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Mapletree Investments Pte Ltd\Desktop\"/>
    </mc:Choice>
  </mc:AlternateContent>
  <bookViews>
    <workbookView xWindow="0" yWindow="0" windowWidth="19200" windowHeight="6470"/>
  </bookViews>
  <sheets>
    <sheet name="Building Sheet" sheetId="1" r:id="rId1"/>
    <sheet name="Boundary Wall Length" sheetId="2" r:id="rId2"/>
    <sheet name="Lenght or Area of Road" sheetId="3" r:id="rId3"/>
    <sheet name="Drainage length" sheetId="4" r:id="rId4"/>
    <sheet name="Sheet4" sheetId="5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H4" i="1" l="1"/>
  <c r="I5" i="1" l="1"/>
  <c r="I6" i="1"/>
  <c r="I7" i="1"/>
  <c r="I10" i="1"/>
  <c r="I9" i="1"/>
  <c r="I4" i="1" l="1"/>
</calcChain>
</file>

<file path=xl/sharedStrings.xml><?xml version="1.0" encoding="utf-8"?>
<sst xmlns="http://schemas.openxmlformats.org/spreadsheetml/2006/main" count="42" uniqueCount="27">
  <si>
    <t>Block Name</t>
  </si>
  <si>
    <t>Total Slabs/ Floors</t>
  </si>
  <si>
    <t>Year of construction</t>
  </si>
  <si>
    <t>Structure condition</t>
  </si>
  <si>
    <t>RCC framed pillar beam column structure on RCC slab</t>
  </si>
  <si>
    <t>RB wall structure</t>
  </si>
  <si>
    <t>GI shed roof mounted on iron pillars, trusses frame structure</t>
  </si>
  <si>
    <t>GI shed roof mounted on iron pillars, trusses frame structure resting on brick wall</t>
  </si>
  <si>
    <t>Glass facade on RCC steel frame</t>
  </si>
  <si>
    <t>AC sheet roofed building mounted on steel trusses resting on RCC column</t>
  </si>
  <si>
    <t>RCC column beams stone masonry wails in cement, bricks, steel etc.</t>
  </si>
  <si>
    <t>S.No.</t>
  </si>
  <si>
    <t>Type of construction     (select from drop down)</t>
  </si>
  <si>
    <t>Area (in sq. mtr.)</t>
  </si>
  <si>
    <t>Area (sq. fts.)</t>
  </si>
  <si>
    <t>FACTORY BUILDINGS</t>
  </si>
  <si>
    <t>Floor wise Height (ft.)</t>
  </si>
  <si>
    <t xml:space="preserve">CIVIL/STRUCTURES VALUATION </t>
  </si>
  <si>
    <t>29.5 to 36.9</t>
  </si>
  <si>
    <t>27.9 to 33.5</t>
  </si>
  <si>
    <t>Very Good</t>
  </si>
  <si>
    <t>Chakan - A building</t>
  </si>
  <si>
    <t>Chakan - B &amp; B1building</t>
  </si>
  <si>
    <t>Chakan - E building</t>
  </si>
  <si>
    <t>Chakan - D building</t>
  </si>
  <si>
    <t xml:space="preserve">Talegaon - A building </t>
  </si>
  <si>
    <t xml:space="preserve">Talegaon - B building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</si>
</sst>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43" fontId="0" fillId="0" borderId="1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jit/Documents/Rent%20Master%20-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ancy Schedule&gt;"/>
      <sheetName val="Chakan"/>
      <sheetName val="Talegaon"/>
    </sheetNames>
    <sheetDataSet>
      <sheetData sheetId="0"/>
      <sheetData sheetId="1">
        <row r="7">
          <cell r="J7">
            <v>4291.4445507669152</v>
          </cell>
        </row>
        <row r="16">
          <cell r="J16">
            <v>337.04791014409273</v>
          </cell>
        </row>
        <row r="25">
          <cell r="J25">
            <v>4291.4445507669152</v>
          </cell>
        </row>
        <row r="34">
          <cell r="J34">
            <v>282.72745008779344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C13" sqref="C13"/>
    </sheetView>
  </sheetViews>
  <sheetFormatPr defaultRowHeight="14.5" x14ac:dyDescent="0.35"/>
  <cols>
    <col min="1" max="1" width="6.54296875" style="2" customWidth="1"/>
    <col min="2" max="2" width="25" style="6" customWidth="1"/>
    <col min="3" max="3" width="12.54296875" style="1" customWidth="1"/>
    <col min="4" max="4" width="11.26953125" style="1" customWidth="1"/>
    <col min="5" max="5" width="12.26953125" style="1" customWidth="1"/>
    <col min="6" max="6" width="56.81640625" style="5" customWidth="1"/>
    <col min="7" max="7" width="12" style="1" customWidth="1"/>
    <col min="8" max="8" width="13.453125" style="1" customWidth="1"/>
    <col min="9" max="9" width="12.54296875" style="1" bestFit="1" customWidth="1"/>
    <col min="11" max="11" width="77.7265625" hidden="1" customWidth="1"/>
  </cols>
  <sheetData>
    <row r="1" spans="1:11" ht="15.5" x14ac:dyDescent="0.35">
      <c r="A1" s="15" t="s">
        <v>17</v>
      </c>
      <c r="B1" s="15"/>
      <c r="C1" s="15"/>
      <c r="D1" s="15"/>
      <c r="E1" s="15"/>
      <c r="F1" s="15"/>
      <c r="G1" s="15"/>
      <c r="H1" s="15"/>
      <c r="I1" s="15"/>
    </row>
    <row r="2" spans="1:11" ht="29" x14ac:dyDescent="0.35">
      <c r="A2" s="10" t="s">
        <v>11</v>
      </c>
      <c r="B2" s="13" t="s">
        <v>0</v>
      </c>
      <c r="C2" s="10" t="s">
        <v>1</v>
      </c>
      <c r="D2" s="10" t="s">
        <v>16</v>
      </c>
      <c r="E2" s="10" t="s">
        <v>2</v>
      </c>
      <c r="F2" s="10" t="s">
        <v>12</v>
      </c>
      <c r="G2" s="10" t="s">
        <v>3</v>
      </c>
      <c r="H2" s="10" t="s">
        <v>13</v>
      </c>
      <c r="I2" s="10" t="s">
        <v>14</v>
      </c>
      <c r="K2" t="s">
        <v>4</v>
      </c>
    </row>
    <row r="3" spans="1:11" x14ac:dyDescent="0.35">
      <c r="A3" s="16" t="s">
        <v>15</v>
      </c>
      <c r="B3" s="17"/>
      <c r="C3" s="17"/>
      <c r="D3" s="17"/>
      <c r="E3" s="17"/>
      <c r="F3" s="17"/>
      <c r="G3" s="17"/>
      <c r="H3" s="17"/>
      <c r="I3" s="17"/>
    </row>
    <row r="4" spans="1:11" x14ac:dyDescent="0.35">
      <c r="A4" s="3">
        <v>1</v>
      </c>
      <c r="B4" s="9" t="s">
        <v>21</v>
      </c>
      <c r="C4" s="4">
        <v>1</v>
      </c>
      <c r="D4" s="7" t="s">
        <v>18</v>
      </c>
      <c r="E4" s="3">
        <v>2017</v>
      </c>
      <c r="F4" s="8" t="s">
        <v>6</v>
      </c>
      <c r="G4" s="3" t="s">
        <v>20</v>
      </c>
      <c r="H4" s="14">
        <f>[1]Chakan!$J$7+[1]Chakan!$J$16+[1]Chakan!$J$25+[1]Chakan!$J$34</f>
        <v>9202.6644617657166</v>
      </c>
      <c r="I4" s="14">
        <f>10.7642*H4</f>
        <v>99059.320799338529</v>
      </c>
      <c r="K4" t="s">
        <v>5</v>
      </c>
    </row>
    <row r="5" spans="1:11" x14ac:dyDescent="0.35">
      <c r="A5" s="3">
        <v>2</v>
      </c>
      <c r="B5" s="9" t="s">
        <v>22</v>
      </c>
      <c r="C5" s="4">
        <v>1</v>
      </c>
      <c r="D5" s="7" t="s">
        <v>18</v>
      </c>
      <c r="E5" s="3">
        <v>2017</v>
      </c>
      <c r="F5" s="8" t="s">
        <v>6</v>
      </c>
      <c r="G5" s="3" t="s">
        <v>20</v>
      </c>
      <c r="H5" s="12">
        <v>23065</v>
      </c>
      <c r="I5" s="14">
        <f t="shared" ref="I5:I7" si="0">10.7642*H5</f>
        <v>248276.27300000002</v>
      </c>
      <c r="K5" t="s">
        <v>6</v>
      </c>
    </row>
    <row r="6" spans="1:11" x14ac:dyDescent="0.35">
      <c r="A6" s="3">
        <v>3</v>
      </c>
      <c r="B6" s="9" t="s">
        <v>24</v>
      </c>
      <c r="C6" s="4">
        <v>1</v>
      </c>
      <c r="D6" s="7" t="s">
        <v>18</v>
      </c>
      <c r="E6" s="3">
        <v>2016</v>
      </c>
      <c r="F6" s="8" t="s">
        <v>6</v>
      </c>
      <c r="G6" s="3" t="s">
        <v>20</v>
      </c>
      <c r="H6" s="12">
        <v>14284.87</v>
      </c>
      <c r="I6" s="14">
        <f t="shared" si="0"/>
        <v>153765.19765400002</v>
      </c>
      <c r="K6" t="s">
        <v>7</v>
      </c>
    </row>
    <row r="7" spans="1:11" x14ac:dyDescent="0.35">
      <c r="A7" s="3">
        <v>4</v>
      </c>
      <c r="B7" s="9" t="s">
        <v>23</v>
      </c>
      <c r="C7" s="4">
        <v>1</v>
      </c>
      <c r="D7" s="7" t="s">
        <v>18</v>
      </c>
      <c r="E7" s="3">
        <v>2018</v>
      </c>
      <c r="F7" s="8" t="s">
        <v>6</v>
      </c>
      <c r="G7" s="3" t="s">
        <v>20</v>
      </c>
      <c r="H7" s="12">
        <v>28517.51</v>
      </c>
      <c r="I7" s="14">
        <f t="shared" si="0"/>
        <v>306968.18114200002</v>
      </c>
      <c r="K7" t="s">
        <v>8</v>
      </c>
    </row>
    <row r="8" spans="1:11" x14ac:dyDescent="0.35">
      <c r="A8" s="3"/>
      <c r="B8" s="9"/>
      <c r="C8" s="4"/>
      <c r="D8" s="7"/>
      <c r="E8" s="3"/>
      <c r="F8" s="8"/>
      <c r="G8" s="3"/>
      <c r="H8" s="12"/>
      <c r="I8" s="11"/>
      <c r="K8" t="s">
        <v>9</v>
      </c>
    </row>
    <row r="9" spans="1:11" x14ac:dyDescent="0.35">
      <c r="A9" s="3">
        <v>1</v>
      </c>
      <c r="B9" s="9" t="s">
        <v>25</v>
      </c>
      <c r="C9" s="4">
        <v>1</v>
      </c>
      <c r="D9" s="7" t="s">
        <v>19</v>
      </c>
      <c r="E9" s="3">
        <v>2014</v>
      </c>
      <c r="F9" s="8" t="s">
        <v>6</v>
      </c>
      <c r="G9" s="3" t="s">
        <v>20</v>
      </c>
      <c r="H9" s="14">
        <v>9302.67</v>
      </c>
      <c r="I9" s="14">
        <f t="shared" ref="I9" si="1">10.7642*H9</f>
        <v>100135.80041400001</v>
      </c>
      <c r="K9" t="s">
        <v>10</v>
      </c>
    </row>
    <row r="10" spans="1:11" x14ac:dyDescent="0.35">
      <c r="A10" s="3">
        <v>2</v>
      </c>
      <c r="B10" s="9" t="s">
        <v>26</v>
      </c>
      <c r="C10" s="4">
        <v>1</v>
      </c>
      <c r="D10" s="7" t="s">
        <v>19</v>
      </c>
      <c r="E10" s="3">
        <v>2014</v>
      </c>
      <c r="F10" s="8" t="s">
        <v>6</v>
      </c>
      <c r="G10" s="3" t="s">
        <v>20</v>
      </c>
      <c r="H10" s="14">
        <v>3792.18</v>
      </c>
      <c r="I10" s="14">
        <f t="shared" ref="I10" si="2">10.7642*H10</f>
        <v>40819.783955999999</v>
      </c>
    </row>
  </sheetData>
  <mergeCells count="2">
    <mergeCell ref="A1:I1"/>
    <mergeCell ref="A3:I3"/>
  </mergeCells>
  <dataValidations count="2">
    <dataValidation type="list" allowBlank="1" showInputMessage="1" showErrorMessage="1" sqref="G4:G10">
      <formula1>"Very Good, Good, Average, Poor, Ordinary with wreckages in the structure"</formula1>
    </dataValidation>
    <dataValidation type="list" allowBlank="1" showInputMessage="1" showErrorMessage="1" sqref="F4:F10">
      <formula1>$K$2:$K$10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Building Sheet</vt:lpstr>
      <vt:lpstr>Boundary Wall Length</vt:lpstr>
      <vt:lpstr>Lenght or Area of Road</vt:lpstr>
      <vt:lpstr>Drainage length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Ajit PATIL</cp:lastModifiedBy>
  <dcterms:created xsi:type="dcterms:W3CDTF">2016-02-17T05:50:56Z</dcterms:created>
  <dcterms:modified xsi:type="dcterms:W3CDTF">2022-04-22T11:55:22Z</dcterms:modified>
</cp:coreProperties>
</file>