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Zaid Ebne Mairaj\VIS(2021-22)PL-345-309-429 (MS SAMIK EXPORTS PVT LTD)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0" i="1"/>
  <c r="M11" i="1"/>
  <c r="M12" i="1"/>
  <c r="M9" i="1"/>
  <c r="K10" i="1"/>
  <c r="K11" i="1"/>
  <c r="K12" i="1"/>
  <c r="K9" i="1"/>
  <c r="I13" i="1"/>
  <c r="H13" i="1"/>
  <c r="I10" i="1"/>
  <c r="I11" i="1"/>
  <c r="I12" i="1"/>
  <c r="I9" i="1"/>
  <c r="M13" i="1" l="1"/>
</calcChain>
</file>

<file path=xl/sharedStrings.xml><?xml version="1.0" encoding="utf-8"?>
<sst xmlns="http://schemas.openxmlformats.org/spreadsheetml/2006/main" count="13" uniqueCount="13">
  <si>
    <t>S.No.</t>
  </si>
  <si>
    <t>Floor</t>
  </si>
  <si>
    <t>Basement</t>
  </si>
  <si>
    <t>Ground</t>
  </si>
  <si>
    <t>First</t>
  </si>
  <si>
    <t>Second</t>
  </si>
  <si>
    <t>Total</t>
  </si>
  <si>
    <r>
      <t xml:space="preserve">Total Guideline Rates
</t>
    </r>
    <r>
      <rPr>
        <i/>
        <sz val="10"/>
        <color theme="0"/>
        <rFont val="Calibri"/>
        <family val="2"/>
        <scheme val="minor"/>
      </rPr>
      <t>(Rs.)</t>
    </r>
  </si>
  <si>
    <r>
      <t xml:space="preserve">Covered Area
</t>
    </r>
    <r>
      <rPr>
        <i/>
        <sz val="10"/>
        <color theme="0"/>
        <rFont val="Calibri"/>
        <family val="2"/>
        <scheme val="minor"/>
      </rPr>
      <t>(Sq. ft.)</t>
    </r>
  </si>
  <si>
    <r>
      <t xml:space="preserve">Covered Area
</t>
    </r>
    <r>
      <rPr>
        <i/>
        <sz val="10"/>
        <color theme="0"/>
        <rFont val="Calibri"/>
        <family val="2"/>
        <scheme val="minor"/>
      </rPr>
      <t>(Sq. mtr.)</t>
    </r>
  </si>
  <si>
    <r>
      <t xml:space="preserve">Market rates Adopted
</t>
    </r>
    <r>
      <rPr>
        <i/>
        <sz val="10"/>
        <color theme="0"/>
        <rFont val="Calibri"/>
        <family val="2"/>
        <scheme val="minor"/>
      </rPr>
      <t>(Rs.)</t>
    </r>
  </si>
  <si>
    <r>
      <t xml:space="preserve">Govt. Guideline Rates
</t>
    </r>
    <r>
      <rPr>
        <i/>
        <sz val="10"/>
        <color theme="0"/>
        <rFont val="Calibri"/>
        <family val="2"/>
        <scheme val="minor"/>
      </rPr>
      <t>(Rs.)</t>
    </r>
  </si>
  <si>
    <r>
      <t xml:space="preserve">Fair Market value
</t>
    </r>
    <r>
      <rPr>
        <i/>
        <sz val="10"/>
        <color theme="0"/>
        <rFont val="Calibri"/>
        <family val="2"/>
        <scheme val="minor"/>
      </rPr>
      <t>(Rs.)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</si>
</sst>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7" formatCode="_ &quot;₹&quot;\ * #,##0_ ;_ &quot;₹&quot;\ * \-#,##0_ ;_ &quot;₹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4" fontId="0" fillId="0" borderId="1" xfId="1" applyFont="1" applyBorder="1"/>
    <xf numFmtId="167" fontId="0" fillId="0" borderId="1" xfId="0" applyNumberFormat="1" applyBorder="1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4" fontId="0" fillId="0" borderId="2" xfId="1" applyFont="1" applyBorder="1"/>
    <xf numFmtId="167" fontId="0" fillId="0" borderId="2" xfId="0" applyNumberForma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4" fontId="3" fillId="0" borderId="4" xfId="1" applyFont="1" applyBorder="1"/>
    <xf numFmtId="167" fontId="3" fillId="0" borderId="4" xfId="0" applyNumberFormat="1" applyFont="1" applyBorder="1"/>
    <xf numFmtId="0" fontId="3" fillId="0" borderId="4" xfId="0" applyFont="1" applyBorder="1"/>
    <xf numFmtId="167" fontId="3" fillId="0" borderId="5" xfId="0" applyNumberFormat="1" applyFont="1" applyBorder="1"/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44" fontId="0" fillId="0" borderId="6" xfId="1" applyFont="1" applyBorder="1"/>
    <xf numFmtId="167" fontId="0" fillId="0" borderId="6" xfId="0" applyNumberFormat="1" applyBorder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7" fontId="0" fillId="0" borderId="8" xfId="0" applyNumberFormat="1" applyBorder="1"/>
    <xf numFmtId="0" fontId="0" fillId="0" borderId="9" xfId="0" applyBorder="1" applyAlignment="1">
      <alignment horizontal="center" vertical="center"/>
    </xf>
    <xf numFmtId="167" fontId="0" fillId="0" borderId="10" xfId="0" applyNumberFormat="1" applyBorder="1"/>
    <xf numFmtId="0" fontId="0" fillId="0" borderId="11" xfId="0" applyBorder="1" applyAlignment="1">
      <alignment horizontal="center" vertical="center"/>
    </xf>
    <xf numFmtId="167" fontId="0" fillId="0" borderId="1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M13"/>
  <sheetViews>
    <sheetView tabSelected="1" workbookViewId="0">
      <selection activeCell="P7" sqref="P7"/>
    </sheetView>
  </sheetViews>
  <sheetFormatPr defaultRowHeight="15" x14ac:dyDescent="0.25"/>
  <cols>
    <col min="6" max="6" width="6" customWidth="1"/>
    <col min="8" max="8" width="13.140625" bestFit="1" customWidth="1"/>
    <col min="9" max="9" width="14.7109375" customWidth="1"/>
    <col min="10" max="10" width="13.42578125" customWidth="1"/>
    <col min="11" max="11" width="14.28515625" bestFit="1" customWidth="1"/>
    <col min="12" max="12" width="12.140625" customWidth="1"/>
    <col min="13" max="13" width="14.28515625" bestFit="1" customWidth="1"/>
  </cols>
  <sheetData>
    <row r="7" spans="6:13" ht="15.75" thickBot="1" x14ac:dyDescent="0.3"/>
    <row r="8" spans="6:13" ht="57" customHeight="1" thickBot="1" x14ac:dyDescent="0.3">
      <c r="F8" s="21" t="s">
        <v>0</v>
      </c>
      <c r="G8" s="22" t="s">
        <v>1</v>
      </c>
      <c r="H8" s="23" t="s">
        <v>9</v>
      </c>
      <c r="I8" s="23" t="s">
        <v>8</v>
      </c>
      <c r="J8" s="23" t="s">
        <v>11</v>
      </c>
      <c r="K8" s="23" t="s">
        <v>7</v>
      </c>
      <c r="L8" s="23" t="s">
        <v>10</v>
      </c>
      <c r="M8" s="24" t="s">
        <v>12</v>
      </c>
    </row>
    <row r="9" spans="6:13" x14ac:dyDescent="0.25">
      <c r="F9" s="25">
        <v>1</v>
      </c>
      <c r="G9" s="17" t="s">
        <v>2</v>
      </c>
      <c r="H9" s="17">
        <v>580.79999999999995</v>
      </c>
      <c r="I9" s="18">
        <f>H9*10.7642</f>
        <v>6251.8473599999998</v>
      </c>
      <c r="J9" s="19">
        <v>800</v>
      </c>
      <c r="K9" s="20">
        <f>J9*I9</f>
        <v>5001477.8880000003</v>
      </c>
      <c r="L9" s="19">
        <v>1200</v>
      </c>
      <c r="M9" s="26">
        <f>L9*I9</f>
        <v>7502216.8319999995</v>
      </c>
    </row>
    <row r="10" spans="6:13" x14ac:dyDescent="0.25">
      <c r="F10" s="27">
        <v>2</v>
      </c>
      <c r="G10" s="1" t="s">
        <v>3</v>
      </c>
      <c r="H10" s="1">
        <v>587.58000000000004</v>
      </c>
      <c r="I10" s="2">
        <f t="shared" ref="I10:I12" si="0">H10*10.7642</f>
        <v>6324.8286360000011</v>
      </c>
      <c r="J10" s="3">
        <v>800</v>
      </c>
      <c r="K10" s="4">
        <f t="shared" ref="K10:K12" si="1">J10*I10</f>
        <v>5059862.9088000013</v>
      </c>
      <c r="L10" s="19">
        <v>1200</v>
      </c>
      <c r="M10" s="28">
        <f t="shared" ref="M10:M12" si="2">L10*I10</f>
        <v>7589794.3632000014</v>
      </c>
    </row>
    <row r="11" spans="6:13" x14ac:dyDescent="0.25">
      <c r="F11" s="27">
        <v>3</v>
      </c>
      <c r="G11" s="1" t="s">
        <v>4</v>
      </c>
      <c r="H11" s="1">
        <v>566.26</v>
      </c>
      <c r="I11" s="2">
        <f t="shared" si="0"/>
        <v>6095.3358920000001</v>
      </c>
      <c r="J11" s="3">
        <v>800</v>
      </c>
      <c r="K11" s="4">
        <f t="shared" si="1"/>
        <v>4876268.7136000004</v>
      </c>
      <c r="L11" s="19">
        <v>1200</v>
      </c>
      <c r="M11" s="28">
        <f t="shared" si="2"/>
        <v>7314403.0703999996</v>
      </c>
    </row>
    <row r="12" spans="6:13" ht="15.75" thickBot="1" x14ac:dyDescent="0.3">
      <c r="F12" s="29">
        <v>4</v>
      </c>
      <c r="G12" s="5" t="s">
        <v>5</v>
      </c>
      <c r="H12" s="5">
        <v>126.86</v>
      </c>
      <c r="I12" s="6">
        <f t="shared" si="0"/>
        <v>1365.5464120000001</v>
      </c>
      <c r="J12" s="7">
        <v>800</v>
      </c>
      <c r="K12" s="8">
        <f t="shared" si="1"/>
        <v>1092437.1296000001</v>
      </c>
      <c r="L12" s="19">
        <v>1200</v>
      </c>
      <c r="M12" s="30">
        <f t="shared" si="2"/>
        <v>1638655.6944000002</v>
      </c>
    </row>
    <row r="13" spans="6:13" ht="15.75" thickBot="1" x14ac:dyDescent="0.3">
      <c r="F13" s="9" t="s">
        <v>6</v>
      </c>
      <c r="G13" s="10"/>
      <c r="H13" s="11">
        <f>SUM(H9:H12)</f>
        <v>1861.5</v>
      </c>
      <c r="I13" s="12">
        <f>SUM(I9:I12)</f>
        <v>20037.558300000001</v>
      </c>
      <c r="J13" s="13"/>
      <c r="K13" s="14">
        <f>SUM(K9:K12)</f>
        <v>16030046.640000002</v>
      </c>
      <c r="L13" s="15"/>
      <c r="M13" s="16">
        <f>SUM(M9:M12)</f>
        <v>24045069.960000001</v>
      </c>
    </row>
  </sheetData>
  <mergeCells count="1">
    <mergeCell ref="F13:G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Zaid Ebne Mairaz</cp:lastModifiedBy>
  <dcterms:created xsi:type="dcterms:W3CDTF">2021-09-09T07:44:04Z</dcterms:created>
  <dcterms:modified xsi:type="dcterms:W3CDTF">2021-09-09T08:37:16Z</dcterms:modified>
</cp:coreProperties>
</file>