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00\Resource Personal\Resource Personal-Tejas Bharadwaj\Tejas Files\Review\Ritesh\VIS(2021-22)-PL458-410-579, ANant raj MACEO\Other documents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E7" i="1"/>
  <c r="E3" i="1"/>
  <c r="D18" i="1"/>
  <c r="D14" i="1"/>
  <c r="E14" i="1"/>
  <c r="E11" i="1"/>
</calcChain>
</file>

<file path=xl/sharedStrings.xml><?xml version="1.0" encoding="utf-8"?>
<sst xmlns="http://schemas.openxmlformats.org/spreadsheetml/2006/main" count="42" uniqueCount="28">
  <si>
    <t>A, C,e,F</t>
  </si>
  <si>
    <t>b &amp; d</t>
  </si>
  <si>
    <t>g</t>
  </si>
  <si>
    <t>h</t>
  </si>
  <si>
    <t>jlmn</t>
  </si>
  <si>
    <t>k</t>
  </si>
  <si>
    <t>p</t>
  </si>
  <si>
    <t>q</t>
  </si>
  <si>
    <t>r</t>
  </si>
  <si>
    <t>EWS A</t>
  </si>
  <si>
    <t>EWS B</t>
  </si>
  <si>
    <t>Convenient Shopping</t>
  </si>
  <si>
    <t>Community building</t>
  </si>
  <si>
    <t>Guard Room</t>
  </si>
  <si>
    <t>j</t>
  </si>
  <si>
    <t>EWS Block a</t>
  </si>
  <si>
    <t>a</t>
  </si>
  <si>
    <t>c</t>
  </si>
  <si>
    <t>d</t>
  </si>
  <si>
    <t>e</t>
  </si>
  <si>
    <t>f</t>
  </si>
  <si>
    <t>l</t>
  </si>
  <si>
    <t>m</t>
  </si>
  <si>
    <t>n</t>
  </si>
  <si>
    <t>EWS Block B</t>
  </si>
  <si>
    <t>OC achieved-FAR</t>
  </si>
  <si>
    <t>FAR Area</t>
  </si>
  <si>
    <t>NON FAR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</si>
</sst>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1"/>
  <sheetViews>
    <sheetView tabSelected="1" workbookViewId="0">
      <selection activeCell="D21" sqref="D21"/>
    </sheetView>
  </sheetViews>
  <sheetFormatPr defaultRowHeight="15" x14ac:dyDescent="0.25"/>
  <cols>
    <col min="3" max="3" width="20.28515625" bestFit="1" customWidth="1"/>
    <col min="10" max="10" width="11.5703125" bestFit="1" customWidth="1"/>
  </cols>
  <sheetData>
    <row r="2" spans="3:11" x14ac:dyDescent="0.25">
      <c r="D2" t="s">
        <v>26</v>
      </c>
      <c r="G2" t="s">
        <v>25</v>
      </c>
    </row>
    <row r="3" spans="3:11" x14ac:dyDescent="0.25">
      <c r="C3" t="s">
        <v>0</v>
      </c>
      <c r="D3">
        <v>28956.788</v>
      </c>
      <c r="E3">
        <f>D3/4</f>
        <v>7239.1970000000001</v>
      </c>
      <c r="G3" t="s">
        <v>2</v>
      </c>
      <c r="H3">
        <v>7276.9340000000002</v>
      </c>
      <c r="J3" t="s">
        <v>15</v>
      </c>
      <c r="K3">
        <v>2249.6909999999998</v>
      </c>
    </row>
    <row r="4" spans="3:11" x14ac:dyDescent="0.25">
      <c r="C4" t="s">
        <v>1</v>
      </c>
      <c r="D4">
        <v>14502.472</v>
      </c>
      <c r="G4" t="s">
        <v>3</v>
      </c>
      <c r="H4">
        <v>7265.1639999999998</v>
      </c>
      <c r="J4" t="s">
        <v>24</v>
      </c>
      <c r="K4">
        <v>1057.067</v>
      </c>
    </row>
    <row r="5" spans="3:11" x14ac:dyDescent="0.25">
      <c r="C5" t="s">
        <v>2</v>
      </c>
      <c r="D5">
        <v>7236.9340000000002</v>
      </c>
      <c r="G5" t="s">
        <v>14</v>
      </c>
      <c r="H5">
        <v>5117.6450000000004</v>
      </c>
    </row>
    <row r="6" spans="3:11" x14ac:dyDescent="0.25">
      <c r="C6" t="s">
        <v>3</v>
      </c>
      <c r="D6">
        <v>7265.1639999999998</v>
      </c>
      <c r="G6" t="s">
        <v>5</v>
      </c>
      <c r="H6">
        <v>4762.1809999999996</v>
      </c>
    </row>
    <row r="7" spans="3:11" x14ac:dyDescent="0.25">
      <c r="C7" t="s">
        <v>4</v>
      </c>
      <c r="D7">
        <v>20470.580000000002</v>
      </c>
      <c r="E7">
        <f>D7/4</f>
        <v>5117.6450000000004</v>
      </c>
      <c r="G7" t="s">
        <v>16</v>
      </c>
      <c r="H7">
        <v>7239.1970000000001</v>
      </c>
    </row>
    <row r="8" spans="3:11" x14ac:dyDescent="0.25">
      <c r="C8" t="s">
        <v>5</v>
      </c>
      <c r="D8">
        <v>5129.9979999999996</v>
      </c>
      <c r="G8" t="s">
        <v>17</v>
      </c>
      <c r="H8">
        <v>7239.1970000000001</v>
      </c>
    </row>
    <row r="9" spans="3:11" x14ac:dyDescent="0.25">
      <c r="C9" t="s">
        <v>6</v>
      </c>
      <c r="D9">
        <v>7022.1540000000005</v>
      </c>
      <c r="G9" t="s">
        <v>18</v>
      </c>
      <c r="H9">
        <v>7251.2359999999999</v>
      </c>
    </row>
    <row r="10" spans="3:11" x14ac:dyDescent="0.25">
      <c r="C10" t="s">
        <v>7</v>
      </c>
      <c r="D10">
        <v>7022.1540000000005</v>
      </c>
      <c r="G10" t="s">
        <v>19</v>
      </c>
      <c r="H10">
        <v>7239.1970000000001</v>
      </c>
    </row>
    <row r="11" spans="3:11" x14ac:dyDescent="0.25">
      <c r="C11" t="s">
        <v>8</v>
      </c>
      <c r="D11">
        <v>7011.0640000000003</v>
      </c>
      <c r="E11">
        <f>SUM(D3:D11)</f>
        <v>104617.30799999998</v>
      </c>
      <c r="G11" t="s">
        <v>20</v>
      </c>
      <c r="H11">
        <v>7239.1970000000001</v>
      </c>
    </row>
    <row r="12" spans="3:11" x14ac:dyDescent="0.25">
      <c r="C12" t="s">
        <v>9</v>
      </c>
      <c r="D12">
        <v>2249.6909999999998</v>
      </c>
      <c r="G12" t="s">
        <v>21</v>
      </c>
      <c r="H12">
        <v>5117.6450000000004</v>
      </c>
    </row>
    <row r="13" spans="3:11" x14ac:dyDescent="0.25">
      <c r="C13" t="s">
        <v>10</v>
      </c>
      <c r="D13">
        <v>1057.067</v>
      </c>
      <c r="G13" t="s">
        <v>22</v>
      </c>
      <c r="H13">
        <v>5117.6450000000004</v>
      </c>
    </row>
    <row r="14" spans="3:11" x14ac:dyDescent="0.25">
      <c r="D14">
        <f>D12+D13</f>
        <v>3306.7579999999998</v>
      </c>
      <c r="E14">
        <f>E11+D12+D13</f>
        <v>107924.06599999998</v>
      </c>
      <c r="G14" t="s">
        <v>23</v>
      </c>
      <c r="H14">
        <v>5117.6450000000004</v>
      </c>
    </row>
    <row r="15" spans="3:11" x14ac:dyDescent="0.25">
      <c r="C15" t="s">
        <v>11</v>
      </c>
      <c r="D15">
        <v>269.60700000000003</v>
      </c>
      <c r="H15">
        <f>SUM(H3:H14,K3:K4)</f>
        <v>79289.641000000003</v>
      </c>
    </row>
    <row r="16" spans="3:11" x14ac:dyDescent="0.25">
      <c r="C16" t="s">
        <v>12</v>
      </c>
      <c r="D16">
        <v>1567.4449999999999</v>
      </c>
    </row>
    <row r="17" spans="3:4" x14ac:dyDescent="0.25">
      <c r="C17" t="s">
        <v>13</v>
      </c>
      <c r="D17">
        <v>18</v>
      </c>
    </row>
    <row r="18" spans="3:4" x14ac:dyDescent="0.25">
      <c r="D18">
        <f>SUM(D3:D13,D15:D17)</f>
        <v>109779.11799999999</v>
      </c>
    </row>
    <row r="20" spans="3:4" x14ac:dyDescent="0.25">
      <c r="D20" t="s">
        <v>27</v>
      </c>
    </row>
    <row r="21" spans="3:4" x14ac:dyDescent="0.25">
      <c r="C21" t="s">
        <v>0</v>
      </c>
    </row>
    <row r="22" spans="3:4" x14ac:dyDescent="0.25">
      <c r="C22" t="s">
        <v>1</v>
      </c>
    </row>
    <row r="23" spans="3:4" x14ac:dyDescent="0.25">
      <c r="C23" t="s">
        <v>2</v>
      </c>
    </row>
    <row r="24" spans="3:4" x14ac:dyDescent="0.25">
      <c r="C24" t="s">
        <v>3</v>
      </c>
    </row>
    <row r="25" spans="3:4" x14ac:dyDescent="0.25">
      <c r="C25" t="s">
        <v>4</v>
      </c>
    </row>
    <row r="26" spans="3:4" x14ac:dyDescent="0.25">
      <c r="C26" t="s">
        <v>5</v>
      </c>
    </row>
    <row r="27" spans="3:4" x14ac:dyDescent="0.25">
      <c r="C27" t="s">
        <v>6</v>
      </c>
    </row>
    <row r="28" spans="3:4" x14ac:dyDescent="0.25">
      <c r="C28" t="s">
        <v>7</v>
      </c>
    </row>
    <row r="29" spans="3:4" x14ac:dyDescent="0.25">
      <c r="C29" t="s">
        <v>8</v>
      </c>
    </row>
    <row r="30" spans="3:4" x14ac:dyDescent="0.25">
      <c r="C30" t="s">
        <v>9</v>
      </c>
    </row>
    <row r="31" spans="3:4" x14ac:dyDescent="0.25">
      <c r="C3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Bharadwaj</dc:creator>
  <cp:lastModifiedBy>Tejas Bharadwaj</cp:lastModifiedBy>
  <dcterms:created xsi:type="dcterms:W3CDTF">2022-01-07T07:12:35Z</dcterms:created>
  <dcterms:modified xsi:type="dcterms:W3CDTF">2022-01-07T11:00:17Z</dcterms:modified>
</cp:coreProperties>
</file>