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-PL465-417-721 (TULIP PH-2)\"/>
    </mc:Choice>
  </mc:AlternateContent>
  <bookViews>
    <workbookView xWindow="0" yWindow="0" windowWidth="11625" windowHeight="733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5" i="1" l="1"/>
  <c r="L79" i="1"/>
  <c r="J80" i="1"/>
  <c r="J79" i="1"/>
  <c r="I76" i="1" l="1"/>
  <c r="J76" i="1"/>
  <c r="H76" i="1"/>
</calcChain>
</file>

<file path=xl/sharedStrings.xml><?xml version="1.0" encoding="utf-8"?>
<sst xmlns="http://schemas.openxmlformats.org/spreadsheetml/2006/main" count="45" uniqueCount="22">
  <si>
    <t>Type of Unit</t>
  </si>
  <si>
    <t>Tower Name</t>
  </si>
  <si>
    <t>S.No.</t>
  </si>
  <si>
    <t>TULIP VIOLET- PHASE-II</t>
  </si>
  <si>
    <t>A3</t>
  </si>
  <si>
    <t>3BHK</t>
  </si>
  <si>
    <t>4BHK</t>
  </si>
  <si>
    <t>No. of Dwelling Units</t>
  </si>
  <si>
    <t>A6</t>
  </si>
  <si>
    <r>
      <t xml:space="preserve">Super Area
</t>
    </r>
    <r>
      <rPr>
        <b/>
        <i/>
        <sz val="10"/>
        <color theme="1"/>
        <rFont val="Calibri"/>
        <family val="2"/>
        <scheme val="minor"/>
      </rPr>
      <t>(sq. ft.)</t>
    </r>
  </si>
  <si>
    <r>
      <t xml:space="preserve">Carpet Area
</t>
    </r>
    <r>
      <rPr>
        <b/>
        <i/>
        <sz val="10"/>
        <color theme="1"/>
        <rFont val="Calibri"/>
        <family val="2"/>
        <scheme val="minor"/>
      </rPr>
      <t>(sq. ft.)</t>
    </r>
  </si>
  <si>
    <t>A7</t>
  </si>
  <si>
    <t>A14</t>
  </si>
  <si>
    <t>B1</t>
  </si>
  <si>
    <t>2BHK</t>
  </si>
  <si>
    <t>B2</t>
  </si>
  <si>
    <t>B5</t>
  </si>
  <si>
    <t>B6</t>
  </si>
  <si>
    <t>B7</t>
  </si>
  <si>
    <t>B11</t>
  </si>
  <si>
    <t>Total</t>
  </si>
  <si>
    <t>sq 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</si>
</sst>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Border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Fill="1" applyBorder="1" applyAlignment="1" applyProtection="1">
      <alignment horizont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4" fillId="0" borderId="9" xfId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44" fontId="0" fillId="0" borderId="0" xfId="0" applyNumberFormat="1" applyBorder="1"/>
    <xf numFmtId="3" fontId="7" fillId="0" borderId="0" xfId="0" applyNumberFormat="1" applyFont="1"/>
    <xf numFmtId="3" fontId="2" fillId="0" borderId="0" xfId="0" applyNumberFormat="1" applyFo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urrency" xfId="2" builtinId="4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Q97"/>
  <sheetViews>
    <sheetView tabSelected="1" workbookViewId="0">
      <pane ySplit="7" topLeftCell="A8" activePane="bottomLeft" state="frozen"/>
      <selection pane="bottomLeft" activeCell="L8" sqref="L8"/>
    </sheetView>
  </sheetViews>
  <sheetFormatPr defaultRowHeight="15" x14ac:dyDescent="0.25"/>
  <cols>
    <col min="5" max="5" width="9.140625" style="4"/>
    <col min="6" max="6" width="13.42578125" style="4" bestFit="1" customWidth="1"/>
    <col min="7" max="7" width="12.85546875" style="4" customWidth="1"/>
    <col min="8" max="8" width="14.85546875" style="4" customWidth="1"/>
    <col min="9" max="9" width="11.85546875" style="4" customWidth="1"/>
    <col min="10" max="10" width="16.85546875" style="4" bestFit="1" customWidth="1"/>
    <col min="12" max="12" width="16.85546875" bestFit="1" customWidth="1"/>
    <col min="17" max="17" width="19" bestFit="1" customWidth="1"/>
  </cols>
  <sheetData>
    <row r="1" spans="5:12" x14ac:dyDescent="0.25">
      <c r="E1" s="1"/>
      <c r="F1" s="1"/>
      <c r="G1" s="1"/>
      <c r="H1" s="1"/>
      <c r="I1" s="1"/>
      <c r="J1" s="1"/>
    </row>
    <row r="2" spans="5:12" x14ac:dyDescent="0.25">
      <c r="E2" s="1"/>
      <c r="F2" s="1"/>
      <c r="G2" s="1"/>
      <c r="H2" s="1"/>
      <c r="I2" s="1"/>
      <c r="J2" s="1"/>
    </row>
    <row r="3" spans="5:12" x14ac:dyDescent="0.25">
      <c r="E3" s="1"/>
      <c r="F3" s="1"/>
      <c r="G3" s="1"/>
      <c r="H3" s="1"/>
      <c r="I3" s="1"/>
      <c r="J3" s="1"/>
    </row>
    <row r="4" spans="5:12" x14ac:dyDescent="0.25">
      <c r="E4" s="1"/>
      <c r="F4" s="1"/>
      <c r="G4" s="1"/>
      <c r="H4" s="1"/>
      <c r="I4" s="1"/>
      <c r="J4" s="1"/>
    </row>
    <row r="5" spans="5:12" ht="15.75" thickBot="1" x14ac:dyDescent="0.3">
      <c r="E5" s="1"/>
      <c r="F5" s="1"/>
      <c r="G5" s="1"/>
      <c r="H5" s="1"/>
      <c r="I5" s="1"/>
      <c r="J5" s="1"/>
    </row>
    <row r="6" spans="5:12" x14ac:dyDescent="0.25">
      <c r="E6" s="19" t="s">
        <v>3</v>
      </c>
      <c r="F6" s="20"/>
      <c r="G6" s="20"/>
      <c r="H6" s="20"/>
      <c r="I6" s="20"/>
      <c r="J6" s="21"/>
    </row>
    <row r="7" spans="5:12" ht="30" x14ac:dyDescent="0.25">
      <c r="E7" s="8" t="s">
        <v>2</v>
      </c>
      <c r="F7" s="3" t="s">
        <v>1</v>
      </c>
      <c r="G7" s="3" t="s">
        <v>0</v>
      </c>
      <c r="H7" s="3" t="s">
        <v>7</v>
      </c>
      <c r="I7" s="3" t="s">
        <v>9</v>
      </c>
      <c r="J7" s="9" t="s">
        <v>10</v>
      </c>
      <c r="L7" s="34" t="s">
        <v>21</v>
      </c>
    </row>
    <row r="8" spans="5:12" x14ac:dyDescent="0.25">
      <c r="E8" s="23">
        <v>1</v>
      </c>
      <c r="F8" s="22" t="s">
        <v>4</v>
      </c>
      <c r="G8" s="4" t="s">
        <v>5</v>
      </c>
      <c r="H8" s="4">
        <v>1</v>
      </c>
      <c r="I8" s="4">
        <v>1850</v>
      </c>
      <c r="J8" s="10">
        <v>1140</v>
      </c>
      <c r="L8" s="33">
        <v>8395.9500000000007</v>
      </c>
    </row>
    <row r="9" spans="5:12" x14ac:dyDescent="0.25">
      <c r="E9" s="23"/>
      <c r="F9" s="22"/>
      <c r="G9" s="22" t="s">
        <v>6</v>
      </c>
      <c r="H9" s="4">
        <v>4</v>
      </c>
      <c r="I9" s="4">
        <v>1970</v>
      </c>
      <c r="J9" s="10">
        <v>1256</v>
      </c>
    </row>
    <row r="10" spans="5:12" x14ac:dyDescent="0.25">
      <c r="E10" s="23"/>
      <c r="F10" s="22"/>
      <c r="G10" s="22"/>
      <c r="H10" s="4">
        <v>53</v>
      </c>
      <c r="I10" s="4">
        <v>2010</v>
      </c>
      <c r="J10" s="10">
        <v>1256</v>
      </c>
    </row>
    <row r="11" spans="5:12" x14ac:dyDescent="0.25">
      <c r="E11" s="23"/>
      <c r="F11" s="22"/>
      <c r="G11" s="22"/>
      <c r="H11" s="4">
        <v>2</v>
      </c>
      <c r="I11" s="4">
        <v>2087</v>
      </c>
      <c r="J11" s="10">
        <v>1256</v>
      </c>
    </row>
    <row r="12" spans="5:12" x14ac:dyDescent="0.25">
      <c r="E12" s="23">
        <v>2</v>
      </c>
      <c r="F12" s="22" t="s">
        <v>8</v>
      </c>
      <c r="G12" s="4" t="s">
        <v>5</v>
      </c>
      <c r="H12" s="4">
        <v>1</v>
      </c>
      <c r="I12" s="4">
        <v>1850</v>
      </c>
      <c r="J12" s="10">
        <v>1140</v>
      </c>
      <c r="L12" s="33">
        <v>8224.06</v>
      </c>
    </row>
    <row r="13" spans="5:12" x14ac:dyDescent="0.25">
      <c r="E13" s="23"/>
      <c r="F13" s="22"/>
      <c r="G13" s="22" t="s">
        <v>6</v>
      </c>
      <c r="H13" s="4">
        <v>4</v>
      </c>
      <c r="I13" s="4">
        <v>1970</v>
      </c>
      <c r="J13" s="10">
        <v>1256</v>
      </c>
    </row>
    <row r="14" spans="5:12" x14ac:dyDescent="0.25">
      <c r="E14" s="23"/>
      <c r="F14" s="22"/>
      <c r="G14" s="22"/>
      <c r="H14" s="4">
        <v>53</v>
      </c>
      <c r="I14" s="4">
        <v>2010</v>
      </c>
      <c r="J14" s="10">
        <v>1256</v>
      </c>
    </row>
    <row r="15" spans="5:12" x14ac:dyDescent="0.25">
      <c r="E15" s="23"/>
      <c r="F15" s="22"/>
      <c r="G15" s="22"/>
      <c r="H15" s="4">
        <v>2</v>
      </c>
      <c r="I15" s="4">
        <v>2087</v>
      </c>
      <c r="J15" s="10">
        <v>1256</v>
      </c>
    </row>
    <row r="16" spans="5:12" x14ac:dyDescent="0.25">
      <c r="E16" s="23">
        <v>3</v>
      </c>
      <c r="F16" s="22" t="s">
        <v>11</v>
      </c>
      <c r="G16" s="4" t="s">
        <v>5</v>
      </c>
      <c r="H16" s="4">
        <v>1</v>
      </c>
      <c r="I16" s="4">
        <v>1850</v>
      </c>
      <c r="J16" s="10">
        <v>1140</v>
      </c>
      <c r="L16" s="33">
        <v>8249.41</v>
      </c>
    </row>
    <row r="17" spans="5:10" x14ac:dyDescent="0.25">
      <c r="E17" s="23"/>
      <c r="F17" s="22"/>
      <c r="G17" s="22" t="s">
        <v>6</v>
      </c>
      <c r="H17" s="4">
        <v>4</v>
      </c>
      <c r="I17" s="4">
        <v>1970</v>
      </c>
      <c r="J17" s="10">
        <v>1256</v>
      </c>
    </row>
    <row r="18" spans="5:10" x14ac:dyDescent="0.25">
      <c r="E18" s="23"/>
      <c r="F18" s="22"/>
      <c r="G18" s="22"/>
      <c r="H18" s="4">
        <v>53</v>
      </c>
      <c r="I18" s="4">
        <v>2010</v>
      </c>
      <c r="J18" s="10">
        <v>1256</v>
      </c>
    </row>
    <row r="19" spans="5:10" x14ac:dyDescent="0.25">
      <c r="E19" s="23"/>
      <c r="F19" s="22"/>
      <c r="G19" s="22"/>
      <c r="H19" s="4">
        <v>2</v>
      </c>
      <c r="I19" s="4">
        <v>2087</v>
      </c>
      <c r="J19" s="10">
        <v>1256</v>
      </c>
    </row>
    <row r="20" spans="5:10" x14ac:dyDescent="0.25">
      <c r="E20" s="23">
        <v>4</v>
      </c>
      <c r="F20" s="22" t="s">
        <v>12</v>
      </c>
      <c r="G20" s="4" t="s">
        <v>5</v>
      </c>
      <c r="H20" s="4">
        <v>1</v>
      </c>
      <c r="I20" s="4">
        <v>1850</v>
      </c>
      <c r="J20" s="10">
        <v>1140</v>
      </c>
    </row>
    <row r="21" spans="5:10" x14ac:dyDescent="0.25">
      <c r="E21" s="23"/>
      <c r="F21" s="22"/>
      <c r="G21" s="22" t="s">
        <v>6</v>
      </c>
      <c r="H21" s="4">
        <v>4</v>
      </c>
      <c r="I21" s="4">
        <v>1970</v>
      </c>
      <c r="J21" s="10">
        <v>1256</v>
      </c>
    </row>
    <row r="22" spans="5:10" x14ac:dyDescent="0.25">
      <c r="E22" s="23"/>
      <c r="F22" s="22"/>
      <c r="G22" s="22"/>
      <c r="H22" s="4">
        <v>53</v>
      </c>
      <c r="I22" s="4">
        <v>2010</v>
      </c>
      <c r="J22" s="10">
        <v>1256</v>
      </c>
    </row>
    <row r="23" spans="5:10" x14ac:dyDescent="0.25">
      <c r="E23" s="23"/>
      <c r="F23" s="22"/>
      <c r="G23" s="22"/>
      <c r="H23" s="4">
        <v>2</v>
      </c>
      <c r="I23" s="4">
        <v>2087</v>
      </c>
      <c r="J23" s="10">
        <v>1256</v>
      </c>
    </row>
    <row r="24" spans="5:10" ht="15.75" x14ac:dyDescent="0.25">
      <c r="E24" s="23">
        <v>5</v>
      </c>
      <c r="F24" s="22" t="s">
        <v>13</v>
      </c>
      <c r="G24" s="4" t="s">
        <v>14</v>
      </c>
      <c r="H24" s="4">
        <v>1</v>
      </c>
      <c r="I24" s="5">
        <v>1350</v>
      </c>
      <c r="J24" s="11">
        <v>844</v>
      </c>
    </row>
    <row r="25" spans="5:10" x14ac:dyDescent="0.25">
      <c r="E25" s="23"/>
      <c r="F25" s="22"/>
      <c r="G25" s="22" t="s">
        <v>5</v>
      </c>
      <c r="H25" s="4">
        <v>3</v>
      </c>
      <c r="I25" s="4">
        <v>1538</v>
      </c>
      <c r="J25" s="10">
        <v>1017</v>
      </c>
    </row>
    <row r="26" spans="5:10" x14ac:dyDescent="0.25">
      <c r="E26" s="23"/>
      <c r="F26" s="22"/>
      <c r="G26" s="22"/>
      <c r="H26" s="4">
        <v>1</v>
      </c>
      <c r="I26" s="4">
        <v>1568</v>
      </c>
      <c r="J26" s="10">
        <v>1043</v>
      </c>
    </row>
    <row r="27" spans="5:10" x14ac:dyDescent="0.25">
      <c r="E27" s="23"/>
      <c r="F27" s="22"/>
      <c r="G27" s="22"/>
      <c r="H27" s="4">
        <v>33</v>
      </c>
      <c r="I27" s="4">
        <v>1578</v>
      </c>
      <c r="J27" s="10">
        <v>1017</v>
      </c>
    </row>
    <row r="28" spans="5:10" x14ac:dyDescent="0.25">
      <c r="E28" s="23"/>
      <c r="F28" s="22"/>
      <c r="G28" s="22"/>
      <c r="H28" s="4">
        <v>12</v>
      </c>
      <c r="I28" s="4">
        <v>1608</v>
      </c>
      <c r="J28" s="10">
        <v>1043</v>
      </c>
    </row>
    <row r="29" spans="5:10" x14ac:dyDescent="0.25">
      <c r="E29" s="23"/>
      <c r="F29" s="22"/>
      <c r="G29" s="22"/>
      <c r="H29" s="4">
        <v>2</v>
      </c>
      <c r="I29" s="4">
        <v>1638</v>
      </c>
      <c r="J29" s="10">
        <v>1017</v>
      </c>
    </row>
    <row r="30" spans="5:10" ht="15.75" x14ac:dyDescent="0.25">
      <c r="E30" s="23"/>
      <c r="F30" s="22"/>
      <c r="G30" s="22" t="s">
        <v>6</v>
      </c>
      <c r="H30" s="4">
        <v>3</v>
      </c>
      <c r="I30" s="5">
        <v>3156</v>
      </c>
      <c r="J30" s="11">
        <v>2022</v>
      </c>
    </row>
    <row r="31" spans="5:10" x14ac:dyDescent="0.25">
      <c r="E31" s="23"/>
      <c r="F31" s="22"/>
      <c r="G31" s="22"/>
      <c r="H31" s="4">
        <v>1</v>
      </c>
      <c r="I31" s="4">
        <v>3216</v>
      </c>
      <c r="J31" s="10">
        <v>2073</v>
      </c>
    </row>
    <row r="32" spans="5:10" ht="15.75" x14ac:dyDescent="0.25">
      <c r="E32" s="23">
        <v>6</v>
      </c>
      <c r="F32" s="22" t="s">
        <v>15</v>
      </c>
      <c r="G32" s="4" t="s">
        <v>14</v>
      </c>
      <c r="H32" s="4">
        <v>1</v>
      </c>
      <c r="I32" s="5">
        <v>1350</v>
      </c>
      <c r="J32" s="11">
        <v>844</v>
      </c>
    </row>
    <row r="33" spans="5:11" x14ac:dyDescent="0.25">
      <c r="E33" s="23"/>
      <c r="F33" s="22"/>
      <c r="G33" s="22" t="s">
        <v>5</v>
      </c>
      <c r="H33" s="4">
        <v>3</v>
      </c>
      <c r="I33" s="4">
        <v>1538</v>
      </c>
      <c r="J33" s="10">
        <v>1017</v>
      </c>
    </row>
    <row r="34" spans="5:11" x14ac:dyDescent="0.25">
      <c r="E34" s="23"/>
      <c r="F34" s="22"/>
      <c r="G34" s="22"/>
      <c r="H34" s="4">
        <v>1</v>
      </c>
      <c r="I34" s="4">
        <v>1568</v>
      </c>
      <c r="J34" s="10">
        <v>1043</v>
      </c>
    </row>
    <row r="35" spans="5:11" x14ac:dyDescent="0.25">
      <c r="E35" s="23"/>
      <c r="F35" s="22"/>
      <c r="G35" s="22"/>
      <c r="H35" s="4">
        <v>33</v>
      </c>
      <c r="I35" s="4">
        <v>1578</v>
      </c>
      <c r="J35" s="10">
        <v>1017</v>
      </c>
    </row>
    <row r="36" spans="5:11" x14ac:dyDescent="0.25">
      <c r="E36" s="23"/>
      <c r="F36" s="22"/>
      <c r="G36" s="22"/>
      <c r="H36" s="4">
        <v>12</v>
      </c>
      <c r="I36" s="4">
        <v>1608</v>
      </c>
      <c r="J36" s="10">
        <v>1043</v>
      </c>
    </row>
    <row r="37" spans="5:11" x14ac:dyDescent="0.25">
      <c r="E37" s="23"/>
      <c r="F37" s="22"/>
      <c r="G37" s="22"/>
      <c r="H37" s="4">
        <v>2</v>
      </c>
      <c r="I37" s="4">
        <v>1638</v>
      </c>
      <c r="J37" s="10">
        <v>1017</v>
      </c>
      <c r="K37" s="2"/>
    </row>
    <row r="38" spans="5:11" ht="15.75" x14ac:dyDescent="0.25">
      <c r="E38" s="23"/>
      <c r="F38" s="22"/>
      <c r="G38" s="22" t="s">
        <v>6</v>
      </c>
      <c r="H38" s="4">
        <v>3</v>
      </c>
      <c r="I38" s="5">
        <v>3156</v>
      </c>
      <c r="J38" s="11">
        <v>2022</v>
      </c>
      <c r="K38" s="2"/>
    </row>
    <row r="39" spans="5:11" x14ac:dyDescent="0.25">
      <c r="E39" s="23"/>
      <c r="F39" s="22"/>
      <c r="G39" s="22"/>
      <c r="H39" s="4">
        <v>1</v>
      </c>
      <c r="I39" s="4">
        <v>3216</v>
      </c>
      <c r="J39" s="10">
        <v>2073</v>
      </c>
    </row>
    <row r="40" spans="5:11" ht="15.75" x14ac:dyDescent="0.25">
      <c r="E40" s="23">
        <v>7</v>
      </c>
      <c r="F40" s="22" t="s">
        <v>16</v>
      </c>
      <c r="G40" s="4" t="s">
        <v>14</v>
      </c>
      <c r="H40" s="4">
        <v>1</v>
      </c>
      <c r="I40" s="5">
        <v>1350</v>
      </c>
      <c r="J40" s="11">
        <v>844</v>
      </c>
    </row>
    <row r="41" spans="5:11" x14ac:dyDescent="0.25">
      <c r="E41" s="23"/>
      <c r="F41" s="22"/>
      <c r="G41" s="22" t="s">
        <v>5</v>
      </c>
      <c r="H41" s="4">
        <v>3</v>
      </c>
      <c r="I41" s="4">
        <v>1538</v>
      </c>
      <c r="J41" s="10">
        <v>1017</v>
      </c>
    </row>
    <row r="42" spans="5:11" x14ac:dyDescent="0.25">
      <c r="E42" s="23"/>
      <c r="F42" s="22"/>
      <c r="G42" s="22"/>
      <c r="H42" s="4">
        <v>1</v>
      </c>
      <c r="I42" s="4">
        <v>1568</v>
      </c>
      <c r="J42" s="10">
        <v>1043</v>
      </c>
    </row>
    <row r="43" spans="5:11" x14ac:dyDescent="0.25">
      <c r="E43" s="23"/>
      <c r="F43" s="22"/>
      <c r="G43" s="22"/>
      <c r="H43" s="4">
        <v>33</v>
      </c>
      <c r="I43" s="4">
        <v>1578</v>
      </c>
      <c r="J43" s="10">
        <v>1017</v>
      </c>
    </row>
    <row r="44" spans="5:11" x14ac:dyDescent="0.25">
      <c r="E44" s="23"/>
      <c r="F44" s="22"/>
      <c r="G44" s="22"/>
      <c r="H44" s="4">
        <v>12</v>
      </c>
      <c r="I44" s="4">
        <v>1608</v>
      </c>
      <c r="J44" s="10">
        <v>1043</v>
      </c>
    </row>
    <row r="45" spans="5:11" x14ac:dyDescent="0.25">
      <c r="E45" s="23"/>
      <c r="F45" s="22"/>
      <c r="G45" s="22"/>
      <c r="H45" s="4">
        <v>2</v>
      </c>
      <c r="I45" s="4">
        <v>1638</v>
      </c>
      <c r="J45" s="10">
        <v>1017</v>
      </c>
    </row>
    <row r="46" spans="5:11" ht="15.75" x14ac:dyDescent="0.25">
      <c r="E46" s="23"/>
      <c r="F46" s="22"/>
      <c r="G46" s="22" t="s">
        <v>6</v>
      </c>
      <c r="H46" s="4">
        <v>3</v>
      </c>
      <c r="I46" s="5">
        <v>3156</v>
      </c>
      <c r="J46" s="11">
        <v>2022</v>
      </c>
    </row>
    <row r="47" spans="5:11" x14ac:dyDescent="0.25">
      <c r="E47" s="23"/>
      <c r="F47" s="22"/>
      <c r="G47" s="22"/>
      <c r="H47" s="4">
        <v>1</v>
      </c>
      <c r="I47" s="4">
        <v>3216</v>
      </c>
      <c r="J47" s="10">
        <v>2073</v>
      </c>
    </row>
    <row r="48" spans="5:11" ht="15.75" x14ac:dyDescent="0.25">
      <c r="E48" s="27">
        <v>8</v>
      </c>
      <c r="F48" s="24" t="s">
        <v>17</v>
      </c>
      <c r="G48" s="4" t="s">
        <v>14</v>
      </c>
      <c r="H48" s="4">
        <v>1</v>
      </c>
      <c r="I48" s="5">
        <v>1350</v>
      </c>
      <c r="J48" s="11">
        <v>844</v>
      </c>
    </row>
    <row r="49" spans="5:10" x14ac:dyDescent="0.25">
      <c r="E49" s="28"/>
      <c r="F49" s="25"/>
      <c r="G49" s="22" t="s">
        <v>5</v>
      </c>
      <c r="H49" s="4">
        <v>3</v>
      </c>
      <c r="I49" s="4">
        <v>1538</v>
      </c>
      <c r="J49" s="10">
        <v>1017</v>
      </c>
    </row>
    <row r="50" spans="5:10" x14ac:dyDescent="0.25">
      <c r="E50" s="28"/>
      <c r="F50" s="25"/>
      <c r="G50" s="22"/>
      <c r="H50" s="4">
        <v>1</v>
      </c>
      <c r="I50" s="4">
        <v>1568</v>
      </c>
      <c r="J50" s="10">
        <v>1043</v>
      </c>
    </row>
    <row r="51" spans="5:10" x14ac:dyDescent="0.25">
      <c r="E51" s="28"/>
      <c r="F51" s="25"/>
      <c r="G51" s="22"/>
      <c r="H51" s="4">
        <v>33</v>
      </c>
      <c r="I51" s="4">
        <v>1578</v>
      </c>
      <c r="J51" s="10">
        <v>1017</v>
      </c>
    </row>
    <row r="52" spans="5:10" x14ac:dyDescent="0.25">
      <c r="E52" s="28"/>
      <c r="F52" s="25"/>
      <c r="G52" s="22"/>
      <c r="H52" s="4">
        <v>12</v>
      </c>
      <c r="I52" s="4">
        <v>1608</v>
      </c>
      <c r="J52" s="10">
        <v>1043</v>
      </c>
    </row>
    <row r="53" spans="5:10" x14ac:dyDescent="0.25">
      <c r="E53" s="28"/>
      <c r="F53" s="25"/>
      <c r="G53" s="22"/>
      <c r="H53" s="4">
        <v>2</v>
      </c>
      <c r="I53" s="4">
        <v>1638</v>
      </c>
      <c r="J53" s="10">
        <v>1017</v>
      </c>
    </row>
    <row r="54" spans="5:10" ht="15.75" x14ac:dyDescent="0.25">
      <c r="E54" s="28"/>
      <c r="F54" s="25"/>
      <c r="G54" s="22" t="s">
        <v>6</v>
      </c>
      <c r="H54" s="4">
        <v>3</v>
      </c>
      <c r="I54" s="5">
        <v>3156</v>
      </c>
      <c r="J54" s="11">
        <v>2022</v>
      </c>
    </row>
    <row r="55" spans="5:10" x14ac:dyDescent="0.25">
      <c r="E55" s="29"/>
      <c r="F55" s="26"/>
      <c r="G55" s="22"/>
      <c r="H55" s="4">
        <v>1</v>
      </c>
      <c r="I55" s="4">
        <v>3216</v>
      </c>
      <c r="J55" s="10">
        <v>2073</v>
      </c>
    </row>
    <row r="56" spans="5:10" x14ac:dyDescent="0.25">
      <c r="E56" s="27">
        <v>9</v>
      </c>
      <c r="F56" s="24" t="s">
        <v>18</v>
      </c>
      <c r="G56" s="4" t="s">
        <v>14</v>
      </c>
      <c r="H56" s="4">
        <v>1</v>
      </c>
      <c r="I56" s="4">
        <v>1578</v>
      </c>
      <c r="J56" s="10">
        <v>1017</v>
      </c>
    </row>
    <row r="57" spans="5:10" x14ac:dyDescent="0.25">
      <c r="E57" s="28"/>
      <c r="F57" s="25"/>
      <c r="G57" s="24" t="s">
        <v>5</v>
      </c>
      <c r="H57" s="4">
        <v>1</v>
      </c>
      <c r="I57" s="4">
        <v>1350</v>
      </c>
      <c r="J57" s="10">
        <v>844</v>
      </c>
    </row>
    <row r="58" spans="5:10" x14ac:dyDescent="0.25">
      <c r="E58" s="28"/>
      <c r="F58" s="25"/>
      <c r="G58" s="25"/>
      <c r="H58" s="4">
        <v>3</v>
      </c>
      <c r="I58" s="4">
        <v>1538</v>
      </c>
      <c r="J58" s="10">
        <v>1017</v>
      </c>
    </row>
    <row r="59" spans="5:10" x14ac:dyDescent="0.25">
      <c r="E59" s="28"/>
      <c r="F59" s="25"/>
      <c r="G59" s="25"/>
      <c r="H59" s="4">
        <v>1</v>
      </c>
      <c r="I59" s="4">
        <v>1568</v>
      </c>
      <c r="J59" s="10">
        <v>1043</v>
      </c>
    </row>
    <row r="60" spans="5:10" x14ac:dyDescent="0.25">
      <c r="E60" s="28"/>
      <c r="F60" s="25"/>
      <c r="G60" s="25"/>
      <c r="H60" s="4">
        <v>33</v>
      </c>
      <c r="I60" s="4">
        <v>1578</v>
      </c>
      <c r="J60" s="10">
        <v>1017</v>
      </c>
    </row>
    <row r="61" spans="5:10" x14ac:dyDescent="0.25">
      <c r="E61" s="28"/>
      <c r="F61" s="25"/>
      <c r="G61" s="25"/>
      <c r="H61" s="4">
        <v>11</v>
      </c>
      <c r="I61" s="4">
        <v>1608</v>
      </c>
      <c r="J61" s="10">
        <v>1043</v>
      </c>
    </row>
    <row r="62" spans="5:10" x14ac:dyDescent="0.25">
      <c r="E62" s="28"/>
      <c r="F62" s="25"/>
      <c r="G62" s="25"/>
      <c r="H62" s="4">
        <v>1</v>
      </c>
      <c r="I62" s="4">
        <v>1638</v>
      </c>
      <c r="J62" s="10">
        <v>1017</v>
      </c>
    </row>
    <row r="63" spans="5:10" x14ac:dyDescent="0.25">
      <c r="E63" s="28"/>
      <c r="F63" s="25"/>
      <c r="G63" s="26"/>
      <c r="H63" s="4">
        <v>1</v>
      </c>
      <c r="I63" s="4">
        <v>1668</v>
      </c>
      <c r="J63" s="10">
        <v>1043</v>
      </c>
    </row>
    <row r="64" spans="5:10" ht="15.75" x14ac:dyDescent="0.25">
      <c r="E64" s="28"/>
      <c r="F64" s="25"/>
      <c r="G64" s="22" t="s">
        <v>6</v>
      </c>
      <c r="H64" s="4">
        <v>3</v>
      </c>
      <c r="I64" s="5">
        <v>3156</v>
      </c>
      <c r="J64" s="11">
        <v>2022</v>
      </c>
    </row>
    <row r="65" spans="4:17" x14ac:dyDescent="0.25">
      <c r="E65" s="29"/>
      <c r="F65" s="26"/>
      <c r="G65" s="22"/>
      <c r="H65" s="4">
        <v>1</v>
      </c>
      <c r="I65" s="4">
        <v>3216</v>
      </c>
      <c r="J65" s="10">
        <v>2073</v>
      </c>
    </row>
    <row r="66" spans="4:17" x14ac:dyDescent="0.25">
      <c r="E66" s="27">
        <v>10</v>
      </c>
      <c r="F66" s="24" t="s">
        <v>19</v>
      </c>
      <c r="G66" s="4" t="s">
        <v>14</v>
      </c>
      <c r="H66" s="4">
        <v>1</v>
      </c>
      <c r="I66" s="4">
        <v>1578</v>
      </c>
      <c r="J66" s="10">
        <v>1017</v>
      </c>
    </row>
    <row r="67" spans="4:17" x14ac:dyDescent="0.25">
      <c r="E67" s="28"/>
      <c r="F67" s="25"/>
      <c r="G67" s="24" t="s">
        <v>5</v>
      </c>
      <c r="H67" s="4">
        <v>1</v>
      </c>
      <c r="I67" s="4">
        <v>1350</v>
      </c>
      <c r="J67" s="10">
        <v>844</v>
      </c>
    </row>
    <row r="68" spans="4:17" x14ac:dyDescent="0.25">
      <c r="E68" s="28"/>
      <c r="F68" s="25"/>
      <c r="G68" s="25"/>
      <c r="H68" s="4">
        <v>3</v>
      </c>
      <c r="I68" s="4">
        <v>1538</v>
      </c>
      <c r="J68" s="10">
        <v>1017</v>
      </c>
    </row>
    <row r="69" spans="4:17" x14ac:dyDescent="0.25">
      <c r="E69" s="28"/>
      <c r="F69" s="25"/>
      <c r="G69" s="25"/>
      <c r="H69" s="4">
        <v>1</v>
      </c>
      <c r="I69" s="4">
        <v>1568</v>
      </c>
      <c r="J69" s="10">
        <v>1043</v>
      </c>
    </row>
    <row r="70" spans="4:17" x14ac:dyDescent="0.25">
      <c r="E70" s="28"/>
      <c r="F70" s="25"/>
      <c r="G70" s="25"/>
      <c r="H70" s="4">
        <v>33</v>
      </c>
      <c r="I70" s="4">
        <v>1578</v>
      </c>
      <c r="J70" s="10">
        <v>1017</v>
      </c>
    </row>
    <row r="71" spans="4:17" x14ac:dyDescent="0.25">
      <c r="E71" s="28"/>
      <c r="F71" s="25"/>
      <c r="G71" s="25"/>
      <c r="H71" s="4">
        <v>11</v>
      </c>
      <c r="I71" s="4">
        <v>1608</v>
      </c>
      <c r="J71" s="10">
        <v>1043</v>
      </c>
    </row>
    <row r="72" spans="4:17" x14ac:dyDescent="0.25">
      <c r="E72" s="28"/>
      <c r="F72" s="25"/>
      <c r="G72" s="25"/>
      <c r="H72" s="4">
        <v>1</v>
      </c>
      <c r="I72" s="4">
        <v>1638</v>
      </c>
      <c r="J72" s="10">
        <v>1017</v>
      </c>
    </row>
    <row r="73" spans="4:17" x14ac:dyDescent="0.25">
      <c r="E73" s="28"/>
      <c r="F73" s="25"/>
      <c r="G73" s="26"/>
      <c r="H73" s="4">
        <v>1</v>
      </c>
      <c r="I73" s="4">
        <v>1668</v>
      </c>
      <c r="J73" s="10">
        <v>1043</v>
      </c>
      <c r="Q73" s="17">
        <v>2875243155</v>
      </c>
    </row>
    <row r="74" spans="4:17" ht="15.75" x14ac:dyDescent="0.25">
      <c r="E74" s="28"/>
      <c r="F74" s="25"/>
      <c r="G74" s="24" t="s">
        <v>6</v>
      </c>
      <c r="H74" s="4">
        <v>3</v>
      </c>
      <c r="I74" s="5">
        <v>3156</v>
      </c>
      <c r="J74" s="11">
        <v>2022</v>
      </c>
      <c r="Q74" s="17">
        <v>638546512</v>
      </c>
    </row>
    <row r="75" spans="4:17" ht="15.75" thickBot="1" x14ac:dyDescent="0.3">
      <c r="E75" s="28"/>
      <c r="F75" s="25"/>
      <c r="G75" s="25"/>
      <c r="H75" s="6">
        <v>1</v>
      </c>
      <c r="I75" s="6">
        <v>3216</v>
      </c>
      <c r="J75" s="12">
        <v>2073</v>
      </c>
      <c r="Q75" s="18">
        <f>SUM(Q73:Q74)</f>
        <v>3513789667</v>
      </c>
    </row>
    <row r="76" spans="4:17" s="7" customFormat="1" ht="15.75" thickBot="1" x14ac:dyDescent="0.3">
      <c r="E76" s="30" t="s">
        <v>20</v>
      </c>
      <c r="F76" s="31"/>
      <c r="G76" s="32"/>
      <c r="H76" s="13">
        <f>SUM(H8:H75)</f>
        <v>576</v>
      </c>
      <c r="I76" s="13">
        <f t="shared" ref="I76:J76" si="0">SUM(I8:I75)</f>
        <v>132072</v>
      </c>
      <c r="J76" s="14">
        <f t="shared" si="0"/>
        <v>84208</v>
      </c>
    </row>
    <row r="77" spans="4:17" x14ac:dyDescent="0.25">
      <c r="D77" s="2"/>
      <c r="E77" s="1"/>
      <c r="F77" s="1"/>
      <c r="G77" s="1"/>
      <c r="H77" s="1"/>
      <c r="I77" s="1"/>
      <c r="J77" s="1"/>
      <c r="K77" s="2"/>
      <c r="L77" s="2"/>
      <c r="M77" s="2"/>
      <c r="N77" s="2"/>
      <c r="O77" s="2"/>
    </row>
    <row r="78" spans="4:17" x14ac:dyDescent="0.25">
      <c r="D78" s="2"/>
      <c r="E78" s="1"/>
      <c r="F78" s="1"/>
      <c r="G78" s="1"/>
      <c r="H78" s="1"/>
      <c r="I78" s="1"/>
      <c r="J78" s="1"/>
      <c r="K78" s="2"/>
      <c r="L78" s="2"/>
      <c r="M78" s="2"/>
      <c r="N78" s="2"/>
      <c r="O78" s="2"/>
    </row>
    <row r="79" spans="4:17" x14ac:dyDescent="0.25">
      <c r="D79" s="2"/>
      <c r="E79" s="1"/>
      <c r="F79" s="1"/>
      <c r="G79" s="1"/>
      <c r="H79" s="1"/>
      <c r="I79" s="15">
        <v>6000</v>
      </c>
      <c r="J79" s="15">
        <f>I79*I76</f>
        <v>792432000</v>
      </c>
      <c r="K79" s="2"/>
      <c r="L79" s="16">
        <f>AVERAGE(J79:J80)</f>
        <v>858468000</v>
      </c>
      <c r="M79" s="2"/>
      <c r="N79" s="2"/>
      <c r="O79" s="2"/>
    </row>
    <row r="80" spans="4:17" x14ac:dyDescent="0.25">
      <c r="D80" s="2"/>
      <c r="E80" s="1"/>
      <c r="F80" s="1"/>
      <c r="G80" s="1"/>
      <c r="H80" s="1"/>
      <c r="I80" s="15">
        <v>7000</v>
      </c>
      <c r="J80" s="15">
        <f>I80*I76</f>
        <v>924504000</v>
      </c>
      <c r="K80" s="2"/>
      <c r="L80" s="2"/>
      <c r="M80" s="2"/>
      <c r="N80" s="2"/>
      <c r="O80" s="2"/>
    </row>
    <row r="81" spans="4:15" x14ac:dyDescent="0.25">
      <c r="D81" s="2"/>
      <c r="E81" s="1"/>
      <c r="F81" s="1"/>
      <c r="G81" s="1"/>
      <c r="H81" s="1"/>
      <c r="I81" s="1"/>
      <c r="J81" s="1"/>
      <c r="K81" s="2"/>
      <c r="L81" s="2"/>
      <c r="M81" s="2"/>
      <c r="N81" s="2"/>
      <c r="O81" s="2"/>
    </row>
    <row r="82" spans="4:15" x14ac:dyDescent="0.25">
      <c r="D82" s="2"/>
      <c r="E82" s="1"/>
      <c r="F82" s="1"/>
      <c r="G82" s="1"/>
      <c r="H82" s="1"/>
      <c r="I82" s="1"/>
      <c r="J82" s="1"/>
      <c r="K82" s="2"/>
      <c r="L82" s="2"/>
      <c r="M82" s="2"/>
      <c r="N82" s="2"/>
      <c r="O82" s="2"/>
    </row>
    <row r="83" spans="4:15" x14ac:dyDescent="0.25">
      <c r="D83" s="2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</row>
    <row r="84" spans="4:15" x14ac:dyDescent="0.25">
      <c r="D84" s="2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</row>
    <row r="85" spans="4:15" x14ac:dyDescent="0.25">
      <c r="D85" s="2"/>
      <c r="E85" s="1"/>
      <c r="F85" s="1"/>
      <c r="G85" s="1"/>
      <c r="H85" s="1"/>
      <c r="I85" s="1"/>
      <c r="J85" s="1"/>
      <c r="K85" s="2"/>
      <c r="L85" s="2"/>
      <c r="M85" s="2"/>
      <c r="N85" s="2"/>
      <c r="O85" s="2"/>
    </row>
    <row r="86" spans="4:15" x14ac:dyDescent="0.25">
      <c r="D86" s="2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</row>
    <row r="87" spans="4:15" x14ac:dyDescent="0.25">
      <c r="D87" s="2"/>
      <c r="E87" s="1"/>
      <c r="F87" s="1"/>
      <c r="G87" s="1"/>
      <c r="H87" s="1"/>
      <c r="I87" s="1"/>
      <c r="J87" s="1"/>
      <c r="K87" s="2"/>
      <c r="L87" s="2"/>
      <c r="M87" s="2"/>
      <c r="N87" s="2"/>
      <c r="O87" s="2"/>
    </row>
    <row r="88" spans="4:15" x14ac:dyDescent="0.25">
      <c r="D88" s="2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</row>
    <row r="89" spans="4:15" x14ac:dyDescent="0.25">
      <c r="D89" s="2"/>
      <c r="E89" s="1"/>
      <c r="F89" s="1"/>
      <c r="G89" s="1"/>
      <c r="H89" s="1"/>
      <c r="I89" s="1"/>
      <c r="J89" s="1"/>
      <c r="K89" s="2"/>
      <c r="L89" s="2"/>
      <c r="M89" s="2"/>
      <c r="N89" s="2"/>
      <c r="O89" s="2"/>
    </row>
    <row r="90" spans="4:15" x14ac:dyDescent="0.25">
      <c r="D90" s="2"/>
      <c r="E90" s="1"/>
      <c r="F90" s="1"/>
      <c r="G90" s="1"/>
      <c r="H90" s="1"/>
      <c r="I90" s="1"/>
      <c r="J90" s="1"/>
      <c r="K90" s="2"/>
      <c r="L90" s="2"/>
      <c r="M90" s="2"/>
      <c r="N90" s="2"/>
      <c r="O90" s="2"/>
    </row>
    <row r="91" spans="4:15" x14ac:dyDescent="0.25">
      <c r="D91" s="2"/>
      <c r="E91" s="1"/>
      <c r="F91" s="1"/>
      <c r="G91" s="1"/>
      <c r="H91" s="1"/>
      <c r="I91" s="1"/>
      <c r="J91" s="1"/>
      <c r="K91" s="2"/>
      <c r="L91" s="2"/>
      <c r="M91" s="2"/>
      <c r="N91" s="2"/>
      <c r="O91" s="2"/>
    </row>
    <row r="92" spans="4:15" x14ac:dyDescent="0.25">
      <c r="D92" s="2"/>
      <c r="E92" s="1"/>
      <c r="F92" s="1"/>
      <c r="G92" s="1"/>
      <c r="H92" s="1"/>
      <c r="I92" s="1"/>
      <c r="J92" s="1"/>
      <c r="K92" s="2"/>
      <c r="L92" s="2"/>
      <c r="M92" s="2"/>
      <c r="N92" s="2"/>
      <c r="O92" s="2"/>
    </row>
    <row r="93" spans="4:15" x14ac:dyDescent="0.25">
      <c r="D93" s="2"/>
      <c r="E93" s="1"/>
      <c r="F93" s="1"/>
      <c r="G93" s="1"/>
      <c r="H93" s="1"/>
      <c r="I93" s="1"/>
      <c r="J93" s="1"/>
      <c r="K93" s="2"/>
      <c r="L93" s="2"/>
      <c r="M93" s="2"/>
      <c r="N93" s="2"/>
      <c r="O93" s="2"/>
    </row>
    <row r="94" spans="4:15" x14ac:dyDescent="0.25">
      <c r="D94" s="2"/>
      <c r="E94" s="1"/>
      <c r="F94" s="1"/>
      <c r="G94" s="1"/>
      <c r="H94" s="1"/>
      <c r="I94" s="1"/>
      <c r="J94" s="1"/>
      <c r="K94" s="2"/>
      <c r="L94" s="2"/>
      <c r="M94" s="2"/>
      <c r="N94" s="2"/>
      <c r="O94" s="2"/>
    </row>
    <row r="95" spans="4:15" x14ac:dyDescent="0.25">
      <c r="D95" s="2"/>
      <c r="E95" s="1"/>
      <c r="F95" s="1"/>
      <c r="G95" s="1"/>
      <c r="H95" s="1"/>
      <c r="I95" s="1"/>
      <c r="J95" s="1"/>
      <c r="K95" s="2"/>
      <c r="L95" s="2"/>
      <c r="M95" s="2"/>
      <c r="N95" s="2"/>
      <c r="O95" s="2"/>
    </row>
    <row r="96" spans="4:15" x14ac:dyDescent="0.25">
      <c r="D96" s="2"/>
      <c r="E96" s="1"/>
      <c r="F96" s="1"/>
      <c r="G96" s="1"/>
      <c r="H96" s="1"/>
      <c r="I96" s="1"/>
      <c r="J96" s="1"/>
      <c r="K96" s="2"/>
      <c r="L96" s="2"/>
      <c r="M96" s="2"/>
      <c r="N96" s="2"/>
      <c r="O96" s="2"/>
    </row>
    <row r="97" spans="4:15" x14ac:dyDescent="0.25">
      <c r="D97" s="2"/>
      <c r="E97" s="1"/>
      <c r="F97" s="1"/>
      <c r="G97" s="1"/>
      <c r="H97" s="1"/>
      <c r="I97" s="1"/>
      <c r="J97" s="1"/>
      <c r="K97" s="2"/>
      <c r="L97" s="2"/>
      <c r="M97" s="2"/>
      <c r="N97" s="2"/>
      <c r="O97" s="2"/>
    </row>
  </sheetData>
  <mergeCells count="38">
    <mergeCell ref="E76:G76"/>
    <mergeCell ref="G57:G63"/>
    <mergeCell ref="G64:G65"/>
    <mergeCell ref="F56:F65"/>
    <mergeCell ref="E56:E65"/>
    <mergeCell ref="G67:G73"/>
    <mergeCell ref="F66:F75"/>
    <mergeCell ref="E66:E75"/>
    <mergeCell ref="G74:G75"/>
    <mergeCell ref="G46:G47"/>
    <mergeCell ref="F40:F47"/>
    <mergeCell ref="E40:E47"/>
    <mergeCell ref="G49:G53"/>
    <mergeCell ref="G54:G55"/>
    <mergeCell ref="F48:F55"/>
    <mergeCell ref="E48:E55"/>
    <mergeCell ref="G41:G45"/>
    <mergeCell ref="G25:G29"/>
    <mergeCell ref="F24:F31"/>
    <mergeCell ref="E24:E31"/>
    <mergeCell ref="G33:G37"/>
    <mergeCell ref="G38:G39"/>
    <mergeCell ref="F32:F39"/>
    <mergeCell ref="G30:G31"/>
    <mergeCell ref="E32:E39"/>
    <mergeCell ref="F16:F19"/>
    <mergeCell ref="G17:G19"/>
    <mergeCell ref="E16:E19"/>
    <mergeCell ref="F20:F23"/>
    <mergeCell ref="E20:E23"/>
    <mergeCell ref="G21:G23"/>
    <mergeCell ref="E6:J6"/>
    <mergeCell ref="F8:F11"/>
    <mergeCell ref="E8:E11"/>
    <mergeCell ref="G9:G11"/>
    <mergeCell ref="G13:G15"/>
    <mergeCell ref="F12:F15"/>
    <mergeCell ref="E12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2021-11-30T10:47:36Z</dcterms:created>
  <dcterms:modified xsi:type="dcterms:W3CDTF">2021-12-02T05:30:37Z</dcterms:modified>
</cp:coreProperties>
</file>