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n Progress Files\Vibhanshu Vaibhav\DLF Phase 2C\"/>
    </mc:Choice>
  </mc:AlternateContent>
  <bookViews>
    <workbookView xWindow="0" yWindow="0" windowWidth="21600" windowHeight="9735"/>
  </bookViews>
  <sheets>
    <sheet name="Sheet1" sheetId="1" r:id="rId1"/>
    <sheet name="Sheet2" sheetId="4" r:id="rId2"/>
  </sheets>
  <calcPr calcId="152511"/>
</workbook>
</file>

<file path=xl/calcChain.xml><?xml version="1.0" encoding="utf-8"?>
<calcChain xmlns="http://schemas.openxmlformats.org/spreadsheetml/2006/main">
  <c r="J18" i="1" l="1"/>
  <c r="H18" i="1"/>
  <c r="P18" i="1"/>
  <c r="N18" i="1"/>
  <c r="F18" i="1"/>
  <c r="D18" i="1"/>
  <c r="C18" i="1"/>
  <c r="M17" i="1"/>
  <c r="L17" i="1"/>
  <c r="M16" i="1"/>
  <c r="L16" i="1"/>
  <c r="M15" i="1"/>
  <c r="L15" i="1"/>
  <c r="M14" i="1"/>
  <c r="L14" i="1"/>
  <c r="M13" i="1"/>
  <c r="M12" i="1"/>
  <c r="L12" i="1"/>
  <c r="M11" i="1"/>
  <c r="L11" i="1"/>
  <c r="M10" i="1"/>
  <c r="L10" i="1"/>
  <c r="M9" i="1"/>
  <c r="L9" i="1"/>
  <c r="M8" i="1"/>
  <c r="L8" i="1"/>
  <c r="M7" i="1"/>
  <c r="L7" i="1"/>
  <c r="M6" i="1"/>
  <c r="L6" i="1"/>
  <c r="M5" i="1"/>
  <c r="L5" i="1"/>
  <c r="L18" i="1" l="1"/>
</calcChain>
</file>

<file path=xl/sharedStrings.xml><?xml version="1.0" encoding="utf-8"?>
<sst xmlns="http://schemas.openxmlformats.org/spreadsheetml/2006/main" count="45" uniqueCount="31">
  <si>
    <t>GROUND COVERAGE</t>
  </si>
  <si>
    <t>FAR / FSI</t>
  </si>
  <si>
    <t>NON FAR</t>
  </si>
  <si>
    <t>Sr. No.</t>
  </si>
  <si>
    <t>Plot No.</t>
  </si>
  <si>
    <t xml:space="preserve">Plot Size </t>
  </si>
  <si>
    <t>Permissible</t>
  </si>
  <si>
    <t>Provided</t>
  </si>
  <si>
    <t>Purchased</t>
  </si>
  <si>
    <t>Total Permissible</t>
  </si>
  <si>
    <t>(sq.mtr)</t>
  </si>
  <si>
    <t>%age</t>
  </si>
  <si>
    <t>G8-8</t>
  </si>
  <si>
    <t>B12-5</t>
  </si>
  <si>
    <t>G17-19</t>
  </si>
  <si>
    <t>NCA-12</t>
  </si>
  <si>
    <t>NCA-14</t>
  </si>
  <si>
    <t>NCA-15</t>
  </si>
  <si>
    <t>G19-12</t>
  </si>
  <si>
    <t>G19-14</t>
  </si>
  <si>
    <t>G21-18</t>
  </si>
  <si>
    <t>G21-19</t>
  </si>
  <si>
    <t>G21-16</t>
  </si>
  <si>
    <t>G16-21</t>
  </si>
  <si>
    <t>SA-1G</t>
  </si>
  <si>
    <t>DLF GARDEN CITY PHASE 2C</t>
  </si>
  <si>
    <t>1. All the details has been taken from Scrutiny report of individula plot.</t>
  </si>
  <si>
    <t>Remarks:-</t>
  </si>
  <si>
    <t>2. Area sheet and scrunity report has been taken by the link shared by bank &amp; developer/builder.</t>
  </si>
  <si>
    <t>3. The Subject project is situated at the DLF Garden City, Phase 2C, Sector 91/92, Gurugram, Haryana.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</si>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</sst>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FFFFFF"/>
      <name val="Arial"/>
      <family val="2"/>
    </font>
    <font>
      <b/>
      <sz val="8"/>
      <color rgb="FF000000"/>
      <name val="Arial"/>
      <family val="2"/>
    </font>
    <font>
      <i/>
      <sz val="8"/>
      <color rgb="FF000000"/>
      <name val="Arial"/>
      <family val="2"/>
    </font>
    <font>
      <sz val="8"/>
      <color rgb="FF000000"/>
      <name val="Calibri"/>
      <family val="2"/>
    </font>
    <font>
      <b/>
      <sz val="8"/>
      <color theme="1"/>
      <name val="Calibri"/>
      <family val="2"/>
      <scheme val="minor"/>
    </font>
    <font>
      <b/>
      <sz val="11"/>
      <color theme="0"/>
      <name val="Arial"/>
      <family val="2"/>
    </font>
    <font>
      <i/>
      <sz val="11"/>
      <color theme="1"/>
      <name val="Calibri"/>
      <family val="2"/>
      <scheme val="minor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/>
    </xf>
    <xf numFmtId="9" fontId="5" fillId="0" borderId="1" xfId="1" applyNumberFormat="1" applyFont="1" applyFill="1" applyBorder="1" applyAlignment="1">
      <alignment horizontal="center" vertical="center"/>
    </xf>
    <xf numFmtId="10" fontId="5" fillId="0" borderId="1" xfId="1" applyNumberFormat="1" applyFont="1" applyFill="1" applyBorder="1" applyAlignment="1">
      <alignment horizontal="center" vertical="center"/>
    </xf>
    <xf numFmtId="9" fontId="5" fillId="0" borderId="1" xfId="1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0" fontId="5" fillId="4" borderId="1" xfId="1" applyNumberFormat="1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2" fontId="0" fillId="0" borderId="0" xfId="0" applyNumberFormat="1"/>
    <xf numFmtId="0" fontId="7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workbookViewId="0">
      <selection activeCell="G15" sqref="G15"/>
    </sheetView>
  </sheetViews>
  <sheetFormatPr defaultRowHeight="15" x14ac:dyDescent="0.25"/>
  <sheetData>
    <row r="1" spans="1:16" ht="31.5" customHeight="1" x14ac:dyDescent="0.25">
      <c r="A1" s="22" t="s">
        <v>25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16" x14ac:dyDescent="0.25">
      <c r="A2" s="8"/>
      <c r="B2" s="8"/>
      <c r="C2" s="8"/>
      <c r="D2" s="23" t="s">
        <v>0</v>
      </c>
      <c r="E2" s="23"/>
      <c r="F2" s="23"/>
      <c r="G2" s="23"/>
      <c r="H2" s="23" t="s">
        <v>1</v>
      </c>
      <c r="I2" s="23"/>
      <c r="J2" s="23"/>
      <c r="K2" s="23"/>
      <c r="L2" s="23"/>
      <c r="M2" s="23"/>
      <c r="N2" s="23"/>
      <c r="O2" s="23"/>
      <c r="P2" s="18" t="s">
        <v>2</v>
      </c>
    </row>
    <row r="3" spans="1:16" x14ac:dyDescent="0.25">
      <c r="A3" s="9" t="s">
        <v>3</v>
      </c>
      <c r="B3" s="9" t="s">
        <v>4</v>
      </c>
      <c r="C3" s="10" t="s">
        <v>5</v>
      </c>
      <c r="D3" s="9" t="s">
        <v>6</v>
      </c>
      <c r="E3" s="9"/>
      <c r="F3" s="9" t="s">
        <v>7</v>
      </c>
      <c r="G3" s="9"/>
      <c r="H3" s="9" t="s">
        <v>6</v>
      </c>
      <c r="I3" s="9"/>
      <c r="J3" s="9" t="s">
        <v>8</v>
      </c>
      <c r="K3" s="9"/>
      <c r="L3" s="9" t="s">
        <v>9</v>
      </c>
      <c r="M3" s="9"/>
      <c r="N3" s="9" t="s">
        <v>7</v>
      </c>
      <c r="O3" s="9"/>
      <c r="P3" s="11" t="s">
        <v>10</v>
      </c>
    </row>
    <row r="4" spans="1:16" x14ac:dyDescent="0.25">
      <c r="A4" s="9"/>
      <c r="B4" s="9"/>
      <c r="C4" s="12" t="s">
        <v>10</v>
      </c>
      <c r="D4" s="12" t="s">
        <v>10</v>
      </c>
      <c r="E4" s="12" t="s">
        <v>11</v>
      </c>
      <c r="F4" s="12" t="s">
        <v>10</v>
      </c>
      <c r="G4" s="12" t="s">
        <v>11</v>
      </c>
      <c r="H4" s="12" t="s">
        <v>10</v>
      </c>
      <c r="I4" s="12" t="s">
        <v>11</v>
      </c>
      <c r="J4" s="12" t="s">
        <v>10</v>
      </c>
      <c r="K4" s="12" t="s">
        <v>11</v>
      </c>
      <c r="L4" s="12" t="s">
        <v>10</v>
      </c>
      <c r="M4" s="12" t="s">
        <v>11</v>
      </c>
      <c r="N4" s="12" t="s">
        <v>10</v>
      </c>
      <c r="O4" s="12" t="s">
        <v>11</v>
      </c>
      <c r="P4" s="11"/>
    </row>
    <row r="5" spans="1:16" x14ac:dyDescent="0.25">
      <c r="A5" s="1">
        <v>1</v>
      </c>
      <c r="B5" s="2" t="s">
        <v>12</v>
      </c>
      <c r="C5" s="3">
        <v>270.52999999999997</v>
      </c>
      <c r="D5" s="1">
        <v>162.32</v>
      </c>
      <c r="E5" s="4">
        <v>0.6</v>
      </c>
      <c r="F5" s="15">
        <v>161.22999999999999</v>
      </c>
      <c r="G5" s="16">
        <v>0.59599999999999997</v>
      </c>
      <c r="H5" s="1">
        <v>338.16</v>
      </c>
      <c r="I5" s="6">
        <v>1.25</v>
      </c>
      <c r="J5" s="7">
        <v>311.11</v>
      </c>
      <c r="K5" s="6">
        <v>1.1499999999999999</v>
      </c>
      <c r="L5" s="7">
        <f>H5+J5</f>
        <v>649.27</v>
      </c>
      <c r="M5" s="6">
        <f>I5+K5</f>
        <v>2.4</v>
      </c>
      <c r="N5" s="1">
        <v>649.12</v>
      </c>
      <c r="O5" s="4">
        <v>2.4</v>
      </c>
      <c r="P5" s="1">
        <v>349.06</v>
      </c>
    </row>
    <row r="6" spans="1:16" x14ac:dyDescent="0.25">
      <c r="A6" s="1">
        <v>2</v>
      </c>
      <c r="B6" s="2" t="s">
        <v>13</v>
      </c>
      <c r="C6" s="3">
        <v>317.93</v>
      </c>
      <c r="D6" s="1">
        <v>190.76</v>
      </c>
      <c r="E6" s="4">
        <v>0.6</v>
      </c>
      <c r="F6" s="1">
        <v>189.55</v>
      </c>
      <c r="G6" s="5">
        <v>0.59619999999999995</v>
      </c>
      <c r="H6" s="1">
        <v>397.41</v>
      </c>
      <c r="I6" s="6">
        <v>1.25</v>
      </c>
      <c r="J6" s="7">
        <v>365.62</v>
      </c>
      <c r="K6" s="6">
        <v>1.1499999999999999</v>
      </c>
      <c r="L6" s="7">
        <f t="shared" ref="L6:M14" si="0">H6+J6</f>
        <v>763.03</v>
      </c>
      <c r="M6" s="6">
        <f>I6+K6</f>
        <v>2.4</v>
      </c>
      <c r="N6" s="1">
        <v>760.07</v>
      </c>
      <c r="O6" s="4">
        <v>2.39</v>
      </c>
      <c r="P6" s="1">
        <v>434.24</v>
      </c>
    </row>
    <row r="7" spans="1:16" x14ac:dyDescent="0.25">
      <c r="A7" s="1">
        <v>3</v>
      </c>
      <c r="B7" s="2" t="s">
        <v>14</v>
      </c>
      <c r="C7" s="17">
        <v>328.32</v>
      </c>
      <c r="D7" s="1">
        <v>196.99</v>
      </c>
      <c r="E7" s="4">
        <v>0.6</v>
      </c>
      <c r="F7" s="1">
        <v>195.13</v>
      </c>
      <c r="G7" s="5">
        <v>0.59430000000000005</v>
      </c>
      <c r="H7" s="3">
        <v>410.4</v>
      </c>
      <c r="I7" s="6">
        <v>1.25</v>
      </c>
      <c r="J7" s="7">
        <v>377.57</v>
      </c>
      <c r="K7" s="6">
        <v>1.1499999999999999</v>
      </c>
      <c r="L7" s="7">
        <f t="shared" si="0"/>
        <v>787.97</v>
      </c>
      <c r="M7" s="6">
        <f t="shared" si="0"/>
        <v>2.4</v>
      </c>
      <c r="N7" s="1">
        <v>786.87</v>
      </c>
      <c r="O7" s="4">
        <v>2.3965999999999998</v>
      </c>
      <c r="P7" s="3">
        <v>388.5</v>
      </c>
    </row>
    <row r="8" spans="1:16" x14ac:dyDescent="0.25">
      <c r="A8" s="1">
        <v>4</v>
      </c>
      <c r="B8" s="2" t="s">
        <v>15</v>
      </c>
      <c r="C8" s="3">
        <v>343.75</v>
      </c>
      <c r="D8" s="1">
        <v>206.25</v>
      </c>
      <c r="E8" s="4">
        <v>0.6</v>
      </c>
      <c r="F8" s="1">
        <v>188.65</v>
      </c>
      <c r="G8" s="5">
        <v>0.54879999999999995</v>
      </c>
      <c r="H8" s="1">
        <v>429.69</v>
      </c>
      <c r="I8" s="6">
        <v>1.25</v>
      </c>
      <c r="J8" s="1">
        <v>394.54</v>
      </c>
      <c r="K8" s="4">
        <v>1.1499999999999999</v>
      </c>
      <c r="L8" s="1">
        <f t="shared" si="0"/>
        <v>824.23</v>
      </c>
      <c r="M8" s="4">
        <f t="shared" si="0"/>
        <v>2.4</v>
      </c>
      <c r="N8" s="1">
        <v>824.23</v>
      </c>
      <c r="O8" s="4">
        <v>2.4</v>
      </c>
      <c r="P8" s="1">
        <v>387.47</v>
      </c>
    </row>
    <row r="9" spans="1:16" x14ac:dyDescent="0.25">
      <c r="A9" s="1">
        <v>5</v>
      </c>
      <c r="B9" s="2" t="s">
        <v>16</v>
      </c>
      <c r="C9" s="3">
        <v>343.75</v>
      </c>
      <c r="D9" s="1">
        <v>206.25</v>
      </c>
      <c r="E9" s="4">
        <v>0.6</v>
      </c>
      <c r="F9" s="1">
        <v>188.65</v>
      </c>
      <c r="G9" s="5">
        <v>0.54879999999999995</v>
      </c>
      <c r="H9" s="1">
        <v>429.69</v>
      </c>
      <c r="I9" s="6">
        <v>1.25</v>
      </c>
      <c r="J9" s="1">
        <v>394.54</v>
      </c>
      <c r="K9" s="4">
        <v>1.1499999999999999</v>
      </c>
      <c r="L9" s="1">
        <f t="shared" si="0"/>
        <v>824.23</v>
      </c>
      <c r="M9" s="4">
        <f t="shared" si="0"/>
        <v>2.4</v>
      </c>
      <c r="N9" s="1">
        <v>824.23</v>
      </c>
      <c r="O9" s="4">
        <v>2.4</v>
      </c>
      <c r="P9" s="1">
        <v>387.47</v>
      </c>
    </row>
    <row r="10" spans="1:16" x14ac:dyDescent="0.25">
      <c r="A10" s="1">
        <v>6</v>
      </c>
      <c r="B10" s="2" t="s">
        <v>17</v>
      </c>
      <c r="C10" s="3">
        <v>343.75</v>
      </c>
      <c r="D10" s="1">
        <v>206.25</v>
      </c>
      <c r="E10" s="4">
        <v>0.6</v>
      </c>
      <c r="F10" s="1">
        <v>188.65</v>
      </c>
      <c r="G10" s="5">
        <v>0.54879999999999995</v>
      </c>
      <c r="H10" s="1">
        <v>429.69</v>
      </c>
      <c r="I10" s="6">
        <v>1.25</v>
      </c>
      <c r="J10" s="1">
        <v>394.54</v>
      </c>
      <c r="K10" s="4">
        <v>1.1499999999999999</v>
      </c>
      <c r="L10" s="1">
        <f t="shared" si="0"/>
        <v>824.23</v>
      </c>
      <c r="M10" s="4">
        <f t="shared" si="0"/>
        <v>2.4</v>
      </c>
      <c r="N10" s="1">
        <v>824.23</v>
      </c>
      <c r="O10" s="4">
        <v>2.4</v>
      </c>
      <c r="P10" s="1">
        <v>387.47</v>
      </c>
    </row>
    <row r="11" spans="1:16" x14ac:dyDescent="0.25">
      <c r="A11" s="1">
        <v>7</v>
      </c>
      <c r="B11" s="2" t="s">
        <v>18</v>
      </c>
      <c r="C11" s="3">
        <v>343.75</v>
      </c>
      <c r="D11" s="1">
        <v>206.25</v>
      </c>
      <c r="E11" s="4">
        <v>0.6</v>
      </c>
      <c r="F11" s="1">
        <v>188.65</v>
      </c>
      <c r="G11" s="5">
        <v>0.54879999999999995</v>
      </c>
      <c r="H11" s="1">
        <v>429.69</v>
      </c>
      <c r="I11" s="6">
        <v>1.25</v>
      </c>
      <c r="J11" s="1">
        <v>394.54</v>
      </c>
      <c r="K11" s="4">
        <v>1.1499999999999999</v>
      </c>
      <c r="L11" s="1">
        <f t="shared" si="0"/>
        <v>824.23</v>
      </c>
      <c r="M11" s="4">
        <f t="shared" si="0"/>
        <v>2.4</v>
      </c>
      <c r="N11" s="1">
        <v>824.23</v>
      </c>
      <c r="O11" s="4">
        <v>2.4</v>
      </c>
      <c r="P11" s="1">
        <v>387.47</v>
      </c>
    </row>
    <row r="12" spans="1:16" x14ac:dyDescent="0.25">
      <c r="A12" s="1">
        <v>8</v>
      </c>
      <c r="B12" s="2" t="s">
        <v>19</v>
      </c>
      <c r="C12" s="3">
        <v>343.75</v>
      </c>
      <c r="D12" s="1">
        <v>206.25</v>
      </c>
      <c r="E12" s="4">
        <v>0.6</v>
      </c>
      <c r="F12" s="1">
        <v>188.65</v>
      </c>
      <c r="G12" s="5">
        <v>0.54879999999999995</v>
      </c>
      <c r="H12" s="1">
        <v>429.69</v>
      </c>
      <c r="I12" s="6">
        <v>1.25</v>
      </c>
      <c r="J12" s="1">
        <v>394.54</v>
      </c>
      <c r="K12" s="4">
        <v>1.1499999999999999</v>
      </c>
      <c r="L12" s="1">
        <f t="shared" si="0"/>
        <v>824.23</v>
      </c>
      <c r="M12" s="4">
        <f t="shared" si="0"/>
        <v>2.4</v>
      </c>
      <c r="N12" s="1">
        <v>824.23</v>
      </c>
      <c r="O12" s="4">
        <v>2.4</v>
      </c>
      <c r="P12" s="1">
        <v>387.47</v>
      </c>
    </row>
    <row r="13" spans="1:16" x14ac:dyDescent="0.25">
      <c r="A13" s="1">
        <v>9</v>
      </c>
      <c r="B13" s="2" t="s">
        <v>20</v>
      </c>
      <c r="C13" s="3">
        <v>343.75</v>
      </c>
      <c r="D13" s="1">
        <v>206.25</v>
      </c>
      <c r="E13" s="4">
        <v>0.6</v>
      </c>
      <c r="F13" s="1">
        <v>188.65</v>
      </c>
      <c r="G13" s="5">
        <v>0.54879999999999995</v>
      </c>
      <c r="H13" s="1">
        <v>429.69</v>
      </c>
      <c r="I13" s="6">
        <v>1.25</v>
      </c>
      <c r="J13" s="1">
        <v>394.54</v>
      </c>
      <c r="K13" s="4">
        <v>1.1499999999999999</v>
      </c>
      <c r="L13" s="1">
        <v>824.23</v>
      </c>
      <c r="M13" s="4">
        <f t="shared" si="0"/>
        <v>2.4</v>
      </c>
      <c r="N13" s="1">
        <v>824.23</v>
      </c>
      <c r="O13" s="4">
        <v>2.4</v>
      </c>
      <c r="P13" s="1">
        <v>387.47</v>
      </c>
    </row>
    <row r="14" spans="1:16" x14ac:dyDescent="0.25">
      <c r="A14" s="1">
        <v>10</v>
      </c>
      <c r="B14" s="2" t="s">
        <v>21</v>
      </c>
      <c r="C14" s="3">
        <v>343.75</v>
      </c>
      <c r="D14" s="1">
        <v>206.25</v>
      </c>
      <c r="E14" s="4">
        <v>0.6</v>
      </c>
      <c r="F14" s="1">
        <v>188.65</v>
      </c>
      <c r="G14" s="5">
        <v>0.54879999999999995</v>
      </c>
      <c r="H14" s="1">
        <v>429.69</v>
      </c>
      <c r="I14" s="6">
        <v>1.25</v>
      </c>
      <c r="J14" s="1">
        <v>394.54</v>
      </c>
      <c r="K14" s="4">
        <v>1.1499999999999999</v>
      </c>
      <c r="L14" s="1">
        <f t="shared" si="0"/>
        <v>824.23</v>
      </c>
      <c r="M14" s="4">
        <f t="shared" si="0"/>
        <v>2.4</v>
      </c>
      <c r="N14" s="1">
        <v>824.23</v>
      </c>
      <c r="O14" s="4">
        <v>2.4</v>
      </c>
      <c r="P14" s="1">
        <v>387.47</v>
      </c>
    </row>
    <row r="15" spans="1:16" x14ac:dyDescent="0.25">
      <c r="A15" s="1">
        <v>11</v>
      </c>
      <c r="B15" s="2" t="s">
        <v>22</v>
      </c>
      <c r="C15" s="3">
        <v>343.75</v>
      </c>
      <c r="D15" s="1">
        <v>206.25</v>
      </c>
      <c r="E15" s="4">
        <v>0.6</v>
      </c>
      <c r="F15" s="1">
        <v>188.65</v>
      </c>
      <c r="G15" s="5">
        <v>0.54879999999999995</v>
      </c>
      <c r="H15" s="1">
        <v>429.69</v>
      </c>
      <c r="I15" s="6">
        <v>1.25</v>
      </c>
      <c r="J15" s="1">
        <v>394.54</v>
      </c>
      <c r="K15" s="4">
        <v>1.1499999999999999</v>
      </c>
      <c r="L15" s="1">
        <f>H15+J15</f>
        <v>824.23</v>
      </c>
      <c r="M15" s="4">
        <f>I15+K15</f>
        <v>2.4</v>
      </c>
      <c r="N15" s="1">
        <v>824.23</v>
      </c>
      <c r="O15" s="4">
        <v>2.4</v>
      </c>
      <c r="P15" s="1">
        <v>387.47</v>
      </c>
    </row>
    <row r="16" spans="1:16" x14ac:dyDescent="0.25">
      <c r="A16" s="1">
        <v>12</v>
      </c>
      <c r="B16" s="2" t="s">
        <v>23</v>
      </c>
      <c r="C16" s="3">
        <v>350</v>
      </c>
      <c r="D16" s="3">
        <v>210</v>
      </c>
      <c r="E16" s="4">
        <v>0.6</v>
      </c>
      <c r="F16" s="1">
        <v>207.63</v>
      </c>
      <c r="G16" s="5">
        <v>0.59319999999999995</v>
      </c>
      <c r="H16" s="3">
        <v>437.5</v>
      </c>
      <c r="I16" s="6">
        <v>1.25</v>
      </c>
      <c r="J16" s="3">
        <v>402.5</v>
      </c>
      <c r="K16" s="4">
        <v>1.1499999999999999</v>
      </c>
      <c r="L16" s="3">
        <f t="shared" ref="L16:M17" si="1">H16+J16</f>
        <v>840</v>
      </c>
      <c r="M16" s="4">
        <f t="shared" si="1"/>
        <v>2.4</v>
      </c>
      <c r="N16" s="1">
        <v>836.87</v>
      </c>
      <c r="O16" s="4">
        <v>2.39</v>
      </c>
      <c r="P16" s="1">
        <v>437.31</v>
      </c>
    </row>
    <row r="17" spans="1:19" x14ac:dyDescent="0.25">
      <c r="A17" s="1">
        <v>13</v>
      </c>
      <c r="B17" s="2" t="s">
        <v>24</v>
      </c>
      <c r="C17" s="3">
        <v>420</v>
      </c>
      <c r="D17" s="3">
        <v>252</v>
      </c>
      <c r="E17" s="4">
        <v>0.6</v>
      </c>
      <c r="F17" s="1">
        <v>249.18</v>
      </c>
      <c r="G17" s="5">
        <v>0.59330000000000005</v>
      </c>
      <c r="H17" s="3">
        <v>504</v>
      </c>
      <c r="I17" s="6">
        <v>1.2</v>
      </c>
      <c r="J17" s="3">
        <v>504</v>
      </c>
      <c r="K17" s="4">
        <v>1.2</v>
      </c>
      <c r="L17" s="3">
        <f t="shared" si="1"/>
        <v>1008</v>
      </c>
      <c r="M17" s="4">
        <f t="shared" si="1"/>
        <v>2.4</v>
      </c>
      <c r="N17" s="1">
        <v>1007.27</v>
      </c>
      <c r="O17" s="4">
        <v>2.4</v>
      </c>
      <c r="P17" s="1">
        <v>479.39</v>
      </c>
    </row>
    <row r="18" spans="1:19" x14ac:dyDescent="0.25">
      <c r="A18" s="20" t="s">
        <v>30</v>
      </c>
      <c r="B18" s="20"/>
      <c r="C18" s="14">
        <f>SUM(C5:C17)</f>
        <v>4436.78</v>
      </c>
      <c r="D18" s="13">
        <f>SUM(D5:D17)</f>
        <v>2662.0699999999997</v>
      </c>
      <c r="E18" s="13"/>
      <c r="F18" s="13">
        <f>SUM(F5:F17)</f>
        <v>2511.92</v>
      </c>
      <c r="G18" s="13"/>
      <c r="H18" s="13">
        <f>SUM(H5:H17)</f>
        <v>5524.99</v>
      </c>
      <c r="I18" s="13"/>
      <c r="J18" s="14">
        <f>SUM(J5:J17)</f>
        <v>5117.12</v>
      </c>
      <c r="K18" s="13"/>
      <c r="L18" s="14">
        <f>SUM(L5:L17)</f>
        <v>10642.109999999999</v>
      </c>
      <c r="M18" s="13"/>
      <c r="N18" s="14">
        <f>SUM(N5:N17)</f>
        <v>10634.039999999999</v>
      </c>
      <c r="O18" s="13"/>
      <c r="P18" s="13">
        <f>SUM(P5:P17)</f>
        <v>5188.260000000002</v>
      </c>
    </row>
    <row r="19" spans="1:19" x14ac:dyDescent="0.25">
      <c r="A19" s="24" t="s">
        <v>27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</row>
    <row r="20" spans="1:19" x14ac:dyDescent="0.25">
      <c r="A20" s="24" t="s">
        <v>26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S20" s="21"/>
    </row>
    <row r="21" spans="1:19" x14ac:dyDescent="0.25">
      <c r="A21" s="24" t="s">
        <v>28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</row>
    <row r="22" spans="1:19" x14ac:dyDescent="0.25">
      <c r="A22" s="25" t="s">
        <v>29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</row>
    <row r="23" spans="1:19" x14ac:dyDescent="0.25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</sheetData>
  <mergeCells count="18">
    <mergeCell ref="A18:B18"/>
    <mergeCell ref="A19:P19"/>
    <mergeCell ref="A20:P20"/>
    <mergeCell ref="A21:P21"/>
    <mergeCell ref="A22:P22"/>
    <mergeCell ref="A23:P23"/>
    <mergeCell ref="L3:M3"/>
    <mergeCell ref="N3:O3"/>
    <mergeCell ref="P3:P4"/>
    <mergeCell ref="A1:P1"/>
    <mergeCell ref="D2:G2"/>
    <mergeCell ref="H2:O2"/>
    <mergeCell ref="A3:A4"/>
    <mergeCell ref="B3:B4"/>
    <mergeCell ref="D3:E3"/>
    <mergeCell ref="F3:G3"/>
    <mergeCell ref="H3:I3"/>
    <mergeCell ref="J3:K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Jitender Sharma</cp:lastModifiedBy>
  <dcterms:created xsi:type="dcterms:W3CDTF">2021-10-28T04:39:22Z</dcterms:created>
  <dcterms:modified xsi:type="dcterms:W3CDTF">2021-10-28T10:32:06Z</dcterms:modified>
</cp:coreProperties>
</file>