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DELL\Downloads\"/>
    </mc:Choice>
  </mc:AlternateContent>
  <xr:revisionPtr revIDLastSave="0" documentId="13_ncr:1_{FE5599DF-156B-4063-B881-DE3305B5DA30}" xr6:coauthVersionLast="47" xr6:coauthVersionMax="47" xr10:uidLastSave="{00000000-0000-0000-0000-000000000000}"/>
  <bookViews>
    <workbookView xWindow="-108" yWindow="-108" windowWidth="23256" windowHeight="12576" activeTab="1" xr2:uid="{EBDFF5E9-63CB-4546-BD7D-EE5F4CDDBDEE}"/>
  </bookViews>
  <sheets>
    <sheet name="Sheet1" sheetId="1" r:id="rId1"/>
    <sheet name="Sheet2" sheetId="2" r:id="rId2"/>
  </sheets>
  <calcPr calcId="191029" iterate="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13" i="1" l="1"/>
  <c r="I12" i="1"/>
  <c r="I11" i="1"/>
  <c r="I10" i="1"/>
  <c r="I9" i="1"/>
  <c r="I8" i="1"/>
  <c r="I7" i="1"/>
  <c r="I6" i="1"/>
  <c r="I13" i="1" s="1"/>
  <c r="I5" i="1"/>
  <c r="I4" i="1"/>
  <c r="I3" i="1"/>
  <c r="G3" i="1"/>
  <c r="G13" i="1" s="1"/>
  <c r="G12" i="1"/>
  <c r="G11" i="1"/>
  <c r="G10" i="1"/>
  <c r="G9" i="1"/>
  <c r="G8" i="1"/>
  <c r="G6" i="1"/>
  <c r="G5" i="1"/>
  <c r="E4" i="1"/>
  <c r="G4" i="1" s="1"/>
  <c r="E7" i="1"/>
  <c r="G7" i="1" s="1"/>
</calcChain>
</file>

<file path=xl/sharedStrings.xml><?xml version="1.0" encoding="utf-8"?>
<sst xmlns="http://schemas.openxmlformats.org/spreadsheetml/2006/main" count="58" uniqueCount="45">
  <si>
    <t>Sr. No.</t>
  </si>
  <si>
    <t>Owner</t>
  </si>
  <si>
    <t>Type of Asset</t>
  </si>
  <si>
    <t>Documents</t>
  </si>
  <si>
    <t>Manisha Shivkumar Patil</t>
  </si>
  <si>
    <t>Attachment</t>
  </si>
  <si>
    <t>Sale deed, sanctioned layout</t>
  </si>
  <si>
    <t>Surekha Sidramappa Malang</t>
  </si>
  <si>
    <t>Address</t>
  </si>
  <si>
    <t>Gut No. 26, Plot No. 1 to 23, Villege - Wasangaon, Taluka and District - Latur</t>
  </si>
  <si>
    <t>NA Land</t>
  </si>
  <si>
    <t>Land and Residential building</t>
  </si>
  <si>
    <t>Sale deed, tax receipt</t>
  </si>
  <si>
    <t>Mahesh Sidramappa Malang</t>
  </si>
  <si>
    <t>Plot No. 1 to 24, Gut No. 47, Pakharsangvi, Taluka and District - Latur</t>
  </si>
  <si>
    <t>Remarks</t>
  </si>
  <si>
    <t>Layout of only 19 plots shared</t>
  </si>
  <si>
    <t xml:space="preserve">Plot No. 1 to 16, Gut No. 114 and 115, Villege - Harangul, Taluka and District - latur </t>
  </si>
  <si>
    <t>Commercial Shop</t>
  </si>
  <si>
    <t>Plot No. 45, MH No. R-3/733, CTS No. 4909, Silver Jublee Road, Latur</t>
  </si>
  <si>
    <t>Sale deed, Sanctioned plan</t>
  </si>
  <si>
    <t>No. of shops</t>
  </si>
  <si>
    <t>Mangesh Sidramappa Malang</t>
  </si>
  <si>
    <t>Gut No. 221, Villege - Harangul, Taluka and District - Latur</t>
  </si>
  <si>
    <t xml:space="preserve">Numbering of plots </t>
  </si>
  <si>
    <t>Agricultural land</t>
  </si>
  <si>
    <t>Gut No. 134/1, Villege - Arvi, Taluka and District - Latur</t>
  </si>
  <si>
    <t>sale deed</t>
  </si>
  <si>
    <t>Area of plot</t>
  </si>
  <si>
    <t>Mahesh Dhanashree</t>
  </si>
  <si>
    <t>Plot No. 1 to 18, Gut No. 221, Villege - Harangul, Taluka and District - Latur</t>
  </si>
  <si>
    <t>No documents</t>
  </si>
  <si>
    <t>Plot No. 1-18, Gut No. 123, Village - Harangul, Taluka and District - Latur</t>
  </si>
  <si>
    <t>Sale deed, Sanctioned layout</t>
  </si>
  <si>
    <t>Shiva Kumar Patil</t>
  </si>
  <si>
    <t>Plot No. 1-19, Gut No. 123, Village - Harangul, Taluka and District - Latur</t>
  </si>
  <si>
    <t>Sale deed, samctioned layout</t>
  </si>
  <si>
    <t>18 number of plots found only</t>
  </si>
  <si>
    <t xml:space="preserve">Survey No. 19/B, Plot No. 18, MCH No. R-9-215, LIC Colony, Ring Road, Latur </t>
  </si>
  <si>
    <t>Rate</t>
  </si>
  <si>
    <t>Old Value</t>
  </si>
  <si>
    <t>Old Value in Lakh</t>
  </si>
  <si>
    <t>Market Value in INR Lakh</t>
  </si>
  <si>
    <t>Total</t>
  </si>
  <si>
    <t>Area in sq. mtr.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</si>
</sst>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 * #,##0.00_ ;_ * \-#,##0.00_ ;_ * &quot;-&quot;??_ ;_ @_ "/>
    <numFmt numFmtId="164" formatCode="_ * #,##0_ ;_ * \-#,##0_ ;_ * &quot;-&quot;??_ ;_ @_ "/>
  </numFmts>
  <fonts count="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71C9D5"/>
        <bgColor indexed="64"/>
      </patternFill>
    </fill>
  </fills>
  <borders count="2">
    <border>
      <left/>
      <right/>
      <top/>
      <bottom/>
      <diagonal/>
    </border>
    <border>
      <left/>
      <right/>
      <top style="thin">
        <color rgb="FF71C9D5"/>
      </top>
      <bottom style="thin">
        <color rgb="FF71C9D5"/>
      </bottom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15">
    <xf numFmtId="0" fontId="0" fillId="0" borderId="0" xfId="0"/>
    <xf numFmtId="0" fontId="2" fillId="0" borderId="1" xfId="0" applyFont="1" applyBorder="1"/>
    <xf numFmtId="0" fontId="3" fillId="2" borderId="1" xfId="0" applyFont="1" applyFill="1" applyBorder="1"/>
    <xf numFmtId="0" fontId="2" fillId="0" borderId="1" xfId="0" applyFont="1" applyBorder="1" applyAlignment="1">
      <alignment vertical="top"/>
    </xf>
    <xf numFmtId="0" fontId="2" fillId="0" borderId="1" xfId="0" applyFont="1" applyBorder="1" applyAlignment="1">
      <alignment horizontal="center" vertical="top"/>
    </xf>
    <xf numFmtId="0" fontId="2" fillId="0" borderId="1" xfId="0" applyFont="1" applyBorder="1" applyAlignment="1">
      <alignment vertical="top" wrapText="1"/>
    </xf>
    <xf numFmtId="43" fontId="2" fillId="0" borderId="1" xfId="1" applyFont="1" applyBorder="1" applyAlignment="1">
      <alignment vertical="top"/>
    </xf>
    <xf numFmtId="0" fontId="3" fillId="2" borderId="1" xfId="0" applyFont="1" applyFill="1" applyBorder="1" applyAlignment="1">
      <alignment horizontal="right" vertical="top" wrapText="1"/>
    </xf>
    <xf numFmtId="0" fontId="3" fillId="2" borderId="1" xfId="0" applyFont="1" applyFill="1" applyBorder="1" applyAlignment="1">
      <alignment horizontal="right" vertical="top"/>
    </xf>
    <xf numFmtId="0" fontId="3" fillId="2" borderId="1" xfId="0" applyFont="1" applyFill="1" applyBorder="1" applyAlignment="1">
      <alignment vertical="top"/>
    </xf>
    <xf numFmtId="0" fontId="3" fillId="2" borderId="0" xfId="0" applyFont="1" applyFill="1"/>
    <xf numFmtId="43" fontId="3" fillId="2" borderId="0" xfId="0" applyNumberFormat="1" applyFont="1" applyFill="1"/>
    <xf numFmtId="0" fontId="2" fillId="0" borderId="0" xfId="0" applyFont="1"/>
    <xf numFmtId="164" fontId="2" fillId="0" borderId="1" xfId="1" applyNumberFormat="1" applyFont="1" applyBorder="1" applyAlignment="1">
      <alignment vertical="top"/>
    </xf>
    <xf numFmtId="0" fontId="3" fillId="2" borderId="1" xfId="0" applyFont="1" applyFill="1" applyBorder="1" applyAlignment="1">
      <alignment horizontal="right" wrapText="1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colors>
    <mruColors>
      <color rgb="FF71C9D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2</xdr:row>
          <xdr:rowOff>0</xdr:rowOff>
        </xdr:from>
        <xdr:to>
          <xdr:col>11</xdr:col>
          <xdr:colOff>464820</xdr:colOff>
          <xdr:row>2</xdr:row>
          <xdr:rowOff>350520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3</xdr:row>
          <xdr:rowOff>0</xdr:rowOff>
        </xdr:from>
        <xdr:to>
          <xdr:col>11</xdr:col>
          <xdr:colOff>449580</xdr:colOff>
          <xdr:row>4</xdr:row>
          <xdr:rowOff>7620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4</xdr:row>
          <xdr:rowOff>0</xdr:rowOff>
        </xdr:from>
        <xdr:to>
          <xdr:col>11</xdr:col>
          <xdr:colOff>419100</xdr:colOff>
          <xdr:row>4</xdr:row>
          <xdr:rowOff>312420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5</xdr:row>
          <xdr:rowOff>0</xdr:rowOff>
        </xdr:from>
        <xdr:to>
          <xdr:col>11</xdr:col>
          <xdr:colOff>388620</xdr:colOff>
          <xdr:row>5</xdr:row>
          <xdr:rowOff>297180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6</xdr:row>
          <xdr:rowOff>0</xdr:rowOff>
        </xdr:from>
        <xdr:to>
          <xdr:col>11</xdr:col>
          <xdr:colOff>411480</xdr:colOff>
          <xdr:row>6</xdr:row>
          <xdr:rowOff>304800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8</xdr:row>
          <xdr:rowOff>0</xdr:rowOff>
        </xdr:from>
        <xdr:to>
          <xdr:col>11</xdr:col>
          <xdr:colOff>449580</xdr:colOff>
          <xdr:row>8</xdr:row>
          <xdr:rowOff>335280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10</xdr:row>
          <xdr:rowOff>0</xdr:rowOff>
        </xdr:from>
        <xdr:to>
          <xdr:col>11</xdr:col>
          <xdr:colOff>403860</xdr:colOff>
          <xdr:row>10</xdr:row>
          <xdr:rowOff>297180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7</xdr:row>
          <xdr:rowOff>0</xdr:rowOff>
        </xdr:from>
        <xdr:to>
          <xdr:col>11</xdr:col>
          <xdr:colOff>419100</xdr:colOff>
          <xdr:row>7</xdr:row>
          <xdr:rowOff>312420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:a16="http://schemas.microsoft.com/office/drawing/2014/main" id="{00000000-0008-0000-0000-00000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9</xdr:row>
          <xdr:rowOff>0</xdr:rowOff>
        </xdr:from>
        <xdr:to>
          <xdr:col>11</xdr:col>
          <xdr:colOff>365760</xdr:colOff>
          <xdr:row>9</xdr:row>
          <xdr:rowOff>274320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00000000-0008-0000-00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541020</xdr:colOff>
          <xdr:row>9</xdr:row>
          <xdr:rowOff>0</xdr:rowOff>
        </xdr:from>
        <xdr:to>
          <xdr:col>11</xdr:col>
          <xdr:colOff>914400</xdr:colOff>
          <xdr:row>9</xdr:row>
          <xdr:rowOff>274320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0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11</xdr:row>
          <xdr:rowOff>0</xdr:rowOff>
        </xdr:from>
        <xdr:to>
          <xdr:col>11</xdr:col>
          <xdr:colOff>403860</xdr:colOff>
          <xdr:row>11</xdr:row>
          <xdr:rowOff>304800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0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.bin"/><Relationship Id="rId13" Type="http://schemas.openxmlformats.org/officeDocument/2006/relationships/image" Target="../media/image2.emf"/><Relationship Id="rId3" Type="http://schemas.openxmlformats.org/officeDocument/2006/relationships/vmlDrawing" Target="../drawings/vmlDrawing1.vml"/><Relationship Id="rId7" Type="http://schemas.openxmlformats.org/officeDocument/2006/relationships/oleObject" Target="../embeddings/oleObject3.bin"/><Relationship Id="rId12" Type="http://schemas.openxmlformats.org/officeDocument/2006/relationships/oleObject" Target="../embeddings/oleObject8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11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oleObject" Target="../embeddings/oleObject7.bin"/><Relationship Id="rId5" Type="http://schemas.openxmlformats.org/officeDocument/2006/relationships/image" Target="../media/image1.emf"/><Relationship Id="rId15" Type="http://schemas.openxmlformats.org/officeDocument/2006/relationships/oleObject" Target="../embeddings/oleObject10.bin"/><Relationship Id="rId10" Type="http://schemas.openxmlformats.org/officeDocument/2006/relationships/oleObject" Target="../embeddings/oleObject6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5.bin"/><Relationship Id="rId14" Type="http://schemas.openxmlformats.org/officeDocument/2006/relationships/oleObject" Target="../embeddings/oleObject9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2ED5E-0147-4903-9632-9A6D2FE89E37}">
  <dimension ref="A2:L13"/>
  <sheetViews>
    <sheetView showGridLines="0" workbookViewId="0">
      <selection activeCell="I11" sqref="I11"/>
    </sheetView>
  </sheetViews>
  <sheetFormatPr defaultRowHeight="14.4" x14ac:dyDescent="0.3"/>
  <cols>
    <col min="1" max="1" width="6.109375" bestFit="1" customWidth="1"/>
    <col min="2" max="2" width="26.44140625" bestFit="1" customWidth="1"/>
    <col min="3" max="3" width="27.5546875" bestFit="1" customWidth="1"/>
    <col min="4" max="4" width="51.5546875" customWidth="1"/>
    <col min="5" max="5" width="9.6640625" bestFit="1" customWidth="1"/>
    <col min="6" max="6" width="7.33203125" bestFit="1" customWidth="1"/>
    <col min="7" max="7" width="11.5546875" bestFit="1" customWidth="1"/>
    <col min="8" max="8" width="15.33203125" hidden="1" customWidth="1"/>
    <col min="9" max="9" width="10.44140625" bestFit="1" customWidth="1"/>
    <col min="10" max="10" width="27" bestFit="1" customWidth="1"/>
    <col min="11" max="11" width="37.44140625" bestFit="1" customWidth="1"/>
    <col min="12" max="12" width="16.88671875" customWidth="1"/>
  </cols>
  <sheetData>
    <row r="2" spans="1:12" ht="41.4" x14ac:dyDescent="0.3">
      <c r="A2" s="9" t="s">
        <v>0</v>
      </c>
      <c r="B2" s="9" t="s">
        <v>1</v>
      </c>
      <c r="C2" s="9" t="s">
        <v>2</v>
      </c>
      <c r="D2" s="9" t="s">
        <v>8</v>
      </c>
      <c r="E2" s="7" t="s">
        <v>44</v>
      </c>
      <c r="F2" s="8" t="s">
        <v>39</v>
      </c>
      <c r="G2" s="7" t="s">
        <v>42</v>
      </c>
      <c r="H2" s="2" t="s">
        <v>40</v>
      </c>
      <c r="I2" s="14" t="s">
        <v>41</v>
      </c>
      <c r="J2" s="2" t="s">
        <v>3</v>
      </c>
      <c r="K2" s="2" t="s">
        <v>15</v>
      </c>
      <c r="L2" s="2" t="s">
        <v>5</v>
      </c>
    </row>
    <row r="3" spans="1:12" ht="30" customHeight="1" x14ac:dyDescent="0.3">
      <c r="A3" s="4">
        <v>1</v>
      </c>
      <c r="B3" s="3" t="s">
        <v>4</v>
      </c>
      <c r="C3" s="3" t="s">
        <v>10</v>
      </c>
      <c r="D3" s="5" t="s">
        <v>9</v>
      </c>
      <c r="E3" s="6">
        <v>12776.7</v>
      </c>
      <c r="F3" s="13">
        <v>5500</v>
      </c>
      <c r="G3" s="6">
        <f>E3*F3/10^5</f>
        <v>702.71849999999995</v>
      </c>
      <c r="H3" s="6">
        <v>66300000</v>
      </c>
      <c r="I3" s="6">
        <f>H3/10^5</f>
        <v>663</v>
      </c>
      <c r="J3" s="1" t="s">
        <v>6</v>
      </c>
      <c r="K3" s="1"/>
      <c r="L3" s="1"/>
    </row>
    <row r="4" spans="1:12" ht="27.6" x14ac:dyDescent="0.3">
      <c r="A4" s="4">
        <v>2</v>
      </c>
      <c r="B4" s="3" t="s">
        <v>7</v>
      </c>
      <c r="C4" s="3" t="s">
        <v>11</v>
      </c>
      <c r="D4" s="5" t="s">
        <v>38</v>
      </c>
      <c r="E4" s="6">
        <f>(45*50)/10.764</f>
        <v>209.03010033444818</v>
      </c>
      <c r="F4" s="13">
        <v>33000</v>
      </c>
      <c r="G4" s="6">
        <f t="shared" ref="G4:G12" si="0">E4*F4/10^5</f>
        <v>68.979933110367895</v>
      </c>
      <c r="H4" s="6">
        <v>6000000</v>
      </c>
      <c r="I4" s="6">
        <f t="shared" ref="I4:I12" si="1">H4/10^5</f>
        <v>60</v>
      </c>
      <c r="J4" s="1" t="s">
        <v>12</v>
      </c>
      <c r="K4" s="1"/>
      <c r="L4" s="1"/>
    </row>
    <row r="5" spans="1:12" ht="27.6" x14ac:dyDescent="0.3">
      <c r="A5" s="4">
        <v>3</v>
      </c>
      <c r="B5" s="3" t="s">
        <v>13</v>
      </c>
      <c r="C5" s="3" t="s">
        <v>10</v>
      </c>
      <c r="D5" s="5" t="s">
        <v>14</v>
      </c>
      <c r="E5" s="6">
        <v>3491.74</v>
      </c>
      <c r="F5" s="13">
        <v>7500</v>
      </c>
      <c r="G5" s="6">
        <f t="shared" si="0"/>
        <v>261.88049999999998</v>
      </c>
      <c r="H5" s="6">
        <v>21000000</v>
      </c>
      <c r="I5" s="6">
        <f t="shared" si="1"/>
        <v>210</v>
      </c>
      <c r="J5" s="1" t="s">
        <v>6</v>
      </c>
      <c r="K5" s="1" t="s">
        <v>16</v>
      </c>
      <c r="L5" s="1"/>
    </row>
    <row r="6" spans="1:12" ht="27.6" x14ac:dyDescent="0.3">
      <c r="A6" s="4">
        <v>4</v>
      </c>
      <c r="B6" s="3" t="s">
        <v>13</v>
      </c>
      <c r="C6" s="3" t="s">
        <v>10</v>
      </c>
      <c r="D6" s="5" t="s">
        <v>17</v>
      </c>
      <c r="E6" s="6">
        <v>2705.12</v>
      </c>
      <c r="F6" s="13">
        <v>5000</v>
      </c>
      <c r="G6" s="6">
        <f t="shared" si="0"/>
        <v>135.256</v>
      </c>
      <c r="H6" s="6">
        <v>11700000</v>
      </c>
      <c r="I6" s="6">
        <f t="shared" si="1"/>
        <v>117</v>
      </c>
      <c r="J6" s="1" t="s">
        <v>6</v>
      </c>
      <c r="K6" s="1"/>
      <c r="L6" s="1"/>
    </row>
    <row r="7" spans="1:12" ht="27.6" x14ac:dyDescent="0.3">
      <c r="A7" s="4">
        <v>5</v>
      </c>
      <c r="B7" s="3" t="s">
        <v>13</v>
      </c>
      <c r="C7" s="3" t="s">
        <v>18</v>
      </c>
      <c r="D7" s="5" t="s">
        <v>19</v>
      </c>
      <c r="E7" s="6">
        <f>1642/10.764</f>
        <v>152.54552211073951</v>
      </c>
      <c r="F7" s="13">
        <v>39000</v>
      </c>
      <c r="G7" s="6">
        <f t="shared" si="0"/>
        <v>59.492753623188406</v>
      </c>
      <c r="H7" s="6">
        <v>9031000</v>
      </c>
      <c r="I7" s="6">
        <f t="shared" si="1"/>
        <v>90.31</v>
      </c>
      <c r="J7" s="1" t="s">
        <v>20</v>
      </c>
      <c r="K7" s="1" t="s">
        <v>21</v>
      </c>
      <c r="L7" s="1"/>
    </row>
    <row r="8" spans="1:12" ht="27.75" customHeight="1" x14ac:dyDescent="0.3">
      <c r="A8" s="4">
        <v>6</v>
      </c>
      <c r="B8" s="3" t="s">
        <v>22</v>
      </c>
      <c r="C8" s="3" t="s">
        <v>10</v>
      </c>
      <c r="D8" s="5" t="s">
        <v>23</v>
      </c>
      <c r="E8" s="6">
        <v>696.52</v>
      </c>
      <c r="F8" s="13">
        <v>21500</v>
      </c>
      <c r="G8" s="6">
        <f t="shared" si="0"/>
        <v>149.7518</v>
      </c>
      <c r="H8" s="6">
        <v>11200000</v>
      </c>
      <c r="I8" s="6">
        <f t="shared" si="1"/>
        <v>112</v>
      </c>
      <c r="J8" s="1" t="s">
        <v>6</v>
      </c>
      <c r="K8" s="1" t="s">
        <v>24</v>
      </c>
      <c r="L8" s="1"/>
    </row>
    <row r="9" spans="1:12" ht="28.5" customHeight="1" x14ac:dyDescent="0.3">
      <c r="A9" s="4">
        <v>7</v>
      </c>
      <c r="B9" s="3" t="s">
        <v>22</v>
      </c>
      <c r="C9" s="3" t="s">
        <v>25</v>
      </c>
      <c r="D9" s="5" t="s">
        <v>26</v>
      </c>
      <c r="E9" s="6">
        <v>2000</v>
      </c>
      <c r="F9" s="13">
        <v>7000</v>
      </c>
      <c r="G9" s="6">
        <f t="shared" si="0"/>
        <v>140</v>
      </c>
      <c r="H9" s="6">
        <v>3400000</v>
      </c>
      <c r="I9" s="6">
        <f t="shared" si="1"/>
        <v>34</v>
      </c>
      <c r="J9" s="1" t="s">
        <v>27</v>
      </c>
      <c r="K9" s="1" t="s">
        <v>28</v>
      </c>
      <c r="L9" s="1"/>
    </row>
    <row r="10" spans="1:12" ht="27.6" x14ac:dyDescent="0.3">
      <c r="A10" s="4">
        <v>8</v>
      </c>
      <c r="B10" s="3" t="s">
        <v>22</v>
      </c>
      <c r="C10" s="3" t="s">
        <v>10</v>
      </c>
      <c r="D10" s="5" t="s">
        <v>30</v>
      </c>
      <c r="E10" s="6">
        <v>2450</v>
      </c>
      <c r="F10" s="13">
        <v>16000</v>
      </c>
      <c r="G10" s="6">
        <f t="shared" si="0"/>
        <v>392</v>
      </c>
      <c r="H10" s="6">
        <v>33000000</v>
      </c>
      <c r="I10" s="6">
        <f t="shared" si="1"/>
        <v>330</v>
      </c>
      <c r="J10" s="1" t="s">
        <v>31</v>
      </c>
      <c r="K10" s="1"/>
      <c r="L10" s="1"/>
    </row>
    <row r="11" spans="1:12" ht="27.6" x14ac:dyDescent="0.3">
      <c r="A11" s="4">
        <v>9</v>
      </c>
      <c r="B11" s="3" t="s">
        <v>29</v>
      </c>
      <c r="C11" s="3" t="s">
        <v>10</v>
      </c>
      <c r="D11" s="5" t="s">
        <v>32</v>
      </c>
      <c r="E11" s="6">
        <v>5439.96</v>
      </c>
      <c r="F11" s="13">
        <v>5500</v>
      </c>
      <c r="G11" s="6">
        <f t="shared" si="0"/>
        <v>299.19779999999997</v>
      </c>
      <c r="H11" s="6">
        <v>5728000</v>
      </c>
      <c r="I11" s="6">
        <f t="shared" si="1"/>
        <v>57.28</v>
      </c>
      <c r="J11" s="1" t="s">
        <v>33</v>
      </c>
      <c r="K11" s="1" t="s">
        <v>37</v>
      </c>
      <c r="L11" s="1"/>
    </row>
    <row r="12" spans="1:12" ht="27.6" x14ac:dyDescent="0.3">
      <c r="A12" s="4">
        <v>10</v>
      </c>
      <c r="B12" s="3" t="s">
        <v>34</v>
      </c>
      <c r="C12" s="3" t="s">
        <v>10</v>
      </c>
      <c r="D12" s="5" t="s">
        <v>35</v>
      </c>
      <c r="E12" s="6">
        <v>4214.5200000000004</v>
      </c>
      <c r="F12" s="13">
        <v>5000</v>
      </c>
      <c r="G12" s="6">
        <f t="shared" si="0"/>
        <v>210.72600000000003</v>
      </c>
      <c r="H12" s="6">
        <v>3645000</v>
      </c>
      <c r="I12" s="6">
        <f t="shared" si="1"/>
        <v>36.450000000000003</v>
      </c>
      <c r="J12" s="1" t="s">
        <v>36</v>
      </c>
      <c r="K12" s="1"/>
      <c r="L12" s="1"/>
    </row>
    <row r="13" spans="1:12" s="12" customFormat="1" ht="13.8" x14ac:dyDescent="0.3">
      <c r="A13" s="10"/>
      <c r="B13" s="10"/>
      <c r="C13" s="10"/>
      <c r="D13" s="10"/>
      <c r="E13" s="10" t="s">
        <v>43</v>
      </c>
      <c r="F13" s="10"/>
      <c r="G13" s="11">
        <f>SUM(G3:G12)</f>
        <v>2420.0032867335567</v>
      </c>
      <c r="H13" s="11">
        <f>SUM(H3:H12)</f>
        <v>171004000</v>
      </c>
      <c r="I13" s="11">
        <f>SUM(I3:I12)</f>
        <v>1710.04</v>
      </c>
      <c r="J13" s="10"/>
      <c r="K13" s="10"/>
      <c r="L13" s="10"/>
    </row>
  </sheetData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Exch.Document.DC" dvAspect="DVASPECT_ICON" shapeId="1025" r:id="rId4">
          <objectPr defaultSize="0" autoPict="0" r:id="rId5">
            <anchor moveWithCells="1">
              <from>
                <xdr:col>11</xdr:col>
                <xdr:colOff>0</xdr:colOff>
                <xdr:row>2</xdr:row>
                <xdr:rowOff>0</xdr:rowOff>
              </from>
              <to>
                <xdr:col>11</xdr:col>
                <xdr:colOff>464820</xdr:colOff>
                <xdr:row>2</xdr:row>
                <xdr:rowOff>350520</xdr:rowOff>
              </to>
            </anchor>
          </objectPr>
        </oleObject>
      </mc:Choice>
      <mc:Fallback>
        <oleObject progId="AcroExch.Document.DC" dvAspect="DVASPECT_ICON" shapeId="1025" r:id="rId4"/>
      </mc:Fallback>
    </mc:AlternateContent>
    <mc:AlternateContent xmlns:mc="http://schemas.openxmlformats.org/markup-compatibility/2006">
      <mc:Choice Requires="x14">
        <oleObject progId="AcroExch.Document.DC" dvAspect="DVASPECT_ICON" shapeId="1026" r:id="rId6">
          <objectPr defaultSize="0" autoPict="0" r:id="rId5">
            <anchor moveWithCells="1">
              <from>
                <xdr:col>11</xdr:col>
                <xdr:colOff>0</xdr:colOff>
                <xdr:row>3</xdr:row>
                <xdr:rowOff>0</xdr:rowOff>
              </from>
              <to>
                <xdr:col>11</xdr:col>
                <xdr:colOff>449580</xdr:colOff>
                <xdr:row>4</xdr:row>
                <xdr:rowOff>7620</xdr:rowOff>
              </to>
            </anchor>
          </objectPr>
        </oleObject>
      </mc:Choice>
      <mc:Fallback>
        <oleObject progId="AcroExch.Document.DC" dvAspect="DVASPECT_ICON" shapeId="1026" r:id="rId6"/>
      </mc:Fallback>
    </mc:AlternateContent>
    <mc:AlternateContent xmlns:mc="http://schemas.openxmlformats.org/markup-compatibility/2006">
      <mc:Choice Requires="x14">
        <oleObject progId="AcroExch.Document.DC" dvAspect="DVASPECT_ICON" shapeId="1027" r:id="rId7">
          <objectPr defaultSize="0" autoPict="0" r:id="rId5">
            <anchor moveWithCells="1">
              <from>
                <xdr:col>11</xdr:col>
                <xdr:colOff>0</xdr:colOff>
                <xdr:row>4</xdr:row>
                <xdr:rowOff>0</xdr:rowOff>
              </from>
              <to>
                <xdr:col>11</xdr:col>
                <xdr:colOff>419100</xdr:colOff>
                <xdr:row>4</xdr:row>
                <xdr:rowOff>312420</xdr:rowOff>
              </to>
            </anchor>
          </objectPr>
        </oleObject>
      </mc:Choice>
      <mc:Fallback>
        <oleObject progId="AcroExch.Document.DC" dvAspect="DVASPECT_ICON" shapeId="1027" r:id="rId7"/>
      </mc:Fallback>
    </mc:AlternateContent>
    <mc:AlternateContent xmlns:mc="http://schemas.openxmlformats.org/markup-compatibility/2006">
      <mc:Choice Requires="x14">
        <oleObject progId="AcroExch.Document.DC" dvAspect="DVASPECT_ICON" shapeId="1028" r:id="rId8">
          <objectPr defaultSize="0" autoPict="0" r:id="rId5">
            <anchor moveWithCells="1">
              <from>
                <xdr:col>11</xdr:col>
                <xdr:colOff>0</xdr:colOff>
                <xdr:row>5</xdr:row>
                <xdr:rowOff>0</xdr:rowOff>
              </from>
              <to>
                <xdr:col>11</xdr:col>
                <xdr:colOff>388620</xdr:colOff>
                <xdr:row>5</xdr:row>
                <xdr:rowOff>297180</xdr:rowOff>
              </to>
            </anchor>
          </objectPr>
        </oleObject>
      </mc:Choice>
      <mc:Fallback>
        <oleObject progId="AcroExch.Document.DC" dvAspect="DVASPECT_ICON" shapeId="1028" r:id="rId8"/>
      </mc:Fallback>
    </mc:AlternateContent>
    <mc:AlternateContent xmlns:mc="http://schemas.openxmlformats.org/markup-compatibility/2006">
      <mc:Choice Requires="x14">
        <oleObject progId="AcroExch.Document.DC" dvAspect="DVASPECT_ICON" shapeId="1029" r:id="rId9">
          <objectPr defaultSize="0" autoPict="0" r:id="rId5">
            <anchor moveWithCells="1">
              <from>
                <xdr:col>11</xdr:col>
                <xdr:colOff>0</xdr:colOff>
                <xdr:row>6</xdr:row>
                <xdr:rowOff>0</xdr:rowOff>
              </from>
              <to>
                <xdr:col>11</xdr:col>
                <xdr:colOff>411480</xdr:colOff>
                <xdr:row>6</xdr:row>
                <xdr:rowOff>304800</xdr:rowOff>
              </to>
            </anchor>
          </objectPr>
        </oleObject>
      </mc:Choice>
      <mc:Fallback>
        <oleObject progId="AcroExch.Document.DC" dvAspect="DVASPECT_ICON" shapeId="1029" r:id="rId9"/>
      </mc:Fallback>
    </mc:AlternateContent>
    <mc:AlternateContent xmlns:mc="http://schemas.openxmlformats.org/markup-compatibility/2006">
      <mc:Choice Requires="x14">
        <oleObject progId="AcroExch.Document.DC" dvAspect="DVASPECT_ICON" shapeId="1032" r:id="rId10">
          <objectPr defaultSize="0" autoPict="0" r:id="rId5">
            <anchor moveWithCells="1">
              <from>
                <xdr:col>11</xdr:col>
                <xdr:colOff>0</xdr:colOff>
                <xdr:row>8</xdr:row>
                <xdr:rowOff>0</xdr:rowOff>
              </from>
              <to>
                <xdr:col>11</xdr:col>
                <xdr:colOff>449580</xdr:colOff>
                <xdr:row>8</xdr:row>
                <xdr:rowOff>335280</xdr:rowOff>
              </to>
            </anchor>
          </objectPr>
        </oleObject>
      </mc:Choice>
      <mc:Fallback>
        <oleObject progId="AcroExch.Document.DC" dvAspect="DVASPECT_ICON" shapeId="1032" r:id="rId10"/>
      </mc:Fallback>
    </mc:AlternateContent>
    <mc:AlternateContent xmlns:mc="http://schemas.openxmlformats.org/markup-compatibility/2006">
      <mc:Choice Requires="x14">
        <oleObject progId="AcroExch.Document.DC" dvAspect="DVASPECT_ICON" shapeId="1033" r:id="rId11">
          <objectPr defaultSize="0" autoPict="0" r:id="rId5">
            <anchor moveWithCells="1">
              <from>
                <xdr:col>11</xdr:col>
                <xdr:colOff>0</xdr:colOff>
                <xdr:row>10</xdr:row>
                <xdr:rowOff>0</xdr:rowOff>
              </from>
              <to>
                <xdr:col>11</xdr:col>
                <xdr:colOff>403860</xdr:colOff>
                <xdr:row>10</xdr:row>
                <xdr:rowOff>297180</xdr:rowOff>
              </to>
            </anchor>
          </objectPr>
        </oleObject>
      </mc:Choice>
      <mc:Fallback>
        <oleObject progId="AcroExch.Document.DC" dvAspect="DVASPECT_ICON" shapeId="1033" r:id="rId11"/>
      </mc:Fallback>
    </mc:AlternateContent>
    <mc:AlternateContent xmlns:mc="http://schemas.openxmlformats.org/markup-compatibility/2006">
      <mc:Choice Requires="x14">
        <oleObject progId="AcroExch.Document.DC" dvAspect="DVASPECT_ICON" shapeId="1035" r:id="rId12">
          <objectPr defaultSize="0" autoPict="0" r:id="rId13">
            <anchor moveWithCells="1">
              <from>
                <xdr:col>11</xdr:col>
                <xdr:colOff>0</xdr:colOff>
                <xdr:row>7</xdr:row>
                <xdr:rowOff>0</xdr:rowOff>
              </from>
              <to>
                <xdr:col>11</xdr:col>
                <xdr:colOff>419100</xdr:colOff>
                <xdr:row>7</xdr:row>
                <xdr:rowOff>312420</xdr:rowOff>
              </to>
            </anchor>
          </objectPr>
        </oleObject>
      </mc:Choice>
      <mc:Fallback>
        <oleObject progId="AcroExch.Document.DC" dvAspect="DVASPECT_ICON" shapeId="1035" r:id="rId12"/>
      </mc:Fallback>
    </mc:AlternateContent>
    <mc:AlternateContent xmlns:mc="http://schemas.openxmlformats.org/markup-compatibility/2006">
      <mc:Choice Requires="x14">
        <oleObject progId="AcroExch.Document.DC" dvAspect="DVASPECT_ICON" shapeId="1036" r:id="rId14">
          <objectPr defaultSize="0" autoPict="0" r:id="rId13">
            <anchor moveWithCells="1">
              <from>
                <xdr:col>11</xdr:col>
                <xdr:colOff>0</xdr:colOff>
                <xdr:row>9</xdr:row>
                <xdr:rowOff>0</xdr:rowOff>
              </from>
              <to>
                <xdr:col>11</xdr:col>
                <xdr:colOff>365760</xdr:colOff>
                <xdr:row>9</xdr:row>
                <xdr:rowOff>274320</xdr:rowOff>
              </to>
            </anchor>
          </objectPr>
        </oleObject>
      </mc:Choice>
      <mc:Fallback>
        <oleObject progId="AcroExch.Document.DC" dvAspect="DVASPECT_ICON" shapeId="1036" r:id="rId14"/>
      </mc:Fallback>
    </mc:AlternateContent>
    <mc:AlternateContent xmlns:mc="http://schemas.openxmlformats.org/markup-compatibility/2006">
      <mc:Choice Requires="x14">
        <oleObject progId="AcroExch.Document.DC" dvAspect="DVASPECT_ICON" shapeId="1037" r:id="rId15">
          <objectPr defaultSize="0" autoPict="0" r:id="rId13">
            <anchor moveWithCells="1">
              <from>
                <xdr:col>11</xdr:col>
                <xdr:colOff>541020</xdr:colOff>
                <xdr:row>9</xdr:row>
                <xdr:rowOff>0</xdr:rowOff>
              </from>
              <to>
                <xdr:col>11</xdr:col>
                <xdr:colOff>914400</xdr:colOff>
                <xdr:row>9</xdr:row>
                <xdr:rowOff>274320</xdr:rowOff>
              </to>
            </anchor>
          </objectPr>
        </oleObject>
      </mc:Choice>
      <mc:Fallback>
        <oleObject progId="AcroExch.Document.DC" dvAspect="DVASPECT_ICON" shapeId="1037" r:id="rId15"/>
      </mc:Fallback>
    </mc:AlternateContent>
    <mc:AlternateContent xmlns:mc="http://schemas.openxmlformats.org/markup-compatibility/2006">
      <mc:Choice Requires="x14">
        <oleObject progId="AcroExch.Document.DC" dvAspect="DVASPECT_ICON" shapeId="1040" r:id="rId16">
          <objectPr defaultSize="0" autoPict="0" r:id="rId13">
            <anchor moveWithCells="1">
              <from>
                <xdr:col>11</xdr:col>
                <xdr:colOff>0</xdr:colOff>
                <xdr:row>11</xdr:row>
                <xdr:rowOff>0</xdr:rowOff>
              </from>
              <to>
                <xdr:col>11</xdr:col>
                <xdr:colOff>403860</xdr:colOff>
                <xdr:row>11</xdr:row>
                <xdr:rowOff>304800</xdr:rowOff>
              </to>
            </anchor>
          </objectPr>
        </oleObject>
      </mc:Choice>
      <mc:Fallback>
        <oleObject progId="AcroExch.Document.DC" dvAspect="DVASPECT_ICON" shapeId="1040" r:id="rId16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024F80-2D23-49F2-BAAB-C0357936825B}">
  <dimension ref="A1"/>
  <sheetViews>
    <sheetView tabSelected="1" workbookViewId="0"/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acer</dc:creator>
  <cp:lastModifiedBy>Priyanka Kantak</cp:lastModifiedBy>
  <dcterms:created xsi:type="dcterms:W3CDTF">2021-09-27T03:18:20Z</dcterms:created>
  <dcterms:modified xsi:type="dcterms:W3CDTF">2021-09-28T12:27:16Z</dcterms:modified>
</cp:coreProperties>
</file>