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asian\VIS92021-22)PL549-477-599\"/>
    </mc:Choice>
  </mc:AlternateContent>
  <bookViews>
    <workbookView xWindow="0" yWindow="0" windowWidth="24000" windowHeight="9735"/>
  </bookViews>
  <sheets>
    <sheet name="land conversion" sheetId="1" r:id="rId1"/>
    <sheet name="khasra shee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O9" i="1"/>
  <c r="O8" i="1"/>
  <c r="O6" i="1"/>
  <c r="J10" i="1"/>
  <c r="J9" i="1"/>
</calcChain>
</file>

<file path=xl/sharedStrings.xml><?xml version="1.0" encoding="utf-8"?>
<sst xmlns="http://schemas.openxmlformats.org/spreadsheetml/2006/main" count="24" uniqueCount="20">
  <si>
    <t>acre</t>
  </si>
  <si>
    <t>kanal</t>
  </si>
  <si>
    <t>sq mtr</t>
  </si>
  <si>
    <t>marla</t>
  </si>
  <si>
    <t xml:space="preserve"> kanal</t>
  </si>
  <si>
    <t>sq. mtr.</t>
  </si>
  <si>
    <t>Khewat No.</t>
  </si>
  <si>
    <t>Rect No.</t>
  </si>
  <si>
    <t>Kila No.</t>
  </si>
  <si>
    <t>32/32</t>
  </si>
  <si>
    <t>13/2/1(1-2)</t>
  </si>
  <si>
    <t>14/2(4-13)</t>
  </si>
  <si>
    <t>S.No.</t>
  </si>
  <si>
    <t>31/31</t>
  </si>
  <si>
    <t>7/2/2(3-5)</t>
  </si>
  <si>
    <t>8/1(1-4)</t>
  </si>
  <si>
    <t>13/2/2(0-12)</t>
  </si>
  <si>
    <t>14/1(2-10)</t>
  </si>
  <si>
    <t>TOTAL</t>
  </si>
  <si>
    <t>q. 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</si>
</sst>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P16"/>
  <sheetViews>
    <sheetView tabSelected="1" workbookViewId="0">
      <selection activeCell="O17" sqref="O17"/>
    </sheetView>
  </sheetViews>
  <sheetFormatPr defaultRowHeight="15" x14ac:dyDescent="0.25"/>
  <sheetData>
    <row r="6" spans="8:16" x14ac:dyDescent="0.25">
      <c r="J6">
        <v>1</v>
      </c>
      <c r="K6" t="s">
        <v>0</v>
      </c>
      <c r="M6">
        <v>1</v>
      </c>
      <c r="N6" t="s">
        <v>1</v>
      </c>
      <c r="O6">
        <f>J9</f>
        <v>505.75</v>
      </c>
    </row>
    <row r="7" spans="8:16" x14ac:dyDescent="0.25">
      <c r="J7">
        <v>8</v>
      </c>
      <c r="K7" t="s">
        <v>1</v>
      </c>
      <c r="M7">
        <v>20</v>
      </c>
      <c r="N7" t="s">
        <v>3</v>
      </c>
    </row>
    <row r="8" spans="8:16" x14ac:dyDescent="0.25">
      <c r="J8">
        <v>4046</v>
      </c>
      <c r="K8" t="s">
        <v>2</v>
      </c>
      <c r="M8">
        <v>1</v>
      </c>
      <c r="N8" t="s">
        <v>3</v>
      </c>
      <c r="O8">
        <f>O6/M7</f>
        <v>25.287500000000001</v>
      </c>
    </row>
    <row r="9" spans="8:16" x14ac:dyDescent="0.25">
      <c r="J9">
        <f>J8/J7</f>
        <v>505.75</v>
      </c>
      <c r="M9">
        <v>10</v>
      </c>
      <c r="N9" t="s">
        <v>3</v>
      </c>
      <c r="O9" s="1">
        <f>O8*M9</f>
        <v>252.875</v>
      </c>
      <c r="P9" t="s">
        <v>5</v>
      </c>
    </row>
    <row r="10" spans="8:16" x14ac:dyDescent="0.25">
      <c r="H10">
        <v>11</v>
      </c>
      <c r="I10" t="s">
        <v>4</v>
      </c>
      <c r="J10">
        <f>J9*11</f>
        <v>5563.25</v>
      </c>
    </row>
    <row r="15" spans="8:16" x14ac:dyDescent="0.25">
      <c r="L15" s="2" t="s">
        <v>18</v>
      </c>
      <c r="M15" s="2"/>
      <c r="N15" s="1">
        <f>O9+J10</f>
        <v>5816.125</v>
      </c>
      <c r="O15" t="s">
        <v>5</v>
      </c>
    </row>
    <row r="16" spans="8:16" x14ac:dyDescent="0.25">
      <c r="N16">
        <v>6955.9</v>
      </c>
      <c r="O16" t="s">
        <v>19</v>
      </c>
    </row>
  </sheetData>
  <mergeCells count="1">
    <mergeCell ref="L15:M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9:J15"/>
  <sheetViews>
    <sheetView workbookViewId="0">
      <selection activeCell="G9" sqref="G9:J15"/>
    </sheetView>
  </sheetViews>
  <sheetFormatPr defaultRowHeight="15" x14ac:dyDescent="0.25"/>
  <cols>
    <col min="7" max="7" width="5.42578125" customWidth="1"/>
    <col min="8" max="8" width="11.28515625" bestFit="1" customWidth="1"/>
    <col min="9" max="9" width="8.42578125" bestFit="1" customWidth="1"/>
    <col min="10" max="10" width="11.85546875" bestFit="1" customWidth="1"/>
  </cols>
  <sheetData>
    <row r="9" spans="7:10" x14ac:dyDescent="0.25">
      <c r="G9" s="6" t="s">
        <v>12</v>
      </c>
      <c r="H9" s="6" t="s">
        <v>6</v>
      </c>
      <c r="I9" s="6" t="s">
        <v>7</v>
      </c>
      <c r="J9" s="6" t="s">
        <v>8</v>
      </c>
    </row>
    <row r="10" spans="7:10" x14ac:dyDescent="0.25">
      <c r="G10" s="4">
        <v>1</v>
      </c>
      <c r="H10" s="4" t="s">
        <v>9</v>
      </c>
      <c r="I10" s="4">
        <v>23</v>
      </c>
      <c r="J10" s="5" t="s">
        <v>10</v>
      </c>
    </row>
    <row r="11" spans="7:10" x14ac:dyDescent="0.25">
      <c r="G11" s="4"/>
      <c r="H11" s="4"/>
      <c r="I11" s="4"/>
      <c r="J11" s="5" t="s">
        <v>11</v>
      </c>
    </row>
    <row r="12" spans="7:10" x14ac:dyDescent="0.25">
      <c r="G12" s="4">
        <v>2</v>
      </c>
      <c r="H12" s="4" t="s">
        <v>13</v>
      </c>
      <c r="I12" s="4">
        <v>23</v>
      </c>
      <c r="J12" s="3" t="s">
        <v>14</v>
      </c>
    </row>
    <row r="13" spans="7:10" x14ac:dyDescent="0.25">
      <c r="G13" s="4"/>
      <c r="H13" s="4"/>
      <c r="I13" s="4"/>
      <c r="J13" s="3" t="s">
        <v>15</v>
      </c>
    </row>
    <row r="14" spans="7:10" x14ac:dyDescent="0.25">
      <c r="G14" s="4"/>
      <c r="H14" s="4"/>
      <c r="I14" s="4"/>
      <c r="J14" s="3" t="s">
        <v>16</v>
      </c>
    </row>
    <row r="15" spans="7:10" x14ac:dyDescent="0.25">
      <c r="G15" s="4"/>
      <c r="H15" s="4"/>
      <c r="I15" s="4"/>
      <c r="J15" s="3" t="s">
        <v>17</v>
      </c>
    </row>
  </sheetData>
  <mergeCells count="6">
    <mergeCell ref="H10:H11"/>
    <mergeCell ref="I10:I11"/>
    <mergeCell ref="G10:G11"/>
    <mergeCell ref="I12:I15"/>
    <mergeCell ref="H12:H15"/>
    <mergeCell ref="G12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conversion</vt:lpstr>
      <vt:lpstr>khasra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2021-10-28T12:53:04Z</dcterms:created>
  <dcterms:modified xsi:type="dcterms:W3CDTF">2021-10-28T13:07:13Z</dcterms:modified>
</cp:coreProperties>
</file>