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28455" windowHeight="12765"/>
  </bookViews>
  <sheets>
    <sheet name="Sheet3" sheetId="1" r:id="rId1"/>
  </sheets>
  <calcPr calcId="124519"/>
</workbook>
</file>

<file path=xl/calcChain.xml><?xml version="1.0" encoding="utf-8"?>
<calcChain xmlns="http://schemas.openxmlformats.org/spreadsheetml/2006/main">
  <c r="E20" i="1"/>
  <c r="D20"/>
  <c r="B9"/>
  <c r="B10" s="1"/>
  <c r="B11" s="1"/>
  <c r="B12" s="1"/>
  <c r="B13" s="1"/>
  <c r="B14" s="1"/>
  <c r="B15" s="1"/>
  <c r="B16" s="1"/>
  <c r="B17" s="1"/>
  <c r="B18" s="1"/>
  <c r="B19" s="1"/>
  <c r="B8"/>
  <c r="B6"/>
</calcChain>
</file>

<file path=xl/sharedStrings.xml><?xml version="1.0" encoding="utf-8"?>
<sst xmlns="http://schemas.openxmlformats.org/spreadsheetml/2006/main" count="95" uniqueCount="48">
  <si>
    <t>Land Details of GH-06 at Aditya World City</t>
  </si>
  <si>
    <t>Project City Apartment</t>
  </si>
  <si>
    <t>S. No.</t>
  </si>
  <si>
    <t>Khasra No.</t>
  </si>
  <si>
    <t>Total Area in Hect.</t>
  </si>
  <si>
    <t>Area fall Under
GH-06 &amp; Purchase in Sq. Mtrs.</t>
  </si>
  <si>
    <t>Sale Deed No.</t>
  </si>
  <si>
    <t>Sale Deed Date</t>
  </si>
  <si>
    <t>Bahi No.</t>
  </si>
  <si>
    <t xml:space="preserve">Volume </t>
  </si>
  <si>
    <t>Dated</t>
  </si>
  <si>
    <t xml:space="preserve">Page </t>
  </si>
  <si>
    <t>TO</t>
  </si>
  <si>
    <t>From</t>
  </si>
  <si>
    <t>Company Name</t>
  </si>
  <si>
    <t>25.02.2011</t>
  </si>
  <si>
    <t>-</t>
  </si>
  <si>
    <t>Agarwal Associates Promoters Ltd.</t>
  </si>
  <si>
    <t>21.06.2006</t>
  </si>
  <si>
    <t>Agarwal Associates Colonizers Ltd. (Now merged with Agarwal Associates Promters Consortium Limited)</t>
  </si>
  <si>
    <t>16.05.2011</t>
  </si>
  <si>
    <t>3479
3745</t>
  </si>
  <si>
    <t>09.06.2011
20.06.2011</t>
  </si>
  <si>
    <t>1
1</t>
  </si>
  <si>
    <t>8940            8961</t>
  </si>
  <si>
    <t>09.06.2011   20.06.2011</t>
  </si>
  <si>
    <t>187               385</t>
  </si>
  <si>
    <t>-
-</t>
  </si>
  <si>
    <t>238                436</t>
  </si>
  <si>
    <t>(i) Agarwal Associates Promoters Ltd.
(ii) Agarwal Associates Promoters Ltd.</t>
  </si>
  <si>
    <t>1121
2919</t>
  </si>
  <si>
    <t>25.02.2011
16.05.2011</t>
  </si>
  <si>
    <t>8747
8893</t>
  </si>
  <si>
    <t>33
41</t>
  </si>
  <si>
    <t>68
84</t>
  </si>
  <si>
    <t>7827
1131</t>
  </si>
  <si>
    <t>27.08.2012
25.02.2011</t>
  </si>
  <si>
    <t>10227            8747</t>
  </si>
  <si>
    <t>27.08.2012  25.02.2011</t>
  </si>
  <si>
    <t>247               385</t>
  </si>
  <si>
    <t>288                436</t>
  </si>
  <si>
    <t>4546
4547</t>
  </si>
  <si>
    <t>25.07.2011
25.07.2011</t>
  </si>
  <si>
    <t>9029            9029</t>
  </si>
  <si>
    <t>25.07.2011   25.07.2011</t>
  </si>
  <si>
    <t>163               191</t>
  </si>
  <si>
    <t>190                278</t>
  </si>
  <si>
    <t>Total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</si>
</sst>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/>
    </xf>
    <xf numFmtId="2" fontId="0" fillId="0" borderId="1" xfId="0" applyNumberFormat="1" applyFill="1" applyBorder="1" applyAlignment="1">
      <alignment horizontal="center" vertical="top"/>
    </xf>
    <xf numFmtId="0" fontId="0" fillId="0" borderId="1" xfId="0" quotePrefix="1" applyFill="1" applyBorder="1" applyAlignment="1">
      <alignment horizontal="center" vertical="top"/>
    </xf>
    <xf numFmtId="0" fontId="0" fillId="0" borderId="1" xfId="0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0" fillId="0" borderId="5" xfId="0" applyFill="1" applyBorder="1" applyAlignment="1">
      <alignment horizontal="center" vertical="top"/>
    </xf>
    <xf numFmtId="164" fontId="0" fillId="0" borderId="5" xfId="0" applyNumberFormat="1" applyFill="1" applyBorder="1" applyAlignment="1">
      <alignment horizontal="center" vertical="top"/>
    </xf>
    <xf numFmtId="2" fontId="0" fillId="0" borderId="5" xfId="0" applyNumberFormat="1" applyFill="1" applyBorder="1" applyAlignment="1">
      <alignment horizontal="center" vertical="top"/>
    </xf>
    <xf numFmtId="0" fontId="0" fillId="0" borderId="6" xfId="0" applyFill="1" applyBorder="1" applyAlignment="1">
      <alignment horizontal="center" vertical="top"/>
    </xf>
    <xf numFmtId="164" fontId="0" fillId="0" borderId="6" xfId="0" applyNumberFormat="1" applyFill="1" applyBorder="1" applyAlignment="1">
      <alignment horizontal="center" vertical="top"/>
    </xf>
    <xf numFmtId="2" fontId="0" fillId="0" borderId="6" xfId="0" applyNumberFormat="1" applyFill="1" applyBorder="1" applyAlignment="1">
      <alignment horizontal="center" vertical="top"/>
    </xf>
    <xf numFmtId="164" fontId="0" fillId="0" borderId="1" xfId="0" applyNumberForma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quotePrefix="1" applyFill="1" applyBorder="1" applyAlignment="1">
      <alignment horizontal="center" vertical="top" wrapText="1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/>
    </xf>
    <xf numFmtId="2" fontId="1" fillId="0" borderId="1" xfId="0" applyNumberFormat="1" applyFont="1" applyFill="1" applyBorder="1" applyAlignment="1">
      <alignment horizontal="center" vertical="top"/>
    </xf>
    <xf numFmtId="0" fontId="0" fillId="0" borderId="0" xfId="0" applyFill="1" applyAlignment="1">
      <alignment horizontal="center" vertical="top"/>
    </xf>
    <xf numFmtId="164" fontId="0" fillId="0" borderId="0" xfId="0" applyNumberFormat="1" applyFill="1" applyAlignment="1">
      <alignment horizontal="center" vertical="top"/>
    </xf>
    <xf numFmtId="2" fontId="0" fillId="0" borderId="0" xfId="0" applyNumberFormat="1" applyFill="1" applyAlignment="1">
      <alignment horizontal="center" vertical="top"/>
    </xf>
    <xf numFmtId="0" fontId="0" fillId="0" borderId="0" xfId="0" applyAlignment="1">
      <alignment horizontal="center" vertical="top"/>
    </xf>
    <xf numFmtId="164" fontId="0" fillId="0" borderId="0" xfId="0" applyNumberFormat="1" applyAlignment="1">
      <alignment horizontal="center" vertical="top"/>
    </xf>
    <xf numFmtId="2" fontId="0" fillId="0" borderId="0" xfId="0" applyNumberFormat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B2:N32"/>
  <sheetViews>
    <sheetView tabSelected="1" zoomScale="130" zoomScaleNormal="130" workbookViewId="0">
      <selection activeCell="Q17" sqref="Q17"/>
    </sheetView>
  </sheetViews>
  <sheetFormatPr defaultColWidth="8.85546875" defaultRowHeight="15"/>
  <cols>
    <col min="1" max="1" width="1.5703125" style="2" customWidth="1"/>
    <col min="2" max="2" width="5.140625" style="2" customWidth="1"/>
    <col min="3" max="3" width="7.42578125" style="33" customWidth="1"/>
    <col min="4" max="4" width="8.85546875" style="34"/>
    <col min="5" max="5" width="12.42578125" style="35" customWidth="1"/>
    <col min="6" max="6" width="8.85546875" style="33" customWidth="1"/>
    <col min="7" max="7" width="12.42578125" style="33" customWidth="1"/>
    <col min="8" max="8" width="6.28515625" style="33" customWidth="1"/>
    <col min="9" max="9" width="9.5703125" style="33" customWidth="1"/>
    <col min="10" max="10" width="12.42578125" style="33" customWidth="1"/>
    <col min="11" max="11" width="7.42578125" style="33" customWidth="1"/>
    <col min="12" max="12" width="3.28515625" style="33" customWidth="1"/>
    <col min="13" max="13" width="8.5703125" style="33" customWidth="1"/>
    <col min="14" max="14" width="40.5703125" style="2" customWidth="1"/>
    <col min="15" max="16384" width="8.85546875" style="2"/>
  </cols>
  <sheetData>
    <row r="2" spans="2:14" ht="2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2:14" ht="26.25" customHeight="1">
      <c r="B3" s="3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</row>
    <row r="4" spans="2:14" ht="63.75">
      <c r="B4" s="6" t="s">
        <v>2</v>
      </c>
      <c r="C4" s="7" t="s">
        <v>3</v>
      </c>
      <c r="D4" s="8" t="s">
        <v>4</v>
      </c>
      <c r="E4" s="9" t="s">
        <v>5</v>
      </c>
      <c r="F4" s="7" t="s">
        <v>6</v>
      </c>
      <c r="G4" s="7" t="s">
        <v>7</v>
      </c>
      <c r="H4" s="7" t="s">
        <v>8</v>
      </c>
      <c r="I4" s="7" t="s">
        <v>9</v>
      </c>
      <c r="J4" s="7" t="s">
        <v>10</v>
      </c>
      <c r="K4" s="7" t="s">
        <v>11</v>
      </c>
      <c r="L4" s="7" t="s">
        <v>12</v>
      </c>
      <c r="M4" s="7" t="s">
        <v>13</v>
      </c>
      <c r="N4" s="7" t="s">
        <v>14</v>
      </c>
    </row>
    <row r="5" spans="2:14" s="15" customFormat="1">
      <c r="B5" s="10">
        <v>1</v>
      </c>
      <c r="C5" s="10">
        <v>2248</v>
      </c>
      <c r="D5" s="11">
        <v>0.50600000000000001</v>
      </c>
      <c r="E5" s="12">
        <v>5060</v>
      </c>
      <c r="F5" s="10">
        <v>1131</v>
      </c>
      <c r="G5" s="10" t="s">
        <v>15</v>
      </c>
      <c r="H5" s="10">
        <v>1</v>
      </c>
      <c r="I5" s="10">
        <v>8747</v>
      </c>
      <c r="J5" s="10" t="s">
        <v>15</v>
      </c>
      <c r="K5" s="10">
        <v>291</v>
      </c>
      <c r="L5" s="13" t="s">
        <v>16</v>
      </c>
      <c r="M5" s="10">
        <v>628</v>
      </c>
      <c r="N5" s="14" t="s">
        <v>17</v>
      </c>
    </row>
    <row r="6" spans="2:14" s="15" customFormat="1">
      <c r="B6" s="16">
        <f>B5+1</f>
        <v>2</v>
      </c>
      <c r="C6" s="16">
        <v>2261</v>
      </c>
      <c r="D6" s="17">
        <v>0.24</v>
      </c>
      <c r="E6" s="18">
        <v>501.38</v>
      </c>
      <c r="F6" s="10">
        <v>1123</v>
      </c>
      <c r="G6" s="10" t="s">
        <v>15</v>
      </c>
      <c r="H6" s="10">
        <v>1</v>
      </c>
      <c r="I6" s="10">
        <v>8747</v>
      </c>
      <c r="J6" s="10" t="s">
        <v>15</v>
      </c>
      <c r="K6" s="10">
        <v>85</v>
      </c>
      <c r="L6" s="13" t="s">
        <v>16</v>
      </c>
      <c r="M6" s="10">
        <v>104</v>
      </c>
      <c r="N6" s="14" t="s">
        <v>17</v>
      </c>
    </row>
    <row r="7" spans="2:14" s="15" customFormat="1" ht="45">
      <c r="B7" s="19"/>
      <c r="C7" s="19"/>
      <c r="D7" s="20"/>
      <c r="E7" s="21"/>
      <c r="F7" s="10">
        <v>5573</v>
      </c>
      <c r="G7" s="10" t="s">
        <v>18</v>
      </c>
      <c r="H7" s="10">
        <v>1</v>
      </c>
      <c r="I7" s="10">
        <v>6691</v>
      </c>
      <c r="J7" s="10" t="s">
        <v>18</v>
      </c>
      <c r="K7" s="10">
        <v>227</v>
      </c>
      <c r="L7" s="13" t="s">
        <v>16</v>
      </c>
      <c r="M7" s="10">
        <v>266</v>
      </c>
      <c r="N7" s="14" t="s">
        <v>19</v>
      </c>
    </row>
    <row r="8" spans="2:14" s="15" customFormat="1">
      <c r="B8" s="10">
        <f>B6+1</f>
        <v>3</v>
      </c>
      <c r="C8" s="10">
        <v>2267</v>
      </c>
      <c r="D8" s="11">
        <v>0.316</v>
      </c>
      <c r="E8" s="12">
        <v>3160</v>
      </c>
      <c r="F8" s="10">
        <v>1131</v>
      </c>
      <c r="G8" s="10" t="s">
        <v>15</v>
      </c>
      <c r="H8" s="10">
        <v>1</v>
      </c>
      <c r="I8" s="10">
        <v>8747</v>
      </c>
      <c r="J8" s="10" t="s">
        <v>15</v>
      </c>
      <c r="K8" s="10">
        <v>291</v>
      </c>
      <c r="L8" s="13" t="s">
        <v>16</v>
      </c>
      <c r="M8" s="10">
        <v>628</v>
      </c>
      <c r="N8" s="14" t="s">
        <v>17</v>
      </c>
    </row>
    <row r="9" spans="2:14" s="15" customFormat="1">
      <c r="B9" s="10">
        <f t="shared" ref="B9:B19" si="0">B8+1</f>
        <v>4</v>
      </c>
      <c r="C9" s="10">
        <v>2268</v>
      </c>
      <c r="D9" s="11">
        <v>0.29099999999999998</v>
      </c>
      <c r="E9" s="12">
        <v>2910</v>
      </c>
      <c r="F9" s="10">
        <v>1131</v>
      </c>
      <c r="G9" s="10" t="s">
        <v>15</v>
      </c>
      <c r="H9" s="10">
        <v>1</v>
      </c>
      <c r="I9" s="10">
        <v>8747</v>
      </c>
      <c r="J9" s="10" t="s">
        <v>15</v>
      </c>
      <c r="K9" s="10">
        <v>291</v>
      </c>
      <c r="L9" s="13" t="s">
        <v>16</v>
      </c>
      <c r="M9" s="10">
        <v>628</v>
      </c>
      <c r="N9" s="14" t="s">
        <v>17</v>
      </c>
    </row>
    <row r="10" spans="2:14" s="15" customFormat="1">
      <c r="B10" s="10">
        <f t="shared" si="0"/>
        <v>5</v>
      </c>
      <c r="C10" s="10">
        <v>2269</v>
      </c>
      <c r="D10" s="11">
        <v>0.33900000000000002</v>
      </c>
      <c r="E10" s="12">
        <v>868.62</v>
      </c>
      <c r="F10" s="10">
        <v>2917</v>
      </c>
      <c r="G10" s="10" t="s">
        <v>20</v>
      </c>
      <c r="H10" s="10">
        <v>1</v>
      </c>
      <c r="I10" s="10">
        <v>8892</v>
      </c>
      <c r="J10" s="10" t="s">
        <v>20</v>
      </c>
      <c r="K10" s="10">
        <v>373</v>
      </c>
      <c r="L10" s="13" t="s">
        <v>16</v>
      </c>
      <c r="M10" s="10">
        <v>436</v>
      </c>
      <c r="N10" s="14" t="s">
        <v>17</v>
      </c>
    </row>
    <row r="11" spans="2:14" s="15" customFormat="1" ht="30">
      <c r="B11" s="10">
        <f t="shared" si="0"/>
        <v>6</v>
      </c>
      <c r="C11" s="10">
        <v>2365</v>
      </c>
      <c r="D11" s="22">
        <v>0.84599999999999997</v>
      </c>
      <c r="E11" s="23">
        <v>7500</v>
      </c>
      <c r="F11" s="24" t="s">
        <v>21</v>
      </c>
      <c r="G11" s="24" t="s">
        <v>22</v>
      </c>
      <c r="H11" s="24" t="s">
        <v>23</v>
      </c>
      <c r="I11" s="24" t="s">
        <v>24</v>
      </c>
      <c r="J11" s="24" t="s">
        <v>25</v>
      </c>
      <c r="K11" s="24" t="s">
        <v>26</v>
      </c>
      <c r="L11" s="25" t="s">
        <v>27</v>
      </c>
      <c r="M11" s="24" t="s">
        <v>28</v>
      </c>
      <c r="N11" s="14" t="s">
        <v>29</v>
      </c>
    </row>
    <row r="12" spans="2:14" s="15" customFormat="1">
      <c r="B12" s="10">
        <f t="shared" si="0"/>
        <v>7</v>
      </c>
      <c r="C12" s="10">
        <v>2367</v>
      </c>
      <c r="D12" s="11">
        <v>0.35399999999999998</v>
      </c>
      <c r="E12" s="12">
        <v>3540</v>
      </c>
      <c r="F12" s="10">
        <v>1131</v>
      </c>
      <c r="G12" s="10" t="s">
        <v>15</v>
      </c>
      <c r="H12" s="10">
        <v>1</v>
      </c>
      <c r="I12" s="10">
        <v>8747</v>
      </c>
      <c r="J12" s="10" t="s">
        <v>15</v>
      </c>
      <c r="K12" s="10">
        <v>291</v>
      </c>
      <c r="L12" s="13" t="s">
        <v>16</v>
      </c>
      <c r="M12" s="10">
        <v>628</v>
      </c>
      <c r="N12" s="14" t="s">
        <v>17</v>
      </c>
    </row>
    <row r="13" spans="2:14" s="15" customFormat="1">
      <c r="B13" s="10">
        <f t="shared" si="0"/>
        <v>8</v>
      </c>
      <c r="C13" s="10">
        <v>2368</v>
      </c>
      <c r="D13" s="11">
        <v>0.40500000000000003</v>
      </c>
      <c r="E13" s="12">
        <v>4050</v>
      </c>
      <c r="F13" s="10">
        <v>1131</v>
      </c>
      <c r="G13" s="10" t="s">
        <v>15</v>
      </c>
      <c r="H13" s="10">
        <v>1</v>
      </c>
      <c r="I13" s="10">
        <v>8747</v>
      </c>
      <c r="J13" s="10" t="s">
        <v>15</v>
      </c>
      <c r="K13" s="10">
        <v>291</v>
      </c>
      <c r="L13" s="13" t="s">
        <v>16</v>
      </c>
      <c r="M13" s="10">
        <v>628</v>
      </c>
      <c r="N13" s="14" t="s">
        <v>17</v>
      </c>
    </row>
    <row r="14" spans="2:14" s="15" customFormat="1">
      <c r="B14" s="10">
        <f t="shared" si="0"/>
        <v>9</v>
      </c>
      <c r="C14" s="10">
        <v>2369</v>
      </c>
      <c r="D14" s="11">
        <v>0.27800000000000002</v>
      </c>
      <c r="E14" s="12">
        <v>2780</v>
      </c>
      <c r="F14" s="10">
        <v>1131</v>
      </c>
      <c r="G14" s="10" t="s">
        <v>15</v>
      </c>
      <c r="H14" s="10">
        <v>1</v>
      </c>
      <c r="I14" s="10">
        <v>8747</v>
      </c>
      <c r="J14" s="10" t="s">
        <v>15</v>
      </c>
      <c r="K14" s="10">
        <v>291</v>
      </c>
      <c r="L14" s="13" t="s">
        <v>16</v>
      </c>
      <c r="M14" s="10">
        <v>628</v>
      </c>
      <c r="N14" s="14" t="s">
        <v>17</v>
      </c>
    </row>
    <row r="15" spans="2:14" s="15" customFormat="1">
      <c r="B15" s="10">
        <f t="shared" si="0"/>
        <v>10</v>
      </c>
      <c r="C15" s="10">
        <v>2370</v>
      </c>
      <c r="D15" s="11">
        <v>0.27800000000000002</v>
      </c>
      <c r="E15" s="12">
        <v>2780</v>
      </c>
      <c r="F15" s="10">
        <v>1131</v>
      </c>
      <c r="G15" s="10" t="s">
        <v>15</v>
      </c>
      <c r="H15" s="10">
        <v>1</v>
      </c>
      <c r="I15" s="10">
        <v>8747</v>
      </c>
      <c r="J15" s="10" t="s">
        <v>15</v>
      </c>
      <c r="K15" s="10">
        <v>291</v>
      </c>
      <c r="L15" s="13" t="s">
        <v>16</v>
      </c>
      <c r="M15" s="10">
        <v>628</v>
      </c>
      <c r="N15" s="14" t="s">
        <v>17</v>
      </c>
    </row>
    <row r="16" spans="2:14" s="15" customFormat="1" ht="30">
      <c r="B16" s="10">
        <f t="shared" si="0"/>
        <v>11</v>
      </c>
      <c r="C16" s="10">
        <v>2371</v>
      </c>
      <c r="D16" s="11">
        <v>0.41699999999999998</v>
      </c>
      <c r="E16" s="23">
        <v>4170</v>
      </c>
      <c r="F16" s="24" t="s">
        <v>30</v>
      </c>
      <c r="G16" s="24" t="s">
        <v>31</v>
      </c>
      <c r="H16" s="24" t="s">
        <v>23</v>
      </c>
      <c r="I16" s="24" t="s">
        <v>32</v>
      </c>
      <c r="J16" s="24" t="s">
        <v>31</v>
      </c>
      <c r="K16" s="24" t="s">
        <v>33</v>
      </c>
      <c r="L16" s="25" t="s">
        <v>27</v>
      </c>
      <c r="M16" s="24" t="s">
        <v>34</v>
      </c>
      <c r="N16" s="14" t="s">
        <v>29</v>
      </c>
    </row>
    <row r="17" spans="2:14" s="15" customFormat="1">
      <c r="B17" s="10">
        <f t="shared" si="0"/>
        <v>12</v>
      </c>
      <c r="C17" s="10">
        <v>2372</v>
      </c>
      <c r="D17" s="11">
        <v>0.40500000000000003</v>
      </c>
      <c r="E17" s="12">
        <v>4050</v>
      </c>
      <c r="F17" s="10">
        <v>1131</v>
      </c>
      <c r="G17" s="10" t="s">
        <v>15</v>
      </c>
      <c r="H17" s="10">
        <v>1</v>
      </c>
      <c r="I17" s="10">
        <v>8747</v>
      </c>
      <c r="J17" s="10" t="s">
        <v>15</v>
      </c>
      <c r="K17" s="10">
        <v>291</v>
      </c>
      <c r="L17" s="13" t="s">
        <v>16</v>
      </c>
      <c r="M17" s="10">
        <v>628</v>
      </c>
      <c r="N17" s="14" t="s">
        <v>17</v>
      </c>
    </row>
    <row r="18" spans="2:14" s="15" customFormat="1" ht="30">
      <c r="B18" s="10">
        <f t="shared" si="0"/>
        <v>13</v>
      </c>
      <c r="C18" s="10">
        <v>2373</v>
      </c>
      <c r="D18" s="11">
        <v>0.35399999999999998</v>
      </c>
      <c r="E18" s="12">
        <v>3540</v>
      </c>
      <c r="F18" s="24" t="s">
        <v>35</v>
      </c>
      <c r="G18" s="24" t="s">
        <v>36</v>
      </c>
      <c r="H18" s="24">
        <v>1</v>
      </c>
      <c r="I18" s="24" t="s">
        <v>37</v>
      </c>
      <c r="J18" s="24" t="s">
        <v>38</v>
      </c>
      <c r="K18" s="24" t="s">
        <v>39</v>
      </c>
      <c r="L18" s="25" t="s">
        <v>27</v>
      </c>
      <c r="M18" s="24" t="s">
        <v>40</v>
      </c>
      <c r="N18" s="14" t="s">
        <v>29</v>
      </c>
    </row>
    <row r="19" spans="2:14" s="15" customFormat="1" ht="30">
      <c r="B19" s="10">
        <f t="shared" si="0"/>
        <v>14</v>
      </c>
      <c r="C19" s="10">
        <v>2374</v>
      </c>
      <c r="D19" s="11">
        <v>0.80900000000000005</v>
      </c>
      <c r="E19" s="12">
        <v>8090</v>
      </c>
      <c r="F19" s="24" t="s">
        <v>41</v>
      </c>
      <c r="G19" s="24" t="s">
        <v>42</v>
      </c>
      <c r="H19" s="24" t="s">
        <v>23</v>
      </c>
      <c r="I19" s="24" t="s">
        <v>43</v>
      </c>
      <c r="J19" s="24" t="s">
        <v>44</v>
      </c>
      <c r="K19" s="24" t="s">
        <v>45</v>
      </c>
      <c r="L19" s="25" t="s">
        <v>27</v>
      </c>
      <c r="M19" s="24" t="s">
        <v>46</v>
      </c>
      <c r="N19" s="14" t="s">
        <v>29</v>
      </c>
    </row>
    <row r="20" spans="2:14" s="15" customFormat="1">
      <c r="B20" s="26"/>
      <c r="C20" s="27" t="s">
        <v>47</v>
      </c>
      <c r="D20" s="28">
        <f>SUM(D5:D19)</f>
        <v>5.8380000000000001</v>
      </c>
      <c r="E20" s="29">
        <f>SUM(E5:E19)</f>
        <v>53000</v>
      </c>
      <c r="F20" s="27"/>
      <c r="G20" s="27"/>
      <c r="H20" s="27"/>
      <c r="I20" s="27"/>
      <c r="J20" s="27"/>
      <c r="K20" s="27"/>
      <c r="L20" s="27"/>
      <c r="M20" s="27"/>
      <c r="N20" s="26"/>
    </row>
    <row r="21" spans="2:14" s="15" customFormat="1">
      <c r="C21" s="30"/>
      <c r="D21" s="31"/>
      <c r="E21" s="32"/>
      <c r="F21" s="30"/>
      <c r="G21" s="30"/>
      <c r="H21" s="30"/>
      <c r="I21" s="30"/>
      <c r="J21" s="30"/>
      <c r="K21" s="30"/>
      <c r="L21" s="30"/>
      <c r="M21" s="30"/>
    </row>
    <row r="22" spans="2:14" s="15" customFormat="1">
      <c r="C22" s="30"/>
      <c r="D22" s="31"/>
      <c r="E22" s="32"/>
      <c r="F22" s="30"/>
      <c r="G22" s="30"/>
      <c r="H22" s="30"/>
      <c r="I22" s="30"/>
      <c r="J22" s="30"/>
      <c r="K22" s="30"/>
      <c r="L22" s="30"/>
      <c r="M22" s="30"/>
    </row>
    <row r="23" spans="2:14" s="15" customFormat="1">
      <c r="C23" s="30"/>
      <c r="D23" s="31"/>
      <c r="E23" s="32"/>
      <c r="F23" s="30"/>
      <c r="G23" s="30"/>
      <c r="H23" s="30"/>
      <c r="I23" s="30"/>
      <c r="J23" s="30"/>
      <c r="K23" s="30"/>
      <c r="L23" s="30"/>
      <c r="M23" s="30"/>
    </row>
    <row r="24" spans="2:14" s="15" customFormat="1">
      <c r="C24" s="30"/>
      <c r="D24" s="31"/>
      <c r="E24" s="32"/>
      <c r="F24" s="30"/>
      <c r="G24" s="30"/>
      <c r="H24" s="30"/>
      <c r="I24" s="30"/>
      <c r="J24" s="30"/>
      <c r="K24" s="30"/>
      <c r="L24" s="30"/>
      <c r="M24" s="30"/>
    </row>
    <row r="25" spans="2:14" s="15" customFormat="1">
      <c r="C25" s="30"/>
      <c r="D25" s="31"/>
      <c r="E25" s="32"/>
      <c r="F25" s="30"/>
      <c r="G25" s="30"/>
      <c r="H25" s="30"/>
      <c r="I25" s="30"/>
      <c r="J25" s="30"/>
      <c r="K25" s="30"/>
      <c r="L25" s="30"/>
      <c r="M25" s="30"/>
    </row>
    <row r="26" spans="2:14" s="15" customFormat="1">
      <c r="C26" s="30"/>
      <c r="D26" s="31"/>
      <c r="E26" s="32"/>
      <c r="F26" s="30"/>
      <c r="G26" s="30"/>
      <c r="H26" s="30"/>
      <c r="I26" s="30"/>
      <c r="J26" s="30"/>
      <c r="K26" s="30"/>
      <c r="L26" s="30"/>
      <c r="M26" s="30"/>
    </row>
    <row r="27" spans="2:14" s="15" customFormat="1">
      <c r="C27" s="30"/>
      <c r="D27" s="31"/>
      <c r="E27" s="32"/>
      <c r="F27" s="30"/>
      <c r="G27" s="30"/>
      <c r="H27" s="30"/>
      <c r="I27" s="30"/>
      <c r="J27" s="30"/>
      <c r="K27" s="30"/>
      <c r="L27" s="30"/>
      <c r="M27" s="30"/>
    </row>
    <row r="28" spans="2:14" s="15" customFormat="1">
      <c r="C28" s="30"/>
      <c r="D28" s="31"/>
      <c r="E28" s="32"/>
      <c r="F28" s="30"/>
      <c r="G28" s="30"/>
      <c r="H28" s="30"/>
      <c r="I28" s="30"/>
      <c r="J28" s="30"/>
      <c r="K28" s="30"/>
      <c r="L28" s="30"/>
      <c r="M28" s="30"/>
    </row>
    <row r="29" spans="2:14" s="15" customFormat="1">
      <c r="C29" s="30"/>
      <c r="D29" s="31"/>
      <c r="E29" s="32"/>
      <c r="F29" s="30"/>
      <c r="G29" s="30"/>
      <c r="H29" s="30"/>
      <c r="I29" s="30"/>
      <c r="J29" s="30"/>
      <c r="K29" s="30"/>
      <c r="L29" s="30"/>
      <c r="M29" s="30"/>
    </row>
    <row r="30" spans="2:14" s="15" customFormat="1">
      <c r="C30" s="30"/>
      <c r="D30" s="31"/>
      <c r="E30" s="32"/>
      <c r="F30" s="30"/>
      <c r="G30" s="30"/>
      <c r="H30" s="30"/>
      <c r="I30" s="30"/>
      <c r="J30" s="30"/>
      <c r="K30" s="30"/>
      <c r="L30" s="30"/>
      <c r="M30" s="30"/>
    </row>
    <row r="31" spans="2:14" s="15" customFormat="1">
      <c r="C31" s="30"/>
      <c r="D31" s="31"/>
      <c r="E31" s="32"/>
      <c r="F31" s="30"/>
      <c r="G31" s="30"/>
      <c r="H31" s="30"/>
      <c r="I31" s="30"/>
      <c r="J31" s="30"/>
      <c r="K31" s="30"/>
      <c r="L31" s="30"/>
      <c r="M31" s="30"/>
    </row>
    <row r="32" spans="2:14" s="15" customFormat="1">
      <c r="C32" s="30"/>
      <c r="D32" s="31"/>
      <c r="E32" s="32"/>
      <c r="F32" s="30"/>
      <c r="G32" s="30"/>
      <c r="H32" s="30"/>
      <c r="I32" s="30"/>
      <c r="J32" s="30"/>
      <c r="K32" s="30"/>
      <c r="L32" s="30"/>
      <c r="M32" s="30"/>
    </row>
  </sheetData>
  <mergeCells count="6">
    <mergeCell ref="B2:N2"/>
    <mergeCell ref="B3:N3"/>
    <mergeCell ref="B6:B7"/>
    <mergeCell ref="C6:C7"/>
    <mergeCell ref="D6:D7"/>
    <mergeCell ref="E6: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global17</dc:creator>
  <cp:lastModifiedBy>global17</cp:lastModifiedBy>
  <dcterms:created xsi:type="dcterms:W3CDTF">2021-11-17T09:35:48Z</dcterms:created>
  <dcterms:modified xsi:type="dcterms:W3CDTF">2021-11-17T09:36:09Z</dcterms:modified>
</cp:coreProperties>
</file>