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60" windowHeight="7080"/>
  </bookViews>
  <sheets>
    <sheet name="Point-2-Land" sheetId="1" r:id="rId1"/>
  </sheets>
  <definedNames>
    <definedName name="_xlnm.Print_Area" localSheetId="0">'Point-2-Land'!$B$1:$G$58</definedName>
  </definedNames>
  <calcPr calcId="152511"/>
</workbook>
</file>

<file path=xl/calcChain.xml><?xml version="1.0" encoding="utf-8"?>
<calcChain xmlns="http://schemas.openxmlformats.org/spreadsheetml/2006/main">
  <c r="F44" i="1" l="1"/>
  <c r="E44" i="1"/>
  <c r="F51" i="1"/>
  <c r="F58" i="1" s="1"/>
  <c r="F33" i="1"/>
  <c r="E33" i="1"/>
  <c r="F42" i="1"/>
  <c r="E42" i="1"/>
  <c r="F26" i="1"/>
  <c r="E26" i="1"/>
</calcChain>
</file>

<file path=xl/sharedStrings.xml><?xml version="1.0" encoding="utf-8"?>
<sst xmlns="http://schemas.openxmlformats.org/spreadsheetml/2006/main" count="63" uniqueCount="36">
  <si>
    <t>GOBIND SUGAR MILLS LTD., AIRA ESTATE, LAKHIMPUR - KHERI</t>
  </si>
  <si>
    <t>TOTAL LAND OF OUR FACTORY</t>
  </si>
  <si>
    <t>SL. NO.</t>
  </si>
  <si>
    <t>LAND SITUATED
 IN VILLAGE</t>
  </si>
  <si>
    <t>GATA NO/PLOT NO.</t>
  </si>
  <si>
    <t>AREA IN HECT.</t>
  </si>
  <si>
    <t>AREA IN ACRE</t>
  </si>
  <si>
    <t>USED FOR THE PURPOSE</t>
  </si>
  <si>
    <t>Khamaria Pandit</t>
  </si>
  <si>
    <t>Labour Colony</t>
  </si>
  <si>
    <t>Vacant</t>
  </si>
  <si>
    <t>Mandir Area</t>
  </si>
  <si>
    <t>Staff Colony</t>
  </si>
  <si>
    <t>Play Ground</t>
  </si>
  <si>
    <t>Area Covered in Lakhun Road</t>
  </si>
  <si>
    <t>Mill Gate, Mill House,
 Offices, Sugar Godown, Store etc</t>
  </si>
  <si>
    <t>297M</t>
  </si>
  <si>
    <t>Trolly &amp; Cart Yards</t>
  </si>
  <si>
    <t>Truck Yard, Weightbridge,
 Cane Office, etc</t>
  </si>
  <si>
    <t>Bagasse Gate</t>
  </si>
  <si>
    <t>Behta</t>
  </si>
  <si>
    <t>Bagasse Yard</t>
  </si>
  <si>
    <t>4M</t>
  </si>
  <si>
    <t>Alipur</t>
  </si>
  <si>
    <t>Sugar Godown</t>
  </si>
  <si>
    <t>411M</t>
  </si>
  <si>
    <t>341, 342, 353, 354</t>
  </si>
  <si>
    <t>20M</t>
  </si>
  <si>
    <t>Total Area of Factory</t>
  </si>
  <si>
    <t>Total Area of Colony</t>
  </si>
  <si>
    <t>Total Area of Trolly &amp; Cart Cane Yard</t>
  </si>
  <si>
    <t>Total Area (Back Side Society)</t>
  </si>
  <si>
    <t>Total Area of Farm</t>
  </si>
  <si>
    <t>Sub Total</t>
  </si>
  <si>
    <t>New Land Area</t>
  </si>
  <si>
    <t>G.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</si>
</sst>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65" fontId="1" fillId="0" borderId="3" xfId="0" applyNumberFormat="1" applyFont="1" applyBorder="1"/>
    <xf numFmtId="165" fontId="1" fillId="0" borderId="0" xfId="0" applyNumberFormat="1" applyFont="1"/>
    <xf numFmtId="0" fontId="0" fillId="0" borderId="8" xfId="0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0" xfId="0" applyFont="1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/>
    <xf numFmtId="165" fontId="0" fillId="0" borderId="0" xfId="0" applyNumberFormat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8"/>
  <sheetViews>
    <sheetView tabSelected="1" workbookViewId="0">
      <pane ySplit="4" topLeftCell="A5" activePane="bottomLeft" state="frozen"/>
      <selection pane="bottomLeft" activeCell="J11" sqref="J11"/>
    </sheetView>
  </sheetViews>
  <sheetFormatPr defaultRowHeight="15" x14ac:dyDescent="0.25"/>
  <cols>
    <col min="1" max="1" width="2.140625" customWidth="1"/>
    <col min="2" max="2" width="9.140625" style="22"/>
    <col min="3" max="3" width="15.5703125" bestFit="1" customWidth="1"/>
    <col min="4" max="4" width="18.5703125" bestFit="1" customWidth="1"/>
    <col min="5" max="5" width="13.7109375" bestFit="1" customWidth="1"/>
    <col min="6" max="6" width="13.28515625" bestFit="1" customWidth="1"/>
    <col min="7" max="7" width="35.42578125" bestFit="1" customWidth="1"/>
  </cols>
  <sheetData>
    <row r="1" spans="2:7" s="1" customFormat="1" x14ac:dyDescent="0.25">
      <c r="B1" s="35" t="s">
        <v>0</v>
      </c>
      <c r="C1" s="35"/>
      <c r="D1" s="35"/>
      <c r="E1" s="35"/>
      <c r="F1" s="35"/>
      <c r="G1" s="35"/>
    </row>
    <row r="2" spans="2:7" s="1" customFormat="1" x14ac:dyDescent="0.25">
      <c r="B2" s="35" t="s">
        <v>1</v>
      </c>
      <c r="C2" s="35"/>
      <c r="D2" s="35"/>
      <c r="E2" s="35"/>
      <c r="F2" s="35"/>
      <c r="G2" s="35"/>
    </row>
    <row r="3" spans="2:7" ht="15.75" thickBot="1" x14ac:dyDescent="0.3">
      <c r="B3" s="2"/>
      <c r="C3" s="2"/>
      <c r="D3" s="2"/>
      <c r="E3" s="2"/>
      <c r="F3" s="2"/>
      <c r="G3" s="2"/>
    </row>
    <row r="4" spans="2:7" s="6" customFormat="1" ht="39.75" customHeight="1" thickBot="1" x14ac:dyDescent="0.3">
      <c r="B4" s="3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2:7" x14ac:dyDescent="0.25">
      <c r="B5" s="7"/>
      <c r="C5" s="8"/>
      <c r="D5" s="8"/>
      <c r="E5" s="8"/>
      <c r="F5" s="8"/>
      <c r="G5" s="8"/>
    </row>
    <row r="6" spans="2:7" x14ac:dyDescent="0.25">
      <c r="B6" s="9">
        <v>1</v>
      </c>
      <c r="C6" s="10" t="s">
        <v>8</v>
      </c>
      <c r="D6" s="10">
        <v>457</v>
      </c>
      <c r="E6" s="10">
        <v>0.36799999999999999</v>
      </c>
      <c r="F6" s="10">
        <v>0.90900000000000003</v>
      </c>
      <c r="G6" s="10" t="s">
        <v>9</v>
      </c>
    </row>
    <row r="7" spans="2:7" x14ac:dyDescent="0.25">
      <c r="B7" s="9"/>
      <c r="C7" s="10"/>
      <c r="D7" s="10">
        <v>460</v>
      </c>
      <c r="E7" s="10">
        <v>0.28299999999999997</v>
      </c>
      <c r="F7" s="10">
        <v>0.69899999999999995</v>
      </c>
      <c r="G7" s="10" t="s">
        <v>9</v>
      </c>
    </row>
    <row r="8" spans="2:7" x14ac:dyDescent="0.25">
      <c r="B8" s="9"/>
      <c r="C8" s="10"/>
      <c r="D8" s="10">
        <v>461</v>
      </c>
      <c r="E8" s="10">
        <v>0.158</v>
      </c>
      <c r="F8" s="11">
        <v>0.39</v>
      </c>
      <c r="G8" s="10" t="s">
        <v>9</v>
      </c>
    </row>
    <row r="9" spans="2:7" x14ac:dyDescent="0.25">
      <c r="B9" s="9"/>
      <c r="C9" s="10"/>
      <c r="D9" s="10">
        <v>462</v>
      </c>
      <c r="E9" s="11">
        <v>0.3</v>
      </c>
      <c r="F9" s="10">
        <v>0.74099999999999999</v>
      </c>
      <c r="G9" s="10" t="s">
        <v>9</v>
      </c>
    </row>
    <row r="10" spans="2:7" x14ac:dyDescent="0.25">
      <c r="B10" s="9"/>
      <c r="C10" s="10"/>
      <c r="D10" s="10">
        <v>316</v>
      </c>
      <c r="E10" s="11">
        <v>0.437</v>
      </c>
      <c r="F10" s="10">
        <v>1.079</v>
      </c>
      <c r="G10" s="10" t="s">
        <v>10</v>
      </c>
    </row>
    <row r="11" spans="2:7" x14ac:dyDescent="0.25">
      <c r="B11" s="9"/>
      <c r="C11" s="10"/>
      <c r="D11" s="10">
        <v>382</v>
      </c>
      <c r="E11" s="11">
        <v>1.6E-2</v>
      </c>
      <c r="F11" s="11">
        <v>0.04</v>
      </c>
      <c r="G11" s="10" t="s">
        <v>9</v>
      </c>
    </row>
    <row r="12" spans="2:7" x14ac:dyDescent="0.25">
      <c r="B12" s="9"/>
      <c r="C12" s="10"/>
      <c r="D12" s="10">
        <v>392</v>
      </c>
      <c r="E12" s="11">
        <v>1.4970000000000001</v>
      </c>
      <c r="F12" s="10">
        <v>3.698</v>
      </c>
      <c r="G12" s="10" t="s">
        <v>11</v>
      </c>
    </row>
    <row r="13" spans="2:7" x14ac:dyDescent="0.25">
      <c r="B13" s="9"/>
      <c r="C13" s="10"/>
      <c r="D13" s="10">
        <v>389</v>
      </c>
      <c r="E13" s="11">
        <v>1.254</v>
      </c>
      <c r="F13" s="10">
        <v>3.097</v>
      </c>
      <c r="G13" s="10" t="s">
        <v>12</v>
      </c>
    </row>
    <row r="14" spans="2:7" x14ac:dyDescent="0.25">
      <c r="B14" s="9"/>
      <c r="C14" s="10"/>
      <c r="D14" s="10">
        <v>390</v>
      </c>
      <c r="E14" s="11">
        <v>0.109</v>
      </c>
      <c r="F14" s="10">
        <v>0.26900000000000002</v>
      </c>
      <c r="G14" s="10" t="s">
        <v>12</v>
      </c>
    </row>
    <row r="15" spans="2:7" x14ac:dyDescent="0.25">
      <c r="B15" s="9"/>
      <c r="C15" s="10"/>
      <c r="D15" s="10">
        <v>391</v>
      </c>
      <c r="E15" s="11">
        <v>0.04</v>
      </c>
      <c r="F15" s="10">
        <v>9.9000000000000005E-2</v>
      </c>
      <c r="G15" s="10" t="s">
        <v>12</v>
      </c>
    </row>
    <row r="16" spans="2:7" x14ac:dyDescent="0.25">
      <c r="B16" s="9"/>
      <c r="C16" s="10"/>
      <c r="D16" s="10">
        <v>395</v>
      </c>
      <c r="E16" s="11">
        <v>0.65600000000000003</v>
      </c>
      <c r="F16" s="11">
        <v>1.62</v>
      </c>
      <c r="G16" s="10" t="s">
        <v>13</v>
      </c>
    </row>
    <row r="17" spans="2:7" x14ac:dyDescent="0.25">
      <c r="B17" s="9"/>
      <c r="C17" s="10"/>
      <c r="D17" s="10">
        <v>396</v>
      </c>
      <c r="E17" s="11">
        <v>0.51</v>
      </c>
      <c r="F17" s="11">
        <v>1.26</v>
      </c>
      <c r="G17" s="10" t="s">
        <v>13</v>
      </c>
    </row>
    <row r="18" spans="2:7" x14ac:dyDescent="0.25">
      <c r="B18" s="9"/>
      <c r="C18" s="10"/>
      <c r="D18" s="10">
        <v>368</v>
      </c>
      <c r="E18" s="11">
        <v>5.7000000000000002E-2</v>
      </c>
      <c r="F18" s="10">
        <v>0.14099999999999999</v>
      </c>
      <c r="G18" s="10" t="s">
        <v>13</v>
      </c>
    </row>
    <row r="19" spans="2:7" x14ac:dyDescent="0.25">
      <c r="B19" s="9"/>
      <c r="C19" s="10"/>
      <c r="D19" s="10">
        <v>439</v>
      </c>
      <c r="E19" s="11">
        <v>0.02</v>
      </c>
      <c r="F19" s="10">
        <v>4.9000000000000002E-2</v>
      </c>
      <c r="G19" s="10" t="s">
        <v>14</v>
      </c>
    </row>
    <row r="20" spans="2:7" ht="30" x14ac:dyDescent="0.25">
      <c r="B20" s="9"/>
      <c r="C20" s="10"/>
      <c r="D20" s="10">
        <v>466</v>
      </c>
      <c r="E20" s="11">
        <v>6.0380000000000003</v>
      </c>
      <c r="F20" s="10">
        <v>14.914</v>
      </c>
      <c r="G20" s="12" t="s">
        <v>15</v>
      </c>
    </row>
    <row r="21" spans="2:7" x14ac:dyDescent="0.25">
      <c r="B21" s="9"/>
      <c r="C21" s="10"/>
      <c r="D21" s="13" t="s">
        <v>16</v>
      </c>
      <c r="E21" s="11">
        <v>4.2290000000000001</v>
      </c>
      <c r="F21" s="10">
        <v>10.446</v>
      </c>
      <c r="G21" s="10" t="s">
        <v>17</v>
      </c>
    </row>
    <row r="22" spans="2:7" x14ac:dyDescent="0.25">
      <c r="B22" s="9"/>
      <c r="C22" s="10"/>
      <c r="D22" s="10">
        <v>298</v>
      </c>
      <c r="E22" s="11">
        <v>0.47</v>
      </c>
      <c r="F22" s="10">
        <v>1.161</v>
      </c>
      <c r="G22" s="10" t="s">
        <v>17</v>
      </c>
    </row>
    <row r="23" spans="2:7" ht="30" x14ac:dyDescent="0.25">
      <c r="B23" s="9"/>
      <c r="C23" s="10"/>
      <c r="D23" s="10">
        <v>384</v>
      </c>
      <c r="E23" s="11">
        <v>1.55</v>
      </c>
      <c r="F23" s="10">
        <v>3.8290000000000002</v>
      </c>
      <c r="G23" s="12" t="s">
        <v>18</v>
      </c>
    </row>
    <row r="24" spans="2:7" x14ac:dyDescent="0.25">
      <c r="B24" s="9"/>
      <c r="C24" s="10"/>
      <c r="D24" s="10">
        <v>381</v>
      </c>
      <c r="E24" s="11">
        <v>4.0000000000000001E-3</v>
      </c>
      <c r="F24" s="11">
        <v>0.01</v>
      </c>
      <c r="G24" s="10" t="s">
        <v>19</v>
      </c>
    </row>
    <row r="25" spans="2:7" x14ac:dyDescent="0.25">
      <c r="B25" s="9"/>
      <c r="C25" s="10"/>
      <c r="D25" s="10">
        <v>383</v>
      </c>
      <c r="E25" s="11">
        <v>0.24299999999999999</v>
      </c>
      <c r="F25" s="11">
        <v>0.6</v>
      </c>
      <c r="G25" s="10" t="s">
        <v>19</v>
      </c>
    </row>
    <row r="26" spans="2:7" s="1" customFormat="1" x14ac:dyDescent="0.25">
      <c r="B26" s="14"/>
      <c r="C26" s="15"/>
      <c r="D26" s="15"/>
      <c r="E26" s="15">
        <f>SUM(E6:E25)</f>
        <v>18.239000000000001</v>
      </c>
      <c r="F26" s="16">
        <f>SUM(F6:F25)-0.001</f>
        <v>45.050000000000004</v>
      </c>
      <c r="G26" s="15"/>
    </row>
    <row r="27" spans="2:7" s="1" customFormat="1" x14ac:dyDescent="0.25">
      <c r="B27" s="14"/>
      <c r="C27" s="15"/>
      <c r="D27" s="15"/>
      <c r="E27" s="15"/>
      <c r="F27" s="16"/>
      <c r="G27" s="15"/>
    </row>
    <row r="28" spans="2:7" x14ac:dyDescent="0.25">
      <c r="B28" s="9">
        <v>2</v>
      </c>
      <c r="C28" s="10" t="s">
        <v>20</v>
      </c>
      <c r="D28" s="10">
        <v>1</v>
      </c>
      <c r="E28" s="11">
        <v>1.4730000000000001</v>
      </c>
      <c r="F28" s="10">
        <v>3.6379999999999999</v>
      </c>
      <c r="G28" s="10" t="s">
        <v>21</v>
      </c>
    </row>
    <row r="29" spans="2:7" x14ac:dyDescent="0.25">
      <c r="B29" s="9"/>
      <c r="C29" s="10"/>
      <c r="D29" s="10">
        <v>2</v>
      </c>
      <c r="E29" s="11">
        <v>2.8370000000000002</v>
      </c>
      <c r="F29" s="10">
        <v>7.0069999999999997</v>
      </c>
      <c r="G29" s="10" t="s">
        <v>21</v>
      </c>
    </row>
    <row r="30" spans="2:7" x14ac:dyDescent="0.25">
      <c r="B30" s="9"/>
      <c r="C30" s="10"/>
      <c r="D30" s="10">
        <v>3</v>
      </c>
      <c r="E30" s="11">
        <v>0.95099999999999996</v>
      </c>
      <c r="F30" s="10">
        <v>2.3490000000000002</v>
      </c>
      <c r="G30" s="10" t="s">
        <v>21</v>
      </c>
    </row>
    <row r="31" spans="2:7" x14ac:dyDescent="0.25">
      <c r="B31" s="9"/>
      <c r="C31" s="10"/>
      <c r="D31" s="10" t="s">
        <v>22</v>
      </c>
      <c r="E31" s="11">
        <v>0.55900000000000005</v>
      </c>
      <c r="F31" s="10">
        <v>1.381</v>
      </c>
      <c r="G31" s="10" t="s">
        <v>21</v>
      </c>
    </row>
    <row r="32" spans="2:7" x14ac:dyDescent="0.25">
      <c r="B32" s="9"/>
      <c r="C32" s="10"/>
      <c r="D32" s="10" t="s">
        <v>27</v>
      </c>
      <c r="E32" s="11">
        <v>4.9695</v>
      </c>
      <c r="F32" s="11">
        <v>12.28</v>
      </c>
      <c r="G32" s="10" t="s">
        <v>10</v>
      </c>
    </row>
    <row r="33" spans="2:9" s="1" customFormat="1" x14ac:dyDescent="0.25">
      <c r="B33" s="14"/>
      <c r="C33" s="15"/>
      <c r="D33" s="15"/>
      <c r="E33" s="16">
        <f>SUM(E28:E32)</f>
        <v>10.7895</v>
      </c>
      <c r="F33" s="16">
        <f>SUM(F28:F32)</f>
        <v>26.655000000000001</v>
      </c>
      <c r="G33" s="15"/>
      <c r="H33" s="17"/>
    </row>
    <row r="34" spans="2:9" x14ac:dyDescent="0.25">
      <c r="B34" s="9"/>
      <c r="C34" s="10"/>
      <c r="D34" s="10"/>
      <c r="E34" s="10"/>
      <c r="F34" s="10"/>
      <c r="G34" s="10"/>
      <c r="H34" s="28"/>
    </row>
    <row r="35" spans="2:9" x14ac:dyDescent="0.25">
      <c r="B35" s="9">
        <v>3</v>
      </c>
      <c r="C35" s="10" t="s">
        <v>23</v>
      </c>
      <c r="D35" s="10">
        <v>332</v>
      </c>
      <c r="E35" s="11">
        <v>2.8000000000000001E-2</v>
      </c>
      <c r="F35" s="10">
        <v>6.9000000000000006E-2</v>
      </c>
      <c r="G35" s="10" t="s">
        <v>24</v>
      </c>
    </row>
    <row r="36" spans="2:9" x14ac:dyDescent="0.25">
      <c r="B36" s="9"/>
      <c r="C36" s="10"/>
      <c r="D36" s="10">
        <v>335</v>
      </c>
      <c r="E36" s="11">
        <v>0.54300000000000004</v>
      </c>
      <c r="F36" s="10">
        <v>1.341</v>
      </c>
      <c r="G36" s="10" t="s">
        <v>24</v>
      </c>
    </row>
    <row r="37" spans="2:9" x14ac:dyDescent="0.25">
      <c r="B37" s="9"/>
      <c r="C37" s="10"/>
      <c r="D37" s="10">
        <v>336</v>
      </c>
      <c r="E37" s="11">
        <v>0.42499999999999999</v>
      </c>
      <c r="F37" s="11">
        <v>1.05</v>
      </c>
      <c r="G37" s="10" t="s">
        <v>24</v>
      </c>
    </row>
    <row r="38" spans="2:9" x14ac:dyDescent="0.25">
      <c r="B38" s="9"/>
      <c r="C38" s="10"/>
      <c r="D38" s="10" t="s">
        <v>25</v>
      </c>
      <c r="E38" s="11">
        <v>2.629</v>
      </c>
      <c r="F38" s="10">
        <v>6.4939999999999998</v>
      </c>
      <c r="G38" s="10" t="s">
        <v>10</v>
      </c>
    </row>
    <row r="39" spans="2:9" x14ac:dyDescent="0.25">
      <c r="B39" s="9"/>
      <c r="C39" s="10"/>
      <c r="D39" s="10" t="s">
        <v>25</v>
      </c>
      <c r="E39" s="11">
        <v>0.80400000000000005</v>
      </c>
      <c r="F39" s="10">
        <v>1.9850000000000001</v>
      </c>
      <c r="G39" s="10" t="s">
        <v>10</v>
      </c>
    </row>
    <row r="40" spans="2:9" x14ac:dyDescent="0.25">
      <c r="B40" s="9"/>
      <c r="C40" s="10"/>
      <c r="D40" s="10" t="s">
        <v>25</v>
      </c>
      <c r="E40" s="11">
        <v>1.4019999999999999</v>
      </c>
      <c r="F40" s="10">
        <v>3.4630000000000001</v>
      </c>
      <c r="G40" s="10" t="s">
        <v>10</v>
      </c>
    </row>
    <row r="41" spans="2:9" x14ac:dyDescent="0.25">
      <c r="B41" s="9"/>
      <c r="C41" s="10"/>
      <c r="D41" s="10" t="s">
        <v>26</v>
      </c>
      <c r="E41" s="11">
        <v>1.849</v>
      </c>
      <c r="F41" s="10">
        <v>4.5670000000000002</v>
      </c>
      <c r="G41" s="10" t="s">
        <v>10</v>
      </c>
    </row>
    <row r="42" spans="2:9" s="1" customFormat="1" x14ac:dyDescent="0.25">
      <c r="B42" s="14"/>
      <c r="C42" s="15"/>
      <c r="D42" s="15"/>
      <c r="E42" s="16">
        <f>SUM(E35:E41)</f>
        <v>7.6800000000000006</v>
      </c>
      <c r="F42" s="15">
        <f>SUM(F35:F41)-0.001</f>
        <v>18.968</v>
      </c>
      <c r="G42" s="15"/>
      <c r="H42" s="17"/>
    </row>
    <row r="43" spans="2:9" x14ac:dyDescent="0.25">
      <c r="B43" s="9"/>
      <c r="C43" s="10"/>
      <c r="D43" s="10"/>
      <c r="E43" s="10"/>
      <c r="F43" s="10"/>
      <c r="G43" s="10"/>
    </row>
    <row r="44" spans="2:9" s="1" customFormat="1" x14ac:dyDescent="0.25">
      <c r="B44" s="14"/>
      <c r="C44" s="36" t="s">
        <v>28</v>
      </c>
      <c r="D44" s="36"/>
      <c r="E44" s="16">
        <f>+E26+E33+E42</f>
        <v>36.708500000000001</v>
      </c>
      <c r="F44" s="16">
        <f>+F26+F33+F42</f>
        <v>90.673000000000016</v>
      </c>
      <c r="G44" s="15"/>
    </row>
    <row r="45" spans="2:9" x14ac:dyDescent="0.25">
      <c r="B45" s="9">
        <v>1</v>
      </c>
      <c r="C45" s="29" t="s">
        <v>28</v>
      </c>
      <c r="D45" s="29"/>
      <c r="E45" s="10"/>
      <c r="F45" s="10">
        <v>33.398000000000003</v>
      </c>
      <c r="G45" s="10"/>
    </row>
    <row r="46" spans="2:9" x14ac:dyDescent="0.25">
      <c r="B46" s="9">
        <v>2</v>
      </c>
      <c r="C46" s="29" t="s">
        <v>29</v>
      </c>
      <c r="D46" s="29"/>
      <c r="E46" s="10"/>
      <c r="F46" s="11">
        <v>15.81</v>
      </c>
      <c r="G46" s="10"/>
      <c r="I46" s="28"/>
    </row>
    <row r="47" spans="2:9" x14ac:dyDescent="0.25">
      <c r="B47" s="9">
        <v>3</v>
      </c>
      <c r="C47" s="29" t="s">
        <v>30</v>
      </c>
      <c r="D47" s="29"/>
      <c r="E47" s="10"/>
      <c r="F47" s="10">
        <v>11.606999999999999</v>
      </c>
      <c r="G47" s="10"/>
    </row>
    <row r="48" spans="2:9" x14ac:dyDescent="0.25">
      <c r="B48" s="9">
        <v>4</v>
      </c>
      <c r="C48" s="29" t="s">
        <v>31</v>
      </c>
      <c r="D48" s="29"/>
      <c r="E48" s="10"/>
      <c r="F48" s="10">
        <v>1.079</v>
      </c>
      <c r="G48" s="10" t="s">
        <v>10</v>
      </c>
    </row>
    <row r="49" spans="2:7" x14ac:dyDescent="0.25">
      <c r="B49" s="9">
        <v>5</v>
      </c>
      <c r="C49" s="29" t="s">
        <v>32</v>
      </c>
      <c r="D49" s="29"/>
      <c r="E49" s="10"/>
      <c r="F49" s="11">
        <v>16.5</v>
      </c>
      <c r="G49" s="10" t="s">
        <v>10</v>
      </c>
    </row>
    <row r="50" spans="2:7" x14ac:dyDescent="0.25">
      <c r="B50" s="9">
        <v>6</v>
      </c>
      <c r="C50" s="37"/>
      <c r="D50" s="38"/>
      <c r="E50" s="10"/>
      <c r="F50" s="11">
        <v>12.28</v>
      </c>
      <c r="G50" s="10" t="s">
        <v>10</v>
      </c>
    </row>
    <row r="51" spans="2:7" s="1" customFormat="1" x14ac:dyDescent="0.25">
      <c r="B51" s="14"/>
      <c r="C51" s="30" t="s">
        <v>33</v>
      </c>
      <c r="D51" s="31"/>
      <c r="E51" s="15"/>
      <c r="F51" s="15">
        <f>SUM(F45:F50)</f>
        <v>90.674000000000007</v>
      </c>
      <c r="G51" s="15"/>
    </row>
    <row r="52" spans="2:7" x14ac:dyDescent="0.25">
      <c r="B52" s="9">
        <v>7</v>
      </c>
      <c r="C52" s="32" t="s">
        <v>34</v>
      </c>
      <c r="D52" s="33"/>
      <c r="E52" s="18"/>
      <c r="F52" s="19">
        <v>27.039000000000001</v>
      </c>
      <c r="G52" s="18" t="s">
        <v>10</v>
      </c>
    </row>
    <row r="53" spans="2:7" x14ac:dyDescent="0.25">
      <c r="B53" s="24"/>
      <c r="C53" s="25"/>
      <c r="D53" s="26"/>
      <c r="E53" s="27"/>
      <c r="F53" s="23"/>
      <c r="G53" s="27"/>
    </row>
    <row r="54" spans="2:7" x14ac:dyDescent="0.25">
      <c r="B54" s="24"/>
      <c r="C54" s="25"/>
      <c r="D54" s="26"/>
      <c r="E54" s="27"/>
      <c r="F54" s="23"/>
      <c r="G54" s="27"/>
    </row>
    <row r="55" spans="2:7" x14ac:dyDescent="0.25">
      <c r="B55" s="24"/>
      <c r="C55" s="25"/>
      <c r="D55" s="26"/>
      <c r="E55" s="27"/>
      <c r="F55" s="23"/>
      <c r="G55" s="27"/>
    </row>
    <row r="56" spans="2:7" x14ac:dyDescent="0.25">
      <c r="B56" s="24"/>
      <c r="C56" s="25"/>
      <c r="D56" s="26"/>
      <c r="E56" s="27"/>
      <c r="F56" s="23"/>
      <c r="G56" s="27"/>
    </row>
    <row r="57" spans="2:7" ht="15.75" thickBot="1" x14ac:dyDescent="0.3">
      <c r="B57" s="24"/>
      <c r="C57" s="25"/>
      <c r="D57" s="26"/>
      <c r="E57" s="27"/>
      <c r="F57" s="23"/>
      <c r="G57" s="27"/>
    </row>
    <row r="58" spans="2:7" s="1" customFormat="1" ht="15.75" thickBot="1" x14ac:dyDescent="0.3">
      <c r="B58" s="20"/>
      <c r="C58" s="34" t="s">
        <v>35</v>
      </c>
      <c r="D58" s="34"/>
      <c r="E58" s="21"/>
      <c r="F58" s="21">
        <f>+F51+F52</f>
        <v>117.71300000000001</v>
      </c>
      <c r="G58" s="21"/>
    </row>
  </sheetData>
  <mergeCells count="11">
    <mergeCell ref="C47:D47"/>
    <mergeCell ref="B1:G1"/>
    <mergeCell ref="B2:G2"/>
    <mergeCell ref="C44:D44"/>
    <mergeCell ref="C45:D45"/>
    <mergeCell ref="C46:D46"/>
    <mergeCell ref="C48:D48"/>
    <mergeCell ref="C49:D49"/>
    <mergeCell ref="C51:D51"/>
    <mergeCell ref="C52:D52"/>
    <mergeCell ref="C58:D58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Point-2-Land</vt:lpstr>
      <vt:lpstr>'Point-2-Land'!Print_Area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2020-06-25T10:21:27Z</dcterms:created>
  <dcterms:modified xsi:type="dcterms:W3CDTF">2020-06-25T10:55:34Z</dcterms:modified>
</cp:coreProperties>
</file>