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gineer4\Desktop\BHSL\Kinauni\"/>
    </mc:Choice>
  </mc:AlternateContent>
  <xr:revisionPtr revIDLastSave="0" documentId="13_ncr:1_{47FE9E43-8793-4F08-BE56-B3BB844D70B7}" xr6:coauthVersionLast="47" xr6:coauthVersionMax="47" xr10:uidLastSave="{00000000-0000-0000-0000-000000000000}"/>
  <bookViews>
    <workbookView xWindow="-120" yWindow="-120" windowWidth="21840" windowHeight="13140" activeTab="5" xr2:uid="{8E4D5BE9-AD15-47B3-BE47-9C971A22C6E8}"/>
  </bookViews>
  <sheets>
    <sheet name="Land" sheetId="1" r:id="rId1"/>
    <sheet name="Buildings" sheetId="2" r:id="rId2"/>
    <sheet name="Plant_&amp;_Machinery" sheetId="3" r:id="rId3"/>
    <sheet name="Furnitures_&amp;_Fixtures" sheetId="4" r:id="rId4"/>
    <sheet name="Vehicles" sheetId="5" r:id="rId5"/>
    <sheet name="Building_sheet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2" i="6" l="1"/>
  <c r="J133" i="6" s="1"/>
  <c r="I132" i="6"/>
  <c r="I133" i="6" s="1"/>
  <c r="J97" i="6"/>
  <c r="I97" i="6"/>
  <c r="J60" i="6"/>
  <c r="I60" i="6"/>
  <c r="Q29" i="5"/>
  <c r="P29" i="5"/>
  <c r="L29" i="5"/>
  <c r="R29" i="5" s="1"/>
  <c r="Q28" i="5"/>
  <c r="P28" i="5"/>
  <c r="L28" i="5"/>
  <c r="R28" i="5" s="1"/>
  <c r="Q27" i="5"/>
  <c r="P27" i="5"/>
  <c r="L27" i="5"/>
  <c r="R27" i="5" s="1"/>
  <c r="Q26" i="5"/>
  <c r="P26" i="5"/>
  <c r="L26" i="5"/>
  <c r="R26" i="5" s="1"/>
  <c r="Q25" i="5"/>
  <c r="P25" i="5"/>
  <c r="L25" i="5"/>
  <c r="R25" i="5" s="1"/>
  <c r="Q24" i="5"/>
  <c r="P24" i="5"/>
  <c r="L24" i="5"/>
  <c r="R24" i="5" s="1"/>
  <c r="Q23" i="5"/>
  <c r="P23" i="5"/>
  <c r="L23" i="5"/>
  <c r="R23" i="5" s="1"/>
  <c r="Q22" i="5"/>
  <c r="P22" i="5"/>
  <c r="L22" i="5"/>
  <c r="R22" i="5" s="1"/>
  <c r="Q21" i="5"/>
  <c r="P21" i="5"/>
  <c r="L21" i="5"/>
  <c r="R21" i="5" s="1"/>
  <c r="Q20" i="5"/>
  <c r="P20" i="5"/>
  <c r="L20" i="5"/>
  <c r="R20" i="5" s="1"/>
  <c r="Q19" i="5"/>
  <c r="P19" i="5"/>
  <c r="L19" i="5"/>
  <c r="R19" i="5" s="1"/>
  <c r="Q18" i="5"/>
  <c r="P18" i="5"/>
  <c r="L18" i="5"/>
  <c r="R18" i="5" s="1"/>
  <c r="Q17" i="5"/>
  <c r="P17" i="5"/>
  <c r="L17" i="5"/>
  <c r="R17" i="5" s="1"/>
  <c r="Q16" i="5"/>
  <c r="P16" i="5"/>
  <c r="L16" i="5"/>
  <c r="R16" i="5" s="1"/>
  <c r="Q15" i="5"/>
  <c r="P15" i="5"/>
  <c r="L15" i="5"/>
  <c r="R15" i="5" s="1"/>
  <c r="Q14" i="5"/>
  <c r="P14" i="5"/>
  <c r="L14" i="5"/>
  <c r="R14" i="5" s="1"/>
  <c r="Q13" i="5"/>
  <c r="P13" i="5"/>
  <c r="L13" i="5"/>
  <c r="R13" i="5" s="1"/>
  <c r="Q12" i="5"/>
  <c r="P12" i="5"/>
  <c r="L12" i="5"/>
  <c r="R12" i="5" s="1"/>
  <c r="Q11" i="5"/>
  <c r="P11" i="5"/>
  <c r="L11" i="5"/>
  <c r="R11" i="5" s="1"/>
  <c r="Q10" i="5"/>
  <c r="P10" i="5"/>
  <c r="L10" i="5"/>
  <c r="R10" i="5" s="1"/>
  <c r="Q9" i="5"/>
  <c r="P9" i="5"/>
  <c r="L9" i="5"/>
  <c r="R9" i="5" s="1"/>
  <c r="Q8" i="5"/>
  <c r="P8" i="5"/>
  <c r="L8" i="5"/>
  <c r="R8" i="5" s="1"/>
  <c r="Q7" i="5"/>
  <c r="P7" i="5"/>
  <c r="L7" i="5"/>
  <c r="R7" i="5" s="1"/>
  <c r="Q6" i="5"/>
  <c r="P6" i="5"/>
  <c r="L6" i="5"/>
  <c r="R6" i="5" s="1"/>
  <c r="Q5" i="5"/>
  <c r="P5" i="5"/>
  <c r="L5" i="5"/>
  <c r="R5" i="5" s="1"/>
  <c r="Q4" i="5"/>
  <c r="P4" i="5"/>
  <c r="L4" i="5"/>
  <c r="R4" i="5" s="1"/>
  <c r="R3" i="5"/>
  <c r="Q799" i="4"/>
  <c r="P799" i="4"/>
  <c r="L799" i="4"/>
  <c r="R799" i="4" s="1"/>
  <c r="Q798" i="4"/>
  <c r="P798" i="4"/>
  <c r="L798" i="4"/>
  <c r="R798" i="4" s="1"/>
  <c r="Q797" i="4"/>
  <c r="P797" i="4"/>
  <c r="L797" i="4"/>
  <c r="Q796" i="4"/>
  <c r="P796" i="4"/>
  <c r="L796" i="4"/>
  <c r="R796" i="4" s="1"/>
  <c r="Q795" i="4"/>
  <c r="P795" i="4"/>
  <c r="L795" i="4"/>
  <c r="R795" i="4" s="1"/>
  <c r="Q794" i="4"/>
  <c r="P794" i="4"/>
  <c r="L794" i="4"/>
  <c r="R794" i="4" s="1"/>
  <c r="Q793" i="4"/>
  <c r="P793" i="4"/>
  <c r="L793" i="4"/>
  <c r="Q792" i="4"/>
  <c r="P792" i="4"/>
  <c r="L792" i="4"/>
  <c r="R792" i="4" s="1"/>
  <c r="Q791" i="4"/>
  <c r="P791" i="4"/>
  <c r="L791" i="4"/>
  <c r="R791" i="4" s="1"/>
  <c r="Q790" i="4"/>
  <c r="P790" i="4"/>
  <c r="L790" i="4"/>
  <c r="R790" i="4" s="1"/>
  <c r="Q789" i="4"/>
  <c r="P789" i="4"/>
  <c r="L789" i="4"/>
  <c r="Q788" i="4"/>
  <c r="P788" i="4"/>
  <c r="L788" i="4"/>
  <c r="R788" i="4" s="1"/>
  <c r="Q787" i="4"/>
  <c r="P787" i="4"/>
  <c r="L787" i="4"/>
  <c r="R787" i="4" s="1"/>
  <c r="Q786" i="4"/>
  <c r="P786" i="4"/>
  <c r="L786" i="4"/>
  <c r="R786" i="4" s="1"/>
  <c r="Q785" i="4"/>
  <c r="P785" i="4"/>
  <c r="L785" i="4"/>
  <c r="Q784" i="4"/>
  <c r="P784" i="4"/>
  <c r="L784" i="4"/>
  <c r="R784" i="4" s="1"/>
  <c r="Q783" i="4"/>
  <c r="P783" i="4"/>
  <c r="L783" i="4"/>
  <c r="R783" i="4" s="1"/>
  <c r="Q782" i="4"/>
  <c r="P782" i="4"/>
  <c r="L782" i="4"/>
  <c r="R782" i="4" s="1"/>
  <c r="Q781" i="4"/>
  <c r="P781" i="4"/>
  <c r="L781" i="4"/>
  <c r="Q780" i="4"/>
  <c r="P780" i="4"/>
  <c r="L780" i="4"/>
  <c r="R780" i="4" s="1"/>
  <c r="Q779" i="4"/>
  <c r="P779" i="4"/>
  <c r="L779" i="4"/>
  <c r="R779" i="4" s="1"/>
  <c r="Q778" i="4"/>
  <c r="P778" i="4"/>
  <c r="L778" i="4"/>
  <c r="Q777" i="4"/>
  <c r="P777" i="4"/>
  <c r="L777" i="4"/>
  <c r="Q776" i="4"/>
  <c r="P776" i="4"/>
  <c r="L776" i="4"/>
  <c r="R776" i="4" s="1"/>
  <c r="Q775" i="4"/>
  <c r="P775" i="4"/>
  <c r="L775" i="4"/>
  <c r="R775" i="4" s="1"/>
  <c r="Q774" i="4"/>
  <c r="P774" i="4"/>
  <c r="L774" i="4"/>
  <c r="R774" i="4" s="1"/>
  <c r="Q773" i="4"/>
  <c r="P773" i="4"/>
  <c r="L773" i="4"/>
  <c r="Q772" i="4"/>
  <c r="P772" i="4"/>
  <c r="L772" i="4"/>
  <c r="R772" i="4" s="1"/>
  <c r="Q771" i="4"/>
  <c r="P771" i="4"/>
  <c r="L771" i="4"/>
  <c r="R771" i="4" s="1"/>
  <c r="Q770" i="4"/>
  <c r="P770" i="4"/>
  <c r="L770" i="4"/>
  <c r="R770" i="4" s="1"/>
  <c r="Q769" i="4"/>
  <c r="P769" i="4"/>
  <c r="L769" i="4"/>
  <c r="Q768" i="4"/>
  <c r="P768" i="4"/>
  <c r="L768" i="4"/>
  <c r="R768" i="4" s="1"/>
  <c r="Q767" i="4"/>
  <c r="P767" i="4"/>
  <c r="L767" i="4"/>
  <c r="R767" i="4" s="1"/>
  <c r="Q766" i="4"/>
  <c r="P766" i="4"/>
  <c r="L766" i="4"/>
  <c r="Q765" i="4"/>
  <c r="P765" i="4"/>
  <c r="L765" i="4"/>
  <c r="Q764" i="4"/>
  <c r="P764" i="4"/>
  <c r="L764" i="4"/>
  <c r="R764" i="4" s="1"/>
  <c r="Q763" i="4"/>
  <c r="P763" i="4"/>
  <c r="L763" i="4"/>
  <c r="R763" i="4" s="1"/>
  <c r="Q762" i="4"/>
  <c r="P762" i="4"/>
  <c r="L762" i="4"/>
  <c r="Q761" i="4"/>
  <c r="P761" i="4"/>
  <c r="L761" i="4"/>
  <c r="Q760" i="4"/>
  <c r="P760" i="4"/>
  <c r="L760" i="4"/>
  <c r="R760" i="4" s="1"/>
  <c r="Q759" i="4"/>
  <c r="P759" i="4"/>
  <c r="L759" i="4"/>
  <c r="R759" i="4" s="1"/>
  <c r="Q758" i="4"/>
  <c r="P758" i="4"/>
  <c r="L758" i="4"/>
  <c r="Q757" i="4"/>
  <c r="P757" i="4"/>
  <c r="L757" i="4"/>
  <c r="Q756" i="4"/>
  <c r="P756" i="4"/>
  <c r="L756" i="4"/>
  <c r="R756" i="4" s="1"/>
  <c r="Q755" i="4"/>
  <c r="P755" i="4"/>
  <c r="L755" i="4"/>
  <c r="R755" i="4" s="1"/>
  <c r="Q754" i="4"/>
  <c r="P754" i="4"/>
  <c r="L754" i="4"/>
  <c r="Q753" i="4"/>
  <c r="P753" i="4"/>
  <c r="L753" i="4"/>
  <c r="Q752" i="4"/>
  <c r="P752" i="4"/>
  <c r="L752" i="4"/>
  <c r="R752" i="4" s="1"/>
  <c r="Q751" i="4"/>
  <c r="P751" i="4"/>
  <c r="L751" i="4"/>
  <c r="R751" i="4" s="1"/>
  <c r="Q750" i="4"/>
  <c r="P750" i="4"/>
  <c r="L750" i="4"/>
  <c r="Q749" i="4"/>
  <c r="P749" i="4"/>
  <c r="L749" i="4"/>
  <c r="Q748" i="4"/>
  <c r="P748" i="4"/>
  <c r="L748" i="4"/>
  <c r="R748" i="4" s="1"/>
  <c r="Q747" i="4"/>
  <c r="P747" i="4"/>
  <c r="L747" i="4"/>
  <c r="R747" i="4" s="1"/>
  <c r="Q746" i="4"/>
  <c r="P746" i="4"/>
  <c r="L746" i="4"/>
  <c r="Q745" i="4"/>
  <c r="P745" i="4"/>
  <c r="L745" i="4"/>
  <c r="Q744" i="4"/>
  <c r="P744" i="4"/>
  <c r="L744" i="4"/>
  <c r="R744" i="4" s="1"/>
  <c r="Q743" i="4"/>
  <c r="P743" i="4"/>
  <c r="L743" i="4"/>
  <c r="R743" i="4" s="1"/>
  <c r="Q742" i="4"/>
  <c r="P742" i="4"/>
  <c r="L742" i="4"/>
  <c r="Q741" i="4"/>
  <c r="P741" i="4"/>
  <c r="L741" i="4"/>
  <c r="Q740" i="4"/>
  <c r="P740" i="4"/>
  <c r="L740" i="4"/>
  <c r="R740" i="4" s="1"/>
  <c r="Q739" i="4"/>
  <c r="P739" i="4"/>
  <c r="L739" i="4"/>
  <c r="R739" i="4" s="1"/>
  <c r="Q738" i="4"/>
  <c r="P738" i="4"/>
  <c r="L738" i="4"/>
  <c r="Q737" i="4"/>
  <c r="P737" i="4"/>
  <c r="L737" i="4"/>
  <c r="Q736" i="4"/>
  <c r="P736" i="4"/>
  <c r="L736" i="4"/>
  <c r="R736" i="4" s="1"/>
  <c r="Q735" i="4"/>
  <c r="P735" i="4"/>
  <c r="L735" i="4"/>
  <c r="R735" i="4" s="1"/>
  <c r="Q734" i="4"/>
  <c r="P734" i="4"/>
  <c r="L734" i="4"/>
  <c r="Q733" i="4"/>
  <c r="P733" i="4"/>
  <c r="L733" i="4"/>
  <c r="Q732" i="4"/>
  <c r="P732" i="4"/>
  <c r="L732" i="4"/>
  <c r="R732" i="4" s="1"/>
  <c r="Q731" i="4"/>
  <c r="P731" i="4"/>
  <c r="L731" i="4"/>
  <c r="R731" i="4" s="1"/>
  <c r="Q730" i="4"/>
  <c r="P730" i="4"/>
  <c r="L730" i="4"/>
  <c r="Q729" i="4"/>
  <c r="P729" i="4"/>
  <c r="L729" i="4"/>
  <c r="Q728" i="4"/>
  <c r="P728" i="4"/>
  <c r="L728" i="4"/>
  <c r="R728" i="4" s="1"/>
  <c r="Q727" i="4"/>
  <c r="P727" i="4"/>
  <c r="L727" i="4"/>
  <c r="R727" i="4" s="1"/>
  <c r="Q726" i="4"/>
  <c r="P726" i="4"/>
  <c r="L726" i="4"/>
  <c r="Q725" i="4"/>
  <c r="P725" i="4"/>
  <c r="L725" i="4"/>
  <c r="Q724" i="4"/>
  <c r="P724" i="4"/>
  <c r="L724" i="4"/>
  <c r="R724" i="4" s="1"/>
  <c r="Q723" i="4"/>
  <c r="P723" i="4"/>
  <c r="L723" i="4"/>
  <c r="R723" i="4" s="1"/>
  <c r="Q722" i="4"/>
  <c r="P722" i="4"/>
  <c r="L722" i="4"/>
  <c r="Q721" i="4"/>
  <c r="P721" i="4"/>
  <c r="L721" i="4"/>
  <c r="Q720" i="4"/>
  <c r="P720" i="4"/>
  <c r="L720" i="4"/>
  <c r="R720" i="4" s="1"/>
  <c r="Q719" i="4"/>
  <c r="P719" i="4"/>
  <c r="L719" i="4"/>
  <c r="R719" i="4" s="1"/>
  <c r="Q718" i="4"/>
  <c r="P718" i="4"/>
  <c r="L718" i="4"/>
  <c r="Q717" i="4"/>
  <c r="P717" i="4"/>
  <c r="L717" i="4"/>
  <c r="Q716" i="4"/>
  <c r="P716" i="4"/>
  <c r="L716" i="4"/>
  <c r="R716" i="4" s="1"/>
  <c r="Q715" i="4"/>
  <c r="P715" i="4"/>
  <c r="L715" i="4"/>
  <c r="R715" i="4" s="1"/>
  <c r="R714" i="4"/>
  <c r="Q714" i="4"/>
  <c r="P714" i="4"/>
  <c r="L714" i="4"/>
  <c r="R713" i="4"/>
  <c r="Q713" i="4"/>
  <c r="P713" i="4"/>
  <c r="L713" i="4"/>
  <c r="R712" i="4"/>
  <c r="Q712" i="4"/>
  <c r="P712" i="4"/>
  <c r="L712" i="4"/>
  <c r="R711" i="4"/>
  <c r="Q711" i="4"/>
  <c r="P711" i="4"/>
  <c r="L711" i="4"/>
  <c r="R710" i="4"/>
  <c r="Q710" i="4"/>
  <c r="P710" i="4"/>
  <c r="L710" i="4"/>
  <c r="R709" i="4"/>
  <c r="Q709" i="4"/>
  <c r="P709" i="4"/>
  <c r="L709" i="4"/>
  <c r="R708" i="4"/>
  <c r="Q708" i="4"/>
  <c r="P708" i="4"/>
  <c r="L708" i="4"/>
  <c r="R707" i="4"/>
  <c r="Q707" i="4"/>
  <c r="P707" i="4"/>
  <c r="L707" i="4"/>
  <c r="R706" i="4"/>
  <c r="Q706" i="4"/>
  <c r="P706" i="4"/>
  <c r="L706" i="4"/>
  <c r="R705" i="4"/>
  <c r="Q705" i="4"/>
  <c r="P705" i="4"/>
  <c r="L705" i="4"/>
  <c r="R704" i="4"/>
  <c r="Q704" i="4"/>
  <c r="P704" i="4"/>
  <c r="L704" i="4"/>
  <c r="R703" i="4"/>
  <c r="Q703" i="4"/>
  <c r="P703" i="4"/>
  <c r="L703" i="4"/>
  <c r="R702" i="4"/>
  <c r="Q702" i="4"/>
  <c r="P702" i="4"/>
  <c r="L702" i="4"/>
  <c r="R701" i="4"/>
  <c r="Q701" i="4"/>
  <c r="P701" i="4"/>
  <c r="L701" i="4"/>
  <c r="R700" i="4"/>
  <c r="Q700" i="4"/>
  <c r="P700" i="4"/>
  <c r="L700" i="4"/>
  <c r="R699" i="4"/>
  <c r="Q699" i="4"/>
  <c r="P699" i="4"/>
  <c r="L699" i="4"/>
  <c r="R698" i="4"/>
  <c r="Q698" i="4"/>
  <c r="P698" i="4"/>
  <c r="L698" i="4"/>
  <c r="R697" i="4"/>
  <c r="Q697" i="4"/>
  <c r="P697" i="4"/>
  <c r="L697" i="4"/>
  <c r="R696" i="4"/>
  <c r="Q696" i="4"/>
  <c r="P696" i="4"/>
  <c r="L696" i="4"/>
  <c r="R695" i="4"/>
  <c r="Q695" i="4"/>
  <c r="P695" i="4"/>
  <c r="L695" i="4"/>
  <c r="R694" i="4"/>
  <c r="Q694" i="4"/>
  <c r="P694" i="4"/>
  <c r="L694" i="4"/>
  <c r="R693" i="4"/>
  <c r="Q693" i="4"/>
  <c r="P693" i="4"/>
  <c r="L693" i="4"/>
  <c r="R692" i="4"/>
  <c r="Q692" i="4"/>
  <c r="P692" i="4"/>
  <c r="L692" i="4"/>
  <c r="R691" i="4"/>
  <c r="Q691" i="4"/>
  <c r="P691" i="4"/>
  <c r="L691" i="4"/>
  <c r="R690" i="4"/>
  <c r="Q690" i="4"/>
  <c r="P690" i="4"/>
  <c r="L690" i="4"/>
  <c r="R689" i="4"/>
  <c r="Q689" i="4"/>
  <c r="P689" i="4"/>
  <c r="L689" i="4"/>
  <c r="R688" i="4"/>
  <c r="Q688" i="4"/>
  <c r="P688" i="4"/>
  <c r="L688" i="4"/>
  <c r="R687" i="4"/>
  <c r="Q687" i="4"/>
  <c r="P687" i="4"/>
  <c r="L687" i="4"/>
  <c r="R686" i="4"/>
  <c r="Q686" i="4"/>
  <c r="P686" i="4"/>
  <c r="L686" i="4"/>
  <c r="R685" i="4"/>
  <c r="Q685" i="4"/>
  <c r="P685" i="4"/>
  <c r="L685" i="4"/>
  <c r="R684" i="4"/>
  <c r="Q684" i="4"/>
  <c r="P684" i="4"/>
  <c r="L684" i="4"/>
  <c r="R683" i="4"/>
  <c r="Q683" i="4"/>
  <c r="P683" i="4"/>
  <c r="L683" i="4"/>
  <c r="R682" i="4"/>
  <c r="Q682" i="4"/>
  <c r="P682" i="4"/>
  <c r="L682" i="4"/>
  <c r="R681" i="4"/>
  <c r="Q681" i="4"/>
  <c r="P681" i="4"/>
  <c r="L681" i="4"/>
  <c r="R680" i="4"/>
  <c r="Q680" i="4"/>
  <c r="P680" i="4"/>
  <c r="L680" i="4"/>
  <c r="R679" i="4"/>
  <c r="Q679" i="4"/>
  <c r="P679" i="4"/>
  <c r="L679" i="4"/>
  <c r="R678" i="4"/>
  <c r="Q678" i="4"/>
  <c r="P678" i="4"/>
  <c r="L678" i="4"/>
  <c r="R677" i="4"/>
  <c r="Q677" i="4"/>
  <c r="P677" i="4"/>
  <c r="L677" i="4"/>
  <c r="R676" i="4"/>
  <c r="Q676" i="4"/>
  <c r="P676" i="4"/>
  <c r="L676" i="4"/>
  <c r="R675" i="4"/>
  <c r="Q675" i="4"/>
  <c r="P675" i="4"/>
  <c r="L675" i="4"/>
  <c r="R674" i="4"/>
  <c r="Q674" i="4"/>
  <c r="P674" i="4"/>
  <c r="L674" i="4"/>
  <c r="R673" i="4"/>
  <c r="Q673" i="4"/>
  <c r="P673" i="4"/>
  <c r="L673" i="4"/>
  <c r="R672" i="4"/>
  <c r="Q672" i="4"/>
  <c r="P672" i="4"/>
  <c r="L672" i="4"/>
  <c r="R671" i="4"/>
  <c r="Q671" i="4"/>
  <c r="P671" i="4"/>
  <c r="L671" i="4"/>
  <c r="R670" i="4"/>
  <c r="Q670" i="4"/>
  <c r="P670" i="4"/>
  <c r="L670" i="4"/>
  <c r="R669" i="4"/>
  <c r="Q669" i="4"/>
  <c r="P669" i="4"/>
  <c r="L669" i="4"/>
  <c r="R668" i="4"/>
  <c r="Q668" i="4"/>
  <c r="P668" i="4"/>
  <c r="L668" i="4"/>
  <c r="R667" i="4"/>
  <c r="Q667" i="4"/>
  <c r="P667" i="4"/>
  <c r="L667" i="4"/>
  <c r="R666" i="4"/>
  <c r="Q666" i="4"/>
  <c r="P666" i="4"/>
  <c r="L666" i="4"/>
  <c r="R665" i="4"/>
  <c r="Q665" i="4"/>
  <c r="P665" i="4"/>
  <c r="L665" i="4"/>
  <c r="R664" i="4"/>
  <c r="Q664" i="4"/>
  <c r="P664" i="4"/>
  <c r="L664" i="4"/>
  <c r="R663" i="4"/>
  <c r="Q663" i="4"/>
  <c r="P663" i="4"/>
  <c r="L663" i="4"/>
  <c r="R662" i="4"/>
  <c r="Q662" i="4"/>
  <c r="P662" i="4"/>
  <c r="L662" i="4"/>
  <c r="R661" i="4"/>
  <c r="Q661" i="4"/>
  <c r="P661" i="4"/>
  <c r="L661" i="4"/>
  <c r="R660" i="4"/>
  <c r="Q660" i="4"/>
  <c r="P660" i="4"/>
  <c r="L660" i="4"/>
  <c r="R659" i="4"/>
  <c r="Q659" i="4"/>
  <c r="P659" i="4"/>
  <c r="L659" i="4"/>
  <c r="R658" i="4"/>
  <c r="Q658" i="4"/>
  <c r="P658" i="4"/>
  <c r="L658" i="4"/>
  <c r="R657" i="4"/>
  <c r="Q657" i="4"/>
  <c r="P657" i="4"/>
  <c r="L657" i="4"/>
  <c r="R656" i="4"/>
  <c r="Q656" i="4"/>
  <c r="P656" i="4"/>
  <c r="L656" i="4"/>
  <c r="R655" i="4"/>
  <c r="Q655" i="4"/>
  <c r="P655" i="4"/>
  <c r="L655" i="4"/>
  <c r="R654" i="4"/>
  <c r="Q654" i="4"/>
  <c r="P654" i="4"/>
  <c r="L654" i="4"/>
  <c r="R653" i="4"/>
  <c r="Q653" i="4"/>
  <c r="P653" i="4"/>
  <c r="L653" i="4"/>
  <c r="R652" i="4"/>
  <c r="Q652" i="4"/>
  <c r="P652" i="4"/>
  <c r="L652" i="4"/>
  <c r="R651" i="4"/>
  <c r="Q651" i="4"/>
  <c r="P651" i="4"/>
  <c r="L651" i="4"/>
  <c r="R650" i="4"/>
  <c r="Q650" i="4"/>
  <c r="P650" i="4"/>
  <c r="L650" i="4"/>
  <c r="R649" i="4"/>
  <c r="Q649" i="4"/>
  <c r="P649" i="4"/>
  <c r="L649" i="4"/>
  <c r="R648" i="4"/>
  <c r="Q648" i="4"/>
  <c r="P648" i="4"/>
  <c r="L648" i="4"/>
  <c r="R647" i="4"/>
  <c r="Q647" i="4"/>
  <c r="P647" i="4"/>
  <c r="L647" i="4"/>
  <c r="R646" i="4"/>
  <c r="Q646" i="4"/>
  <c r="P646" i="4"/>
  <c r="L646" i="4"/>
  <c r="R645" i="4"/>
  <c r="Q645" i="4"/>
  <c r="P645" i="4"/>
  <c r="L645" i="4"/>
  <c r="R644" i="4"/>
  <c r="Q644" i="4"/>
  <c r="P644" i="4"/>
  <c r="L644" i="4"/>
  <c r="R643" i="4"/>
  <c r="Q643" i="4"/>
  <c r="P643" i="4"/>
  <c r="L643" i="4"/>
  <c r="R642" i="4"/>
  <c r="Q642" i="4"/>
  <c r="P642" i="4"/>
  <c r="L642" i="4"/>
  <c r="R641" i="4"/>
  <c r="Q641" i="4"/>
  <c r="P641" i="4"/>
  <c r="L641" i="4"/>
  <c r="R640" i="4"/>
  <c r="Q640" i="4"/>
  <c r="P640" i="4"/>
  <c r="L640" i="4"/>
  <c r="R639" i="4"/>
  <c r="Q639" i="4"/>
  <c r="P639" i="4"/>
  <c r="L639" i="4"/>
  <c r="R638" i="4"/>
  <c r="Q638" i="4"/>
  <c r="P638" i="4"/>
  <c r="L638" i="4"/>
  <c r="R637" i="4"/>
  <c r="Q637" i="4"/>
  <c r="P637" i="4"/>
  <c r="L637" i="4"/>
  <c r="R636" i="4"/>
  <c r="Q636" i="4"/>
  <c r="P636" i="4"/>
  <c r="L636" i="4"/>
  <c r="R635" i="4"/>
  <c r="Q635" i="4"/>
  <c r="P635" i="4"/>
  <c r="L635" i="4"/>
  <c r="R634" i="4"/>
  <c r="Q634" i="4"/>
  <c r="P634" i="4"/>
  <c r="L634" i="4"/>
  <c r="R633" i="4"/>
  <c r="Q633" i="4"/>
  <c r="P633" i="4"/>
  <c r="L633" i="4"/>
  <c r="R632" i="4"/>
  <c r="Q632" i="4"/>
  <c r="P632" i="4"/>
  <c r="L632" i="4"/>
  <c r="R631" i="4"/>
  <c r="Q631" i="4"/>
  <c r="P631" i="4"/>
  <c r="L631" i="4"/>
  <c r="R630" i="4"/>
  <c r="Q630" i="4"/>
  <c r="P630" i="4"/>
  <c r="L630" i="4"/>
  <c r="R629" i="4"/>
  <c r="Q629" i="4"/>
  <c r="P629" i="4"/>
  <c r="L629" i="4"/>
  <c r="R628" i="4"/>
  <c r="Q628" i="4"/>
  <c r="P628" i="4"/>
  <c r="L628" i="4"/>
  <c r="R627" i="4"/>
  <c r="Q627" i="4"/>
  <c r="P627" i="4"/>
  <c r="L627" i="4"/>
  <c r="R626" i="4"/>
  <c r="Q626" i="4"/>
  <c r="P626" i="4"/>
  <c r="L626" i="4"/>
  <c r="R625" i="4"/>
  <c r="Q625" i="4"/>
  <c r="P625" i="4"/>
  <c r="L625" i="4"/>
  <c r="R624" i="4"/>
  <c r="Q624" i="4"/>
  <c r="P624" i="4"/>
  <c r="L624" i="4"/>
  <c r="R623" i="4"/>
  <c r="Q623" i="4"/>
  <c r="P623" i="4"/>
  <c r="L623" i="4"/>
  <c r="R622" i="4"/>
  <c r="Q622" i="4"/>
  <c r="P622" i="4"/>
  <c r="L622" i="4"/>
  <c r="R621" i="4"/>
  <c r="Q621" i="4"/>
  <c r="P621" i="4"/>
  <c r="L621" i="4"/>
  <c r="R620" i="4"/>
  <c r="Q620" i="4"/>
  <c r="P620" i="4"/>
  <c r="L620" i="4"/>
  <c r="R619" i="4"/>
  <c r="Q619" i="4"/>
  <c r="P619" i="4"/>
  <c r="L619" i="4"/>
  <c r="R618" i="4"/>
  <c r="Q618" i="4"/>
  <c r="P618" i="4"/>
  <c r="L618" i="4"/>
  <c r="R617" i="4"/>
  <c r="Q617" i="4"/>
  <c r="P617" i="4"/>
  <c r="L617" i="4"/>
  <c r="R616" i="4"/>
  <c r="Q616" i="4"/>
  <c r="P616" i="4"/>
  <c r="L616" i="4"/>
  <c r="R615" i="4"/>
  <c r="Q615" i="4"/>
  <c r="P615" i="4"/>
  <c r="L615" i="4"/>
  <c r="R614" i="4"/>
  <c r="Q614" i="4"/>
  <c r="P614" i="4"/>
  <c r="L614" i="4"/>
  <c r="R613" i="4"/>
  <c r="Q613" i="4"/>
  <c r="P613" i="4"/>
  <c r="L613" i="4"/>
  <c r="R612" i="4"/>
  <c r="Q612" i="4"/>
  <c r="P612" i="4"/>
  <c r="L612" i="4"/>
  <c r="R611" i="4"/>
  <c r="Q611" i="4"/>
  <c r="P611" i="4"/>
  <c r="L611" i="4"/>
  <c r="R610" i="4"/>
  <c r="Q610" i="4"/>
  <c r="P610" i="4"/>
  <c r="L610" i="4"/>
  <c r="R609" i="4"/>
  <c r="Q609" i="4"/>
  <c r="P609" i="4"/>
  <c r="L609" i="4"/>
  <c r="R608" i="4"/>
  <c r="Q608" i="4"/>
  <c r="P608" i="4"/>
  <c r="L608" i="4"/>
  <c r="R607" i="4"/>
  <c r="Q607" i="4"/>
  <c r="P607" i="4"/>
  <c r="L607" i="4"/>
  <c r="R606" i="4"/>
  <c r="Q606" i="4"/>
  <c r="P606" i="4"/>
  <c r="L606" i="4"/>
  <c r="R605" i="4"/>
  <c r="Q605" i="4"/>
  <c r="P605" i="4"/>
  <c r="L605" i="4"/>
  <c r="R604" i="4"/>
  <c r="Q604" i="4"/>
  <c r="P604" i="4"/>
  <c r="L604" i="4"/>
  <c r="R603" i="4"/>
  <c r="Q603" i="4"/>
  <c r="P603" i="4"/>
  <c r="L603" i="4"/>
  <c r="R602" i="4"/>
  <c r="Q602" i="4"/>
  <c r="P602" i="4"/>
  <c r="L602" i="4"/>
  <c r="R601" i="4"/>
  <c r="Q601" i="4"/>
  <c r="P601" i="4"/>
  <c r="L601" i="4"/>
  <c r="R600" i="4"/>
  <c r="Q600" i="4"/>
  <c r="P600" i="4"/>
  <c r="L600" i="4"/>
  <c r="R599" i="4"/>
  <c r="Q599" i="4"/>
  <c r="P599" i="4"/>
  <c r="L599" i="4"/>
  <c r="R598" i="4"/>
  <c r="Q598" i="4"/>
  <c r="P598" i="4"/>
  <c r="L598" i="4"/>
  <c r="R597" i="4"/>
  <c r="Q597" i="4"/>
  <c r="P597" i="4"/>
  <c r="L597" i="4"/>
  <c r="R596" i="4"/>
  <c r="Q596" i="4"/>
  <c r="P596" i="4"/>
  <c r="L596" i="4"/>
  <c r="R595" i="4"/>
  <c r="Q595" i="4"/>
  <c r="P595" i="4"/>
  <c r="L595" i="4"/>
  <c r="R594" i="4"/>
  <c r="Q594" i="4"/>
  <c r="P594" i="4"/>
  <c r="L594" i="4"/>
  <c r="R593" i="4"/>
  <c r="Q593" i="4"/>
  <c r="P593" i="4"/>
  <c r="L593" i="4"/>
  <c r="R592" i="4"/>
  <c r="Q592" i="4"/>
  <c r="P592" i="4"/>
  <c r="L592" i="4"/>
  <c r="R591" i="4"/>
  <c r="Q591" i="4"/>
  <c r="P591" i="4"/>
  <c r="L591" i="4"/>
  <c r="R590" i="4"/>
  <c r="Q590" i="4"/>
  <c r="P590" i="4"/>
  <c r="L590" i="4"/>
  <c r="R589" i="4"/>
  <c r="Q589" i="4"/>
  <c r="P589" i="4"/>
  <c r="L589" i="4"/>
  <c r="R588" i="4"/>
  <c r="Q588" i="4"/>
  <c r="P588" i="4"/>
  <c r="L588" i="4"/>
  <c r="R587" i="4"/>
  <c r="Q587" i="4"/>
  <c r="P587" i="4"/>
  <c r="L587" i="4"/>
  <c r="R586" i="4"/>
  <c r="Q586" i="4"/>
  <c r="P586" i="4"/>
  <c r="L586" i="4"/>
  <c r="R585" i="4"/>
  <c r="Q585" i="4"/>
  <c r="P585" i="4"/>
  <c r="L585" i="4"/>
  <c r="R584" i="4"/>
  <c r="Q584" i="4"/>
  <c r="P584" i="4"/>
  <c r="L584" i="4"/>
  <c r="R583" i="4"/>
  <c r="Q583" i="4"/>
  <c r="P583" i="4"/>
  <c r="L583" i="4"/>
  <c r="R582" i="4"/>
  <c r="Q582" i="4"/>
  <c r="P582" i="4"/>
  <c r="L582" i="4"/>
  <c r="R581" i="4"/>
  <c r="Q581" i="4"/>
  <c r="P581" i="4"/>
  <c r="L581" i="4"/>
  <c r="R580" i="4"/>
  <c r="Q580" i="4"/>
  <c r="P580" i="4"/>
  <c r="L580" i="4"/>
  <c r="R579" i="4"/>
  <c r="Q579" i="4"/>
  <c r="P579" i="4"/>
  <c r="L579" i="4"/>
  <c r="R578" i="4"/>
  <c r="Q578" i="4"/>
  <c r="P578" i="4"/>
  <c r="L578" i="4"/>
  <c r="R577" i="4"/>
  <c r="Q577" i="4"/>
  <c r="P577" i="4"/>
  <c r="L577" i="4"/>
  <c r="R576" i="4"/>
  <c r="Q576" i="4"/>
  <c r="P576" i="4"/>
  <c r="L576" i="4"/>
  <c r="R575" i="4"/>
  <c r="Q575" i="4"/>
  <c r="P575" i="4"/>
  <c r="L575" i="4"/>
  <c r="R574" i="4"/>
  <c r="Q574" i="4"/>
  <c r="P574" i="4"/>
  <c r="L574" i="4"/>
  <c r="R573" i="4"/>
  <c r="Q573" i="4"/>
  <c r="P573" i="4"/>
  <c r="L573" i="4"/>
  <c r="R572" i="4"/>
  <c r="Q572" i="4"/>
  <c r="P572" i="4"/>
  <c r="L572" i="4"/>
  <c r="R571" i="4"/>
  <c r="Q571" i="4"/>
  <c r="P571" i="4"/>
  <c r="L571" i="4"/>
  <c r="R570" i="4"/>
  <c r="Q570" i="4"/>
  <c r="P570" i="4"/>
  <c r="L570" i="4"/>
  <c r="R569" i="4"/>
  <c r="Q569" i="4"/>
  <c r="P569" i="4"/>
  <c r="L569" i="4"/>
  <c r="R568" i="4"/>
  <c r="Q568" i="4"/>
  <c r="P568" i="4"/>
  <c r="L568" i="4"/>
  <c r="R567" i="4"/>
  <c r="Q567" i="4"/>
  <c r="P567" i="4"/>
  <c r="L567" i="4"/>
  <c r="R566" i="4"/>
  <c r="Q566" i="4"/>
  <c r="P566" i="4"/>
  <c r="L566" i="4"/>
  <c r="R565" i="4"/>
  <c r="Q565" i="4"/>
  <c r="P565" i="4"/>
  <c r="L565" i="4"/>
  <c r="R564" i="4"/>
  <c r="Q564" i="4"/>
  <c r="P564" i="4"/>
  <c r="L564" i="4"/>
  <c r="R563" i="4"/>
  <c r="Q563" i="4"/>
  <c r="P563" i="4"/>
  <c r="L563" i="4"/>
  <c r="R562" i="4"/>
  <c r="Q562" i="4"/>
  <c r="P562" i="4"/>
  <c r="L562" i="4"/>
  <c r="R561" i="4"/>
  <c r="Q561" i="4"/>
  <c r="P561" i="4"/>
  <c r="L561" i="4"/>
  <c r="R560" i="4"/>
  <c r="Q560" i="4"/>
  <c r="P560" i="4"/>
  <c r="L560" i="4"/>
  <c r="R559" i="4"/>
  <c r="Q559" i="4"/>
  <c r="P559" i="4"/>
  <c r="L559" i="4"/>
  <c r="R558" i="4"/>
  <c r="Q558" i="4"/>
  <c r="P558" i="4"/>
  <c r="L558" i="4"/>
  <c r="R557" i="4"/>
  <c r="Q557" i="4"/>
  <c r="P557" i="4"/>
  <c r="L557" i="4"/>
  <c r="R556" i="4"/>
  <c r="Q556" i="4"/>
  <c r="P556" i="4"/>
  <c r="L556" i="4"/>
  <c r="R555" i="4"/>
  <c r="Q555" i="4"/>
  <c r="P555" i="4"/>
  <c r="L555" i="4"/>
  <c r="R554" i="4"/>
  <c r="Q554" i="4"/>
  <c r="P554" i="4"/>
  <c r="L554" i="4"/>
  <c r="R553" i="4"/>
  <c r="Q553" i="4"/>
  <c r="P553" i="4"/>
  <c r="L553" i="4"/>
  <c r="R552" i="4"/>
  <c r="Q552" i="4"/>
  <c r="P552" i="4"/>
  <c r="L552" i="4"/>
  <c r="R551" i="4"/>
  <c r="Q551" i="4"/>
  <c r="P551" i="4"/>
  <c r="L551" i="4"/>
  <c r="R550" i="4"/>
  <c r="Q550" i="4"/>
  <c r="P550" i="4"/>
  <c r="L550" i="4"/>
  <c r="R549" i="4"/>
  <c r="Q549" i="4"/>
  <c r="P549" i="4"/>
  <c r="L549" i="4"/>
  <c r="R548" i="4"/>
  <c r="Q548" i="4"/>
  <c r="P548" i="4"/>
  <c r="L548" i="4"/>
  <c r="R547" i="4"/>
  <c r="Q547" i="4"/>
  <c r="P547" i="4"/>
  <c r="L547" i="4"/>
  <c r="R546" i="4"/>
  <c r="Q546" i="4"/>
  <c r="P546" i="4"/>
  <c r="L546" i="4"/>
  <c r="R545" i="4"/>
  <c r="Q545" i="4"/>
  <c r="P545" i="4"/>
  <c r="L545" i="4"/>
  <c r="R544" i="4"/>
  <c r="Q544" i="4"/>
  <c r="P544" i="4"/>
  <c r="L544" i="4"/>
  <c r="R543" i="4"/>
  <c r="Q543" i="4"/>
  <c r="P543" i="4"/>
  <c r="L543" i="4"/>
  <c r="R542" i="4"/>
  <c r="Q542" i="4"/>
  <c r="P542" i="4"/>
  <c r="L542" i="4"/>
  <c r="R541" i="4"/>
  <c r="Q541" i="4"/>
  <c r="P541" i="4"/>
  <c r="L541" i="4"/>
  <c r="R540" i="4"/>
  <c r="Q540" i="4"/>
  <c r="P540" i="4"/>
  <c r="L540" i="4"/>
  <c r="R539" i="4"/>
  <c r="Q539" i="4"/>
  <c r="P539" i="4"/>
  <c r="L539" i="4"/>
  <c r="R538" i="4"/>
  <c r="Q538" i="4"/>
  <c r="P538" i="4"/>
  <c r="L538" i="4"/>
  <c r="R537" i="4"/>
  <c r="Q537" i="4"/>
  <c r="P537" i="4"/>
  <c r="L537" i="4"/>
  <c r="R536" i="4"/>
  <c r="Q536" i="4"/>
  <c r="P536" i="4"/>
  <c r="L536" i="4"/>
  <c r="R535" i="4"/>
  <c r="Q535" i="4"/>
  <c r="P535" i="4"/>
  <c r="L535" i="4"/>
  <c r="R534" i="4"/>
  <c r="Q534" i="4"/>
  <c r="P534" i="4"/>
  <c r="L534" i="4"/>
  <c r="R533" i="4"/>
  <c r="Q533" i="4"/>
  <c r="P533" i="4"/>
  <c r="L533" i="4"/>
  <c r="R532" i="4"/>
  <c r="Q532" i="4"/>
  <c r="P532" i="4"/>
  <c r="L532" i="4"/>
  <c r="R531" i="4"/>
  <c r="Q531" i="4"/>
  <c r="P531" i="4"/>
  <c r="L531" i="4"/>
  <c r="R530" i="4"/>
  <c r="Q530" i="4"/>
  <c r="P530" i="4"/>
  <c r="L530" i="4"/>
  <c r="R529" i="4"/>
  <c r="Q529" i="4"/>
  <c r="P529" i="4"/>
  <c r="L529" i="4"/>
  <c r="R528" i="4"/>
  <c r="Q528" i="4"/>
  <c r="P528" i="4"/>
  <c r="L528" i="4"/>
  <c r="R527" i="4"/>
  <c r="Q527" i="4"/>
  <c r="P527" i="4"/>
  <c r="L527" i="4"/>
  <c r="R526" i="4"/>
  <c r="Q526" i="4"/>
  <c r="P526" i="4"/>
  <c r="L526" i="4"/>
  <c r="R525" i="4"/>
  <c r="Q525" i="4"/>
  <c r="P525" i="4"/>
  <c r="L525" i="4"/>
  <c r="R524" i="4"/>
  <c r="Q524" i="4"/>
  <c r="P524" i="4"/>
  <c r="L524" i="4"/>
  <c r="R523" i="4"/>
  <c r="Q523" i="4"/>
  <c r="P523" i="4"/>
  <c r="L523" i="4"/>
  <c r="R522" i="4"/>
  <c r="Q522" i="4"/>
  <c r="P522" i="4"/>
  <c r="L522" i="4"/>
  <c r="R521" i="4"/>
  <c r="Q521" i="4"/>
  <c r="P521" i="4"/>
  <c r="L521" i="4"/>
  <c r="R520" i="4"/>
  <c r="Q520" i="4"/>
  <c r="P520" i="4"/>
  <c r="L520" i="4"/>
  <c r="R519" i="4"/>
  <c r="Q519" i="4"/>
  <c r="P519" i="4"/>
  <c r="L519" i="4"/>
  <c r="R518" i="4"/>
  <c r="Q518" i="4"/>
  <c r="P518" i="4"/>
  <c r="L518" i="4"/>
  <c r="R517" i="4"/>
  <c r="Q517" i="4"/>
  <c r="P517" i="4"/>
  <c r="L517" i="4"/>
  <c r="R516" i="4"/>
  <c r="Q516" i="4"/>
  <c r="P516" i="4"/>
  <c r="L516" i="4"/>
  <c r="R515" i="4"/>
  <c r="Q515" i="4"/>
  <c r="P515" i="4"/>
  <c r="L515" i="4"/>
  <c r="R514" i="4"/>
  <c r="Q514" i="4"/>
  <c r="P514" i="4"/>
  <c r="L514" i="4"/>
  <c r="R513" i="4"/>
  <c r="Q513" i="4"/>
  <c r="P513" i="4"/>
  <c r="L513" i="4"/>
  <c r="R512" i="4"/>
  <c r="Q512" i="4"/>
  <c r="P512" i="4"/>
  <c r="L512" i="4"/>
  <c r="R511" i="4"/>
  <c r="Q511" i="4"/>
  <c r="P511" i="4"/>
  <c r="L511" i="4"/>
  <c r="R510" i="4"/>
  <c r="Q510" i="4"/>
  <c r="P510" i="4"/>
  <c r="L510" i="4"/>
  <c r="R509" i="4"/>
  <c r="Q509" i="4"/>
  <c r="P509" i="4"/>
  <c r="L509" i="4"/>
  <c r="R508" i="4"/>
  <c r="Q508" i="4"/>
  <c r="P508" i="4"/>
  <c r="L508" i="4"/>
  <c r="R507" i="4"/>
  <c r="Q507" i="4"/>
  <c r="P507" i="4"/>
  <c r="L507" i="4"/>
  <c r="R506" i="4"/>
  <c r="Q506" i="4"/>
  <c r="P506" i="4"/>
  <c r="L506" i="4"/>
  <c r="R505" i="4"/>
  <c r="Q505" i="4"/>
  <c r="P505" i="4"/>
  <c r="L505" i="4"/>
  <c r="R504" i="4"/>
  <c r="Q504" i="4"/>
  <c r="P504" i="4"/>
  <c r="L504" i="4"/>
  <c r="R503" i="4"/>
  <c r="Q503" i="4"/>
  <c r="P503" i="4"/>
  <c r="L503" i="4"/>
  <c r="R502" i="4"/>
  <c r="Q502" i="4"/>
  <c r="P502" i="4"/>
  <c r="L502" i="4"/>
  <c r="R501" i="4"/>
  <c r="Q501" i="4"/>
  <c r="P501" i="4"/>
  <c r="L501" i="4"/>
  <c r="R500" i="4"/>
  <c r="Q500" i="4"/>
  <c r="P500" i="4"/>
  <c r="L500" i="4"/>
  <c r="R499" i="4"/>
  <c r="Q499" i="4"/>
  <c r="P499" i="4"/>
  <c r="L499" i="4"/>
  <c r="R498" i="4"/>
  <c r="Q498" i="4"/>
  <c r="P498" i="4"/>
  <c r="L498" i="4"/>
  <c r="R497" i="4"/>
  <c r="Q497" i="4"/>
  <c r="P497" i="4"/>
  <c r="L497" i="4"/>
  <c r="R496" i="4"/>
  <c r="Q496" i="4"/>
  <c r="P496" i="4"/>
  <c r="L496" i="4"/>
  <c r="R495" i="4"/>
  <c r="Q495" i="4"/>
  <c r="P495" i="4"/>
  <c r="L495" i="4"/>
  <c r="R494" i="4"/>
  <c r="Q494" i="4"/>
  <c r="P494" i="4"/>
  <c r="L494" i="4"/>
  <c r="R493" i="4"/>
  <c r="Q493" i="4"/>
  <c r="P493" i="4"/>
  <c r="L493" i="4"/>
  <c r="R492" i="4"/>
  <c r="Q492" i="4"/>
  <c r="P492" i="4"/>
  <c r="L492" i="4"/>
  <c r="R491" i="4"/>
  <c r="Q491" i="4"/>
  <c r="P491" i="4"/>
  <c r="L491" i="4"/>
  <c r="R490" i="4"/>
  <c r="Q490" i="4"/>
  <c r="P490" i="4"/>
  <c r="L490" i="4"/>
  <c r="R489" i="4"/>
  <c r="Q489" i="4"/>
  <c r="P489" i="4"/>
  <c r="L489" i="4"/>
  <c r="R488" i="4"/>
  <c r="Q488" i="4"/>
  <c r="P488" i="4"/>
  <c r="L488" i="4"/>
  <c r="R487" i="4"/>
  <c r="Q487" i="4"/>
  <c r="P487" i="4"/>
  <c r="L487" i="4"/>
  <c r="R486" i="4"/>
  <c r="Q486" i="4"/>
  <c r="P486" i="4"/>
  <c r="L486" i="4"/>
  <c r="R485" i="4"/>
  <c r="Q485" i="4"/>
  <c r="P485" i="4"/>
  <c r="L485" i="4"/>
  <c r="R484" i="4"/>
  <c r="Q484" i="4"/>
  <c r="P484" i="4"/>
  <c r="L484" i="4"/>
  <c r="R483" i="4"/>
  <c r="Q483" i="4"/>
  <c r="P483" i="4"/>
  <c r="L483" i="4"/>
  <c r="R482" i="4"/>
  <c r="Q482" i="4"/>
  <c r="P482" i="4"/>
  <c r="L482" i="4"/>
  <c r="R481" i="4"/>
  <c r="Q481" i="4"/>
  <c r="P481" i="4"/>
  <c r="L481" i="4"/>
  <c r="R480" i="4"/>
  <c r="Q480" i="4"/>
  <c r="P480" i="4"/>
  <c r="L480" i="4"/>
  <c r="R479" i="4"/>
  <c r="Q479" i="4"/>
  <c r="P479" i="4"/>
  <c r="L479" i="4"/>
  <c r="R478" i="4"/>
  <c r="Q478" i="4"/>
  <c r="P478" i="4"/>
  <c r="L478" i="4"/>
  <c r="R477" i="4"/>
  <c r="Q477" i="4"/>
  <c r="P477" i="4"/>
  <c r="L477" i="4"/>
  <c r="R476" i="4"/>
  <c r="Q476" i="4"/>
  <c r="P476" i="4"/>
  <c r="L476" i="4"/>
  <c r="R475" i="4"/>
  <c r="Q475" i="4"/>
  <c r="P475" i="4"/>
  <c r="L475" i="4"/>
  <c r="R474" i="4"/>
  <c r="Q474" i="4"/>
  <c r="P474" i="4"/>
  <c r="L474" i="4"/>
  <c r="R473" i="4"/>
  <c r="Q473" i="4"/>
  <c r="P473" i="4"/>
  <c r="L473" i="4"/>
  <c r="R472" i="4"/>
  <c r="Q472" i="4"/>
  <c r="P472" i="4"/>
  <c r="L472" i="4"/>
  <c r="R471" i="4"/>
  <c r="Q471" i="4"/>
  <c r="P471" i="4"/>
  <c r="L471" i="4"/>
  <c r="R470" i="4"/>
  <c r="Q470" i="4"/>
  <c r="P470" i="4"/>
  <c r="L470" i="4"/>
  <c r="R469" i="4"/>
  <c r="Q469" i="4"/>
  <c r="P469" i="4"/>
  <c r="L469" i="4"/>
  <c r="R468" i="4"/>
  <c r="Q468" i="4"/>
  <c r="P468" i="4"/>
  <c r="L468" i="4"/>
  <c r="R467" i="4"/>
  <c r="Q467" i="4"/>
  <c r="P467" i="4"/>
  <c r="L467" i="4"/>
  <c r="R466" i="4"/>
  <c r="Q466" i="4"/>
  <c r="P466" i="4"/>
  <c r="L466" i="4"/>
  <c r="R465" i="4"/>
  <c r="Q465" i="4"/>
  <c r="P465" i="4"/>
  <c r="L465" i="4"/>
  <c r="R464" i="4"/>
  <c r="Q464" i="4"/>
  <c r="P464" i="4"/>
  <c r="L464" i="4"/>
  <c r="R463" i="4"/>
  <c r="Q463" i="4"/>
  <c r="P463" i="4"/>
  <c r="L463" i="4"/>
  <c r="R462" i="4"/>
  <c r="Q462" i="4"/>
  <c r="P462" i="4"/>
  <c r="L462" i="4"/>
  <c r="R461" i="4"/>
  <c r="Q461" i="4"/>
  <c r="P461" i="4"/>
  <c r="L461" i="4"/>
  <c r="R460" i="4"/>
  <c r="Q460" i="4"/>
  <c r="P460" i="4"/>
  <c r="L460" i="4"/>
  <c r="R459" i="4"/>
  <c r="Q459" i="4"/>
  <c r="P459" i="4"/>
  <c r="L459" i="4"/>
  <c r="R458" i="4"/>
  <c r="Q458" i="4"/>
  <c r="P458" i="4"/>
  <c r="L458" i="4"/>
  <c r="R457" i="4"/>
  <c r="Q457" i="4"/>
  <c r="P457" i="4"/>
  <c r="L457" i="4"/>
  <c r="R456" i="4"/>
  <c r="Q456" i="4"/>
  <c r="P456" i="4"/>
  <c r="L456" i="4"/>
  <c r="R455" i="4"/>
  <c r="Q455" i="4"/>
  <c r="P455" i="4"/>
  <c r="L455" i="4"/>
  <c r="R454" i="4"/>
  <c r="Q454" i="4"/>
  <c r="P454" i="4"/>
  <c r="L454" i="4"/>
  <c r="R453" i="4"/>
  <c r="Q453" i="4"/>
  <c r="P453" i="4"/>
  <c r="L453" i="4"/>
  <c r="R452" i="4"/>
  <c r="Q452" i="4"/>
  <c r="P452" i="4"/>
  <c r="L452" i="4"/>
  <c r="R451" i="4"/>
  <c r="Q451" i="4"/>
  <c r="P451" i="4"/>
  <c r="L451" i="4"/>
  <c r="R450" i="4"/>
  <c r="Q450" i="4"/>
  <c r="P450" i="4"/>
  <c r="L450" i="4"/>
  <c r="R449" i="4"/>
  <c r="Q449" i="4"/>
  <c r="P449" i="4"/>
  <c r="L449" i="4"/>
  <c r="R448" i="4"/>
  <c r="Q448" i="4"/>
  <c r="P448" i="4"/>
  <c r="L448" i="4"/>
  <c r="R447" i="4"/>
  <c r="Q447" i="4"/>
  <c r="P447" i="4"/>
  <c r="L447" i="4"/>
  <c r="R446" i="4"/>
  <c r="Q446" i="4"/>
  <c r="P446" i="4"/>
  <c r="L446" i="4"/>
  <c r="R445" i="4"/>
  <c r="Q445" i="4"/>
  <c r="P445" i="4"/>
  <c r="L445" i="4"/>
  <c r="R444" i="4"/>
  <c r="Q444" i="4"/>
  <c r="P444" i="4"/>
  <c r="L444" i="4"/>
  <c r="R443" i="4"/>
  <c r="Q443" i="4"/>
  <c r="P443" i="4"/>
  <c r="L443" i="4"/>
  <c r="R442" i="4"/>
  <c r="Q442" i="4"/>
  <c r="P442" i="4"/>
  <c r="L442" i="4"/>
  <c r="R441" i="4"/>
  <c r="Q441" i="4"/>
  <c r="P441" i="4"/>
  <c r="L441" i="4"/>
  <c r="R440" i="4"/>
  <c r="Q440" i="4"/>
  <c r="P440" i="4"/>
  <c r="L440" i="4"/>
  <c r="R439" i="4"/>
  <c r="Q439" i="4"/>
  <c r="P439" i="4"/>
  <c r="L439" i="4"/>
  <c r="R438" i="4"/>
  <c r="Q438" i="4"/>
  <c r="P438" i="4"/>
  <c r="L438" i="4"/>
  <c r="R437" i="4"/>
  <c r="Q437" i="4"/>
  <c r="P437" i="4"/>
  <c r="L437" i="4"/>
  <c r="R436" i="4"/>
  <c r="Q436" i="4"/>
  <c r="P436" i="4"/>
  <c r="L436" i="4"/>
  <c r="R435" i="4"/>
  <c r="Q435" i="4"/>
  <c r="P435" i="4"/>
  <c r="L435" i="4"/>
  <c r="R434" i="4"/>
  <c r="Q434" i="4"/>
  <c r="P434" i="4"/>
  <c r="L434" i="4"/>
  <c r="R433" i="4"/>
  <c r="Q433" i="4"/>
  <c r="P433" i="4"/>
  <c r="L433" i="4"/>
  <c r="R432" i="4"/>
  <c r="Q432" i="4"/>
  <c r="P432" i="4"/>
  <c r="L432" i="4"/>
  <c r="R431" i="4"/>
  <c r="Q431" i="4"/>
  <c r="P431" i="4"/>
  <c r="L431" i="4"/>
  <c r="R430" i="4"/>
  <c r="Q430" i="4"/>
  <c r="P430" i="4"/>
  <c r="L430" i="4"/>
  <c r="R429" i="4"/>
  <c r="Q429" i="4"/>
  <c r="P429" i="4"/>
  <c r="L429" i="4"/>
  <c r="R428" i="4"/>
  <c r="Q428" i="4"/>
  <c r="P428" i="4"/>
  <c r="L428" i="4"/>
  <c r="R427" i="4"/>
  <c r="Q427" i="4"/>
  <c r="P427" i="4"/>
  <c r="L427" i="4"/>
  <c r="R426" i="4"/>
  <c r="Q426" i="4"/>
  <c r="P426" i="4"/>
  <c r="L426" i="4"/>
  <c r="R425" i="4"/>
  <c r="Q425" i="4"/>
  <c r="P425" i="4"/>
  <c r="L425" i="4"/>
  <c r="R424" i="4"/>
  <c r="Q424" i="4"/>
  <c r="P424" i="4"/>
  <c r="L424" i="4"/>
  <c r="R423" i="4"/>
  <c r="Q423" i="4"/>
  <c r="P423" i="4"/>
  <c r="L423" i="4"/>
  <c r="R422" i="4"/>
  <c r="Q422" i="4"/>
  <c r="P422" i="4"/>
  <c r="L422" i="4"/>
  <c r="R421" i="4"/>
  <c r="Q421" i="4"/>
  <c r="P421" i="4"/>
  <c r="L421" i="4"/>
  <c r="R420" i="4"/>
  <c r="Q420" i="4"/>
  <c r="P420" i="4"/>
  <c r="L420" i="4"/>
  <c r="R419" i="4"/>
  <c r="Q419" i="4"/>
  <c r="P419" i="4"/>
  <c r="L419" i="4"/>
  <c r="R418" i="4"/>
  <c r="Q418" i="4"/>
  <c r="P418" i="4"/>
  <c r="L418" i="4"/>
  <c r="R417" i="4"/>
  <c r="Q417" i="4"/>
  <c r="P417" i="4"/>
  <c r="L417" i="4"/>
  <c r="R416" i="4"/>
  <c r="Q416" i="4"/>
  <c r="P416" i="4"/>
  <c r="L416" i="4"/>
  <c r="R415" i="4"/>
  <c r="Q415" i="4"/>
  <c r="P415" i="4"/>
  <c r="L415" i="4"/>
  <c r="R414" i="4"/>
  <c r="Q414" i="4"/>
  <c r="P414" i="4"/>
  <c r="L414" i="4"/>
  <c r="R413" i="4"/>
  <c r="Q413" i="4"/>
  <c r="P413" i="4"/>
  <c r="L413" i="4"/>
  <c r="R412" i="4"/>
  <c r="Q412" i="4"/>
  <c r="P412" i="4"/>
  <c r="L412" i="4"/>
  <c r="R411" i="4"/>
  <c r="Q411" i="4"/>
  <c r="P411" i="4"/>
  <c r="L411" i="4"/>
  <c r="R410" i="4"/>
  <c r="Q410" i="4"/>
  <c r="P410" i="4"/>
  <c r="L410" i="4"/>
  <c r="R409" i="4"/>
  <c r="Q409" i="4"/>
  <c r="P409" i="4"/>
  <c r="L409" i="4"/>
  <c r="R408" i="4"/>
  <c r="Q408" i="4"/>
  <c r="P408" i="4"/>
  <c r="L408" i="4"/>
  <c r="R407" i="4"/>
  <c r="Q407" i="4"/>
  <c r="P407" i="4"/>
  <c r="L407" i="4"/>
  <c r="R406" i="4"/>
  <c r="Q406" i="4"/>
  <c r="P406" i="4"/>
  <c r="L406" i="4"/>
  <c r="R405" i="4"/>
  <c r="Q405" i="4"/>
  <c r="P405" i="4"/>
  <c r="L405" i="4"/>
  <c r="R404" i="4"/>
  <c r="Q404" i="4"/>
  <c r="P404" i="4"/>
  <c r="L404" i="4"/>
  <c r="R403" i="4"/>
  <c r="Q403" i="4"/>
  <c r="P403" i="4"/>
  <c r="L403" i="4"/>
  <c r="R402" i="4"/>
  <c r="Q402" i="4"/>
  <c r="P402" i="4"/>
  <c r="L402" i="4"/>
  <c r="R401" i="4"/>
  <c r="Q401" i="4"/>
  <c r="P401" i="4"/>
  <c r="L401" i="4"/>
  <c r="R400" i="4"/>
  <c r="Q400" i="4"/>
  <c r="P400" i="4"/>
  <c r="L400" i="4"/>
  <c r="R399" i="4"/>
  <c r="Q399" i="4"/>
  <c r="P399" i="4"/>
  <c r="L399" i="4"/>
  <c r="R398" i="4"/>
  <c r="Q398" i="4"/>
  <c r="P398" i="4"/>
  <c r="L398" i="4"/>
  <c r="R397" i="4"/>
  <c r="Q397" i="4"/>
  <c r="P397" i="4"/>
  <c r="L397" i="4"/>
  <c r="R396" i="4"/>
  <c r="Q396" i="4"/>
  <c r="P396" i="4"/>
  <c r="L396" i="4"/>
  <c r="R395" i="4"/>
  <c r="Q395" i="4"/>
  <c r="P395" i="4"/>
  <c r="L395" i="4"/>
  <c r="R394" i="4"/>
  <c r="Q394" i="4"/>
  <c r="P394" i="4"/>
  <c r="L394" i="4"/>
  <c r="R393" i="4"/>
  <c r="Q393" i="4"/>
  <c r="P393" i="4"/>
  <c r="L393" i="4"/>
  <c r="R392" i="4"/>
  <c r="Q392" i="4"/>
  <c r="P392" i="4"/>
  <c r="L392" i="4"/>
  <c r="R391" i="4"/>
  <c r="Q391" i="4"/>
  <c r="P391" i="4"/>
  <c r="L391" i="4"/>
  <c r="R390" i="4"/>
  <c r="Q390" i="4"/>
  <c r="P390" i="4"/>
  <c r="L390" i="4"/>
  <c r="R389" i="4"/>
  <c r="Q389" i="4"/>
  <c r="P389" i="4"/>
  <c r="L389" i="4"/>
  <c r="R388" i="4"/>
  <c r="Q388" i="4"/>
  <c r="P388" i="4"/>
  <c r="L388" i="4"/>
  <c r="R387" i="4"/>
  <c r="Q387" i="4"/>
  <c r="P387" i="4"/>
  <c r="L387" i="4"/>
  <c r="R386" i="4"/>
  <c r="Q386" i="4"/>
  <c r="P386" i="4"/>
  <c r="L386" i="4"/>
  <c r="R385" i="4"/>
  <c r="Q385" i="4"/>
  <c r="P385" i="4"/>
  <c r="L385" i="4"/>
  <c r="R384" i="4"/>
  <c r="Q384" i="4"/>
  <c r="P384" i="4"/>
  <c r="L384" i="4"/>
  <c r="R383" i="4"/>
  <c r="Q383" i="4"/>
  <c r="P383" i="4"/>
  <c r="L383" i="4"/>
  <c r="R382" i="4"/>
  <c r="Q382" i="4"/>
  <c r="P382" i="4"/>
  <c r="L382" i="4"/>
  <c r="R381" i="4"/>
  <c r="Q381" i="4"/>
  <c r="P381" i="4"/>
  <c r="L381" i="4"/>
  <c r="R380" i="4"/>
  <c r="Q380" i="4"/>
  <c r="P380" i="4"/>
  <c r="L380" i="4"/>
  <c r="R379" i="4"/>
  <c r="Q379" i="4"/>
  <c r="P379" i="4"/>
  <c r="L379" i="4"/>
  <c r="R378" i="4"/>
  <c r="Q378" i="4"/>
  <c r="P378" i="4"/>
  <c r="L378" i="4"/>
  <c r="R377" i="4"/>
  <c r="Q377" i="4"/>
  <c r="P377" i="4"/>
  <c r="L377" i="4"/>
  <c r="R376" i="4"/>
  <c r="Q376" i="4"/>
  <c r="P376" i="4"/>
  <c r="L376" i="4"/>
  <c r="R375" i="4"/>
  <c r="Q375" i="4"/>
  <c r="P375" i="4"/>
  <c r="L375" i="4"/>
  <c r="R374" i="4"/>
  <c r="Q374" i="4"/>
  <c r="P374" i="4"/>
  <c r="L374" i="4"/>
  <c r="R373" i="4"/>
  <c r="Q373" i="4"/>
  <c r="P373" i="4"/>
  <c r="L373" i="4"/>
  <c r="R372" i="4"/>
  <c r="Q372" i="4"/>
  <c r="P372" i="4"/>
  <c r="L372" i="4"/>
  <c r="R371" i="4"/>
  <c r="Q371" i="4"/>
  <c r="P371" i="4"/>
  <c r="L371" i="4"/>
  <c r="R370" i="4"/>
  <c r="Q370" i="4"/>
  <c r="P370" i="4"/>
  <c r="L370" i="4"/>
  <c r="R369" i="4"/>
  <c r="Q369" i="4"/>
  <c r="P369" i="4"/>
  <c r="L369" i="4"/>
  <c r="R368" i="4"/>
  <c r="Q368" i="4"/>
  <c r="P368" i="4"/>
  <c r="L368" i="4"/>
  <c r="R367" i="4"/>
  <c r="Q367" i="4"/>
  <c r="P367" i="4"/>
  <c r="L367" i="4"/>
  <c r="R366" i="4"/>
  <c r="Q366" i="4"/>
  <c r="P366" i="4"/>
  <c r="L366" i="4"/>
  <c r="R365" i="4"/>
  <c r="Q365" i="4"/>
  <c r="P365" i="4"/>
  <c r="L365" i="4"/>
  <c r="R364" i="4"/>
  <c r="Q364" i="4"/>
  <c r="P364" i="4"/>
  <c r="L364" i="4"/>
  <c r="R363" i="4"/>
  <c r="Q363" i="4"/>
  <c r="P363" i="4"/>
  <c r="L363" i="4"/>
  <c r="R362" i="4"/>
  <c r="Q362" i="4"/>
  <c r="P362" i="4"/>
  <c r="L362" i="4"/>
  <c r="R361" i="4"/>
  <c r="Q361" i="4"/>
  <c r="P361" i="4"/>
  <c r="L361" i="4"/>
  <c r="R360" i="4"/>
  <c r="Q360" i="4"/>
  <c r="P360" i="4"/>
  <c r="L360" i="4"/>
  <c r="R359" i="4"/>
  <c r="Q359" i="4"/>
  <c r="P359" i="4"/>
  <c r="L359" i="4"/>
  <c r="R358" i="4"/>
  <c r="Q358" i="4"/>
  <c r="P358" i="4"/>
  <c r="L358" i="4"/>
  <c r="R357" i="4"/>
  <c r="Q357" i="4"/>
  <c r="P357" i="4"/>
  <c r="L357" i="4"/>
  <c r="R356" i="4"/>
  <c r="Q356" i="4"/>
  <c r="P356" i="4"/>
  <c r="L356" i="4"/>
  <c r="R355" i="4"/>
  <c r="Q355" i="4"/>
  <c r="P355" i="4"/>
  <c r="L355" i="4"/>
  <c r="R354" i="4"/>
  <c r="Q354" i="4"/>
  <c r="P354" i="4"/>
  <c r="L354" i="4"/>
  <c r="R353" i="4"/>
  <c r="Q353" i="4"/>
  <c r="P353" i="4"/>
  <c r="L353" i="4"/>
  <c r="R352" i="4"/>
  <c r="Q352" i="4"/>
  <c r="P352" i="4"/>
  <c r="L352" i="4"/>
  <c r="R351" i="4"/>
  <c r="Q351" i="4"/>
  <c r="P351" i="4"/>
  <c r="L351" i="4"/>
  <c r="R350" i="4"/>
  <c r="Q350" i="4"/>
  <c r="P350" i="4"/>
  <c r="L350" i="4"/>
  <c r="R349" i="4"/>
  <c r="Q349" i="4"/>
  <c r="P349" i="4"/>
  <c r="L349" i="4"/>
  <c r="R348" i="4"/>
  <c r="Q348" i="4"/>
  <c r="P348" i="4"/>
  <c r="L348" i="4"/>
  <c r="R347" i="4"/>
  <c r="Q347" i="4"/>
  <c r="P347" i="4"/>
  <c r="L347" i="4"/>
  <c r="R346" i="4"/>
  <c r="Q346" i="4"/>
  <c r="P346" i="4"/>
  <c r="L346" i="4"/>
  <c r="R345" i="4"/>
  <c r="Q345" i="4"/>
  <c r="P345" i="4"/>
  <c r="L345" i="4"/>
  <c r="R344" i="4"/>
  <c r="Q344" i="4"/>
  <c r="P344" i="4"/>
  <c r="L344" i="4"/>
  <c r="R343" i="4"/>
  <c r="Q343" i="4"/>
  <c r="P343" i="4"/>
  <c r="L343" i="4"/>
  <c r="R342" i="4"/>
  <c r="Q342" i="4"/>
  <c r="P342" i="4"/>
  <c r="L342" i="4"/>
  <c r="R341" i="4"/>
  <c r="Q341" i="4"/>
  <c r="P341" i="4"/>
  <c r="L341" i="4"/>
  <c r="R340" i="4"/>
  <c r="Q340" i="4"/>
  <c r="P340" i="4"/>
  <c r="L340" i="4"/>
  <c r="R339" i="4"/>
  <c r="Q339" i="4"/>
  <c r="P339" i="4"/>
  <c r="L339" i="4"/>
  <c r="R338" i="4"/>
  <c r="Q338" i="4"/>
  <c r="P338" i="4"/>
  <c r="L338" i="4"/>
  <c r="R337" i="4"/>
  <c r="Q337" i="4"/>
  <c r="P337" i="4"/>
  <c r="L337" i="4"/>
  <c r="R336" i="4"/>
  <c r="Q336" i="4"/>
  <c r="P336" i="4"/>
  <c r="L336" i="4"/>
  <c r="R335" i="4"/>
  <c r="Q335" i="4"/>
  <c r="P335" i="4"/>
  <c r="L335" i="4"/>
  <c r="R334" i="4"/>
  <c r="Q334" i="4"/>
  <c r="P334" i="4"/>
  <c r="L334" i="4"/>
  <c r="R333" i="4"/>
  <c r="Q333" i="4"/>
  <c r="P333" i="4"/>
  <c r="L333" i="4"/>
  <c r="R332" i="4"/>
  <c r="Q332" i="4"/>
  <c r="P332" i="4"/>
  <c r="L332" i="4"/>
  <c r="R331" i="4"/>
  <c r="Q331" i="4"/>
  <c r="P331" i="4"/>
  <c r="L331" i="4"/>
  <c r="R330" i="4"/>
  <c r="Q330" i="4"/>
  <c r="P330" i="4"/>
  <c r="L330" i="4"/>
  <c r="R329" i="4"/>
  <c r="Q329" i="4"/>
  <c r="P329" i="4"/>
  <c r="L329" i="4"/>
  <c r="R328" i="4"/>
  <c r="Q328" i="4"/>
  <c r="P328" i="4"/>
  <c r="L328" i="4"/>
  <c r="R327" i="4"/>
  <c r="Q327" i="4"/>
  <c r="P327" i="4"/>
  <c r="L327" i="4"/>
  <c r="R326" i="4"/>
  <c r="Q326" i="4"/>
  <c r="P326" i="4"/>
  <c r="L326" i="4"/>
  <c r="R325" i="4"/>
  <c r="Q325" i="4"/>
  <c r="P325" i="4"/>
  <c r="L325" i="4"/>
  <c r="R324" i="4"/>
  <c r="Q324" i="4"/>
  <c r="P324" i="4"/>
  <c r="L324" i="4"/>
  <c r="R323" i="4"/>
  <c r="Q323" i="4"/>
  <c r="P323" i="4"/>
  <c r="L323" i="4"/>
  <c r="R322" i="4"/>
  <c r="Q322" i="4"/>
  <c r="P322" i="4"/>
  <c r="L322" i="4"/>
  <c r="R321" i="4"/>
  <c r="Q321" i="4"/>
  <c r="P321" i="4"/>
  <c r="L321" i="4"/>
  <c r="R320" i="4"/>
  <c r="Q320" i="4"/>
  <c r="P320" i="4"/>
  <c r="L320" i="4"/>
  <c r="R319" i="4"/>
  <c r="Q319" i="4"/>
  <c r="P319" i="4"/>
  <c r="L319" i="4"/>
  <c r="R318" i="4"/>
  <c r="Q318" i="4"/>
  <c r="P318" i="4"/>
  <c r="L318" i="4"/>
  <c r="R317" i="4"/>
  <c r="Q317" i="4"/>
  <c r="P317" i="4"/>
  <c r="L317" i="4"/>
  <c r="R316" i="4"/>
  <c r="Q316" i="4"/>
  <c r="P316" i="4"/>
  <c r="L316" i="4"/>
  <c r="R315" i="4"/>
  <c r="Q315" i="4"/>
  <c r="P315" i="4"/>
  <c r="L315" i="4"/>
  <c r="R314" i="4"/>
  <c r="Q314" i="4"/>
  <c r="P314" i="4"/>
  <c r="L314" i="4"/>
  <c r="R313" i="4"/>
  <c r="Q313" i="4"/>
  <c r="P313" i="4"/>
  <c r="L313" i="4"/>
  <c r="R312" i="4"/>
  <c r="Q312" i="4"/>
  <c r="P312" i="4"/>
  <c r="L312" i="4"/>
  <c r="R311" i="4"/>
  <c r="Q311" i="4"/>
  <c r="P311" i="4"/>
  <c r="L311" i="4"/>
  <c r="R310" i="4"/>
  <c r="Q310" i="4"/>
  <c r="P310" i="4"/>
  <c r="L310" i="4"/>
  <c r="R309" i="4"/>
  <c r="Q309" i="4"/>
  <c r="P309" i="4"/>
  <c r="L309" i="4"/>
  <c r="R308" i="4"/>
  <c r="Q308" i="4"/>
  <c r="P308" i="4"/>
  <c r="L308" i="4"/>
  <c r="R307" i="4"/>
  <c r="Q307" i="4"/>
  <c r="P307" i="4"/>
  <c r="L307" i="4"/>
  <c r="R306" i="4"/>
  <c r="Q306" i="4"/>
  <c r="P306" i="4"/>
  <c r="L306" i="4"/>
  <c r="R305" i="4"/>
  <c r="Q305" i="4"/>
  <c r="P305" i="4"/>
  <c r="L305" i="4"/>
  <c r="R304" i="4"/>
  <c r="Q304" i="4"/>
  <c r="P304" i="4"/>
  <c r="L304" i="4"/>
  <c r="R303" i="4"/>
  <c r="Q303" i="4"/>
  <c r="P303" i="4"/>
  <c r="L303" i="4"/>
  <c r="R302" i="4"/>
  <c r="Q302" i="4"/>
  <c r="P302" i="4"/>
  <c r="L302" i="4"/>
  <c r="R301" i="4"/>
  <c r="Q301" i="4"/>
  <c r="P301" i="4"/>
  <c r="L301" i="4"/>
  <c r="R300" i="4"/>
  <c r="Q300" i="4"/>
  <c r="P300" i="4"/>
  <c r="L300" i="4"/>
  <c r="R299" i="4"/>
  <c r="Q299" i="4"/>
  <c r="P299" i="4"/>
  <c r="L299" i="4"/>
  <c r="R298" i="4"/>
  <c r="Q298" i="4"/>
  <c r="P298" i="4"/>
  <c r="L298" i="4"/>
  <c r="R297" i="4"/>
  <c r="Q297" i="4"/>
  <c r="P297" i="4"/>
  <c r="L297" i="4"/>
  <c r="R296" i="4"/>
  <c r="Q296" i="4"/>
  <c r="P296" i="4"/>
  <c r="L296" i="4"/>
  <c r="R295" i="4"/>
  <c r="Q295" i="4"/>
  <c r="P295" i="4"/>
  <c r="L295" i="4"/>
  <c r="R294" i="4"/>
  <c r="Q294" i="4"/>
  <c r="P294" i="4"/>
  <c r="L294" i="4"/>
  <c r="R293" i="4"/>
  <c r="Q293" i="4"/>
  <c r="P293" i="4"/>
  <c r="L293" i="4"/>
  <c r="R292" i="4"/>
  <c r="Q292" i="4"/>
  <c r="P292" i="4"/>
  <c r="L292" i="4"/>
  <c r="R291" i="4"/>
  <c r="Q291" i="4"/>
  <c r="P291" i="4"/>
  <c r="L291" i="4"/>
  <c r="R290" i="4"/>
  <c r="Q290" i="4"/>
  <c r="P290" i="4"/>
  <c r="L290" i="4"/>
  <c r="R289" i="4"/>
  <c r="Q289" i="4"/>
  <c r="P289" i="4"/>
  <c r="L289" i="4"/>
  <c r="R288" i="4"/>
  <c r="Q288" i="4"/>
  <c r="P288" i="4"/>
  <c r="L288" i="4"/>
  <c r="R287" i="4"/>
  <c r="Q287" i="4"/>
  <c r="P287" i="4"/>
  <c r="L287" i="4"/>
  <c r="R286" i="4"/>
  <c r="Q286" i="4"/>
  <c r="P286" i="4"/>
  <c r="L286" i="4"/>
  <c r="R285" i="4"/>
  <c r="Q285" i="4"/>
  <c r="P285" i="4"/>
  <c r="L285" i="4"/>
  <c r="R284" i="4"/>
  <c r="Q284" i="4"/>
  <c r="P284" i="4"/>
  <c r="L284" i="4"/>
  <c r="R283" i="4"/>
  <c r="Q283" i="4"/>
  <c r="P283" i="4"/>
  <c r="L283" i="4"/>
  <c r="R282" i="4"/>
  <c r="Q282" i="4"/>
  <c r="P282" i="4"/>
  <c r="L282" i="4"/>
  <c r="R281" i="4"/>
  <c r="Q281" i="4"/>
  <c r="P281" i="4"/>
  <c r="L281" i="4"/>
  <c r="R280" i="4"/>
  <c r="Q280" i="4"/>
  <c r="P280" i="4"/>
  <c r="L280" i="4"/>
  <c r="R279" i="4"/>
  <c r="Q279" i="4"/>
  <c r="P279" i="4"/>
  <c r="L279" i="4"/>
  <c r="R278" i="4"/>
  <c r="Q278" i="4"/>
  <c r="P278" i="4"/>
  <c r="L278" i="4"/>
  <c r="R277" i="4"/>
  <c r="Q277" i="4"/>
  <c r="P277" i="4"/>
  <c r="L277" i="4"/>
  <c r="R276" i="4"/>
  <c r="Q276" i="4"/>
  <c r="P276" i="4"/>
  <c r="L276" i="4"/>
  <c r="R275" i="4"/>
  <c r="Q275" i="4"/>
  <c r="P275" i="4"/>
  <c r="L275" i="4"/>
  <c r="R274" i="4"/>
  <c r="Q274" i="4"/>
  <c r="P274" i="4"/>
  <c r="L274" i="4"/>
  <c r="R273" i="4"/>
  <c r="Q273" i="4"/>
  <c r="P273" i="4"/>
  <c r="L273" i="4"/>
  <c r="R272" i="4"/>
  <c r="Q272" i="4"/>
  <c r="P272" i="4"/>
  <c r="L272" i="4"/>
  <c r="R271" i="4"/>
  <c r="Q271" i="4"/>
  <c r="P271" i="4"/>
  <c r="L271" i="4"/>
  <c r="R270" i="4"/>
  <c r="Q270" i="4"/>
  <c r="P270" i="4"/>
  <c r="L270" i="4"/>
  <c r="R269" i="4"/>
  <c r="Q269" i="4"/>
  <c r="P269" i="4"/>
  <c r="L269" i="4"/>
  <c r="R268" i="4"/>
  <c r="Q268" i="4"/>
  <c r="P268" i="4"/>
  <c r="L268" i="4"/>
  <c r="R267" i="4"/>
  <c r="Q267" i="4"/>
  <c r="P267" i="4"/>
  <c r="L267" i="4"/>
  <c r="R266" i="4"/>
  <c r="Q266" i="4"/>
  <c r="P266" i="4"/>
  <c r="L266" i="4"/>
  <c r="R265" i="4"/>
  <c r="Q265" i="4"/>
  <c r="P265" i="4"/>
  <c r="L265" i="4"/>
  <c r="R264" i="4"/>
  <c r="Q264" i="4"/>
  <c r="P264" i="4"/>
  <c r="L264" i="4"/>
  <c r="R263" i="4"/>
  <c r="Q263" i="4"/>
  <c r="P263" i="4"/>
  <c r="L263" i="4"/>
  <c r="R262" i="4"/>
  <c r="Q262" i="4"/>
  <c r="P262" i="4"/>
  <c r="L262" i="4"/>
  <c r="R261" i="4"/>
  <c r="Q261" i="4"/>
  <c r="P261" i="4"/>
  <c r="L261" i="4"/>
  <c r="R260" i="4"/>
  <c r="Q260" i="4"/>
  <c r="P260" i="4"/>
  <c r="L260" i="4"/>
  <c r="R259" i="4"/>
  <c r="Q259" i="4"/>
  <c r="P259" i="4"/>
  <c r="L259" i="4"/>
  <c r="R258" i="4"/>
  <c r="Q258" i="4"/>
  <c r="P258" i="4"/>
  <c r="L258" i="4"/>
  <c r="R257" i="4"/>
  <c r="Q257" i="4"/>
  <c r="P257" i="4"/>
  <c r="L257" i="4"/>
  <c r="R256" i="4"/>
  <c r="Q256" i="4"/>
  <c r="P256" i="4"/>
  <c r="L256" i="4"/>
  <c r="R255" i="4"/>
  <c r="Q255" i="4"/>
  <c r="P255" i="4"/>
  <c r="L255" i="4"/>
  <c r="R254" i="4"/>
  <c r="Q254" i="4"/>
  <c r="P254" i="4"/>
  <c r="L254" i="4"/>
  <c r="R253" i="4"/>
  <c r="Q253" i="4"/>
  <c r="P253" i="4"/>
  <c r="L253" i="4"/>
  <c r="R252" i="4"/>
  <c r="Q252" i="4"/>
  <c r="P252" i="4"/>
  <c r="L252" i="4"/>
  <c r="R251" i="4"/>
  <c r="Q251" i="4"/>
  <c r="P251" i="4"/>
  <c r="L251" i="4"/>
  <c r="R250" i="4"/>
  <c r="Q250" i="4"/>
  <c r="P250" i="4"/>
  <c r="L250" i="4"/>
  <c r="R249" i="4"/>
  <c r="Q249" i="4"/>
  <c r="P249" i="4"/>
  <c r="L249" i="4"/>
  <c r="R248" i="4"/>
  <c r="Q248" i="4"/>
  <c r="P248" i="4"/>
  <c r="L248" i="4"/>
  <c r="R247" i="4"/>
  <c r="Q247" i="4"/>
  <c r="P247" i="4"/>
  <c r="L247" i="4"/>
  <c r="R246" i="4"/>
  <c r="Q246" i="4"/>
  <c r="P246" i="4"/>
  <c r="L246" i="4"/>
  <c r="R245" i="4"/>
  <c r="Q245" i="4"/>
  <c r="P245" i="4"/>
  <c r="L245" i="4"/>
  <c r="R244" i="4"/>
  <c r="Q244" i="4"/>
  <c r="P244" i="4"/>
  <c r="L244" i="4"/>
  <c r="R243" i="4"/>
  <c r="Q243" i="4"/>
  <c r="P243" i="4"/>
  <c r="L243" i="4"/>
  <c r="R242" i="4"/>
  <c r="Q242" i="4"/>
  <c r="P242" i="4"/>
  <c r="L242" i="4"/>
  <c r="R241" i="4"/>
  <c r="Q241" i="4"/>
  <c r="P241" i="4"/>
  <c r="L241" i="4"/>
  <c r="R240" i="4"/>
  <c r="Q240" i="4"/>
  <c r="P240" i="4"/>
  <c r="L240" i="4"/>
  <c r="R239" i="4"/>
  <c r="Q239" i="4"/>
  <c r="P239" i="4"/>
  <c r="L239" i="4"/>
  <c r="R238" i="4"/>
  <c r="Q238" i="4"/>
  <c r="P238" i="4"/>
  <c r="L238" i="4"/>
  <c r="R237" i="4"/>
  <c r="Q237" i="4"/>
  <c r="P237" i="4"/>
  <c r="L237" i="4"/>
  <c r="R236" i="4"/>
  <c r="Q236" i="4"/>
  <c r="P236" i="4"/>
  <c r="L236" i="4"/>
  <c r="R235" i="4"/>
  <c r="Q235" i="4"/>
  <c r="P235" i="4"/>
  <c r="L235" i="4"/>
  <c r="R234" i="4"/>
  <c r="Q234" i="4"/>
  <c r="P234" i="4"/>
  <c r="L234" i="4"/>
  <c r="R233" i="4"/>
  <c r="Q233" i="4"/>
  <c r="P233" i="4"/>
  <c r="L233" i="4"/>
  <c r="R232" i="4"/>
  <c r="Q232" i="4"/>
  <c r="P232" i="4"/>
  <c r="L232" i="4"/>
  <c r="R231" i="4"/>
  <c r="Q231" i="4"/>
  <c r="P231" i="4"/>
  <c r="L231" i="4"/>
  <c r="R230" i="4"/>
  <c r="Q230" i="4"/>
  <c r="P230" i="4"/>
  <c r="L230" i="4"/>
  <c r="R229" i="4"/>
  <c r="Q229" i="4"/>
  <c r="P229" i="4"/>
  <c r="L229" i="4"/>
  <c r="R228" i="4"/>
  <c r="Q228" i="4"/>
  <c r="P228" i="4"/>
  <c r="L228" i="4"/>
  <c r="R227" i="4"/>
  <c r="Q227" i="4"/>
  <c r="P227" i="4"/>
  <c r="L227" i="4"/>
  <c r="R226" i="4"/>
  <c r="Q226" i="4"/>
  <c r="P226" i="4"/>
  <c r="L226" i="4"/>
  <c r="R225" i="4"/>
  <c r="Q225" i="4"/>
  <c r="P225" i="4"/>
  <c r="L225" i="4"/>
  <c r="R224" i="4"/>
  <c r="Q224" i="4"/>
  <c r="P224" i="4"/>
  <c r="L224" i="4"/>
  <c r="R223" i="4"/>
  <c r="Q223" i="4"/>
  <c r="P223" i="4"/>
  <c r="L223" i="4"/>
  <c r="R222" i="4"/>
  <c r="Q222" i="4"/>
  <c r="P222" i="4"/>
  <c r="L222" i="4"/>
  <c r="R221" i="4"/>
  <c r="Q221" i="4"/>
  <c r="P221" i="4"/>
  <c r="L221" i="4"/>
  <c r="R220" i="4"/>
  <c r="Q220" i="4"/>
  <c r="P220" i="4"/>
  <c r="L220" i="4"/>
  <c r="R219" i="4"/>
  <c r="Q219" i="4"/>
  <c r="P219" i="4"/>
  <c r="L219" i="4"/>
  <c r="R218" i="4"/>
  <c r="Q218" i="4"/>
  <c r="P218" i="4"/>
  <c r="L218" i="4"/>
  <c r="R217" i="4"/>
  <c r="Q217" i="4"/>
  <c r="P217" i="4"/>
  <c r="L217" i="4"/>
  <c r="R216" i="4"/>
  <c r="Q216" i="4"/>
  <c r="P216" i="4"/>
  <c r="L216" i="4"/>
  <c r="R215" i="4"/>
  <c r="Q215" i="4"/>
  <c r="P215" i="4"/>
  <c r="L215" i="4"/>
  <c r="R214" i="4"/>
  <c r="Q214" i="4"/>
  <c r="P214" i="4"/>
  <c r="L214" i="4"/>
  <c r="R213" i="4"/>
  <c r="Q213" i="4"/>
  <c r="P213" i="4"/>
  <c r="L213" i="4"/>
  <c r="R212" i="4"/>
  <c r="Q212" i="4"/>
  <c r="P212" i="4"/>
  <c r="L212" i="4"/>
  <c r="R211" i="4"/>
  <c r="Q211" i="4"/>
  <c r="P211" i="4"/>
  <c r="L211" i="4"/>
  <c r="R210" i="4"/>
  <c r="Q210" i="4"/>
  <c r="P210" i="4"/>
  <c r="L210" i="4"/>
  <c r="R209" i="4"/>
  <c r="Q209" i="4"/>
  <c r="P209" i="4"/>
  <c r="L209" i="4"/>
  <c r="R208" i="4"/>
  <c r="Q208" i="4"/>
  <c r="P208" i="4"/>
  <c r="L208" i="4"/>
  <c r="R207" i="4"/>
  <c r="Q207" i="4"/>
  <c r="P207" i="4"/>
  <c r="L207" i="4"/>
  <c r="R206" i="4"/>
  <c r="Q206" i="4"/>
  <c r="P206" i="4"/>
  <c r="L206" i="4"/>
  <c r="R205" i="4"/>
  <c r="Q205" i="4"/>
  <c r="P205" i="4"/>
  <c r="L205" i="4"/>
  <c r="R204" i="4"/>
  <c r="Q204" i="4"/>
  <c r="P204" i="4"/>
  <c r="L204" i="4"/>
  <c r="R203" i="4"/>
  <c r="Q203" i="4"/>
  <c r="P203" i="4"/>
  <c r="L203" i="4"/>
  <c r="R202" i="4"/>
  <c r="Q202" i="4"/>
  <c r="P202" i="4"/>
  <c r="L202" i="4"/>
  <c r="R201" i="4"/>
  <c r="Q201" i="4"/>
  <c r="P201" i="4"/>
  <c r="L201" i="4"/>
  <c r="R200" i="4"/>
  <c r="Q200" i="4"/>
  <c r="P200" i="4"/>
  <c r="L200" i="4"/>
  <c r="R199" i="4"/>
  <c r="Q199" i="4"/>
  <c r="P199" i="4"/>
  <c r="L199" i="4"/>
  <c r="R198" i="4"/>
  <c r="Q198" i="4"/>
  <c r="P198" i="4"/>
  <c r="L198" i="4"/>
  <c r="R197" i="4"/>
  <c r="Q197" i="4"/>
  <c r="P197" i="4"/>
  <c r="L197" i="4"/>
  <c r="R196" i="4"/>
  <c r="Q196" i="4"/>
  <c r="P196" i="4"/>
  <c r="L196" i="4"/>
  <c r="R195" i="4"/>
  <c r="Q195" i="4"/>
  <c r="P195" i="4"/>
  <c r="L195" i="4"/>
  <c r="R194" i="4"/>
  <c r="Q194" i="4"/>
  <c r="P194" i="4"/>
  <c r="L194" i="4"/>
  <c r="R193" i="4"/>
  <c r="Q193" i="4"/>
  <c r="P193" i="4"/>
  <c r="L193" i="4"/>
  <c r="R192" i="4"/>
  <c r="Q192" i="4"/>
  <c r="P192" i="4"/>
  <c r="L192" i="4"/>
  <c r="R191" i="4"/>
  <c r="Q191" i="4"/>
  <c r="P191" i="4"/>
  <c r="L191" i="4"/>
  <c r="R190" i="4"/>
  <c r="Q190" i="4"/>
  <c r="P190" i="4"/>
  <c r="L190" i="4"/>
  <c r="R189" i="4"/>
  <c r="Q189" i="4"/>
  <c r="P189" i="4"/>
  <c r="L189" i="4"/>
  <c r="R188" i="4"/>
  <c r="Q188" i="4"/>
  <c r="P188" i="4"/>
  <c r="L188" i="4"/>
  <c r="R187" i="4"/>
  <c r="Q187" i="4"/>
  <c r="P187" i="4"/>
  <c r="L187" i="4"/>
  <c r="R186" i="4"/>
  <c r="Q186" i="4"/>
  <c r="P186" i="4"/>
  <c r="L186" i="4"/>
  <c r="R185" i="4"/>
  <c r="Q185" i="4"/>
  <c r="P185" i="4"/>
  <c r="L185" i="4"/>
  <c r="R184" i="4"/>
  <c r="Q184" i="4"/>
  <c r="P184" i="4"/>
  <c r="L184" i="4"/>
  <c r="R183" i="4"/>
  <c r="Q183" i="4"/>
  <c r="P183" i="4"/>
  <c r="L183" i="4"/>
  <c r="R182" i="4"/>
  <c r="Q182" i="4"/>
  <c r="P182" i="4"/>
  <c r="L182" i="4"/>
  <c r="R181" i="4"/>
  <c r="Q181" i="4"/>
  <c r="P181" i="4"/>
  <c r="L181" i="4"/>
  <c r="R180" i="4"/>
  <c r="Q180" i="4"/>
  <c r="P180" i="4"/>
  <c r="L180" i="4"/>
  <c r="R179" i="4"/>
  <c r="Q179" i="4"/>
  <c r="P179" i="4"/>
  <c r="L179" i="4"/>
  <c r="R178" i="4"/>
  <c r="Q178" i="4"/>
  <c r="P178" i="4"/>
  <c r="L178" i="4"/>
  <c r="R177" i="4"/>
  <c r="Q177" i="4"/>
  <c r="P177" i="4"/>
  <c r="L177" i="4"/>
  <c r="R176" i="4"/>
  <c r="Q176" i="4"/>
  <c r="P176" i="4"/>
  <c r="L176" i="4"/>
  <c r="R175" i="4"/>
  <c r="Q175" i="4"/>
  <c r="P175" i="4"/>
  <c r="L175" i="4"/>
  <c r="R174" i="4"/>
  <c r="Q174" i="4"/>
  <c r="P174" i="4"/>
  <c r="L174" i="4"/>
  <c r="R173" i="4"/>
  <c r="Q173" i="4"/>
  <c r="P173" i="4"/>
  <c r="L173" i="4"/>
  <c r="R172" i="4"/>
  <c r="Q172" i="4"/>
  <c r="P172" i="4"/>
  <c r="L172" i="4"/>
  <c r="R171" i="4"/>
  <c r="Q171" i="4"/>
  <c r="P171" i="4"/>
  <c r="L171" i="4"/>
  <c r="R170" i="4"/>
  <c r="Q170" i="4"/>
  <c r="P170" i="4"/>
  <c r="L170" i="4"/>
  <c r="R169" i="4"/>
  <c r="Q169" i="4"/>
  <c r="P169" i="4"/>
  <c r="L169" i="4"/>
  <c r="R168" i="4"/>
  <c r="Q168" i="4"/>
  <c r="P168" i="4"/>
  <c r="L168" i="4"/>
  <c r="R167" i="4"/>
  <c r="Q167" i="4"/>
  <c r="P167" i="4"/>
  <c r="L167" i="4"/>
  <c r="R166" i="4"/>
  <c r="Q166" i="4"/>
  <c r="P166" i="4"/>
  <c r="L166" i="4"/>
  <c r="R165" i="4"/>
  <c r="Q165" i="4"/>
  <c r="P165" i="4"/>
  <c r="L165" i="4"/>
  <c r="R164" i="4"/>
  <c r="Q164" i="4"/>
  <c r="P164" i="4"/>
  <c r="L164" i="4"/>
  <c r="R163" i="4"/>
  <c r="Q163" i="4"/>
  <c r="P163" i="4"/>
  <c r="L163" i="4"/>
  <c r="R162" i="4"/>
  <c r="Q162" i="4"/>
  <c r="P162" i="4"/>
  <c r="L162" i="4"/>
  <c r="R161" i="4"/>
  <c r="Q161" i="4"/>
  <c r="P161" i="4"/>
  <c r="L161" i="4"/>
  <c r="R160" i="4"/>
  <c r="Q160" i="4"/>
  <c r="P160" i="4"/>
  <c r="L160" i="4"/>
  <c r="R159" i="4"/>
  <c r="Q159" i="4"/>
  <c r="P159" i="4"/>
  <c r="L159" i="4"/>
  <c r="R158" i="4"/>
  <c r="Q158" i="4"/>
  <c r="P158" i="4"/>
  <c r="L158" i="4"/>
  <c r="R157" i="4"/>
  <c r="Q157" i="4"/>
  <c r="P157" i="4"/>
  <c r="L157" i="4"/>
  <c r="R156" i="4"/>
  <c r="Q156" i="4"/>
  <c r="P156" i="4"/>
  <c r="L156" i="4"/>
  <c r="R155" i="4"/>
  <c r="Q155" i="4"/>
  <c r="P155" i="4"/>
  <c r="L155" i="4"/>
  <c r="R154" i="4"/>
  <c r="Q154" i="4"/>
  <c r="P154" i="4"/>
  <c r="L154" i="4"/>
  <c r="R153" i="4"/>
  <c r="Q153" i="4"/>
  <c r="P153" i="4"/>
  <c r="L153" i="4"/>
  <c r="R152" i="4"/>
  <c r="Q152" i="4"/>
  <c r="P152" i="4"/>
  <c r="L152" i="4"/>
  <c r="R151" i="4"/>
  <c r="Q151" i="4"/>
  <c r="P151" i="4"/>
  <c r="L151" i="4"/>
  <c r="R150" i="4"/>
  <c r="Q150" i="4"/>
  <c r="P150" i="4"/>
  <c r="L150" i="4"/>
  <c r="R149" i="4"/>
  <c r="Q149" i="4"/>
  <c r="P149" i="4"/>
  <c r="L149" i="4"/>
  <c r="R148" i="4"/>
  <c r="Q148" i="4"/>
  <c r="P148" i="4"/>
  <c r="L148" i="4"/>
  <c r="R147" i="4"/>
  <c r="Q147" i="4"/>
  <c r="P147" i="4"/>
  <c r="L147" i="4"/>
  <c r="R146" i="4"/>
  <c r="Q146" i="4"/>
  <c r="P146" i="4"/>
  <c r="L146" i="4"/>
  <c r="R145" i="4"/>
  <c r="Q145" i="4"/>
  <c r="P145" i="4"/>
  <c r="L145" i="4"/>
  <c r="R144" i="4"/>
  <c r="Q144" i="4"/>
  <c r="P144" i="4"/>
  <c r="L144" i="4"/>
  <c r="R143" i="4"/>
  <c r="Q143" i="4"/>
  <c r="P143" i="4"/>
  <c r="L143" i="4"/>
  <c r="R142" i="4"/>
  <c r="Q142" i="4"/>
  <c r="P142" i="4"/>
  <c r="L142" i="4"/>
  <c r="R141" i="4"/>
  <c r="Q141" i="4"/>
  <c r="P141" i="4"/>
  <c r="L141" i="4"/>
  <c r="R140" i="4"/>
  <c r="Q140" i="4"/>
  <c r="P140" i="4"/>
  <c r="L140" i="4"/>
  <c r="R139" i="4"/>
  <c r="Q139" i="4"/>
  <c r="P139" i="4"/>
  <c r="L139" i="4"/>
  <c r="R138" i="4"/>
  <c r="Q138" i="4"/>
  <c r="P138" i="4"/>
  <c r="L138" i="4"/>
  <c r="R137" i="4"/>
  <c r="Q137" i="4"/>
  <c r="P137" i="4"/>
  <c r="L137" i="4"/>
  <c r="R136" i="4"/>
  <c r="Q136" i="4"/>
  <c r="P136" i="4"/>
  <c r="L136" i="4"/>
  <c r="R135" i="4"/>
  <c r="Q135" i="4"/>
  <c r="P135" i="4"/>
  <c r="L135" i="4"/>
  <c r="R134" i="4"/>
  <c r="Q134" i="4"/>
  <c r="P134" i="4"/>
  <c r="L134" i="4"/>
  <c r="R133" i="4"/>
  <c r="Q133" i="4"/>
  <c r="P133" i="4"/>
  <c r="L133" i="4"/>
  <c r="R132" i="4"/>
  <c r="Q132" i="4"/>
  <c r="P132" i="4"/>
  <c r="L132" i="4"/>
  <c r="R131" i="4"/>
  <c r="Q131" i="4"/>
  <c r="P131" i="4"/>
  <c r="L131" i="4"/>
  <c r="R130" i="4"/>
  <c r="Q130" i="4"/>
  <c r="P130" i="4"/>
  <c r="L130" i="4"/>
  <c r="R129" i="4"/>
  <c r="Q129" i="4"/>
  <c r="P129" i="4"/>
  <c r="L129" i="4"/>
  <c r="R128" i="4"/>
  <c r="Q128" i="4"/>
  <c r="P128" i="4"/>
  <c r="L128" i="4"/>
  <c r="R127" i="4"/>
  <c r="Q127" i="4"/>
  <c r="P127" i="4"/>
  <c r="L127" i="4"/>
  <c r="R126" i="4"/>
  <c r="Q126" i="4"/>
  <c r="P126" i="4"/>
  <c r="L126" i="4"/>
  <c r="R125" i="4"/>
  <c r="Q125" i="4"/>
  <c r="P125" i="4"/>
  <c r="L125" i="4"/>
  <c r="R124" i="4"/>
  <c r="Q124" i="4"/>
  <c r="P124" i="4"/>
  <c r="L124" i="4"/>
  <c r="R123" i="4"/>
  <c r="Q123" i="4"/>
  <c r="P123" i="4"/>
  <c r="L123" i="4"/>
  <c r="R122" i="4"/>
  <c r="Q122" i="4"/>
  <c r="P122" i="4"/>
  <c r="L122" i="4"/>
  <c r="R121" i="4"/>
  <c r="Q121" i="4"/>
  <c r="P121" i="4"/>
  <c r="L121" i="4"/>
  <c r="R120" i="4"/>
  <c r="Q120" i="4"/>
  <c r="P120" i="4"/>
  <c r="L120" i="4"/>
  <c r="R119" i="4"/>
  <c r="Q119" i="4"/>
  <c r="P119" i="4"/>
  <c r="L119" i="4"/>
  <c r="R118" i="4"/>
  <c r="Q118" i="4"/>
  <c r="P118" i="4"/>
  <c r="L118" i="4"/>
  <c r="R117" i="4"/>
  <c r="Q117" i="4"/>
  <c r="P117" i="4"/>
  <c r="L117" i="4"/>
  <c r="R116" i="4"/>
  <c r="Q116" i="4"/>
  <c r="P116" i="4"/>
  <c r="L116" i="4"/>
  <c r="R115" i="4"/>
  <c r="Q115" i="4"/>
  <c r="P115" i="4"/>
  <c r="L115" i="4"/>
  <c r="R114" i="4"/>
  <c r="Q114" i="4"/>
  <c r="P114" i="4"/>
  <c r="L114" i="4"/>
  <c r="R113" i="4"/>
  <c r="Q113" i="4"/>
  <c r="P113" i="4"/>
  <c r="L113" i="4"/>
  <c r="R112" i="4"/>
  <c r="Q112" i="4"/>
  <c r="P112" i="4"/>
  <c r="L112" i="4"/>
  <c r="R111" i="4"/>
  <c r="Q111" i="4"/>
  <c r="P111" i="4"/>
  <c r="L111" i="4"/>
  <c r="R110" i="4"/>
  <c r="Q110" i="4"/>
  <c r="P110" i="4"/>
  <c r="L110" i="4"/>
  <c r="R109" i="4"/>
  <c r="Q109" i="4"/>
  <c r="P109" i="4"/>
  <c r="L109" i="4"/>
  <c r="R108" i="4"/>
  <c r="Q108" i="4"/>
  <c r="P108" i="4"/>
  <c r="L108" i="4"/>
  <c r="R107" i="4"/>
  <c r="Q107" i="4"/>
  <c r="P107" i="4"/>
  <c r="L107" i="4"/>
  <c r="R106" i="4"/>
  <c r="Q106" i="4"/>
  <c r="P106" i="4"/>
  <c r="L106" i="4"/>
  <c r="R105" i="4"/>
  <c r="Q105" i="4"/>
  <c r="P105" i="4"/>
  <c r="L105" i="4"/>
  <c r="R104" i="4"/>
  <c r="Q104" i="4"/>
  <c r="P104" i="4"/>
  <c r="L104" i="4"/>
  <c r="R103" i="4"/>
  <c r="Q103" i="4"/>
  <c r="P103" i="4"/>
  <c r="L103" i="4"/>
  <c r="R102" i="4"/>
  <c r="Q102" i="4"/>
  <c r="P102" i="4"/>
  <c r="L102" i="4"/>
  <c r="R101" i="4"/>
  <c r="Q101" i="4"/>
  <c r="P101" i="4"/>
  <c r="L101" i="4"/>
  <c r="R100" i="4"/>
  <c r="Q100" i="4"/>
  <c r="P100" i="4"/>
  <c r="L100" i="4"/>
  <c r="R99" i="4"/>
  <c r="Q99" i="4"/>
  <c r="P99" i="4"/>
  <c r="L99" i="4"/>
  <c r="R98" i="4"/>
  <c r="Q98" i="4"/>
  <c r="P98" i="4"/>
  <c r="L98" i="4"/>
  <c r="R97" i="4"/>
  <c r="Q97" i="4"/>
  <c r="P97" i="4"/>
  <c r="L97" i="4"/>
  <c r="R96" i="4"/>
  <c r="Q96" i="4"/>
  <c r="P96" i="4"/>
  <c r="L96" i="4"/>
  <c r="R95" i="4"/>
  <c r="Q95" i="4"/>
  <c r="P95" i="4"/>
  <c r="L95" i="4"/>
  <c r="R94" i="4"/>
  <c r="Q94" i="4"/>
  <c r="P94" i="4"/>
  <c r="L94" i="4"/>
  <c r="R93" i="4"/>
  <c r="Q93" i="4"/>
  <c r="P93" i="4"/>
  <c r="L93" i="4"/>
  <c r="R92" i="4"/>
  <c r="Q92" i="4"/>
  <c r="P92" i="4"/>
  <c r="L92" i="4"/>
  <c r="R91" i="4"/>
  <c r="Q91" i="4"/>
  <c r="P91" i="4"/>
  <c r="L91" i="4"/>
  <c r="R90" i="4"/>
  <c r="Q90" i="4"/>
  <c r="P90" i="4"/>
  <c r="L90" i="4"/>
  <c r="R89" i="4"/>
  <c r="Q89" i="4"/>
  <c r="P89" i="4"/>
  <c r="L89" i="4"/>
  <c r="R88" i="4"/>
  <c r="Q88" i="4"/>
  <c r="P88" i="4"/>
  <c r="L88" i="4"/>
  <c r="R87" i="4"/>
  <c r="Q87" i="4"/>
  <c r="P87" i="4"/>
  <c r="L87" i="4"/>
  <c r="R86" i="4"/>
  <c r="Q86" i="4"/>
  <c r="P86" i="4"/>
  <c r="L86" i="4"/>
  <c r="R85" i="4"/>
  <c r="Q85" i="4"/>
  <c r="P85" i="4"/>
  <c r="L85" i="4"/>
  <c r="R84" i="4"/>
  <c r="Q84" i="4"/>
  <c r="P84" i="4"/>
  <c r="L84" i="4"/>
  <c r="R83" i="4"/>
  <c r="Q83" i="4"/>
  <c r="P83" i="4"/>
  <c r="L83" i="4"/>
  <c r="R82" i="4"/>
  <c r="Q82" i="4"/>
  <c r="P82" i="4"/>
  <c r="L82" i="4"/>
  <c r="R81" i="4"/>
  <c r="Q81" i="4"/>
  <c r="P81" i="4"/>
  <c r="L81" i="4"/>
  <c r="R80" i="4"/>
  <c r="Q80" i="4"/>
  <c r="P80" i="4"/>
  <c r="L80" i="4"/>
  <c r="R79" i="4"/>
  <c r="Q79" i="4"/>
  <c r="P79" i="4"/>
  <c r="L79" i="4"/>
  <c r="R78" i="4"/>
  <c r="Q78" i="4"/>
  <c r="P78" i="4"/>
  <c r="L78" i="4"/>
  <c r="R77" i="4"/>
  <c r="Q77" i="4"/>
  <c r="P77" i="4"/>
  <c r="L77" i="4"/>
  <c r="R76" i="4"/>
  <c r="Q76" i="4"/>
  <c r="P76" i="4"/>
  <c r="L76" i="4"/>
  <c r="R75" i="4"/>
  <c r="Q75" i="4"/>
  <c r="P75" i="4"/>
  <c r="L75" i="4"/>
  <c r="R74" i="4"/>
  <c r="Q74" i="4"/>
  <c r="P74" i="4"/>
  <c r="L74" i="4"/>
  <c r="R73" i="4"/>
  <c r="Q73" i="4"/>
  <c r="P73" i="4"/>
  <c r="L73" i="4"/>
  <c r="R72" i="4"/>
  <c r="Q72" i="4"/>
  <c r="P72" i="4"/>
  <c r="L72" i="4"/>
  <c r="R71" i="4"/>
  <c r="Q71" i="4"/>
  <c r="P71" i="4"/>
  <c r="L71" i="4"/>
  <c r="R70" i="4"/>
  <c r="Q70" i="4"/>
  <c r="P70" i="4"/>
  <c r="L70" i="4"/>
  <c r="R69" i="4"/>
  <c r="Q69" i="4"/>
  <c r="P69" i="4"/>
  <c r="L69" i="4"/>
  <c r="R68" i="4"/>
  <c r="Q68" i="4"/>
  <c r="P68" i="4"/>
  <c r="L68" i="4"/>
  <c r="R67" i="4"/>
  <c r="Q67" i="4"/>
  <c r="P67" i="4"/>
  <c r="L67" i="4"/>
  <c r="R66" i="4"/>
  <c r="Q66" i="4"/>
  <c r="P66" i="4"/>
  <c r="L66" i="4"/>
  <c r="R65" i="4"/>
  <c r="Q65" i="4"/>
  <c r="P65" i="4"/>
  <c r="L65" i="4"/>
  <c r="R64" i="4"/>
  <c r="Q64" i="4"/>
  <c r="P64" i="4"/>
  <c r="L64" i="4"/>
  <c r="R63" i="4"/>
  <c r="Q63" i="4"/>
  <c r="P63" i="4"/>
  <c r="L63" i="4"/>
  <c r="R62" i="4"/>
  <c r="Q62" i="4"/>
  <c r="P62" i="4"/>
  <c r="L62" i="4"/>
  <c r="R61" i="4"/>
  <c r="Q61" i="4"/>
  <c r="P61" i="4"/>
  <c r="L61" i="4"/>
  <c r="R60" i="4"/>
  <c r="Q60" i="4"/>
  <c r="P60" i="4"/>
  <c r="L60" i="4"/>
  <c r="R59" i="4"/>
  <c r="Q59" i="4"/>
  <c r="P59" i="4"/>
  <c r="L59" i="4"/>
  <c r="R58" i="4"/>
  <c r="Q58" i="4"/>
  <c r="P58" i="4"/>
  <c r="L58" i="4"/>
  <c r="R57" i="4"/>
  <c r="Q57" i="4"/>
  <c r="P57" i="4"/>
  <c r="L57" i="4"/>
  <c r="R56" i="4"/>
  <c r="Q56" i="4"/>
  <c r="P56" i="4"/>
  <c r="L56" i="4"/>
  <c r="R55" i="4"/>
  <c r="Q55" i="4"/>
  <c r="P55" i="4"/>
  <c r="L55" i="4"/>
  <c r="R54" i="4"/>
  <c r="Q54" i="4"/>
  <c r="P54" i="4"/>
  <c r="L54" i="4"/>
  <c r="R53" i="4"/>
  <c r="Q53" i="4"/>
  <c r="P53" i="4"/>
  <c r="L53" i="4"/>
  <c r="R52" i="4"/>
  <c r="Q52" i="4"/>
  <c r="P52" i="4"/>
  <c r="L52" i="4"/>
  <c r="R51" i="4"/>
  <c r="Q51" i="4"/>
  <c r="P51" i="4"/>
  <c r="L51" i="4"/>
  <c r="R50" i="4"/>
  <c r="Q50" i="4"/>
  <c r="P50" i="4"/>
  <c r="L50" i="4"/>
  <c r="R49" i="4"/>
  <c r="Q49" i="4"/>
  <c r="P49" i="4"/>
  <c r="L49" i="4"/>
  <c r="R48" i="4"/>
  <c r="Q48" i="4"/>
  <c r="P48" i="4"/>
  <c r="L48" i="4"/>
  <c r="R47" i="4"/>
  <c r="Q47" i="4"/>
  <c r="P47" i="4"/>
  <c r="L47" i="4"/>
  <c r="R46" i="4"/>
  <c r="Q46" i="4"/>
  <c r="P46" i="4"/>
  <c r="L46" i="4"/>
  <c r="R45" i="4"/>
  <c r="Q45" i="4"/>
  <c r="P45" i="4"/>
  <c r="L45" i="4"/>
  <c r="R44" i="4"/>
  <c r="Q44" i="4"/>
  <c r="P44" i="4"/>
  <c r="L44" i="4"/>
  <c r="R43" i="4"/>
  <c r="Q43" i="4"/>
  <c r="P43" i="4"/>
  <c r="L43" i="4"/>
  <c r="R42" i="4"/>
  <c r="Q42" i="4"/>
  <c r="P42" i="4"/>
  <c r="L42" i="4"/>
  <c r="R41" i="4"/>
  <c r="Q41" i="4"/>
  <c r="P41" i="4"/>
  <c r="L41" i="4"/>
  <c r="R40" i="4"/>
  <c r="Q40" i="4"/>
  <c r="P40" i="4"/>
  <c r="L40" i="4"/>
  <c r="R39" i="4"/>
  <c r="Q39" i="4"/>
  <c r="P39" i="4"/>
  <c r="L39" i="4"/>
  <c r="R38" i="4"/>
  <c r="Q38" i="4"/>
  <c r="P38" i="4"/>
  <c r="L38" i="4"/>
  <c r="R37" i="4"/>
  <c r="Q37" i="4"/>
  <c r="P37" i="4"/>
  <c r="L37" i="4"/>
  <c r="R36" i="4"/>
  <c r="Q36" i="4"/>
  <c r="P36" i="4"/>
  <c r="L36" i="4"/>
  <c r="R35" i="4"/>
  <c r="Q35" i="4"/>
  <c r="P35" i="4"/>
  <c r="L35" i="4"/>
  <c r="R34" i="4"/>
  <c r="Q34" i="4"/>
  <c r="P34" i="4"/>
  <c r="L34" i="4"/>
  <c r="R33" i="4"/>
  <c r="Q33" i="4"/>
  <c r="P33" i="4"/>
  <c r="L33" i="4"/>
  <c r="R32" i="4"/>
  <c r="Q32" i="4"/>
  <c r="P32" i="4"/>
  <c r="L32" i="4"/>
  <c r="R31" i="4"/>
  <c r="Q31" i="4"/>
  <c r="P31" i="4"/>
  <c r="L31" i="4"/>
  <c r="R30" i="4"/>
  <c r="Q30" i="4"/>
  <c r="P30" i="4"/>
  <c r="L30" i="4"/>
  <c r="R29" i="4"/>
  <c r="Q29" i="4"/>
  <c r="P29" i="4"/>
  <c r="L29" i="4"/>
  <c r="R28" i="4"/>
  <c r="Q28" i="4"/>
  <c r="P28" i="4"/>
  <c r="L28" i="4"/>
  <c r="R27" i="4"/>
  <c r="Q27" i="4"/>
  <c r="P27" i="4"/>
  <c r="L27" i="4"/>
  <c r="R26" i="4"/>
  <c r="Q26" i="4"/>
  <c r="P26" i="4"/>
  <c r="L26" i="4"/>
  <c r="R25" i="4"/>
  <c r="Q25" i="4"/>
  <c r="P25" i="4"/>
  <c r="L25" i="4"/>
  <c r="R24" i="4"/>
  <c r="Q24" i="4"/>
  <c r="P24" i="4"/>
  <c r="L24" i="4"/>
  <c r="R23" i="4"/>
  <c r="Q23" i="4"/>
  <c r="P23" i="4"/>
  <c r="L23" i="4"/>
  <c r="R22" i="4"/>
  <c r="Q22" i="4"/>
  <c r="P22" i="4"/>
  <c r="L22" i="4"/>
  <c r="R21" i="4"/>
  <c r="Q21" i="4"/>
  <c r="P21" i="4"/>
  <c r="L21" i="4"/>
  <c r="R20" i="4"/>
  <c r="Q20" i="4"/>
  <c r="P20" i="4"/>
  <c r="L20" i="4"/>
  <c r="R19" i="4"/>
  <c r="Q19" i="4"/>
  <c r="P19" i="4"/>
  <c r="L19" i="4"/>
  <c r="R18" i="4"/>
  <c r="Q18" i="4"/>
  <c r="P18" i="4"/>
  <c r="L18" i="4"/>
  <c r="R17" i="4"/>
  <c r="Q17" i="4"/>
  <c r="P17" i="4"/>
  <c r="L17" i="4"/>
  <c r="R16" i="4"/>
  <c r="Q16" i="4"/>
  <c r="P16" i="4"/>
  <c r="L16" i="4"/>
  <c r="R15" i="4"/>
  <c r="Q15" i="4"/>
  <c r="P15" i="4"/>
  <c r="L15" i="4"/>
  <c r="R14" i="4"/>
  <c r="Q14" i="4"/>
  <c r="P14" i="4"/>
  <c r="L14" i="4"/>
  <c r="R13" i="4"/>
  <c r="Q13" i="4"/>
  <c r="P13" i="4"/>
  <c r="L13" i="4"/>
  <c r="R12" i="4"/>
  <c r="Q12" i="4"/>
  <c r="P12" i="4"/>
  <c r="L12" i="4"/>
  <c r="R11" i="4"/>
  <c r="Q11" i="4"/>
  <c r="P11" i="4"/>
  <c r="L11" i="4"/>
  <c r="R10" i="4"/>
  <c r="Q10" i="4"/>
  <c r="P10" i="4"/>
  <c r="L10" i="4"/>
  <c r="R9" i="4"/>
  <c r="Q9" i="4"/>
  <c r="P9" i="4"/>
  <c r="L9" i="4"/>
  <c r="R8" i="4"/>
  <c r="Q8" i="4"/>
  <c r="P8" i="4"/>
  <c r="L8" i="4"/>
  <c r="R7" i="4"/>
  <c r="Q7" i="4"/>
  <c r="P7" i="4"/>
  <c r="L7" i="4"/>
  <c r="R6" i="4"/>
  <c r="Q6" i="4"/>
  <c r="P6" i="4"/>
  <c r="L6" i="4"/>
  <c r="R5" i="4"/>
  <c r="Q5" i="4"/>
  <c r="P5" i="4"/>
  <c r="L5" i="4"/>
  <c r="R4" i="4"/>
  <c r="Q4" i="4"/>
  <c r="P4" i="4"/>
  <c r="L4" i="4"/>
  <c r="R3" i="4"/>
  <c r="Q758" i="3"/>
  <c r="P758" i="3"/>
  <c r="L758" i="3"/>
  <c r="R758" i="3" s="1"/>
  <c r="Q757" i="3"/>
  <c r="P757" i="3"/>
  <c r="L757" i="3"/>
  <c r="R757" i="3" s="1"/>
  <c r="Q756" i="3"/>
  <c r="P756" i="3"/>
  <c r="L756" i="3"/>
  <c r="R756" i="3" s="1"/>
  <c r="Q755" i="3"/>
  <c r="P755" i="3"/>
  <c r="L755" i="3"/>
  <c r="R755" i="3" s="1"/>
  <c r="Q754" i="3"/>
  <c r="P754" i="3"/>
  <c r="L754" i="3"/>
  <c r="R754" i="3" s="1"/>
  <c r="Q753" i="3"/>
  <c r="P753" i="3"/>
  <c r="L753" i="3"/>
  <c r="R753" i="3" s="1"/>
  <c r="Q752" i="3"/>
  <c r="P752" i="3"/>
  <c r="L752" i="3"/>
  <c r="R752" i="3" s="1"/>
  <c r="Q751" i="3"/>
  <c r="P751" i="3"/>
  <c r="L751" i="3"/>
  <c r="R751" i="3" s="1"/>
  <c r="Q750" i="3"/>
  <c r="P750" i="3"/>
  <c r="L750" i="3"/>
  <c r="R750" i="3" s="1"/>
  <c r="Q749" i="3"/>
  <c r="P749" i="3"/>
  <c r="L749" i="3"/>
  <c r="R749" i="3" s="1"/>
  <c r="Q748" i="3"/>
  <c r="P748" i="3"/>
  <c r="L748" i="3"/>
  <c r="R748" i="3" s="1"/>
  <c r="Q747" i="3"/>
  <c r="P747" i="3"/>
  <c r="L747" i="3"/>
  <c r="R747" i="3" s="1"/>
  <c r="Q746" i="3"/>
  <c r="P746" i="3"/>
  <c r="L746" i="3"/>
  <c r="R746" i="3" s="1"/>
  <c r="Q745" i="3"/>
  <c r="P745" i="3"/>
  <c r="L745" i="3"/>
  <c r="R745" i="3" s="1"/>
  <c r="Q744" i="3"/>
  <c r="P744" i="3"/>
  <c r="L744" i="3"/>
  <c r="R744" i="3" s="1"/>
  <c r="Q743" i="3"/>
  <c r="P743" i="3"/>
  <c r="L743" i="3"/>
  <c r="R743" i="3" s="1"/>
  <c r="Q742" i="3"/>
  <c r="P742" i="3"/>
  <c r="L742" i="3"/>
  <c r="R742" i="3" s="1"/>
  <c r="Q741" i="3"/>
  <c r="P741" i="3"/>
  <c r="L741" i="3"/>
  <c r="R741" i="3" s="1"/>
  <c r="Q740" i="3"/>
  <c r="P740" i="3"/>
  <c r="L740" i="3"/>
  <c r="R740" i="3" s="1"/>
  <c r="Q739" i="3"/>
  <c r="P739" i="3"/>
  <c r="L739" i="3"/>
  <c r="R739" i="3" s="1"/>
  <c r="Q738" i="3"/>
  <c r="P738" i="3"/>
  <c r="L738" i="3"/>
  <c r="R738" i="3" s="1"/>
  <c r="Q737" i="3"/>
  <c r="P737" i="3"/>
  <c r="L737" i="3"/>
  <c r="R737" i="3" s="1"/>
  <c r="Q736" i="3"/>
  <c r="P736" i="3"/>
  <c r="L736" i="3"/>
  <c r="R736" i="3" s="1"/>
  <c r="Q735" i="3"/>
  <c r="P735" i="3"/>
  <c r="L735" i="3"/>
  <c r="R735" i="3" s="1"/>
  <c r="Q734" i="3"/>
  <c r="P734" i="3"/>
  <c r="L734" i="3"/>
  <c r="R734" i="3" s="1"/>
  <c r="Q733" i="3"/>
  <c r="P733" i="3"/>
  <c r="L733" i="3"/>
  <c r="R733" i="3" s="1"/>
  <c r="Q732" i="3"/>
  <c r="P732" i="3"/>
  <c r="L732" i="3"/>
  <c r="R732" i="3" s="1"/>
  <c r="Q731" i="3"/>
  <c r="P731" i="3"/>
  <c r="L731" i="3"/>
  <c r="R731" i="3" s="1"/>
  <c r="Q730" i="3"/>
  <c r="P730" i="3"/>
  <c r="L730" i="3"/>
  <c r="R730" i="3" s="1"/>
  <c r="Q729" i="3"/>
  <c r="P729" i="3"/>
  <c r="L729" i="3"/>
  <c r="R729" i="3" s="1"/>
  <c r="Q728" i="3"/>
  <c r="P728" i="3"/>
  <c r="L728" i="3"/>
  <c r="R728" i="3" s="1"/>
  <c r="Q727" i="3"/>
  <c r="P727" i="3"/>
  <c r="L727" i="3"/>
  <c r="R727" i="3" s="1"/>
  <c r="Q726" i="3"/>
  <c r="P726" i="3"/>
  <c r="L726" i="3"/>
  <c r="R726" i="3" s="1"/>
  <c r="Q725" i="3"/>
  <c r="P725" i="3"/>
  <c r="L725" i="3"/>
  <c r="R725" i="3" s="1"/>
  <c r="Q724" i="3"/>
  <c r="P724" i="3"/>
  <c r="L724" i="3"/>
  <c r="R724" i="3" s="1"/>
  <c r="Q723" i="3"/>
  <c r="P723" i="3"/>
  <c r="L723" i="3"/>
  <c r="R723" i="3" s="1"/>
  <c r="Q722" i="3"/>
  <c r="P722" i="3"/>
  <c r="L722" i="3"/>
  <c r="R722" i="3" s="1"/>
  <c r="Q721" i="3"/>
  <c r="P721" i="3"/>
  <c r="L721" i="3"/>
  <c r="R721" i="3" s="1"/>
  <c r="Q720" i="3"/>
  <c r="P720" i="3"/>
  <c r="L720" i="3"/>
  <c r="R720" i="3" s="1"/>
  <c r="Q719" i="3"/>
  <c r="P719" i="3"/>
  <c r="L719" i="3"/>
  <c r="R719" i="3" s="1"/>
  <c r="Q718" i="3"/>
  <c r="P718" i="3"/>
  <c r="L718" i="3"/>
  <c r="R718" i="3" s="1"/>
  <c r="Q717" i="3"/>
  <c r="P717" i="3"/>
  <c r="L717" i="3"/>
  <c r="R717" i="3" s="1"/>
  <c r="Q716" i="3"/>
  <c r="P716" i="3"/>
  <c r="L716" i="3"/>
  <c r="R716" i="3" s="1"/>
  <c r="Q715" i="3"/>
  <c r="P715" i="3"/>
  <c r="L715" i="3"/>
  <c r="R715" i="3" s="1"/>
  <c r="Q714" i="3"/>
  <c r="P714" i="3"/>
  <c r="L714" i="3"/>
  <c r="R714" i="3" s="1"/>
  <c r="Q713" i="3"/>
  <c r="P713" i="3"/>
  <c r="L713" i="3"/>
  <c r="R713" i="3" s="1"/>
  <c r="Q712" i="3"/>
  <c r="P712" i="3"/>
  <c r="L712" i="3"/>
  <c r="R712" i="3" s="1"/>
  <c r="Q711" i="3"/>
  <c r="P711" i="3"/>
  <c r="L711" i="3"/>
  <c r="R711" i="3" s="1"/>
  <c r="Q710" i="3"/>
  <c r="P710" i="3"/>
  <c r="L710" i="3"/>
  <c r="R710" i="3" s="1"/>
  <c r="Q709" i="3"/>
  <c r="P709" i="3"/>
  <c r="L709" i="3"/>
  <c r="R709" i="3" s="1"/>
  <c r="Q708" i="3"/>
  <c r="P708" i="3"/>
  <c r="L708" i="3"/>
  <c r="R708" i="3" s="1"/>
  <c r="Q707" i="3"/>
  <c r="P707" i="3"/>
  <c r="L707" i="3"/>
  <c r="R707" i="3" s="1"/>
  <c r="Q706" i="3"/>
  <c r="P706" i="3"/>
  <c r="L706" i="3"/>
  <c r="R706" i="3" s="1"/>
  <c r="Q705" i="3"/>
  <c r="P705" i="3"/>
  <c r="L705" i="3"/>
  <c r="R705" i="3" s="1"/>
  <c r="Q704" i="3"/>
  <c r="P704" i="3"/>
  <c r="L704" i="3"/>
  <c r="R704" i="3" s="1"/>
  <c r="Q703" i="3"/>
  <c r="P703" i="3"/>
  <c r="L703" i="3"/>
  <c r="R703" i="3" s="1"/>
  <c r="Q702" i="3"/>
  <c r="P702" i="3"/>
  <c r="L702" i="3"/>
  <c r="R702" i="3" s="1"/>
  <c r="Q701" i="3"/>
  <c r="P701" i="3"/>
  <c r="L701" i="3"/>
  <c r="Q700" i="3"/>
  <c r="P700" i="3"/>
  <c r="L700" i="3"/>
  <c r="Q699" i="3"/>
  <c r="P699" i="3"/>
  <c r="L699" i="3"/>
  <c r="R699" i="3" s="1"/>
  <c r="Q698" i="3"/>
  <c r="P698" i="3"/>
  <c r="L698" i="3"/>
  <c r="R698" i="3" s="1"/>
  <c r="Q697" i="3"/>
  <c r="P697" i="3"/>
  <c r="L697" i="3"/>
  <c r="R697" i="3" s="1"/>
  <c r="Q696" i="3"/>
  <c r="P696" i="3"/>
  <c r="L696" i="3"/>
  <c r="Q695" i="3"/>
  <c r="P695" i="3"/>
  <c r="L695" i="3"/>
  <c r="R695" i="3" s="1"/>
  <c r="Q694" i="3"/>
  <c r="P694" i="3"/>
  <c r="L694" i="3"/>
  <c r="R694" i="3" s="1"/>
  <c r="Q693" i="3"/>
  <c r="P693" i="3"/>
  <c r="L693" i="3"/>
  <c r="Q692" i="3"/>
  <c r="P692" i="3"/>
  <c r="L692" i="3"/>
  <c r="Q691" i="3"/>
  <c r="P691" i="3"/>
  <c r="L691" i="3"/>
  <c r="R691" i="3" s="1"/>
  <c r="Q690" i="3"/>
  <c r="P690" i="3"/>
  <c r="L690" i="3"/>
  <c r="R690" i="3" s="1"/>
  <c r="Q689" i="3"/>
  <c r="P689" i="3"/>
  <c r="L689" i="3"/>
  <c r="R689" i="3" s="1"/>
  <c r="Q688" i="3"/>
  <c r="P688" i="3"/>
  <c r="L688" i="3"/>
  <c r="Q687" i="3"/>
  <c r="P687" i="3"/>
  <c r="L687" i="3"/>
  <c r="R687" i="3" s="1"/>
  <c r="Q686" i="3"/>
  <c r="P686" i="3"/>
  <c r="L686" i="3"/>
  <c r="R686" i="3" s="1"/>
  <c r="Q685" i="3"/>
  <c r="P685" i="3"/>
  <c r="L685" i="3"/>
  <c r="Q684" i="3"/>
  <c r="P684" i="3"/>
  <c r="L684" i="3"/>
  <c r="Q683" i="3"/>
  <c r="P683" i="3"/>
  <c r="L683" i="3"/>
  <c r="R683" i="3" s="1"/>
  <c r="Q682" i="3"/>
  <c r="P682" i="3"/>
  <c r="L682" i="3"/>
  <c r="R682" i="3" s="1"/>
  <c r="Q681" i="3"/>
  <c r="P681" i="3"/>
  <c r="L681" i="3"/>
  <c r="Q680" i="3"/>
  <c r="P680" i="3"/>
  <c r="L680" i="3"/>
  <c r="Q679" i="3"/>
  <c r="P679" i="3"/>
  <c r="L679" i="3"/>
  <c r="R679" i="3" s="1"/>
  <c r="Q678" i="3"/>
  <c r="P678" i="3"/>
  <c r="L678" i="3"/>
  <c r="R678" i="3" s="1"/>
  <c r="Q677" i="3"/>
  <c r="P677" i="3"/>
  <c r="L677" i="3"/>
  <c r="Q676" i="3"/>
  <c r="P676" i="3"/>
  <c r="L676" i="3"/>
  <c r="Q675" i="3"/>
  <c r="P675" i="3"/>
  <c r="L675" i="3"/>
  <c r="R675" i="3" s="1"/>
  <c r="Q674" i="3"/>
  <c r="P674" i="3"/>
  <c r="L674" i="3"/>
  <c r="R674" i="3" s="1"/>
  <c r="R673" i="3"/>
  <c r="Q673" i="3"/>
  <c r="P673" i="3"/>
  <c r="L673" i="3"/>
  <c r="R672" i="3"/>
  <c r="Q672" i="3"/>
  <c r="P672" i="3"/>
  <c r="L672" i="3"/>
  <c r="R671" i="3"/>
  <c r="Q671" i="3"/>
  <c r="P671" i="3"/>
  <c r="L671" i="3"/>
  <c r="R670" i="3"/>
  <c r="Q670" i="3"/>
  <c r="P670" i="3"/>
  <c r="L670" i="3"/>
  <c r="R669" i="3"/>
  <c r="Q669" i="3"/>
  <c r="P669" i="3"/>
  <c r="L669" i="3"/>
  <c r="R668" i="3"/>
  <c r="Q668" i="3"/>
  <c r="P668" i="3"/>
  <c r="L668" i="3"/>
  <c r="R667" i="3"/>
  <c r="Q667" i="3"/>
  <c r="P667" i="3"/>
  <c r="L667" i="3"/>
  <c r="R666" i="3"/>
  <c r="Q666" i="3"/>
  <c r="P666" i="3"/>
  <c r="L666" i="3"/>
  <c r="R665" i="3"/>
  <c r="Q665" i="3"/>
  <c r="P665" i="3"/>
  <c r="L665" i="3"/>
  <c r="R664" i="3"/>
  <c r="Q664" i="3"/>
  <c r="P664" i="3"/>
  <c r="L664" i="3"/>
  <c r="R663" i="3"/>
  <c r="Q663" i="3"/>
  <c r="P663" i="3"/>
  <c r="L663" i="3"/>
  <c r="R662" i="3"/>
  <c r="Q662" i="3"/>
  <c r="P662" i="3"/>
  <c r="L662" i="3"/>
  <c r="R661" i="3"/>
  <c r="Q661" i="3"/>
  <c r="P661" i="3"/>
  <c r="L661" i="3"/>
  <c r="R660" i="3"/>
  <c r="Q660" i="3"/>
  <c r="P660" i="3"/>
  <c r="L660" i="3"/>
  <c r="R659" i="3"/>
  <c r="Q659" i="3"/>
  <c r="P659" i="3"/>
  <c r="L659" i="3"/>
  <c r="R658" i="3"/>
  <c r="Q658" i="3"/>
  <c r="P658" i="3"/>
  <c r="L658" i="3"/>
  <c r="R657" i="3"/>
  <c r="Q657" i="3"/>
  <c r="P657" i="3"/>
  <c r="L657" i="3"/>
  <c r="R656" i="3"/>
  <c r="Q656" i="3"/>
  <c r="P656" i="3"/>
  <c r="L656" i="3"/>
  <c r="R655" i="3"/>
  <c r="Q655" i="3"/>
  <c r="P655" i="3"/>
  <c r="L655" i="3"/>
  <c r="R654" i="3"/>
  <c r="Q654" i="3"/>
  <c r="P654" i="3"/>
  <c r="L654" i="3"/>
  <c r="R653" i="3"/>
  <c r="Q653" i="3"/>
  <c r="P653" i="3"/>
  <c r="L653" i="3"/>
  <c r="R652" i="3"/>
  <c r="Q652" i="3"/>
  <c r="P652" i="3"/>
  <c r="L652" i="3"/>
  <c r="R651" i="3"/>
  <c r="Q651" i="3"/>
  <c r="P651" i="3"/>
  <c r="L651" i="3"/>
  <c r="R650" i="3"/>
  <c r="Q650" i="3"/>
  <c r="P650" i="3"/>
  <c r="L650" i="3"/>
  <c r="R649" i="3"/>
  <c r="Q649" i="3"/>
  <c r="P649" i="3"/>
  <c r="L649" i="3"/>
  <c r="R648" i="3"/>
  <c r="Q648" i="3"/>
  <c r="P648" i="3"/>
  <c r="L648" i="3"/>
  <c r="R647" i="3"/>
  <c r="Q647" i="3"/>
  <c r="P647" i="3"/>
  <c r="L647" i="3"/>
  <c r="R646" i="3"/>
  <c r="Q646" i="3"/>
  <c r="P646" i="3"/>
  <c r="L646" i="3"/>
  <c r="R645" i="3"/>
  <c r="Q645" i="3"/>
  <c r="P645" i="3"/>
  <c r="L645" i="3"/>
  <c r="R644" i="3"/>
  <c r="Q644" i="3"/>
  <c r="P644" i="3"/>
  <c r="L644" i="3"/>
  <c r="R643" i="3"/>
  <c r="Q643" i="3"/>
  <c r="P643" i="3"/>
  <c r="L643" i="3"/>
  <c r="R642" i="3"/>
  <c r="Q642" i="3"/>
  <c r="P642" i="3"/>
  <c r="L642" i="3"/>
  <c r="R641" i="3"/>
  <c r="Q641" i="3"/>
  <c r="P641" i="3"/>
  <c r="L641" i="3"/>
  <c r="R640" i="3"/>
  <c r="Q640" i="3"/>
  <c r="P640" i="3"/>
  <c r="L640" i="3"/>
  <c r="R639" i="3"/>
  <c r="Q639" i="3"/>
  <c r="P639" i="3"/>
  <c r="L639" i="3"/>
  <c r="R638" i="3"/>
  <c r="Q638" i="3"/>
  <c r="P638" i="3"/>
  <c r="L638" i="3"/>
  <c r="R637" i="3"/>
  <c r="Q637" i="3"/>
  <c r="P637" i="3"/>
  <c r="L637" i="3"/>
  <c r="R636" i="3"/>
  <c r="Q636" i="3"/>
  <c r="P636" i="3"/>
  <c r="L636" i="3"/>
  <c r="R635" i="3"/>
  <c r="Q635" i="3"/>
  <c r="P635" i="3"/>
  <c r="L635" i="3"/>
  <c r="R634" i="3"/>
  <c r="Q634" i="3"/>
  <c r="P634" i="3"/>
  <c r="L634" i="3"/>
  <c r="R633" i="3"/>
  <c r="Q633" i="3"/>
  <c r="P633" i="3"/>
  <c r="L633" i="3"/>
  <c r="R632" i="3"/>
  <c r="Q632" i="3"/>
  <c r="P632" i="3"/>
  <c r="L632" i="3"/>
  <c r="R631" i="3"/>
  <c r="Q631" i="3"/>
  <c r="P631" i="3"/>
  <c r="L631" i="3"/>
  <c r="R630" i="3"/>
  <c r="Q630" i="3"/>
  <c r="P630" i="3"/>
  <c r="L630" i="3"/>
  <c r="R629" i="3"/>
  <c r="Q629" i="3"/>
  <c r="P629" i="3"/>
  <c r="L629" i="3"/>
  <c r="R628" i="3"/>
  <c r="Q628" i="3"/>
  <c r="P628" i="3"/>
  <c r="L628" i="3"/>
  <c r="R627" i="3"/>
  <c r="Q627" i="3"/>
  <c r="P627" i="3"/>
  <c r="L627" i="3"/>
  <c r="R626" i="3"/>
  <c r="Q626" i="3"/>
  <c r="P626" i="3"/>
  <c r="L626" i="3"/>
  <c r="R625" i="3"/>
  <c r="Q625" i="3"/>
  <c r="P625" i="3"/>
  <c r="L625" i="3"/>
  <c r="R624" i="3"/>
  <c r="Q624" i="3"/>
  <c r="P624" i="3"/>
  <c r="L624" i="3"/>
  <c r="R623" i="3"/>
  <c r="Q623" i="3"/>
  <c r="P623" i="3"/>
  <c r="L623" i="3"/>
  <c r="R622" i="3"/>
  <c r="Q622" i="3"/>
  <c r="P622" i="3"/>
  <c r="L622" i="3"/>
  <c r="R621" i="3"/>
  <c r="Q621" i="3"/>
  <c r="P621" i="3"/>
  <c r="L621" i="3"/>
  <c r="R620" i="3"/>
  <c r="Q620" i="3"/>
  <c r="P620" i="3"/>
  <c r="L620" i="3"/>
  <c r="R619" i="3"/>
  <c r="Q619" i="3"/>
  <c r="P619" i="3"/>
  <c r="L619" i="3"/>
  <c r="R618" i="3"/>
  <c r="Q618" i="3"/>
  <c r="P618" i="3"/>
  <c r="L618" i="3"/>
  <c r="R617" i="3"/>
  <c r="Q617" i="3"/>
  <c r="P617" i="3"/>
  <c r="L617" i="3"/>
  <c r="R616" i="3"/>
  <c r="Q616" i="3"/>
  <c r="P616" i="3"/>
  <c r="L616" i="3"/>
  <c r="R615" i="3"/>
  <c r="Q615" i="3"/>
  <c r="P615" i="3"/>
  <c r="L615" i="3"/>
  <c r="R614" i="3"/>
  <c r="Q614" i="3"/>
  <c r="P614" i="3"/>
  <c r="L614" i="3"/>
  <c r="R613" i="3"/>
  <c r="Q613" i="3"/>
  <c r="P613" i="3"/>
  <c r="L613" i="3"/>
  <c r="R612" i="3"/>
  <c r="Q612" i="3"/>
  <c r="P612" i="3"/>
  <c r="L612" i="3"/>
  <c r="R611" i="3"/>
  <c r="Q611" i="3"/>
  <c r="P611" i="3"/>
  <c r="L611" i="3"/>
  <c r="R610" i="3"/>
  <c r="Q610" i="3"/>
  <c r="P610" i="3"/>
  <c r="L610" i="3"/>
  <c r="R609" i="3"/>
  <c r="Q609" i="3"/>
  <c r="P609" i="3"/>
  <c r="L609" i="3"/>
  <c r="R608" i="3"/>
  <c r="Q608" i="3"/>
  <c r="P608" i="3"/>
  <c r="L608" i="3"/>
  <c r="R607" i="3"/>
  <c r="Q607" i="3"/>
  <c r="P607" i="3"/>
  <c r="L607" i="3"/>
  <c r="R606" i="3"/>
  <c r="Q606" i="3"/>
  <c r="P606" i="3"/>
  <c r="L606" i="3"/>
  <c r="R605" i="3"/>
  <c r="Q605" i="3"/>
  <c r="P605" i="3"/>
  <c r="L605" i="3"/>
  <c r="R604" i="3"/>
  <c r="Q604" i="3"/>
  <c r="P604" i="3"/>
  <c r="L604" i="3"/>
  <c r="R603" i="3"/>
  <c r="Q603" i="3"/>
  <c r="P603" i="3"/>
  <c r="L603" i="3"/>
  <c r="R602" i="3"/>
  <c r="Q602" i="3"/>
  <c r="P602" i="3"/>
  <c r="L602" i="3"/>
  <c r="R601" i="3"/>
  <c r="Q601" i="3"/>
  <c r="P601" i="3"/>
  <c r="L601" i="3"/>
  <c r="R600" i="3"/>
  <c r="Q600" i="3"/>
  <c r="P600" i="3"/>
  <c r="L600" i="3"/>
  <c r="R599" i="3"/>
  <c r="Q599" i="3"/>
  <c r="P599" i="3"/>
  <c r="L599" i="3"/>
  <c r="R598" i="3"/>
  <c r="Q598" i="3"/>
  <c r="P598" i="3"/>
  <c r="L598" i="3"/>
  <c r="R597" i="3"/>
  <c r="Q597" i="3"/>
  <c r="P597" i="3"/>
  <c r="L597" i="3"/>
  <c r="R596" i="3"/>
  <c r="Q596" i="3"/>
  <c r="P596" i="3"/>
  <c r="L596" i="3"/>
  <c r="R595" i="3"/>
  <c r="Q595" i="3"/>
  <c r="P595" i="3"/>
  <c r="L595" i="3"/>
  <c r="R594" i="3"/>
  <c r="Q594" i="3"/>
  <c r="P594" i="3"/>
  <c r="L594" i="3"/>
  <c r="R593" i="3"/>
  <c r="Q593" i="3"/>
  <c r="P593" i="3"/>
  <c r="L593" i="3"/>
  <c r="R592" i="3"/>
  <c r="Q592" i="3"/>
  <c r="P592" i="3"/>
  <c r="L592" i="3"/>
  <c r="R591" i="3"/>
  <c r="Q591" i="3"/>
  <c r="P591" i="3"/>
  <c r="L591" i="3"/>
  <c r="R590" i="3"/>
  <c r="Q590" i="3"/>
  <c r="P590" i="3"/>
  <c r="L590" i="3"/>
  <c r="R589" i="3"/>
  <c r="Q589" i="3"/>
  <c r="P589" i="3"/>
  <c r="L589" i="3"/>
  <c r="R588" i="3"/>
  <c r="Q588" i="3"/>
  <c r="P588" i="3"/>
  <c r="L588" i="3"/>
  <c r="R587" i="3"/>
  <c r="Q587" i="3"/>
  <c r="P587" i="3"/>
  <c r="L587" i="3"/>
  <c r="R586" i="3"/>
  <c r="Q586" i="3"/>
  <c r="P586" i="3"/>
  <c r="L586" i="3"/>
  <c r="R585" i="3"/>
  <c r="Q585" i="3"/>
  <c r="P585" i="3"/>
  <c r="L585" i="3"/>
  <c r="R584" i="3"/>
  <c r="Q584" i="3"/>
  <c r="P584" i="3"/>
  <c r="L584" i="3"/>
  <c r="R583" i="3"/>
  <c r="Q583" i="3"/>
  <c r="P583" i="3"/>
  <c r="L583" i="3"/>
  <c r="R582" i="3"/>
  <c r="Q582" i="3"/>
  <c r="P582" i="3"/>
  <c r="L582" i="3"/>
  <c r="R581" i="3"/>
  <c r="Q581" i="3"/>
  <c r="P581" i="3"/>
  <c r="L581" i="3"/>
  <c r="R580" i="3"/>
  <c r="Q580" i="3"/>
  <c r="P580" i="3"/>
  <c r="L580" i="3"/>
  <c r="R579" i="3"/>
  <c r="Q579" i="3"/>
  <c r="P579" i="3"/>
  <c r="L579" i="3"/>
  <c r="R578" i="3"/>
  <c r="Q578" i="3"/>
  <c r="P578" i="3"/>
  <c r="L578" i="3"/>
  <c r="R577" i="3"/>
  <c r="Q577" i="3"/>
  <c r="P577" i="3"/>
  <c r="L577" i="3"/>
  <c r="R576" i="3"/>
  <c r="Q576" i="3"/>
  <c r="P576" i="3"/>
  <c r="L576" i="3"/>
  <c r="R575" i="3"/>
  <c r="Q575" i="3"/>
  <c r="P575" i="3"/>
  <c r="L575" i="3"/>
  <c r="R574" i="3"/>
  <c r="Q574" i="3"/>
  <c r="P574" i="3"/>
  <c r="L574" i="3"/>
  <c r="R573" i="3"/>
  <c r="Q573" i="3"/>
  <c r="P573" i="3"/>
  <c r="L573" i="3"/>
  <c r="R572" i="3"/>
  <c r="Q572" i="3"/>
  <c r="P572" i="3"/>
  <c r="L572" i="3"/>
  <c r="R571" i="3"/>
  <c r="Q571" i="3"/>
  <c r="P571" i="3"/>
  <c r="L571" i="3"/>
  <c r="R570" i="3"/>
  <c r="Q570" i="3"/>
  <c r="P570" i="3"/>
  <c r="L570" i="3"/>
  <c r="R569" i="3"/>
  <c r="Q569" i="3"/>
  <c r="P569" i="3"/>
  <c r="L569" i="3"/>
  <c r="R568" i="3"/>
  <c r="Q568" i="3"/>
  <c r="P568" i="3"/>
  <c r="L568" i="3"/>
  <c r="R567" i="3"/>
  <c r="Q567" i="3"/>
  <c r="P567" i="3"/>
  <c r="L567" i="3"/>
  <c r="R566" i="3"/>
  <c r="Q566" i="3"/>
  <c r="P566" i="3"/>
  <c r="L566" i="3"/>
  <c r="R565" i="3"/>
  <c r="Q565" i="3"/>
  <c r="P565" i="3"/>
  <c r="L565" i="3"/>
  <c r="R564" i="3"/>
  <c r="Q564" i="3"/>
  <c r="P564" i="3"/>
  <c r="L564" i="3"/>
  <c r="R563" i="3"/>
  <c r="Q563" i="3"/>
  <c r="P563" i="3"/>
  <c r="L563" i="3"/>
  <c r="R562" i="3"/>
  <c r="Q562" i="3"/>
  <c r="P562" i="3"/>
  <c r="L562" i="3"/>
  <c r="R561" i="3"/>
  <c r="Q561" i="3"/>
  <c r="P561" i="3"/>
  <c r="L561" i="3"/>
  <c r="R560" i="3"/>
  <c r="Q560" i="3"/>
  <c r="P560" i="3"/>
  <c r="L560" i="3"/>
  <c r="R559" i="3"/>
  <c r="Q559" i="3"/>
  <c r="P559" i="3"/>
  <c r="L559" i="3"/>
  <c r="R558" i="3"/>
  <c r="Q558" i="3"/>
  <c r="P558" i="3"/>
  <c r="L558" i="3"/>
  <c r="R557" i="3"/>
  <c r="Q557" i="3"/>
  <c r="P557" i="3"/>
  <c r="L557" i="3"/>
  <c r="R556" i="3"/>
  <c r="Q556" i="3"/>
  <c r="P556" i="3"/>
  <c r="L556" i="3"/>
  <c r="R555" i="3"/>
  <c r="Q555" i="3"/>
  <c r="P555" i="3"/>
  <c r="L555" i="3"/>
  <c r="R554" i="3"/>
  <c r="Q554" i="3"/>
  <c r="P554" i="3"/>
  <c r="L554" i="3"/>
  <c r="R553" i="3"/>
  <c r="Q553" i="3"/>
  <c r="P553" i="3"/>
  <c r="L553" i="3"/>
  <c r="R552" i="3"/>
  <c r="Q552" i="3"/>
  <c r="P552" i="3"/>
  <c r="L552" i="3"/>
  <c r="R551" i="3"/>
  <c r="Q551" i="3"/>
  <c r="P551" i="3"/>
  <c r="L551" i="3"/>
  <c r="R550" i="3"/>
  <c r="Q550" i="3"/>
  <c r="P550" i="3"/>
  <c r="L550" i="3"/>
  <c r="R549" i="3"/>
  <c r="Q549" i="3"/>
  <c r="P549" i="3"/>
  <c r="L549" i="3"/>
  <c r="R548" i="3"/>
  <c r="Q548" i="3"/>
  <c r="P548" i="3"/>
  <c r="L548" i="3"/>
  <c r="R547" i="3"/>
  <c r="Q547" i="3"/>
  <c r="P547" i="3"/>
  <c r="L547" i="3"/>
  <c r="R546" i="3"/>
  <c r="Q546" i="3"/>
  <c r="P546" i="3"/>
  <c r="L546" i="3"/>
  <c r="R545" i="3"/>
  <c r="Q545" i="3"/>
  <c r="P545" i="3"/>
  <c r="L545" i="3"/>
  <c r="R544" i="3"/>
  <c r="Q544" i="3"/>
  <c r="P544" i="3"/>
  <c r="L544" i="3"/>
  <c r="R543" i="3"/>
  <c r="Q543" i="3"/>
  <c r="P543" i="3"/>
  <c r="L543" i="3"/>
  <c r="R542" i="3"/>
  <c r="Q542" i="3"/>
  <c r="P542" i="3"/>
  <c r="L542" i="3"/>
  <c r="R541" i="3"/>
  <c r="Q541" i="3"/>
  <c r="P541" i="3"/>
  <c r="L541" i="3"/>
  <c r="R540" i="3"/>
  <c r="Q540" i="3"/>
  <c r="P540" i="3"/>
  <c r="L540" i="3"/>
  <c r="R539" i="3"/>
  <c r="Q539" i="3"/>
  <c r="P539" i="3"/>
  <c r="L539" i="3"/>
  <c r="R538" i="3"/>
  <c r="Q538" i="3"/>
  <c r="P538" i="3"/>
  <c r="L538" i="3"/>
  <c r="R537" i="3"/>
  <c r="Q537" i="3"/>
  <c r="P537" i="3"/>
  <c r="L537" i="3"/>
  <c r="R536" i="3"/>
  <c r="Q536" i="3"/>
  <c r="P536" i="3"/>
  <c r="L536" i="3"/>
  <c r="R535" i="3"/>
  <c r="Q535" i="3"/>
  <c r="P535" i="3"/>
  <c r="L535" i="3"/>
  <c r="R534" i="3"/>
  <c r="Q534" i="3"/>
  <c r="P534" i="3"/>
  <c r="L534" i="3"/>
  <c r="R533" i="3"/>
  <c r="Q533" i="3"/>
  <c r="P533" i="3"/>
  <c r="L533" i="3"/>
  <c r="R532" i="3"/>
  <c r="Q532" i="3"/>
  <c r="P532" i="3"/>
  <c r="L532" i="3"/>
  <c r="R531" i="3"/>
  <c r="Q531" i="3"/>
  <c r="P531" i="3"/>
  <c r="L531" i="3"/>
  <c r="R530" i="3"/>
  <c r="Q530" i="3"/>
  <c r="P530" i="3"/>
  <c r="L530" i="3"/>
  <c r="R529" i="3"/>
  <c r="Q529" i="3"/>
  <c r="P529" i="3"/>
  <c r="L529" i="3"/>
  <c r="R528" i="3"/>
  <c r="Q528" i="3"/>
  <c r="P528" i="3"/>
  <c r="L528" i="3"/>
  <c r="R527" i="3"/>
  <c r="Q527" i="3"/>
  <c r="P527" i="3"/>
  <c r="L527" i="3"/>
  <c r="R526" i="3"/>
  <c r="Q526" i="3"/>
  <c r="P526" i="3"/>
  <c r="L526" i="3"/>
  <c r="R525" i="3"/>
  <c r="Q525" i="3"/>
  <c r="P525" i="3"/>
  <c r="L525" i="3"/>
  <c r="R524" i="3"/>
  <c r="Q524" i="3"/>
  <c r="P524" i="3"/>
  <c r="L524" i="3"/>
  <c r="R523" i="3"/>
  <c r="Q523" i="3"/>
  <c r="P523" i="3"/>
  <c r="L523" i="3"/>
  <c r="R522" i="3"/>
  <c r="Q522" i="3"/>
  <c r="P522" i="3"/>
  <c r="L522" i="3"/>
  <c r="R521" i="3"/>
  <c r="Q521" i="3"/>
  <c r="P521" i="3"/>
  <c r="L521" i="3"/>
  <c r="R520" i="3"/>
  <c r="Q520" i="3"/>
  <c r="P520" i="3"/>
  <c r="L520" i="3"/>
  <c r="R519" i="3"/>
  <c r="Q519" i="3"/>
  <c r="P519" i="3"/>
  <c r="L519" i="3"/>
  <c r="R518" i="3"/>
  <c r="Q518" i="3"/>
  <c r="P518" i="3"/>
  <c r="L518" i="3"/>
  <c r="R517" i="3"/>
  <c r="Q517" i="3"/>
  <c r="P517" i="3"/>
  <c r="L517" i="3"/>
  <c r="R516" i="3"/>
  <c r="Q516" i="3"/>
  <c r="P516" i="3"/>
  <c r="L516" i="3"/>
  <c r="R515" i="3"/>
  <c r="Q515" i="3"/>
  <c r="P515" i="3"/>
  <c r="L515" i="3"/>
  <c r="R514" i="3"/>
  <c r="Q514" i="3"/>
  <c r="P514" i="3"/>
  <c r="L514" i="3"/>
  <c r="R513" i="3"/>
  <c r="Q513" i="3"/>
  <c r="P513" i="3"/>
  <c r="L513" i="3"/>
  <c r="R512" i="3"/>
  <c r="Q512" i="3"/>
  <c r="P512" i="3"/>
  <c r="L512" i="3"/>
  <c r="R511" i="3"/>
  <c r="Q511" i="3"/>
  <c r="P511" i="3"/>
  <c r="L511" i="3"/>
  <c r="R510" i="3"/>
  <c r="Q510" i="3"/>
  <c r="P510" i="3"/>
  <c r="L510" i="3"/>
  <c r="R509" i="3"/>
  <c r="Q509" i="3"/>
  <c r="P509" i="3"/>
  <c r="L509" i="3"/>
  <c r="R508" i="3"/>
  <c r="Q508" i="3"/>
  <c r="P508" i="3"/>
  <c r="L508" i="3"/>
  <c r="R507" i="3"/>
  <c r="Q507" i="3"/>
  <c r="P507" i="3"/>
  <c r="L507" i="3"/>
  <c r="R506" i="3"/>
  <c r="Q506" i="3"/>
  <c r="P506" i="3"/>
  <c r="L506" i="3"/>
  <c r="R505" i="3"/>
  <c r="Q505" i="3"/>
  <c r="P505" i="3"/>
  <c r="L505" i="3"/>
  <c r="R504" i="3"/>
  <c r="Q504" i="3"/>
  <c r="P504" i="3"/>
  <c r="L504" i="3"/>
  <c r="R503" i="3"/>
  <c r="Q503" i="3"/>
  <c r="P503" i="3"/>
  <c r="L503" i="3"/>
  <c r="R502" i="3"/>
  <c r="Q502" i="3"/>
  <c r="P502" i="3"/>
  <c r="L502" i="3"/>
  <c r="R501" i="3"/>
  <c r="Q501" i="3"/>
  <c r="P501" i="3"/>
  <c r="L501" i="3"/>
  <c r="R500" i="3"/>
  <c r="Q500" i="3"/>
  <c r="P500" i="3"/>
  <c r="L500" i="3"/>
  <c r="R499" i="3"/>
  <c r="Q499" i="3"/>
  <c r="P499" i="3"/>
  <c r="L499" i="3"/>
  <c r="R498" i="3"/>
  <c r="Q498" i="3"/>
  <c r="P498" i="3"/>
  <c r="L498" i="3"/>
  <c r="R497" i="3"/>
  <c r="Q497" i="3"/>
  <c r="P497" i="3"/>
  <c r="L497" i="3"/>
  <c r="R496" i="3"/>
  <c r="Q496" i="3"/>
  <c r="P496" i="3"/>
  <c r="L496" i="3"/>
  <c r="R495" i="3"/>
  <c r="Q495" i="3"/>
  <c r="P495" i="3"/>
  <c r="L495" i="3"/>
  <c r="R494" i="3"/>
  <c r="Q494" i="3"/>
  <c r="P494" i="3"/>
  <c r="L494" i="3"/>
  <c r="R493" i="3"/>
  <c r="Q493" i="3"/>
  <c r="P493" i="3"/>
  <c r="L493" i="3"/>
  <c r="R492" i="3"/>
  <c r="Q492" i="3"/>
  <c r="P492" i="3"/>
  <c r="L492" i="3"/>
  <c r="R491" i="3"/>
  <c r="Q491" i="3"/>
  <c r="P491" i="3"/>
  <c r="L491" i="3"/>
  <c r="R490" i="3"/>
  <c r="Q490" i="3"/>
  <c r="P490" i="3"/>
  <c r="L490" i="3"/>
  <c r="R489" i="3"/>
  <c r="Q489" i="3"/>
  <c r="P489" i="3"/>
  <c r="L489" i="3"/>
  <c r="R488" i="3"/>
  <c r="Q488" i="3"/>
  <c r="P488" i="3"/>
  <c r="L488" i="3"/>
  <c r="R487" i="3"/>
  <c r="Q487" i="3"/>
  <c r="P487" i="3"/>
  <c r="L487" i="3"/>
  <c r="R486" i="3"/>
  <c r="Q486" i="3"/>
  <c r="P486" i="3"/>
  <c r="L486" i="3"/>
  <c r="R485" i="3"/>
  <c r="Q485" i="3"/>
  <c r="P485" i="3"/>
  <c r="L485" i="3"/>
  <c r="R484" i="3"/>
  <c r="Q484" i="3"/>
  <c r="P484" i="3"/>
  <c r="L484" i="3"/>
  <c r="R483" i="3"/>
  <c r="Q483" i="3"/>
  <c r="P483" i="3"/>
  <c r="L483" i="3"/>
  <c r="R482" i="3"/>
  <c r="Q482" i="3"/>
  <c r="P482" i="3"/>
  <c r="L482" i="3"/>
  <c r="R481" i="3"/>
  <c r="Q481" i="3"/>
  <c r="P481" i="3"/>
  <c r="L481" i="3"/>
  <c r="R480" i="3"/>
  <c r="Q480" i="3"/>
  <c r="P480" i="3"/>
  <c r="L480" i="3"/>
  <c r="R479" i="3"/>
  <c r="Q479" i="3"/>
  <c r="P479" i="3"/>
  <c r="L479" i="3"/>
  <c r="R478" i="3"/>
  <c r="Q478" i="3"/>
  <c r="P478" i="3"/>
  <c r="L478" i="3"/>
  <c r="R477" i="3"/>
  <c r="Q477" i="3"/>
  <c r="P477" i="3"/>
  <c r="L477" i="3"/>
  <c r="R476" i="3"/>
  <c r="Q476" i="3"/>
  <c r="P476" i="3"/>
  <c r="L476" i="3"/>
  <c r="R475" i="3"/>
  <c r="Q475" i="3"/>
  <c r="P475" i="3"/>
  <c r="L475" i="3"/>
  <c r="R474" i="3"/>
  <c r="Q474" i="3"/>
  <c r="P474" i="3"/>
  <c r="L474" i="3"/>
  <c r="R473" i="3"/>
  <c r="Q473" i="3"/>
  <c r="P473" i="3"/>
  <c r="L473" i="3"/>
  <c r="R472" i="3"/>
  <c r="Q472" i="3"/>
  <c r="P472" i="3"/>
  <c r="L472" i="3"/>
  <c r="R471" i="3"/>
  <c r="Q471" i="3"/>
  <c r="P471" i="3"/>
  <c r="L471" i="3"/>
  <c r="R470" i="3"/>
  <c r="Q470" i="3"/>
  <c r="P470" i="3"/>
  <c r="L470" i="3"/>
  <c r="R469" i="3"/>
  <c r="Q469" i="3"/>
  <c r="P469" i="3"/>
  <c r="L469" i="3"/>
  <c r="R468" i="3"/>
  <c r="Q468" i="3"/>
  <c r="P468" i="3"/>
  <c r="L468" i="3"/>
  <c r="R467" i="3"/>
  <c r="Q467" i="3"/>
  <c r="P467" i="3"/>
  <c r="L467" i="3"/>
  <c r="R466" i="3"/>
  <c r="Q466" i="3"/>
  <c r="P466" i="3"/>
  <c r="L466" i="3"/>
  <c r="R465" i="3"/>
  <c r="Q465" i="3"/>
  <c r="P465" i="3"/>
  <c r="L465" i="3"/>
  <c r="R464" i="3"/>
  <c r="Q464" i="3"/>
  <c r="P464" i="3"/>
  <c r="L464" i="3"/>
  <c r="R463" i="3"/>
  <c r="Q463" i="3"/>
  <c r="P463" i="3"/>
  <c r="L463" i="3"/>
  <c r="R462" i="3"/>
  <c r="Q462" i="3"/>
  <c r="P462" i="3"/>
  <c r="L462" i="3"/>
  <c r="R461" i="3"/>
  <c r="Q461" i="3"/>
  <c r="P461" i="3"/>
  <c r="L461" i="3"/>
  <c r="R460" i="3"/>
  <c r="Q460" i="3"/>
  <c r="P460" i="3"/>
  <c r="L460" i="3"/>
  <c r="R459" i="3"/>
  <c r="Q459" i="3"/>
  <c r="P459" i="3"/>
  <c r="L459" i="3"/>
  <c r="R458" i="3"/>
  <c r="Q458" i="3"/>
  <c r="P458" i="3"/>
  <c r="L458" i="3"/>
  <c r="R457" i="3"/>
  <c r="Q457" i="3"/>
  <c r="P457" i="3"/>
  <c r="L457" i="3"/>
  <c r="R456" i="3"/>
  <c r="Q456" i="3"/>
  <c r="P456" i="3"/>
  <c r="L456" i="3"/>
  <c r="R455" i="3"/>
  <c r="Q455" i="3"/>
  <c r="P455" i="3"/>
  <c r="L455" i="3"/>
  <c r="R454" i="3"/>
  <c r="Q454" i="3"/>
  <c r="P454" i="3"/>
  <c r="L454" i="3"/>
  <c r="R453" i="3"/>
  <c r="Q453" i="3"/>
  <c r="P453" i="3"/>
  <c r="L453" i="3"/>
  <c r="R452" i="3"/>
  <c r="Q452" i="3"/>
  <c r="P452" i="3"/>
  <c r="L452" i="3"/>
  <c r="R451" i="3"/>
  <c r="Q451" i="3"/>
  <c r="P451" i="3"/>
  <c r="L451" i="3"/>
  <c r="R450" i="3"/>
  <c r="Q450" i="3"/>
  <c r="P450" i="3"/>
  <c r="L450" i="3"/>
  <c r="R449" i="3"/>
  <c r="Q449" i="3"/>
  <c r="P449" i="3"/>
  <c r="L449" i="3"/>
  <c r="R448" i="3"/>
  <c r="Q448" i="3"/>
  <c r="P448" i="3"/>
  <c r="L448" i="3"/>
  <c r="R447" i="3"/>
  <c r="Q447" i="3"/>
  <c r="P447" i="3"/>
  <c r="L447" i="3"/>
  <c r="R446" i="3"/>
  <c r="Q446" i="3"/>
  <c r="P446" i="3"/>
  <c r="L446" i="3"/>
  <c r="R445" i="3"/>
  <c r="Q445" i="3"/>
  <c r="P445" i="3"/>
  <c r="L445" i="3"/>
  <c r="R444" i="3"/>
  <c r="Q444" i="3"/>
  <c r="P444" i="3"/>
  <c r="L444" i="3"/>
  <c r="R443" i="3"/>
  <c r="Q443" i="3"/>
  <c r="P443" i="3"/>
  <c r="L443" i="3"/>
  <c r="R442" i="3"/>
  <c r="Q442" i="3"/>
  <c r="P442" i="3"/>
  <c r="L442" i="3"/>
  <c r="R441" i="3"/>
  <c r="Q441" i="3"/>
  <c r="P441" i="3"/>
  <c r="L441" i="3"/>
  <c r="R440" i="3"/>
  <c r="Q440" i="3"/>
  <c r="P440" i="3"/>
  <c r="L440" i="3"/>
  <c r="R439" i="3"/>
  <c r="Q439" i="3"/>
  <c r="P439" i="3"/>
  <c r="L439" i="3"/>
  <c r="R438" i="3"/>
  <c r="Q438" i="3"/>
  <c r="P438" i="3"/>
  <c r="L438" i="3"/>
  <c r="R437" i="3"/>
  <c r="Q437" i="3"/>
  <c r="P437" i="3"/>
  <c r="L437" i="3"/>
  <c r="R436" i="3"/>
  <c r="Q436" i="3"/>
  <c r="P436" i="3"/>
  <c r="L436" i="3"/>
  <c r="R435" i="3"/>
  <c r="Q435" i="3"/>
  <c r="P435" i="3"/>
  <c r="L435" i="3"/>
  <c r="R434" i="3"/>
  <c r="Q434" i="3"/>
  <c r="P434" i="3"/>
  <c r="L434" i="3"/>
  <c r="R433" i="3"/>
  <c r="Q433" i="3"/>
  <c r="P433" i="3"/>
  <c r="L433" i="3"/>
  <c r="R432" i="3"/>
  <c r="Q432" i="3"/>
  <c r="P432" i="3"/>
  <c r="L432" i="3"/>
  <c r="R431" i="3"/>
  <c r="Q431" i="3"/>
  <c r="P431" i="3"/>
  <c r="L431" i="3"/>
  <c r="R430" i="3"/>
  <c r="Q430" i="3"/>
  <c r="P430" i="3"/>
  <c r="L430" i="3"/>
  <c r="R429" i="3"/>
  <c r="Q429" i="3"/>
  <c r="P429" i="3"/>
  <c r="L429" i="3"/>
  <c r="R428" i="3"/>
  <c r="Q428" i="3"/>
  <c r="P428" i="3"/>
  <c r="L428" i="3"/>
  <c r="R427" i="3"/>
  <c r="Q427" i="3"/>
  <c r="P427" i="3"/>
  <c r="L427" i="3"/>
  <c r="R426" i="3"/>
  <c r="Q426" i="3"/>
  <c r="P426" i="3"/>
  <c r="L426" i="3"/>
  <c r="R425" i="3"/>
  <c r="Q425" i="3"/>
  <c r="P425" i="3"/>
  <c r="L425" i="3"/>
  <c r="R424" i="3"/>
  <c r="Q424" i="3"/>
  <c r="P424" i="3"/>
  <c r="L424" i="3"/>
  <c r="R423" i="3"/>
  <c r="Q423" i="3"/>
  <c r="P423" i="3"/>
  <c r="L423" i="3"/>
  <c r="R422" i="3"/>
  <c r="Q422" i="3"/>
  <c r="P422" i="3"/>
  <c r="L422" i="3"/>
  <c r="R421" i="3"/>
  <c r="Q421" i="3"/>
  <c r="P421" i="3"/>
  <c r="L421" i="3"/>
  <c r="R420" i="3"/>
  <c r="Q420" i="3"/>
  <c r="P420" i="3"/>
  <c r="L420" i="3"/>
  <c r="R419" i="3"/>
  <c r="Q419" i="3"/>
  <c r="P419" i="3"/>
  <c r="L419" i="3"/>
  <c r="R418" i="3"/>
  <c r="Q418" i="3"/>
  <c r="P418" i="3"/>
  <c r="L418" i="3"/>
  <c r="R417" i="3"/>
  <c r="Q417" i="3"/>
  <c r="P417" i="3"/>
  <c r="L417" i="3"/>
  <c r="R416" i="3"/>
  <c r="Q416" i="3"/>
  <c r="P416" i="3"/>
  <c r="L416" i="3"/>
  <c r="R415" i="3"/>
  <c r="Q415" i="3"/>
  <c r="P415" i="3"/>
  <c r="L415" i="3"/>
  <c r="R414" i="3"/>
  <c r="Q414" i="3"/>
  <c r="P414" i="3"/>
  <c r="L414" i="3"/>
  <c r="R413" i="3"/>
  <c r="Q413" i="3"/>
  <c r="P413" i="3"/>
  <c r="L413" i="3"/>
  <c r="R412" i="3"/>
  <c r="Q412" i="3"/>
  <c r="P412" i="3"/>
  <c r="L412" i="3"/>
  <c r="R411" i="3"/>
  <c r="Q411" i="3"/>
  <c r="P411" i="3"/>
  <c r="L411" i="3"/>
  <c r="R410" i="3"/>
  <c r="Q410" i="3"/>
  <c r="P410" i="3"/>
  <c r="L410" i="3"/>
  <c r="R409" i="3"/>
  <c r="Q409" i="3"/>
  <c r="P409" i="3"/>
  <c r="L409" i="3"/>
  <c r="R408" i="3"/>
  <c r="Q408" i="3"/>
  <c r="P408" i="3"/>
  <c r="L408" i="3"/>
  <c r="R407" i="3"/>
  <c r="Q407" i="3"/>
  <c r="P407" i="3"/>
  <c r="L407" i="3"/>
  <c r="R406" i="3"/>
  <c r="Q406" i="3"/>
  <c r="P406" i="3"/>
  <c r="L406" i="3"/>
  <c r="R405" i="3"/>
  <c r="Q405" i="3"/>
  <c r="P405" i="3"/>
  <c r="L405" i="3"/>
  <c r="R404" i="3"/>
  <c r="Q404" i="3"/>
  <c r="P404" i="3"/>
  <c r="L404" i="3"/>
  <c r="R403" i="3"/>
  <c r="Q403" i="3"/>
  <c r="P403" i="3"/>
  <c r="L403" i="3"/>
  <c r="R402" i="3"/>
  <c r="Q402" i="3"/>
  <c r="P402" i="3"/>
  <c r="L402" i="3"/>
  <c r="R401" i="3"/>
  <c r="Q401" i="3"/>
  <c r="P401" i="3"/>
  <c r="L401" i="3"/>
  <c r="R400" i="3"/>
  <c r="Q400" i="3"/>
  <c r="P400" i="3"/>
  <c r="L400" i="3"/>
  <c r="R399" i="3"/>
  <c r="Q399" i="3"/>
  <c r="P399" i="3"/>
  <c r="L399" i="3"/>
  <c r="R398" i="3"/>
  <c r="Q398" i="3"/>
  <c r="P398" i="3"/>
  <c r="L398" i="3"/>
  <c r="R397" i="3"/>
  <c r="Q397" i="3"/>
  <c r="P397" i="3"/>
  <c r="L397" i="3"/>
  <c r="R396" i="3"/>
  <c r="Q396" i="3"/>
  <c r="P396" i="3"/>
  <c r="L396" i="3"/>
  <c r="R395" i="3"/>
  <c r="Q395" i="3"/>
  <c r="P395" i="3"/>
  <c r="L395" i="3"/>
  <c r="R394" i="3"/>
  <c r="Q394" i="3"/>
  <c r="P394" i="3"/>
  <c r="L394" i="3"/>
  <c r="R393" i="3"/>
  <c r="Q393" i="3"/>
  <c r="P393" i="3"/>
  <c r="L393" i="3"/>
  <c r="R392" i="3"/>
  <c r="Q392" i="3"/>
  <c r="P392" i="3"/>
  <c r="L392" i="3"/>
  <c r="R391" i="3"/>
  <c r="Q391" i="3"/>
  <c r="P391" i="3"/>
  <c r="L391" i="3"/>
  <c r="R390" i="3"/>
  <c r="Q390" i="3"/>
  <c r="P390" i="3"/>
  <c r="L390" i="3"/>
  <c r="R389" i="3"/>
  <c r="Q389" i="3"/>
  <c r="P389" i="3"/>
  <c r="L389" i="3"/>
  <c r="R388" i="3"/>
  <c r="Q388" i="3"/>
  <c r="P388" i="3"/>
  <c r="L388" i="3"/>
  <c r="R387" i="3"/>
  <c r="Q387" i="3"/>
  <c r="P387" i="3"/>
  <c r="L387" i="3"/>
  <c r="R386" i="3"/>
  <c r="Q386" i="3"/>
  <c r="P386" i="3"/>
  <c r="L386" i="3"/>
  <c r="R385" i="3"/>
  <c r="Q385" i="3"/>
  <c r="P385" i="3"/>
  <c r="L385" i="3"/>
  <c r="R384" i="3"/>
  <c r="Q384" i="3"/>
  <c r="P384" i="3"/>
  <c r="L384" i="3"/>
  <c r="R383" i="3"/>
  <c r="Q383" i="3"/>
  <c r="P383" i="3"/>
  <c r="L383" i="3"/>
  <c r="R382" i="3"/>
  <c r="Q382" i="3"/>
  <c r="P382" i="3"/>
  <c r="L382" i="3"/>
  <c r="R381" i="3"/>
  <c r="Q381" i="3"/>
  <c r="P381" i="3"/>
  <c r="L381" i="3"/>
  <c r="R380" i="3"/>
  <c r="Q380" i="3"/>
  <c r="P380" i="3"/>
  <c r="L380" i="3"/>
  <c r="R379" i="3"/>
  <c r="Q379" i="3"/>
  <c r="P379" i="3"/>
  <c r="L379" i="3"/>
  <c r="R378" i="3"/>
  <c r="Q378" i="3"/>
  <c r="P378" i="3"/>
  <c r="L378" i="3"/>
  <c r="R377" i="3"/>
  <c r="Q377" i="3"/>
  <c r="P377" i="3"/>
  <c r="L377" i="3"/>
  <c r="R376" i="3"/>
  <c r="Q376" i="3"/>
  <c r="P376" i="3"/>
  <c r="L376" i="3"/>
  <c r="R375" i="3"/>
  <c r="Q375" i="3"/>
  <c r="P375" i="3"/>
  <c r="L375" i="3"/>
  <c r="R374" i="3"/>
  <c r="Q374" i="3"/>
  <c r="P374" i="3"/>
  <c r="L374" i="3"/>
  <c r="R373" i="3"/>
  <c r="Q373" i="3"/>
  <c r="P373" i="3"/>
  <c r="L373" i="3"/>
  <c r="R372" i="3"/>
  <c r="Q372" i="3"/>
  <c r="P372" i="3"/>
  <c r="L372" i="3"/>
  <c r="R371" i="3"/>
  <c r="Q371" i="3"/>
  <c r="P371" i="3"/>
  <c r="L371" i="3"/>
  <c r="R370" i="3"/>
  <c r="Q370" i="3"/>
  <c r="P370" i="3"/>
  <c r="L370" i="3"/>
  <c r="R369" i="3"/>
  <c r="Q369" i="3"/>
  <c r="P369" i="3"/>
  <c r="L369" i="3"/>
  <c r="R368" i="3"/>
  <c r="Q368" i="3"/>
  <c r="P368" i="3"/>
  <c r="L368" i="3"/>
  <c r="R367" i="3"/>
  <c r="Q367" i="3"/>
  <c r="P367" i="3"/>
  <c r="L367" i="3"/>
  <c r="R366" i="3"/>
  <c r="Q366" i="3"/>
  <c r="P366" i="3"/>
  <c r="L366" i="3"/>
  <c r="R365" i="3"/>
  <c r="Q365" i="3"/>
  <c r="P365" i="3"/>
  <c r="L365" i="3"/>
  <c r="R364" i="3"/>
  <c r="Q364" i="3"/>
  <c r="P364" i="3"/>
  <c r="L364" i="3"/>
  <c r="R363" i="3"/>
  <c r="Q363" i="3"/>
  <c r="P363" i="3"/>
  <c r="L363" i="3"/>
  <c r="R362" i="3"/>
  <c r="Q362" i="3"/>
  <c r="P362" i="3"/>
  <c r="L362" i="3"/>
  <c r="R361" i="3"/>
  <c r="Q361" i="3"/>
  <c r="P361" i="3"/>
  <c r="L361" i="3"/>
  <c r="R360" i="3"/>
  <c r="Q360" i="3"/>
  <c r="P360" i="3"/>
  <c r="L360" i="3"/>
  <c r="R359" i="3"/>
  <c r="Q359" i="3"/>
  <c r="P359" i="3"/>
  <c r="L359" i="3"/>
  <c r="R358" i="3"/>
  <c r="Q358" i="3"/>
  <c r="P358" i="3"/>
  <c r="L358" i="3"/>
  <c r="R357" i="3"/>
  <c r="Q357" i="3"/>
  <c r="P357" i="3"/>
  <c r="L357" i="3"/>
  <c r="R356" i="3"/>
  <c r="Q356" i="3"/>
  <c r="P356" i="3"/>
  <c r="L356" i="3"/>
  <c r="R355" i="3"/>
  <c r="Q355" i="3"/>
  <c r="P355" i="3"/>
  <c r="L355" i="3"/>
  <c r="R354" i="3"/>
  <c r="Q354" i="3"/>
  <c r="P354" i="3"/>
  <c r="L354" i="3"/>
  <c r="R353" i="3"/>
  <c r="Q353" i="3"/>
  <c r="P353" i="3"/>
  <c r="L353" i="3"/>
  <c r="R352" i="3"/>
  <c r="Q352" i="3"/>
  <c r="P352" i="3"/>
  <c r="L352" i="3"/>
  <c r="R351" i="3"/>
  <c r="Q351" i="3"/>
  <c r="P351" i="3"/>
  <c r="L351" i="3"/>
  <c r="R350" i="3"/>
  <c r="Q350" i="3"/>
  <c r="P350" i="3"/>
  <c r="L350" i="3"/>
  <c r="R349" i="3"/>
  <c r="Q349" i="3"/>
  <c r="P349" i="3"/>
  <c r="L349" i="3"/>
  <c r="R348" i="3"/>
  <c r="Q348" i="3"/>
  <c r="P348" i="3"/>
  <c r="L348" i="3"/>
  <c r="R347" i="3"/>
  <c r="Q347" i="3"/>
  <c r="P347" i="3"/>
  <c r="L347" i="3"/>
  <c r="R346" i="3"/>
  <c r="Q346" i="3"/>
  <c r="P346" i="3"/>
  <c r="L346" i="3"/>
  <c r="R345" i="3"/>
  <c r="Q345" i="3"/>
  <c r="P345" i="3"/>
  <c r="L345" i="3"/>
  <c r="R344" i="3"/>
  <c r="Q344" i="3"/>
  <c r="P344" i="3"/>
  <c r="L344" i="3"/>
  <c r="R343" i="3"/>
  <c r="Q343" i="3"/>
  <c r="P343" i="3"/>
  <c r="L343" i="3"/>
  <c r="R342" i="3"/>
  <c r="Q342" i="3"/>
  <c r="P342" i="3"/>
  <c r="L342" i="3"/>
  <c r="R341" i="3"/>
  <c r="Q341" i="3"/>
  <c r="P341" i="3"/>
  <c r="L341" i="3"/>
  <c r="R340" i="3"/>
  <c r="Q340" i="3"/>
  <c r="P340" i="3"/>
  <c r="L340" i="3"/>
  <c r="R339" i="3"/>
  <c r="Q339" i="3"/>
  <c r="P339" i="3"/>
  <c r="L339" i="3"/>
  <c r="R338" i="3"/>
  <c r="Q338" i="3"/>
  <c r="P338" i="3"/>
  <c r="L338" i="3"/>
  <c r="R337" i="3"/>
  <c r="Q337" i="3"/>
  <c r="P337" i="3"/>
  <c r="L337" i="3"/>
  <c r="R336" i="3"/>
  <c r="Q336" i="3"/>
  <c r="P336" i="3"/>
  <c r="L336" i="3"/>
  <c r="R335" i="3"/>
  <c r="Q335" i="3"/>
  <c r="P335" i="3"/>
  <c r="L335" i="3"/>
  <c r="R334" i="3"/>
  <c r="Q334" i="3"/>
  <c r="P334" i="3"/>
  <c r="L334" i="3"/>
  <c r="R333" i="3"/>
  <c r="Q333" i="3"/>
  <c r="P333" i="3"/>
  <c r="L333" i="3"/>
  <c r="R332" i="3"/>
  <c r="Q332" i="3"/>
  <c r="P332" i="3"/>
  <c r="L332" i="3"/>
  <c r="R331" i="3"/>
  <c r="Q331" i="3"/>
  <c r="P331" i="3"/>
  <c r="L331" i="3"/>
  <c r="R330" i="3"/>
  <c r="Q330" i="3"/>
  <c r="P330" i="3"/>
  <c r="L330" i="3"/>
  <c r="R329" i="3"/>
  <c r="Q329" i="3"/>
  <c r="P329" i="3"/>
  <c r="L329" i="3"/>
  <c r="R328" i="3"/>
  <c r="Q328" i="3"/>
  <c r="P328" i="3"/>
  <c r="L328" i="3"/>
  <c r="R327" i="3"/>
  <c r="Q327" i="3"/>
  <c r="P327" i="3"/>
  <c r="L327" i="3"/>
  <c r="R326" i="3"/>
  <c r="Q326" i="3"/>
  <c r="P326" i="3"/>
  <c r="L326" i="3"/>
  <c r="R325" i="3"/>
  <c r="Q325" i="3"/>
  <c r="P325" i="3"/>
  <c r="L325" i="3"/>
  <c r="R324" i="3"/>
  <c r="Q324" i="3"/>
  <c r="P324" i="3"/>
  <c r="L324" i="3"/>
  <c r="R323" i="3"/>
  <c r="Q323" i="3"/>
  <c r="P323" i="3"/>
  <c r="L323" i="3"/>
  <c r="R322" i="3"/>
  <c r="Q322" i="3"/>
  <c r="P322" i="3"/>
  <c r="L322" i="3"/>
  <c r="R321" i="3"/>
  <c r="Q321" i="3"/>
  <c r="P321" i="3"/>
  <c r="L321" i="3"/>
  <c r="R320" i="3"/>
  <c r="Q320" i="3"/>
  <c r="P320" i="3"/>
  <c r="L320" i="3"/>
  <c r="R319" i="3"/>
  <c r="Q319" i="3"/>
  <c r="P319" i="3"/>
  <c r="L319" i="3"/>
  <c r="R318" i="3"/>
  <c r="Q318" i="3"/>
  <c r="P318" i="3"/>
  <c r="L318" i="3"/>
  <c r="R317" i="3"/>
  <c r="Q317" i="3"/>
  <c r="P317" i="3"/>
  <c r="L317" i="3"/>
  <c r="R316" i="3"/>
  <c r="Q316" i="3"/>
  <c r="P316" i="3"/>
  <c r="L316" i="3"/>
  <c r="R315" i="3"/>
  <c r="Q315" i="3"/>
  <c r="P315" i="3"/>
  <c r="L315" i="3"/>
  <c r="R314" i="3"/>
  <c r="Q314" i="3"/>
  <c r="P314" i="3"/>
  <c r="L314" i="3"/>
  <c r="R313" i="3"/>
  <c r="Q313" i="3"/>
  <c r="P313" i="3"/>
  <c r="L313" i="3"/>
  <c r="R312" i="3"/>
  <c r="Q312" i="3"/>
  <c r="P312" i="3"/>
  <c r="L312" i="3"/>
  <c r="R311" i="3"/>
  <c r="Q311" i="3"/>
  <c r="P311" i="3"/>
  <c r="L311" i="3"/>
  <c r="R310" i="3"/>
  <c r="Q310" i="3"/>
  <c r="P310" i="3"/>
  <c r="L310" i="3"/>
  <c r="R309" i="3"/>
  <c r="Q309" i="3"/>
  <c r="P309" i="3"/>
  <c r="L309" i="3"/>
  <c r="R308" i="3"/>
  <c r="Q308" i="3"/>
  <c r="P308" i="3"/>
  <c r="L308" i="3"/>
  <c r="R307" i="3"/>
  <c r="Q307" i="3"/>
  <c r="P307" i="3"/>
  <c r="L307" i="3"/>
  <c r="R306" i="3"/>
  <c r="Q306" i="3"/>
  <c r="P306" i="3"/>
  <c r="L306" i="3"/>
  <c r="R305" i="3"/>
  <c r="Q305" i="3"/>
  <c r="P305" i="3"/>
  <c r="L305" i="3"/>
  <c r="R304" i="3"/>
  <c r="Q304" i="3"/>
  <c r="P304" i="3"/>
  <c r="L304" i="3"/>
  <c r="R303" i="3"/>
  <c r="Q303" i="3"/>
  <c r="P303" i="3"/>
  <c r="L303" i="3"/>
  <c r="R302" i="3"/>
  <c r="Q302" i="3"/>
  <c r="P302" i="3"/>
  <c r="L302" i="3"/>
  <c r="R301" i="3"/>
  <c r="Q301" i="3"/>
  <c r="P301" i="3"/>
  <c r="L301" i="3"/>
  <c r="R300" i="3"/>
  <c r="Q300" i="3"/>
  <c r="P300" i="3"/>
  <c r="L300" i="3"/>
  <c r="R299" i="3"/>
  <c r="Q299" i="3"/>
  <c r="P299" i="3"/>
  <c r="L299" i="3"/>
  <c r="R298" i="3"/>
  <c r="Q298" i="3"/>
  <c r="P298" i="3"/>
  <c r="L298" i="3"/>
  <c r="R297" i="3"/>
  <c r="Q297" i="3"/>
  <c r="P297" i="3"/>
  <c r="L297" i="3"/>
  <c r="R296" i="3"/>
  <c r="Q296" i="3"/>
  <c r="P296" i="3"/>
  <c r="L296" i="3"/>
  <c r="R295" i="3"/>
  <c r="Q295" i="3"/>
  <c r="P295" i="3"/>
  <c r="L295" i="3"/>
  <c r="R294" i="3"/>
  <c r="Q294" i="3"/>
  <c r="P294" i="3"/>
  <c r="L294" i="3"/>
  <c r="R293" i="3"/>
  <c r="Q293" i="3"/>
  <c r="P293" i="3"/>
  <c r="L293" i="3"/>
  <c r="R292" i="3"/>
  <c r="Q292" i="3"/>
  <c r="P292" i="3"/>
  <c r="L292" i="3"/>
  <c r="R291" i="3"/>
  <c r="Q291" i="3"/>
  <c r="P291" i="3"/>
  <c r="L291" i="3"/>
  <c r="R290" i="3"/>
  <c r="Q290" i="3"/>
  <c r="P290" i="3"/>
  <c r="L290" i="3"/>
  <c r="R289" i="3"/>
  <c r="Q289" i="3"/>
  <c r="P289" i="3"/>
  <c r="L289" i="3"/>
  <c r="R288" i="3"/>
  <c r="Q288" i="3"/>
  <c r="P288" i="3"/>
  <c r="L288" i="3"/>
  <c r="R287" i="3"/>
  <c r="Q287" i="3"/>
  <c r="P287" i="3"/>
  <c r="L287" i="3"/>
  <c r="R286" i="3"/>
  <c r="Q286" i="3"/>
  <c r="P286" i="3"/>
  <c r="L286" i="3"/>
  <c r="R285" i="3"/>
  <c r="Q285" i="3"/>
  <c r="P285" i="3"/>
  <c r="L285" i="3"/>
  <c r="R284" i="3"/>
  <c r="Q284" i="3"/>
  <c r="P284" i="3"/>
  <c r="L284" i="3"/>
  <c r="R283" i="3"/>
  <c r="Q283" i="3"/>
  <c r="P283" i="3"/>
  <c r="L283" i="3"/>
  <c r="R282" i="3"/>
  <c r="Q282" i="3"/>
  <c r="P282" i="3"/>
  <c r="L282" i="3"/>
  <c r="R281" i="3"/>
  <c r="Q281" i="3"/>
  <c r="P281" i="3"/>
  <c r="L281" i="3"/>
  <c r="R280" i="3"/>
  <c r="Q280" i="3"/>
  <c r="P280" i="3"/>
  <c r="L280" i="3"/>
  <c r="R279" i="3"/>
  <c r="Q279" i="3"/>
  <c r="P279" i="3"/>
  <c r="L279" i="3"/>
  <c r="R278" i="3"/>
  <c r="Q278" i="3"/>
  <c r="P278" i="3"/>
  <c r="L278" i="3"/>
  <c r="R277" i="3"/>
  <c r="Q277" i="3"/>
  <c r="P277" i="3"/>
  <c r="L277" i="3"/>
  <c r="R276" i="3"/>
  <c r="Q276" i="3"/>
  <c r="P276" i="3"/>
  <c r="L276" i="3"/>
  <c r="R275" i="3"/>
  <c r="Q275" i="3"/>
  <c r="P275" i="3"/>
  <c r="L275" i="3"/>
  <c r="R274" i="3"/>
  <c r="Q274" i="3"/>
  <c r="P274" i="3"/>
  <c r="L274" i="3"/>
  <c r="R273" i="3"/>
  <c r="Q273" i="3"/>
  <c r="P273" i="3"/>
  <c r="L273" i="3"/>
  <c r="R272" i="3"/>
  <c r="Q272" i="3"/>
  <c r="P272" i="3"/>
  <c r="L272" i="3"/>
  <c r="R271" i="3"/>
  <c r="Q271" i="3"/>
  <c r="P271" i="3"/>
  <c r="L271" i="3"/>
  <c r="R270" i="3"/>
  <c r="Q270" i="3"/>
  <c r="P270" i="3"/>
  <c r="L270" i="3"/>
  <c r="R269" i="3"/>
  <c r="Q269" i="3"/>
  <c r="P269" i="3"/>
  <c r="L269" i="3"/>
  <c r="R268" i="3"/>
  <c r="Q268" i="3"/>
  <c r="P268" i="3"/>
  <c r="L268" i="3"/>
  <c r="R267" i="3"/>
  <c r="Q267" i="3"/>
  <c r="P267" i="3"/>
  <c r="L267" i="3"/>
  <c r="R266" i="3"/>
  <c r="Q266" i="3"/>
  <c r="P266" i="3"/>
  <c r="L266" i="3"/>
  <c r="R265" i="3"/>
  <c r="Q265" i="3"/>
  <c r="P265" i="3"/>
  <c r="L265" i="3"/>
  <c r="R264" i="3"/>
  <c r="Q264" i="3"/>
  <c r="P264" i="3"/>
  <c r="L264" i="3"/>
  <c r="R263" i="3"/>
  <c r="Q263" i="3"/>
  <c r="P263" i="3"/>
  <c r="L263" i="3"/>
  <c r="R262" i="3"/>
  <c r="Q262" i="3"/>
  <c r="P262" i="3"/>
  <c r="L262" i="3"/>
  <c r="R261" i="3"/>
  <c r="Q261" i="3"/>
  <c r="P261" i="3"/>
  <c r="L261" i="3"/>
  <c r="R260" i="3"/>
  <c r="Q260" i="3"/>
  <c r="P260" i="3"/>
  <c r="L260" i="3"/>
  <c r="R259" i="3"/>
  <c r="Q259" i="3"/>
  <c r="P259" i="3"/>
  <c r="L259" i="3"/>
  <c r="R258" i="3"/>
  <c r="Q258" i="3"/>
  <c r="P258" i="3"/>
  <c r="L258" i="3"/>
  <c r="R257" i="3"/>
  <c r="Q257" i="3"/>
  <c r="P257" i="3"/>
  <c r="L257" i="3"/>
  <c r="R256" i="3"/>
  <c r="Q256" i="3"/>
  <c r="P256" i="3"/>
  <c r="L256" i="3"/>
  <c r="R255" i="3"/>
  <c r="Q255" i="3"/>
  <c r="P255" i="3"/>
  <c r="L255" i="3"/>
  <c r="R254" i="3"/>
  <c r="Q254" i="3"/>
  <c r="P254" i="3"/>
  <c r="L254" i="3"/>
  <c r="R253" i="3"/>
  <c r="Q253" i="3"/>
  <c r="P253" i="3"/>
  <c r="L253" i="3"/>
  <c r="R252" i="3"/>
  <c r="Q252" i="3"/>
  <c r="P252" i="3"/>
  <c r="L252" i="3"/>
  <c r="R251" i="3"/>
  <c r="Q251" i="3"/>
  <c r="P251" i="3"/>
  <c r="L251" i="3"/>
  <c r="R250" i="3"/>
  <c r="Q250" i="3"/>
  <c r="P250" i="3"/>
  <c r="L250" i="3"/>
  <c r="R249" i="3"/>
  <c r="Q249" i="3"/>
  <c r="P249" i="3"/>
  <c r="L249" i="3"/>
  <c r="R248" i="3"/>
  <c r="Q248" i="3"/>
  <c r="P248" i="3"/>
  <c r="L248" i="3"/>
  <c r="R247" i="3"/>
  <c r="Q247" i="3"/>
  <c r="P247" i="3"/>
  <c r="L247" i="3"/>
  <c r="R246" i="3"/>
  <c r="Q246" i="3"/>
  <c r="P246" i="3"/>
  <c r="L246" i="3"/>
  <c r="R245" i="3"/>
  <c r="Q245" i="3"/>
  <c r="P245" i="3"/>
  <c r="L245" i="3"/>
  <c r="R244" i="3"/>
  <c r="Q244" i="3"/>
  <c r="P244" i="3"/>
  <c r="L244" i="3"/>
  <c r="R243" i="3"/>
  <c r="Q243" i="3"/>
  <c r="P243" i="3"/>
  <c r="L243" i="3"/>
  <c r="R242" i="3"/>
  <c r="Q242" i="3"/>
  <c r="P242" i="3"/>
  <c r="L242" i="3"/>
  <c r="R241" i="3"/>
  <c r="Q241" i="3"/>
  <c r="P241" i="3"/>
  <c r="L241" i="3"/>
  <c r="R240" i="3"/>
  <c r="Q240" i="3"/>
  <c r="P240" i="3"/>
  <c r="L240" i="3"/>
  <c r="R239" i="3"/>
  <c r="Q239" i="3"/>
  <c r="P239" i="3"/>
  <c r="L239" i="3"/>
  <c r="R238" i="3"/>
  <c r="Q238" i="3"/>
  <c r="P238" i="3"/>
  <c r="L238" i="3"/>
  <c r="R237" i="3"/>
  <c r="Q237" i="3"/>
  <c r="P237" i="3"/>
  <c r="L237" i="3"/>
  <c r="R236" i="3"/>
  <c r="Q236" i="3"/>
  <c r="P236" i="3"/>
  <c r="L236" i="3"/>
  <c r="R235" i="3"/>
  <c r="Q235" i="3"/>
  <c r="P235" i="3"/>
  <c r="L235" i="3"/>
  <c r="R234" i="3"/>
  <c r="Q234" i="3"/>
  <c r="P234" i="3"/>
  <c r="L234" i="3"/>
  <c r="R233" i="3"/>
  <c r="Q233" i="3"/>
  <c r="P233" i="3"/>
  <c r="L233" i="3"/>
  <c r="R232" i="3"/>
  <c r="Q232" i="3"/>
  <c r="P232" i="3"/>
  <c r="L232" i="3"/>
  <c r="R231" i="3"/>
  <c r="Q231" i="3"/>
  <c r="P231" i="3"/>
  <c r="L231" i="3"/>
  <c r="R230" i="3"/>
  <c r="Q230" i="3"/>
  <c r="P230" i="3"/>
  <c r="L230" i="3"/>
  <c r="R229" i="3"/>
  <c r="Q229" i="3"/>
  <c r="P229" i="3"/>
  <c r="L229" i="3"/>
  <c r="R228" i="3"/>
  <c r="Q228" i="3"/>
  <c r="P228" i="3"/>
  <c r="L228" i="3"/>
  <c r="R227" i="3"/>
  <c r="Q227" i="3"/>
  <c r="P227" i="3"/>
  <c r="L227" i="3"/>
  <c r="R226" i="3"/>
  <c r="Q226" i="3"/>
  <c r="P226" i="3"/>
  <c r="L226" i="3"/>
  <c r="R225" i="3"/>
  <c r="Q225" i="3"/>
  <c r="P225" i="3"/>
  <c r="L225" i="3"/>
  <c r="R224" i="3"/>
  <c r="Q224" i="3"/>
  <c r="P224" i="3"/>
  <c r="L224" i="3"/>
  <c r="R223" i="3"/>
  <c r="Q223" i="3"/>
  <c r="P223" i="3"/>
  <c r="L223" i="3"/>
  <c r="R222" i="3"/>
  <c r="Q222" i="3"/>
  <c r="P222" i="3"/>
  <c r="L222" i="3"/>
  <c r="R221" i="3"/>
  <c r="Q221" i="3"/>
  <c r="P221" i="3"/>
  <c r="L221" i="3"/>
  <c r="R220" i="3"/>
  <c r="Q220" i="3"/>
  <c r="P220" i="3"/>
  <c r="L220" i="3"/>
  <c r="R219" i="3"/>
  <c r="Q219" i="3"/>
  <c r="P219" i="3"/>
  <c r="L219" i="3"/>
  <c r="R218" i="3"/>
  <c r="Q218" i="3"/>
  <c r="P218" i="3"/>
  <c r="L218" i="3"/>
  <c r="R217" i="3"/>
  <c r="Q217" i="3"/>
  <c r="P217" i="3"/>
  <c r="L217" i="3"/>
  <c r="R216" i="3"/>
  <c r="Q216" i="3"/>
  <c r="P216" i="3"/>
  <c r="L216" i="3"/>
  <c r="R215" i="3"/>
  <c r="Q215" i="3"/>
  <c r="P215" i="3"/>
  <c r="L215" i="3"/>
  <c r="R214" i="3"/>
  <c r="Q214" i="3"/>
  <c r="P214" i="3"/>
  <c r="L214" i="3"/>
  <c r="R213" i="3"/>
  <c r="Q213" i="3"/>
  <c r="P213" i="3"/>
  <c r="L213" i="3"/>
  <c r="R212" i="3"/>
  <c r="Q212" i="3"/>
  <c r="P212" i="3"/>
  <c r="L212" i="3"/>
  <c r="R211" i="3"/>
  <c r="Q211" i="3"/>
  <c r="P211" i="3"/>
  <c r="L211" i="3"/>
  <c r="R210" i="3"/>
  <c r="Q210" i="3"/>
  <c r="P210" i="3"/>
  <c r="L210" i="3"/>
  <c r="R209" i="3"/>
  <c r="Q209" i="3"/>
  <c r="P209" i="3"/>
  <c r="L209" i="3"/>
  <c r="R208" i="3"/>
  <c r="Q208" i="3"/>
  <c r="P208" i="3"/>
  <c r="L208" i="3"/>
  <c r="R207" i="3"/>
  <c r="Q207" i="3"/>
  <c r="P207" i="3"/>
  <c r="L207" i="3"/>
  <c r="R206" i="3"/>
  <c r="Q206" i="3"/>
  <c r="P206" i="3"/>
  <c r="L206" i="3"/>
  <c r="R205" i="3"/>
  <c r="Q205" i="3"/>
  <c r="P205" i="3"/>
  <c r="L205" i="3"/>
  <c r="R204" i="3"/>
  <c r="Q204" i="3"/>
  <c r="P204" i="3"/>
  <c r="L204" i="3"/>
  <c r="R203" i="3"/>
  <c r="Q203" i="3"/>
  <c r="P203" i="3"/>
  <c r="L203" i="3"/>
  <c r="R202" i="3"/>
  <c r="Q202" i="3"/>
  <c r="P202" i="3"/>
  <c r="L202" i="3"/>
  <c r="R201" i="3"/>
  <c r="Q201" i="3"/>
  <c r="P201" i="3"/>
  <c r="L201" i="3"/>
  <c r="R200" i="3"/>
  <c r="Q200" i="3"/>
  <c r="P200" i="3"/>
  <c r="L200" i="3"/>
  <c r="R199" i="3"/>
  <c r="Q199" i="3"/>
  <c r="P199" i="3"/>
  <c r="L199" i="3"/>
  <c r="R198" i="3"/>
  <c r="Q198" i="3"/>
  <c r="P198" i="3"/>
  <c r="L198" i="3"/>
  <c r="R197" i="3"/>
  <c r="Q197" i="3"/>
  <c r="P197" i="3"/>
  <c r="L197" i="3"/>
  <c r="R196" i="3"/>
  <c r="Q196" i="3"/>
  <c r="P196" i="3"/>
  <c r="L196" i="3"/>
  <c r="R195" i="3"/>
  <c r="Q195" i="3"/>
  <c r="P195" i="3"/>
  <c r="L195" i="3"/>
  <c r="R194" i="3"/>
  <c r="Q194" i="3"/>
  <c r="P194" i="3"/>
  <c r="L194" i="3"/>
  <c r="R193" i="3"/>
  <c r="Q193" i="3"/>
  <c r="P193" i="3"/>
  <c r="L193" i="3"/>
  <c r="R192" i="3"/>
  <c r="Q192" i="3"/>
  <c r="P192" i="3"/>
  <c r="L192" i="3"/>
  <c r="R191" i="3"/>
  <c r="Q191" i="3"/>
  <c r="P191" i="3"/>
  <c r="L191" i="3"/>
  <c r="R190" i="3"/>
  <c r="Q190" i="3"/>
  <c r="P190" i="3"/>
  <c r="L190" i="3"/>
  <c r="R189" i="3"/>
  <c r="Q189" i="3"/>
  <c r="P189" i="3"/>
  <c r="L189" i="3"/>
  <c r="R188" i="3"/>
  <c r="Q188" i="3"/>
  <c r="P188" i="3"/>
  <c r="L188" i="3"/>
  <c r="R187" i="3"/>
  <c r="Q187" i="3"/>
  <c r="P187" i="3"/>
  <c r="L187" i="3"/>
  <c r="R186" i="3"/>
  <c r="Q186" i="3"/>
  <c r="P186" i="3"/>
  <c r="L186" i="3"/>
  <c r="R185" i="3"/>
  <c r="Q185" i="3"/>
  <c r="P185" i="3"/>
  <c r="L185" i="3"/>
  <c r="R184" i="3"/>
  <c r="Q184" i="3"/>
  <c r="P184" i="3"/>
  <c r="L184" i="3"/>
  <c r="R183" i="3"/>
  <c r="Q183" i="3"/>
  <c r="P183" i="3"/>
  <c r="L183" i="3"/>
  <c r="R182" i="3"/>
  <c r="Q182" i="3"/>
  <c r="P182" i="3"/>
  <c r="L182" i="3"/>
  <c r="R181" i="3"/>
  <c r="Q181" i="3"/>
  <c r="P181" i="3"/>
  <c r="L181" i="3"/>
  <c r="R180" i="3"/>
  <c r="Q180" i="3"/>
  <c r="P180" i="3"/>
  <c r="L180" i="3"/>
  <c r="R179" i="3"/>
  <c r="Q179" i="3"/>
  <c r="P179" i="3"/>
  <c r="L179" i="3"/>
  <c r="R178" i="3"/>
  <c r="Q178" i="3"/>
  <c r="P178" i="3"/>
  <c r="L178" i="3"/>
  <c r="R177" i="3"/>
  <c r="Q177" i="3"/>
  <c r="P177" i="3"/>
  <c r="L177" i="3"/>
  <c r="R176" i="3"/>
  <c r="Q176" i="3"/>
  <c r="P176" i="3"/>
  <c r="L176" i="3"/>
  <c r="R175" i="3"/>
  <c r="Q175" i="3"/>
  <c r="P175" i="3"/>
  <c r="L175" i="3"/>
  <c r="R174" i="3"/>
  <c r="Q174" i="3"/>
  <c r="P174" i="3"/>
  <c r="L174" i="3"/>
  <c r="R173" i="3"/>
  <c r="Q173" i="3"/>
  <c r="P173" i="3"/>
  <c r="L173" i="3"/>
  <c r="R172" i="3"/>
  <c r="Q172" i="3"/>
  <c r="P172" i="3"/>
  <c r="L172" i="3"/>
  <c r="R171" i="3"/>
  <c r="Q171" i="3"/>
  <c r="P171" i="3"/>
  <c r="L171" i="3"/>
  <c r="R170" i="3"/>
  <c r="Q170" i="3"/>
  <c r="P170" i="3"/>
  <c r="L170" i="3"/>
  <c r="R169" i="3"/>
  <c r="Q169" i="3"/>
  <c r="P169" i="3"/>
  <c r="L169" i="3"/>
  <c r="R168" i="3"/>
  <c r="Q168" i="3"/>
  <c r="P168" i="3"/>
  <c r="L168" i="3"/>
  <c r="R167" i="3"/>
  <c r="Q167" i="3"/>
  <c r="P167" i="3"/>
  <c r="L167" i="3"/>
  <c r="R166" i="3"/>
  <c r="Q166" i="3"/>
  <c r="P166" i="3"/>
  <c r="L166" i="3"/>
  <c r="R165" i="3"/>
  <c r="Q165" i="3"/>
  <c r="P165" i="3"/>
  <c r="L165" i="3"/>
  <c r="R164" i="3"/>
  <c r="Q164" i="3"/>
  <c r="P164" i="3"/>
  <c r="L164" i="3"/>
  <c r="R163" i="3"/>
  <c r="Q163" i="3"/>
  <c r="P163" i="3"/>
  <c r="L163" i="3"/>
  <c r="R162" i="3"/>
  <c r="Q162" i="3"/>
  <c r="P162" i="3"/>
  <c r="L162" i="3"/>
  <c r="R161" i="3"/>
  <c r="Q161" i="3"/>
  <c r="P161" i="3"/>
  <c r="L161" i="3"/>
  <c r="R160" i="3"/>
  <c r="Q160" i="3"/>
  <c r="P160" i="3"/>
  <c r="L160" i="3"/>
  <c r="R159" i="3"/>
  <c r="Q159" i="3"/>
  <c r="P159" i="3"/>
  <c r="L159" i="3"/>
  <c r="R158" i="3"/>
  <c r="Q158" i="3"/>
  <c r="P158" i="3"/>
  <c r="L158" i="3"/>
  <c r="R157" i="3"/>
  <c r="Q157" i="3"/>
  <c r="P157" i="3"/>
  <c r="L157" i="3"/>
  <c r="R156" i="3"/>
  <c r="Q156" i="3"/>
  <c r="P156" i="3"/>
  <c r="L156" i="3"/>
  <c r="R155" i="3"/>
  <c r="Q155" i="3"/>
  <c r="P155" i="3"/>
  <c r="L155" i="3"/>
  <c r="R154" i="3"/>
  <c r="Q154" i="3"/>
  <c r="P154" i="3"/>
  <c r="L154" i="3"/>
  <c r="R153" i="3"/>
  <c r="Q153" i="3"/>
  <c r="P153" i="3"/>
  <c r="L153" i="3"/>
  <c r="R152" i="3"/>
  <c r="Q152" i="3"/>
  <c r="P152" i="3"/>
  <c r="L152" i="3"/>
  <c r="R151" i="3"/>
  <c r="Q151" i="3"/>
  <c r="P151" i="3"/>
  <c r="L151" i="3"/>
  <c r="R150" i="3"/>
  <c r="Q150" i="3"/>
  <c r="P150" i="3"/>
  <c r="L150" i="3"/>
  <c r="R149" i="3"/>
  <c r="Q149" i="3"/>
  <c r="P149" i="3"/>
  <c r="L149" i="3"/>
  <c r="R148" i="3"/>
  <c r="Q148" i="3"/>
  <c r="P148" i="3"/>
  <c r="L148" i="3"/>
  <c r="R147" i="3"/>
  <c r="Q147" i="3"/>
  <c r="P147" i="3"/>
  <c r="L147" i="3"/>
  <c r="R146" i="3"/>
  <c r="Q146" i="3"/>
  <c r="P146" i="3"/>
  <c r="L146" i="3"/>
  <c r="R145" i="3"/>
  <c r="Q145" i="3"/>
  <c r="P145" i="3"/>
  <c r="L145" i="3"/>
  <c r="R144" i="3"/>
  <c r="Q144" i="3"/>
  <c r="P144" i="3"/>
  <c r="L144" i="3"/>
  <c r="R143" i="3"/>
  <c r="Q143" i="3"/>
  <c r="P143" i="3"/>
  <c r="L143" i="3"/>
  <c r="R142" i="3"/>
  <c r="Q142" i="3"/>
  <c r="P142" i="3"/>
  <c r="L142" i="3"/>
  <c r="R141" i="3"/>
  <c r="Q141" i="3"/>
  <c r="P141" i="3"/>
  <c r="L141" i="3"/>
  <c r="R140" i="3"/>
  <c r="Q140" i="3"/>
  <c r="P140" i="3"/>
  <c r="L140" i="3"/>
  <c r="R139" i="3"/>
  <c r="Q139" i="3"/>
  <c r="P139" i="3"/>
  <c r="L139" i="3"/>
  <c r="R138" i="3"/>
  <c r="Q138" i="3"/>
  <c r="P138" i="3"/>
  <c r="L138" i="3"/>
  <c r="R137" i="3"/>
  <c r="Q137" i="3"/>
  <c r="P137" i="3"/>
  <c r="L137" i="3"/>
  <c r="R136" i="3"/>
  <c r="Q136" i="3"/>
  <c r="P136" i="3"/>
  <c r="L136" i="3"/>
  <c r="R135" i="3"/>
  <c r="Q135" i="3"/>
  <c r="P135" i="3"/>
  <c r="L135" i="3"/>
  <c r="R134" i="3"/>
  <c r="Q134" i="3"/>
  <c r="P134" i="3"/>
  <c r="L134" i="3"/>
  <c r="R133" i="3"/>
  <c r="Q133" i="3"/>
  <c r="P133" i="3"/>
  <c r="L133" i="3"/>
  <c r="R132" i="3"/>
  <c r="Q132" i="3"/>
  <c r="P132" i="3"/>
  <c r="L132" i="3"/>
  <c r="R131" i="3"/>
  <c r="Q131" i="3"/>
  <c r="P131" i="3"/>
  <c r="L131" i="3"/>
  <c r="R130" i="3"/>
  <c r="Q130" i="3"/>
  <c r="P130" i="3"/>
  <c r="L130" i="3"/>
  <c r="R129" i="3"/>
  <c r="Q129" i="3"/>
  <c r="P129" i="3"/>
  <c r="L129" i="3"/>
  <c r="R128" i="3"/>
  <c r="Q128" i="3"/>
  <c r="P128" i="3"/>
  <c r="L128" i="3"/>
  <c r="R127" i="3"/>
  <c r="Q127" i="3"/>
  <c r="P127" i="3"/>
  <c r="L127" i="3"/>
  <c r="R126" i="3"/>
  <c r="Q126" i="3"/>
  <c r="P126" i="3"/>
  <c r="L126" i="3"/>
  <c r="R125" i="3"/>
  <c r="Q125" i="3"/>
  <c r="P125" i="3"/>
  <c r="L125" i="3"/>
  <c r="R124" i="3"/>
  <c r="Q124" i="3"/>
  <c r="P124" i="3"/>
  <c r="L124" i="3"/>
  <c r="R123" i="3"/>
  <c r="Q123" i="3"/>
  <c r="P123" i="3"/>
  <c r="L123" i="3"/>
  <c r="R122" i="3"/>
  <c r="Q122" i="3"/>
  <c r="P122" i="3"/>
  <c r="L122" i="3"/>
  <c r="R121" i="3"/>
  <c r="Q121" i="3"/>
  <c r="P121" i="3"/>
  <c r="L121" i="3"/>
  <c r="R120" i="3"/>
  <c r="Q120" i="3"/>
  <c r="P120" i="3"/>
  <c r="L120" i="3"/>
  <c r="R119" i="3"/>
  <c r="Q119" i="3"/>
  <c r="P119" i="3"/>
  <c r="L119" i="3"/>
  <c r="R118" i="3"/>
  <c r="Q118" i="3"/>
  <c r="P118" i="3"/>
  <c r="L118" i="3"/>
  <c r="R117" i="3"/>
  <c r="Q117" i="3"/>
  <c r="P117" i="3"/>
  <c r="L117" i="3"/>
  <c r="R116" i="3"/>
  <c r="Q116" i="3"/>
  <c r="P116" i="3"/>
  <c r="L116" i="3"/>
  <c r="R115" i="3"/>
  <c r="Q115" i="3"/>
  <c r="P115" i="3"/>
  <c r="L115" i="3"/>
  <c r="R114" i="3"/>
  <c r="Q114" i="3"/>
  <c r="P114" i="3"/>
  <c r="L114" i="3"/>
  <c r="R113" i="3"/>
  <c r="Q113" i="3"/>
  <c r="P113" i="3"/>
  <c r="L113" i="3"/>
  <c r="R112" i="3"/>
  <c r="Q112" i="3"/>
  <c r="P112" i="3"/>
  <c r="L112" i="3"/>
  <c r="R111" i="3"/>
  <c r="Q111" i="3"/>
  <c r="P111" i="3"/>
  <c r="L111" i="3"/>
  <c r="R110" i="3"/>
  <c r="Q110" i="3"/>
  <c r="P110" i="3"/>
  <c r="L110" i="3"/>
  <c r="R109" i="3"/>
  <c r="Q109" i="3"/>
  <c r="P109" i="3"/>
  <c r="L109" i="3"/>
  <c r="R108" i="3"/>
  <c r="Q108" i="3"/>
  <c r="P108" i="3"/>
  <c r="L108" i="3"/>
  <c r="R107" i="3"/>
  <c r="Q107" i="3"/>
  <c r="P107" i="3"/>
  <c r="L107" i="3"/>
  <c r="R106" i="3"/>
  <c r="Q106" i="3"/>
  <c r="P106" i="3"/>
  <c r="L106" i="3"/>
  <c r="R105" i="3"/>
  <c r="Q105" i="3"/>
  <c r="P105" i="3"/>
  <c r="L105" i="3"/>
  <c r="R104" i="3"/>
  <c r="Q104" i="3"/>
  <c r="P104" i="3"/>
  <c r="L104" i="3"/>
  <c r="R103" i="3"/>
  <c r="Q103" i="3"/>
  <c r="P103" i="3"/>
  <c r="L103" i="3"/>
  <c r="R102" i="3"/>
  <c r="Q102" i="3"/>
  <c r="P102" i="3"/>
  <c r="L102" i="3"/>
  <c r="R101" i="3"/>
  <c r="Q101" i="3"/>
  <c r="P101" i="3"/>
  <c r="L101" i="3"/>
  <c r="R100" i="3"/>
  <c r="Q100" i="3"/>
  <c r="P100" i="3"/>
  <c r="L100" i="3"/>
  <c r="R99" i="3"/>
  <c r="Q99" i="3"/>
  <c r="P99" i="3"/>
  <c r="L99" i="3"/>
  <c r="R98" i="3"/>
  <c r="Q98" i="3"/>
  <c r="P98" i="3"/>
  <c r="L98" i="3"/>
  <c r="R97" i="3"/>
  <c r="Q97" i="3"/>
  <c r="P97" i="3"/>
  <c r="L97" i="3"/>
  <c r="R96" i="3"/>
  <c r="Q96" i="3"/>
  <c r="P96" i="3"/>
  <c r="L96" i="3"/>
  <c r="R95" i="3"/>
  <c r="Q95" i="3"/>
  <c r="P95" i="3"/>
  <c r="L95" i="3"/>
  <c r="R94" i="3"/>
  <c r="Q94" i="3"/>
  <c r="P94" i="3"/>
  <c r="L94" i="3"/>
  <c r="R93" i="3"/>
  <c r="Q93" i="3"/>
  <c r="P93" i="3"/>
  <c r="L93" i="3"/>
  <c r="R92" i="3"/>
  <c r="Q92" i="3"/>
  <c r="P92" i="3"/>
  <c r="L92" i="3"/>
  <c r="R91" i="3"/>
  <c r="Q91" i="3"/>
  <c r="P91" i="3"/>
  <c r="L91" i="3"/>
  <c r="R90" i="3"/>
  <c r="Q90" i="3"/>
  <c r="P90" i="3"/>
  <c r="L90" i="3"/>
  <c r="R89" i="3"/>
  <c r="Q89" i="3"/>
  <c r="P89" i="3"/>
  <c r="L89" i="3"/>
  <c r="R88" i="3"/>
  <c r="Q88" i="3"/>
  <c r="P88" i="3"/>
  <c r="L88" i="3"/>
  <c r="R87" i="3"/>
  <c r="Q87" i="3"/>
  <c r="P87" i="3"/>
  <c r="L87" i="3"/>
  <c r="R86" i="3"/>
  <c r="Q86" i="3"/>
  <c r="P86" i="3"/>
  <c r="L86" i="3"/>
  <c r="R85" i="3"/>
  <c r="Q85" i="3"/>
  <c r="P85" i="3"/>
  <c r="L85" i="3"/>
  <c r="R84" i="3"/>
  <c r="Q84" i="3"/>
  <c r="P84" i="3"/>
  <c r="L84" i="3"/>
  <c r="R83" i="3"/>
  <c r="Q83" i="3"/>
  <c r="P83" i="3"/>
  <c r="L83" i="3"/>
  <c r="R82" i="3"/>
  <c r="Q82" i="3"/>
  <c r="P82" i="3"/>
  <c r="L82" i="3"/>
  <c r="R81" i="3"/>
  <c r="Q81" i="3"/>
  <c r="P81" i="3"/>
  <c r="L81" i="3"/>
  <c r="R80" i="3"/>
  <c r="Q80" i="3"/>
  <c r="P80" i="3"/>
  <c r="L80" i="3"/>
  <c r="R79" i="3"/>
  <c r="Q79" i="3"/>
  <c r="P79" i="3"/>
  <c r="L79" i="3"/>
  <c r="R78" i="3"/>
  <c r="Q78" i="3"/>
  <c r="P78" i="3"/>
  <c r="L78" i="3"/>
  <c r="R77" i="3"/>
  <c r="Q77" i="3"/>
  <c r="P77" i="3"/>
  <c r="L77" i="3"/>
  <c r="R76" i="3"/>
  <c r="Q76" i="3"/>
  <c r="P76" i="3"/>
  <c r="L76" i="3"/>
  <c r="R75" i="3"/>
  <c r="Q75" i="3"/>
  <c r="P75" i="3"/>
  <c r="L75" i="3"/>
  <c r="R74" i="3"/>
  <c r="Q74" i="3"/>
  <c r="P74" i="3"/>
  <c r="L74" i="3"/>
  <c r="R73" i="3"/>
  <c r="Q73" i="3"/>
  <c r="P73" i="3"/>
  <c r="L73" i="3"/>
  <c r="R72" i="3"/>
  <c r="Q72" i="3"/>
  <c r="P72" i="3"/>
  <c r="L72" i="3"/>
  <c r="R71" i="3"/>
  <c r="Q71" i="3"/>
  <c r="P71" i="3"/>
  <c r="L71" i="3"/>
  <c r="R70" i="3"/>
  <c r="Q70" i="3"/>
  <c r="P70" i="3"/>
  <c r="L70" i="3"/>
  <c r="R69" i="3"/>
  <c r="Q69" i="3"/>
  <c r="P69" i="3"/>
  <c r="L69" i="3"/>
  <c r="R68" i="3"/>
  <c r="Q68" i="3"/>
  <c r="P68" i="3"/>
  <c r="L68" i="3"/>
  <c r="R67" i="3"/>
  <c r="Q67" i="3"/>
  <c r="P67" i="3"/>
  <c r="L67" i="3"/>
  <c r="R66" i="3"/>
  <c r="Q66" i="3"/>
  <c r="P66" i="3"/>
  <c r="L66" i="3"/>
  <c r="R65" i="3"/>
  <c r="Q65" i="3"/>
  <c r="P65" i="3"/>
  <c r="L65" i="3"/>
  <c r="R64" i="3"/>
  <c r="Q64" i="3"/>
  <c r="P64" i="3"/>
  <c r="L64" i="3"/>
  <c r="R63" i="3"/>
  <c r="Q63" i="3"/>
  <c r="P63" i="3"/>
  <c r="L63" i="3"/>
  <c r="R62" i="3"/>
  <c r="Q62" i="3"/>
  <c r="P62" i="3"/>
  <c r="L62" i="3"/>
  <c r="R61" i="3"/>
  <c r="Q61" i="3"/>
  <c r="P61" i="3"/>
  <c r="L61" i="3"/>
  <c r="R60" i="3"/>
  <c r="Q60" i="3"/>
  <c r="P60" i="3"/>
  <c r="L60" i="3"/>
  <c r="R59" i="3"/>
  <c r="Q59" i="3"/>
  <c r="P59" i="3"/>
  <c r="L59" i="3"/>
  <c r="R58" i="3"/>
  <c r="Q58" i="3"/>
  <c r="P58" i="3"/>
  <c r="L58" i="3"/>
  <c r="R57" i="3"/>
  <c r="Q57" i="3"/>
  <c r="P57" i="3"/>
  <c r="L57" i="3"/>
  <c r="R56" i="3"/>
  <c r="Q56" i="3"/>
  <c r="P56" i="3"/>
  <c r="L56" i="3"/>
  <c r="R55" i="3"/>
  <c r="Q55" i="3"/>
  <c r="P55" i="3"/>
  <c r="L55" i="3"/>
  <c r="R54" i="3"/>
  <c r="Q54" i="3"/>
  <c r="P54" i="3"/>
  <c r="L54" i="3"/>
  <c r="R53" i="3"/>
  <c r="Q53" i="3"/>
  <c r="P53" i="3"/>
  <c r="L53" i="3"/>
  <c r="R52" i="3"/>
  <c r="Q52" i="3"/>
  <c r="P52" i="3"/>
  <c r="L52" i="3"/>
  <c r="R51" i="3"/>
  <c r="Q51" i="3"/>
  <c r="P51" i="3"/>
  <c r="L51" i="3"/>
  <c r="R50" i="3"/>
  <c r="Q50" i="3"/>
  <c r="P50" i="3"/>
  <c r="L50" i="3"/>
  <c r="R49" i="3"/>
  <c r="Q49" i="3"/>
  <c r="P49" i="3"/>
  <c r="L49" i="3"/>
  <c r="R48" i="3"/>
  <c r="Q48" i="3"/>
  <c r="P48" i="3"/>
  <c r="L48" i="3"/>
  <c r="R47" i="3"/>
  <c r="Q47" i="3"/>
  <c r="P47" i="3"/>
  <c r="L47" i="3"/>
  <c r="R46" i="3"/>
  <c r="Q46" i="3"/>
  <c r="P46" i="3"/>
  <c r="L46" i="3"/>
  <c r="R45" i="3"/>
  <c r="Q45" i="3"/>
  <c r="P45" i="3"/>
  <c r="L45" i="3"/>
  <c r="R44" i="3"/>
  <c r="Q44" i="3"/>
  <c r="P44" i="3"/>
  <c r="L44" i="3"/>
  <c r="R43" i="3"/>
  <c r="Q43" i="3"/>
  <c r="P43" i="3"/>
  <c r="L43" i="3"/>
  <c r="R42" i="3"/>
  <c r="Q42" i="3"/>
  <c r="P42" i="3"/>
  <c r="L42" i="3"/>
  <c r="R41" i="3"/>
  <c r="Q41" i="3"/>
  <c r="P41" i="3"/>
  <c r="L41" i="3"/>
  <c r="R40" i="3"/>
  <c r="Q40" i="3"/>
  <c r="P40" i="3"/>
  <c r="L40" i="3"/>
  <c r="R39" i="3"/>
  <c r="Q39" i="3"/>
  <c r="P39" i="3"/>
  <c r="L39" i="3"/>
  <c r="R38" i="3"/>
  <c r="Q38" i="3"/>
  <c r="P38" i="3"/>
  <c r="L38" i="3"/>
  <c r="R37" i="3"/>
  <c r="Q37" i="3"/>
  <c r="P37" i="3"/>
  <c r="L37" i="3"/>
  <c r="R36" i="3"/>
  <c r="Q36" i="3"/>
  <c r="P36" i="3"/>
  <c r="L36" i="3"/>
  <c r="R35" i="3"/>
  <c r="Q35" i="3"/>
  <c r="P35" i="3"/>
  <c r="L35" i="3"/>
  <c r="R34" i="3"/>
  <c r="Q34" i="3"/>
  <c r="P34" i="3"/>
  <c r="L34" i="3"/>
  <c r="R33" i="3"/>
  <c r="Q33" i="3"/>
  <c r="P33" i="3"/>
  <c r="L33" i="3"/>
  <c r="R32" i="3"/>
  <c r="Q32" i="3"/>
  <c r="P32" i="3"/>
  <c r="L32" i="3"/>
  <c r="R31" i="3"/>
  <c r="Q31" i="3"/>
  <c r="P31" i="3"/>
  <c r="L31" i="3"/>
  <c r="R30" i="3"/>
  <c r="Q30" i="3"/>
  <c r="P30" i="3"/>
  <c r="L30" i="3"/>
  <c r="R29" i="3"/>
  <c r="Q29" i="3"/>
  <c r="P29" i="3"/>
  <c r="L29" i="3"/>
  <c r="R28" i="3"/>
  <c r="Q28" i="3"/>
  <c r="P28" i="3"/>
  <c r="L28" i="3"/>
  <c r="R27" i="3"/>
  <c r="Q27" i="3"/>
  <c r="P27" i="3"/>
  <c r="L27" i="3"/>
  <c r="R26" i="3"/>
  <c r="Q26" i="3"/>
  <c r="P26" i="3"/>
  <c r="L26" i="3"/>
  <c r="R25" i="3"/>
  <c r="Q25" i="3"/>
  <c r="P25" i="3"/>
  <c r="L25" i="3"/>
  <c r="R24" i="3"/>
  <c r="Q24" i="3"/>
  <c r="P24" i="3"/>
  <c r="L24" i="3"/>
  <c r="R23" i="3"/>
  <c r="Q23" i="3"/>
  <c r="P23" i="3"/>
  <c r="L23" i="3"/>
  <c r="R22" i="3"/>
  <c r="Q22" i="3"/>
  <c r="P22" i="3"/>
  <c r="L22" i="3"/>
  <c r="R21" i="3"/>
  <c r="Q21" i="3"/>
  <c r="P21" i="3"/>
  <c r="L21" i="3"/>
  <c r="R20" i="3"/>
  <c r="Q20" i="3"/>
  <c r="P20" i="3"/>
  <c r="L20" i="3"/>
  <c r="R19" i="3"/>
  <c r="Q19" i="3"/>
  <c r="P19" i="3"/>
  <c r="L19" i="3"/>
  <c r="R18" i="3"/>
  <c r="Q18" i="3"/>
  <c r="P18" i="3"/>
  <c r="L18" i="3"/>
  <c r="R17" i="3"/>
  <c r="Q17" i="3"/>
  <c r="P17" i="3"/>
  <c r="L17" i="3"/>
  <c r="R16" i="3"/>
  <c r="Q16" i="3"/>
  <c r="P16" i="3"/>
  <c r="L16" i="3"/>
  <c r="R15" i="3"/>
  <c r="Q15" i="3"/>
  <c r="P15" i="3"/>
  <c r="L15" i="3"/>
  <c r="R14" i="3"/>
  <c r="Q14" i="3"/>
  <c r="P14" i="3"/>
  <c r="L14" i="3"/>
  <c r="R13" i="3"/>
  <c r="Q13" i="3"/>
  <c r="P13" i="3"/>
  <c r="L13" i="3"/>
  <c r="R12" i="3"/>
  <c r="Q12" i="3"/>
  <c r="P12" i="3"/>
  <c r="L12" i="3"/>
  <c r="R11" i="3"/>
  <c r="Q11" i="3"/>
  <c r="P11" i="3"/>
  <c r="L11" i="3"/>
  <c r="R10" i="3"/>
  <c r="Q10" i="3"/>
  <c r="P10" i="3"/>
  <c r="L10" i="3"/>
  <c r="R9" i="3"/>
  <c r="Q9" i="3"/>
  <c r="P9" i="3"/>
  <c r="L9" i="3"/>
  <c r="R8" i="3"/>
  <c r="Q8" i="3"/>
  <c r="P8" i="3"/>
  <c r="L8" i="3"/>
  <c r="R7" i="3"/>
  <c r="Q7" i="3"/>
  <c r="P7" i="3"/>
  <c r="L7" i="3"/>
  <c r="R6" i="3"/>
  <c r="Q6" i="3"/>
  <c r="P6" i="3"/>
  <c r="L6" i="3"/>
  <c r="R5" i="3"/>
  <c r="Q5" i="3"/>
  <c r="P5" i="3"/>
  <c r="L5" i="3"/>
  <c r="R4" i="3"/>
  <c r="Q4" i="3"/>
  <c r="P4" i="3"/>
  <c r="L4" i="3"/>
  <c r="R3" i="3"/>
  <c r="Q171" i="2"/>
  <c r="P171" i="2"/>
  <c r="L171" i="2"/>
  <c r="R171" i="2" s="1"/>
  <c r="Q170" i="2"/>
  <c r="P170" i="2"/>
  <c r="L170" i="2"/>
  <c r="R170" i="2" s="1"/>
  <c r="Q169" i="2"/>
  <c r="P169" i="2"/>
  <c r="L169" i="2"/>
  <c r="R169" i="2" s="1"/>
  <c r="Q168" i="2"/>
  <c r="P168" i="2"/>
  <c r="L168" i="2"/>
  <c r="R168" i="2" s="1"/>
  <c r="Q167" i="2"/>
  <c r="P167" i="2"/>
  <c r="L167" i="2"/>
  <c r="R167" i="2" s="1"/>
  <c r="Q166" i="2"/>
  <c r="P166" i="2"/>
  <c r="L166" i="2"/>
  <c r="R166" i="2" s="1"/>
  <c r="Q165" i="2"/>
  <c r="P165" i="2"/>
  <c r="L165" i="2"/>
  <c r="R165" i="2" s="1"/>
  <c r="Q164" i="2"/>
  <c r="P164" i="2"/>
  <c r="L164" i="2"/>
  <c r="R164" i="2" s="1"/>
  <c r="Q163" i="2"/>
  <c r="P163" i="2"/>
  <c r="L163" i="2"/>
  <c r="R163" i="2" s="1"/>
  <c r="Q162" i="2"/>
  <c r="P162" i="2"/>
  <c r="L162" i="2"/>
  <c r="R162" i="2" s="1"/>
  <c r="Q161" i="2"/>
  <c r="P161" i="2"/>
  <c r="L161" i="2"/>
  <c r="R161" i="2" s="1"/>
  <c r="Q160" i="2"/>
  <c r="P160" i="2"/>
  <c r="L160" i="2"/>
  <c r="R160" i="2" s="1"/>
  <c r="Q159" i="2"/>
  <c r="P159" i="2"/>
  <c r="L159" i="2"/>
  <c r="R159" i="2" s="1"/>
  <c r="Q158" i="2"/>
  <c r="P158" i="2"/>
  <c r="L158" i="2"/>
  <c r="R158" i="2" s="1"/>
  <c r="Q157" i="2"/>
  <c r="P157" i="2"/>
  <c r="L157" i="2"/>
  <c r="R157" i="2" s="1"/>
  <c r="Q156" i="2"/>
  <c r="P156" i="2"/>
  <c r="L156" i="2"/>
  <c r="R156" i="2" s="1"/>
  <c r="Q155" i="2"/>
  <c r="P155" i="2"/>
  <c r="L155" i="2"/>
  <c r="R155" i="2" s="1"/>
  <c r="Q154" i="2"/>
  <c r="P154" i="2"/>
  <c r="L154" i="2"/>
  <c r="R154" i="2" s="1"/>
  <c r="Q153" i="2"/>
  <c r="P153" i="2"/>
  <c r="L153" i="2"/>
  <c r="R153" i="2" s="1"/>
  <c r="Q152" i="2"/>
  <c r="P152" i="2"/>
  <c r="L152" i="2"/>
  <c r="R152" i="2" s="1"/>
  <c r="Q151" i="2"/>
  <c r="P151" i="2"/>
  <c r="L151" i="2"/>
  <c r="R151" i="2" s="1"/>
  <c r="Q150" i="2"/>
  <c r="P150" i="2"/>
  <c r="L150" i="2"/>
  <c r="R150" i="2" s="1"/>
  <c r="Q149" i="2"/>
  <c r="P149" i="2"/>
  <c r="L149" i="2"/>
  <c r="R149" i="2" s="1"/>
  <c r="Q148" i="2"/>
  <c r="P148" i="2"/>
  <c r="L148" i="2"/>
  <c r="R148" i="2" s="1"/>
  <c r="Q147" i="2"/>
  <c r="P147" i="2"/>
  <c r="L147" i="2"/>
  <c r="R147" i="2" s="1"/>
  <c r="Q146" i="2"/>
  <c r="P146" i="2"/>
  <c r="L146" i="2"/>
  <c r="R146" i="2" s="1"/>
  <c r="Q145" i="2"/>
  <c r="P145" i="2"/>
  <c r="L145" i="2"/>
  <c r="R145" i="2" s="1"/>
  <c r="Q144" i="2"/>
  <c r="P144" i="2"/>
  <c r="L144" i="2"/>
  <c r="R144" i="2" s="1"/>
  <c r="Q143" i="2"/>
  <c r="P143" i="2"/>
  <c r="L143" i="2"/>
  <c r="R143" i="2" s="1"/>
  <c r="Q142" i="2"/>
  <c r="P142" i="2"/>
  <c r="L142" i="2"/>
  <c r="R142" i="2" s="1"/>
  <c r="Q141" i="2"/>
  <c r="P141" i="2"/>
  <c r="L141" i="2"/>
  <c r="R141" i="2" s="1"/>
  <c r="Q140" i="2"/>
  <c r="P140" i="2"/>
  <c r="L140" i="2"/>
  <c r="R140" i="2" s="1"/>
  <c r="Q139" i="2"/>
  <c r="P139" i="2"/>
  <c r="L139" i="2"/>
  <c r="R139" i="2" s="1"/>
  <c r="Q138" i="2"/>
  <c r="P138" i="2"/>
  <c r="L138" i="2"/>
  <c r="R138" i="2" s="1"/>
  <c r="Q137" i="2"/>
  <c r="P137" i="2"/>
  <c r="L137" i="2"/>
  <c r="R137" i="2" s="1"/>
  <c r="Q136" i="2"/>
  <c r="P136" i="2"/>
  <c r="L136" i="2"/>
  <c r="R136" i="2" s="1"/>
  <c r="Q135" i="2"/>
  <c r="P135" i="2"/>
  <c r="L135" i="2"/>
  <c r="R135" i="2" s="1"/>
  <c r="Q134" i="2"/>
  <c r="P134" i="2"/>
  <c r="L134" i="2"/>
  <c r="R134" i="2" s="1"/>
  <c r="Q133" i="2"/>
  <c r="P133" i="2"/>
  <c r="L133" i="2"/>
  <c r="R133" i="2" s="1"/>
  <c r="Q132" i="2"/>
  <c r="P132" i="2"/>
  <c r="L132" i="2"/>
  <c r="R132" i="2" s="1"/>
  <c r="Q131" i="2"/>
  <c r="P131" i="2"/>
  <c r="L131" i="2"/>
  <c r="R131" i="2" s="1"/>
  <c r="Q130" i="2"/>
  <c r="P130" i="2"/>
  <c r="L130" i="2"/>
  <c r="R130" i="2" s="1"/>
  <c r="Q129" i="2"/>
  <c r="P129" i="2"/>
  <c r="L129" i="2"/>
  <c r="R129" i="2" s="1"/>
  <c r="Q128" i="2"/>
  <c r="P128" i="2"/>
  <c r="L128" i="2"/>
  <c r="R128" i="2" s="1"/>
  <c r="Q127" i="2"/>
  <c r="P127" i="2"/>
  <c r="L127" i="2"/>
  <c r="R127" i="2" s="1"/>
  <c r="Q126" i="2"/>
  <c r="P126" i="2"/>
  <c r="L126" i="2"/>
  <c r="R126" i="2" s="1"/>
  <c r="Q125" i="2"/>
  <c r="P125" i="2"/>
  <c r="L125" i="2"/>
  <c r="R125" i="2" s="1"/>
  <c r="Q124" i="2"/>
  <c r="P124" i="2"/>
  <c r="L124" i="2"/>
  <c r="R124" i="2" s="1"/>
  <c r="Q123" i="2"/>
  <c r="P123" i="2"/>
  <c r="L123" i="2"/>
  <c r="R123" i="2" s="1"/>
  <c r="Q122" i="2"/>
  <c r="P122" i="2"/>
  <c r="L122" i="2"/>
  <c r="R122" i="2" s="1"/>
  <c r="Q121" i="2"/>
  <c r="P121" i="2"/>
  <c r="L121" i="2"/>
  <c r="R121" i="2" s="1"/>
  <c r="Q120" i="2"/>
  <c r="P120" i="2"/>
  <c r="L120" i="2"/>
  <c r="R120" i="2" s="1"/>
  <c r="Q119" i="2"/>
  <c r="P119" i="2"/>
  <c r="L119" i="2"/>
  <c r="R119" i="2" s="1"/>
  <c r="Q118" i="2"/>
  <c r="P118" i="2"/>
  <c r="L118" i="2"/>
  <c r="R118" i="2" s="1"/>
  <c r="Q117" i="2"/>
  <c r="P117" i="2"/>
  <c r="L117" i="2"/>
  <c r="R117" i="2" s="1"/>
  <c r="Q116" i="2"/>
  <c r="P116" i="2"/>
  <c r="L116" i="2"/>
  <c r="R116" i="2" s="1"/>
  <c r="Q115" i="2"/>
  <c r="P115" i="2"/>
  <c r="L115" i="2"/>
  <c r="R115" i="2" s="1"/>
  <c r="Q114" i="2"/>
  <c r="P114" i="2"/>
  <c r="L114" i="2"/>
  <c r="R114" i="2" s="1"/>
  <c r="Q113" i="2"/>
  <c r="P113" i="2"/>
  <c r="L113" i="2"/>
  <c r="R113" i="2" s="1"/>
  <c r="Q112" i="2"/>
  <c r="P112" i="2"/>
  <c r="L112" i="2"/>
  <c r="R112" i="2" s="1"/>
  <c r="Q111" i="2"/>
  <c r="P111" i="2"/>
  <c r="L111" i="2"/>
  <c r="R111" i="2" s="1"/>
  <c r="Q110" i="2"/>
  <c r="P110" i="2"/>
  <c r="L110" i="2"/>
  <c r="R110" i="2" s="1"/>
  <c r="Q109" i="2"/>
  <c r="P109" i="2"/>
  <c r="L109" i="2"/>
  <c r="R109" i="2" s="1"/>
  <c r="Q108" i="2"/>
  <c r="P108" i="2"/>
  <c r="L108" i="2"/>
  <c r="R108" i="2" s="1"/>
  <c r="Q107" i="2"/>
  <c r="P107" i="2"/>
  <c r="L107" i="2"/>
  <c r="R107" i="2" s="1"/>
  <c r="Q106" i="2"/>
  <c r="P106" i="2"/>
  <c r="L106" i="2"/>
  <c r="R106" i="2" s="1"/>
  <c r="Q105" i="2"/>
  <c r="P105" i="2"/>
  <c r="L105" i="2"/>
  <c r="Q104" i="2"/>
  <c r="P104" i="2"/>
  <c r="L104" i="2"/>
  <c r="R104" i="2" s="1"/>
  <c r="Q103" i="2"/>
  <c r="P103" i="2"/>
  <c r="L103" i="2"/>
  <c r="R103" i="2" s="1"/>
  <c r="Q102" i="2"/>
  <c r="P102" i="2"/>
  <c r="L102" i="2"/>
  <c r="R102" i="2" s="1"/>
  <c r="Q101" i="2"/>
  <c r="P101" i="2"/>
  <c r="L101" i="2"/>
  <c r="Q100" i="2"/>
  <c r="P100" i="2"/>
  <c r="L100" i="2"/>
  <c r="R100" i="2" s="1"/>
  <c r="Q99" i="2"/>
  <c r="P99" i="2"/>
  <c r="L99" i="2"/>
  <c r="R99" i="2" s="1"/>
  <c r="Q98" i="2"/>
  <c r="P98" i="2"/>
  <c r="L98" i="2"/>
  <c r="R98" i="2" s="1"/>
  <c r="Q97" i="2"/>
  <c r="P97" i="2"/>
  <c r="L97" i="2"/>
  <c r="Q96" i="2"/>
  <c r="P96" i="2"/>
  <c r="L96" i="2"/>
  <c r="R96" i="2" s="1"/>
  <c r="Q95" i="2"/>
  <c r="P95" i="2"/>
  <c r="L95" i="2"/>
  <c r="R95" i="2" s="1"/>
  <c r="Q94" i="2"/>
  <c r="P94" i="2"/>
  <c r="L94" i="2"/>
  <c r="R94" i="2" s="1"/>
  <c r="Q93" i="2"/>
  <c r="P93" i="2"/>
  <c r="L93" i="2"/>
  <c r="Q92" i="2"/>
  <c r="P92" i="2"/>
  <c r="L92" i="2"/>
  <c r="R92" i="2" s="1"/>
  <c r="Q91" i="2"/>
  <c r="P91" i="2"/>
  <c r="L91" i="2"/>
  <c r="R91" i="2" s="1"/>
  <c r="Q90" i="2"/>
  <c r="P90" i="2"/>
  <c r="L90" i="2"/>
  <c r="R90" i="2" s="1"/>
  <c r="Q89" i="2"/>
  <c r="P89" i="2"/>
  <c r="L89" i="2"/>
  <c r="Q88" i="2"/>
  <c r="P88" i="2"/>
  <c r="L88" i="2"/>
  <c r="R88" i="2" s="1"/>
  <c r="Q87" i="2"/>
  <c r="P87" i="2"/>
  <c r="L87" i="2"/>
  <c r="R87" i="2" s="1"/>
  <c r="R86" i="2"/>
  <c r="Q86" i="2"/>
  <c r="P86" i="2"/>
  <c r="L86" i="2"/>
  <c r="R85" i="2"/>
  <c r="Q85" i="2"/>
  <c r="P85" i="2"/>
  <c r="L85" i="2"/>
  <c r="R84" i="2"/>
  <c r="Q84" i="2"/>
  <c r="P84" i="2"/>
  <c r="L84" i="2"/>
  <c r="R83" i="2"/>
  <c r="Q83" i="2"/>
  <c r="P83" i="2"/>
  <c r="L83" i="2"/>
  <c r="R82" i="2"/>
  <c r="Q82" i="2"/>
  <c r="P82" i="2"/>
  <c r="L82" i="2"/>
  <c r="R81" i="2"/>
  <c r="Q81" i="2"/>
  <c r="P81" i="2"/>
  <c r="L81" i="2"/>
  <c r="R80" i="2"/>
  <c r="Q80" i="2"/>
  <c r="P80" i="2"/>
  <c r="L80" i="2"/>
  <c r="R79" i="2"/>
  <c r="Q79" i="2"/>
  <c r="P79" i="2"/>
  <c r="L79" i="2"/>
  <c r="R78" i="2"/>
  <c r="Q78" i="2"/>
  <c r="P78" i="2"/>
  <c r="L78" i="2"/>
  <c r="R77" i="2"/>
  <c r="Q77" i="2"/>
  <c r="P77" i="2"/>
  <c r="L77" i="2"/>
  <c r="R76" i="2"/>
  <c r="Q76" i="2"/>
  <c r="P76" i="2"/>
  <c r="L76" i="2"/>
  <c r="R75" i="2"/>
  <c r="Q75" i="2"/>
  <c r="P75" i="2"/>
  <c r="L75" i="2"/>
  <c r="R74" i="2"/>
  <c r="Q74" i="2"/>
  <c r="P74" i="2"/>
  <c r="L74" i="2"/>
  <c r="R73" i="2"/>
  <c r="Q73" i="2"/>
  <c r="P73" i="2"/>
  <c r="L73" i="2"/>
  <c r="R72" i="2"/>
  <c r="Q72" i="2"/>
  <c r="P72" i="2"/>
  <c r="L72" i="2"/>
  <c r="R71" i="2"/>
  <c r="Q71" i="2"/>
  <c r="P71" i="2"/>
  <c r="L71" i="2"/>
  <c r="R70" i="2"/>
  <c r="Q70" i="2"/>
  <c r="P70" i="2"/>
  <c r="L70" i="2"/>
  <c r="R69" i="2"/>
  <c r="Q69" i="2"/>
  <c r="P69" i="2"/>
  <c r="L69" i="2"/>
  <c r="R68" i="2"/>
  <c r="Q68" i="2"/>
  <c r="P68" i="2"/>
  <c r="L68" i="2"/>
  <c r="R67" i="2"/>
  <c r="Q67" i="2"/>
  <c r="P67" i="2"/>
  <c r="L67" i="2"/>
  <c r="R66" i="2"/>
  <c r="Q66" i="2"/>
  <c r="P66" i="2"/>
  <c r="L66" i="2"/>
  <c r="R65" i="2"/>
  <c r="Q65" i="2"/>
  <c r="P65" i="2"/>
  <c r="L65" i="2"/>
  <c r="R64" i="2"/>
  <c r="Q64" i="2"/>
  <c r="P64" i="2"/>
  <c r="L64" i="2"/>
  <c r="R63" i="2"/>
  <c r="Q63" i="2"/>
  <c r="P63" i="2"/>
  <c r="L63" i="2"/>
  <c r="R62" i="2"/>
  <c r="Q62" i="2"/>
  <c r="P62" i="2"/>
  <c r="L62" i="2"/>
  <c r="R61" i="2"/>
  <c r="Q61" i="2"/>
  <c r="P61" i="2"/>
  <c r="L61" i="2"/>
  <c r="R60" i="2"/>
  <c r="Q60" i="2"/>
  <c r="P60" i="2"/>
  <c r="L60" i="2"/>
  <c r="R59" i="2"/>
  <c r="Q59" i="2"/>
  <c r="P59" i="2"/>
  <c r="L59" i="2"/>
  <c r="R58" i="2"/>
  <c r="Q58" i="2"/>
  <c r="P58" i="2"/>
  <c r="L58" i="2"/>
  <c r="R57" i="2"/>
  <c r="Q57" i="2"/>
  <c r="P57" i="2"/>
  <c r="L57" i="2"/>
  <c r="R56" i="2"/>
  <c r="Q56" i="2"/>
  <c r="P56" i="2"/>
  <c r="L56" i="2"/>
  <c r="R55" i="2"/>
  <c r="Q55" i="2"/>
  <c r="P55" i="2"/>
  <c r="L55" i="2"/>
  <c r="R54" i="2"/>
  <c r="Q54" i="2"/>
  <c r="P54" i="2"/>
  <c r="L54" i="2"/>
  <c r="R53" i="2"/>
  <c r="Q53" i="2"/>
  <c r="P53" i="2"/>
  <c r="L53" i="2"/>
  <c r="R52" i="2"/>
  <c r="Q52" i="2"/>
  <c r="P52" i="2"/>
  <c r="L52" i="2"/>
  <c r="R51" i="2"/>
  <c r="Q51" i="2"/>
  <c r="P51" i="2"/>
  <c r="L51" i="2"/>
  <c r="R50" i="2"/>
  <c r="Q50" i="2"/>
  <c r="P50" i="2"/>
  <c r="L50" i="2"/>
  <c r="R49" i="2"/>
  <c r="Q49" i="2"/>
  <c r="P49" i="2"/>
  <c r="L49" i="2"/>
  <c r="R48" i="2"/>
  <c r="Q48" i="2"/>
  <c r="P48" i="2"/>
  <c r="L48" i="2"/>
  <c r="R47" i="2"/>
  <c r="Q47" i="2"/>
  <c r="P47" i="2"/>
  <c r="L47" i="2"/>
  <c r="R46" i="2"/>
  <c r="Q46" i="2"/>
  <c r="P46" i="2"/>
  <c r="L46" i="2"/>
  <c r="R45" i="2"/>
  <c r="Q45" i="2"/>
  <c r="P45" i="2"/>
  <c r="L45" i="2"/>
  <c r="R44" i="2"/>
  <c r="Q44" i="2"/>
  <c r="P44" i="2"/>
  <c r="L44" i="2"/>
  <c r="R43" i="2"/>
  <c r="Q43" i="2"/>
  <c r="P43" i="2"/>
  <c r="L43" i="2"/>
  <c r="R42" i="2"/>
  <c r="Q42" i="2"/>
  <c r="P42" i="2"/>
  <c r="L42" i="2"/>
  <c r="R41" i="2"/>
  <c r="Q41" i="2"/>
  <c r="P41" i="2"/>
  <c r="L41" i="2"/>
  <c r="R40" i="2"/>
  <c r="Q40" i="2"/>
  <c r="P40" i="2"/>
  <c r="L40" i="2"/>
  <c r="R39" i="2"/>
  <c r="Q39" i="2"/>
  <c r="P39" i="2"/>
  <c r="L39" i="2"/>
  <c r="R38" i="2"/>
  <c r="Q38" i="2"/>
  <c r="P38" i="2"/>
  <c r="L38" i="2"/>
  <c r="R37" i="2"/>
  <c r="Q37" i="2"/>
  <c r="P37" i="2"/>
  <c r="L37" i="2"/>
  <c r="R36" i="2"/>
  <c r="Q36" i="2"/>
  <c r="P36" i="2"/>
  <c r="L36" i="2"/>
  <c r="R35" i="2"/>
  <c r="Q35" i="2"/>
  <c r="P35" i="2"/>
  <c r="L35" i="2"/>
  <c r="R34" i="2"/>
  <c r="Q34" i="2"/>
  <c r="P34" i="2"/>
  <c r="L34" i="2"/>
  <c r="R33" i="2"/>
  <c r="Q33" i="2"/>
  <c r="P33" i="2"/>
  <c r="L33" i="2"/>
  <c r="R32" i="2"/>
  <c r="Q32" i="2"/>
  <c r="P32" i="2"/>
  <c r="L32" i="2"/>
  <c r="R31" i="2"/>
  <c r="Q31" i="2"/>
  <c r="P31" i="2"/>
  <c r="L31" i="2"/>
  <c r="R30" i="2"/>
  <c r="Q30" i="2"/>
  <c r="P30" i="2"/>
  <c r="L30" i="2"/>
  <c r="R29" i="2"/>
  <c r="Q29" i="2"/>
  <c r="P29" i="2"/>
  <c r="L29" i="2"/>
  <c r="R28" i="2"/>
  <c r="Q28" i="2"/>
  <c r="P28" i="2"/>
  <c r="L28" i="2"/>
  <c r="R27" i="2"/>
  <c r="Q27" i="2"/>
  <c r="P27" i="2"/>
  <c r="L27" i="2"/>
  <c r="R26" i="2"/>
  <c r="Q26" i="2"/>
  <c r="P26" i="2"/>
  <c r="L26" i="2"/>
  <c r="R25" i="2"/>
  <c r="Q25" i="2"/>
  <c r="P25" i="2"/>
  <c r="L25" i="2"/>
  <c r="R24" i="2"/>
  <c r="Q24" i="2"/>
  <c r="P24" i="2"/>
  <c r="L24" i="2"/>
  <c r="R23" i="2"/>
  <c r="Q23" i="2"/>
  <c r="P23" i="2"/>
  <c r="L23" i="2"/>
  <c r="R22" i="2"/>
  <c r="Q22" i="2"/>
  <c r="P22" i="2"/>
  <c r="L22" i="2"/>
  <c r="R21" i="2"/>
  <c r="Q21" i="2"/>
  <c r="P21" i="2"/>
  <c r="L21" i="2"/>
  <c r="R20" i="2"/>
  <c r="Q20" i="2"/>
  <c r="P20" i="2"/>
  <c r="L20" i="2"/>
  <c r="R19" i="2"/>
  <c r="Q19" i="2"/>
  <c r="P19" i="2"/>
  <c r="L19" i="2"/>
  <c r="R18" i="2"/>
  <c r="Q18" i="2"/>
  <c r="P18" i="2"/>
  <c r="L18" i="2"/>
  <c r="R17" i="2"/>
  <c r="Q17" i="2"/>
  <c r="P17" i="2"/>
  <c r="L17" i="2"/>
  <c r="R16" i="2"/>
  <c r="Q16" i="2"/>
  <c r="P16" i="2"/>
  <c r="L16" i="2"/>
  <c r="R15" i="2"/>
  <c r="Q15" i="2"/>
  <c r="P15" i="2"/>
  <c r="L15" i="2"/>
  <c r="R14" i="2"/>
  <c r="Q14" i="2"/>
  <c r="P14" i="2"/>
  <c r="L14" i="2"/>
  <c r="R13" i="2"/>
  <c r="Q13" i="2"/>
  <c r="P13" i="2"/>
  <c r="L13" i="2"/>
  <c r="R12" i="2"/>
  <c r="Q12" i="2"/>
  <c r="P12" i="2"/>
  <c r="L12" i="2"/>
  <c r="R11" i="2"/>
  <c r="Q11" i="2"/>
  <c r="P11" i="2"/>
  <c r="L11" i="2"/>
  <c r="R10" i="2"/>
  <c r="Q10" i="2"/>
  <c r="P10" i="2"/>
  <c r="L10" i="2"/>
  <c r="R9" i="2"/>
  <c r="Q9" i="2"/>
  <c r="P9" i="2"/>
  <c r="L9" i="2"/>
  <c r="R8" i="2"/>
  <c r="Q8" i="2"/>
  <c r="P8" i="2"/>
  <c r="L8" i="2"/>
  <c r="R7" i="2"/>
  <c r="Q7" i="2"/>
  <c r="P7" i="2"/>
  <c r="L7" i="2"/>
  <c r="R6" i="2"/>
  <c r="Q6" i="2"/>
  <c r="P6" i="2"/>
  <c r="L6" i="2"/>
  <c r="R5" i="2"/>
  <c r="Q5" i="2"/>
  <c r="P5" i="2"/>
  <c r="L5" i="2"/>
  <c r="R4" i="2"/>
  <c r="Q4" i="2"/>
  <c r="P4" i="2"/>
  <c r="L4" i="2"/>
  <c r="R3" i="2"/>
  <c r="Q16" i="1"/>
  <c r="P16" i="1"/>
  <c r="L16" i="1"/>
  <c r="R16" i="1" s="1"/>
  <c r="Q15" i="1"/>
  <c r="P15" i="1"/>
  <c r="L15" i="1"/>
  <c r="R15" i="1" s="1"/>
  <c r="Q14" i="1"/>
  <c r="P14" i="1"/>
  <c r="L14" i="1"/>
  <c r="R14" i="1" s="1"/>
  <c r="Q13" i="1"/>
  <c r="P13" i="1"/>
  <c r="L13" i="1"/>
  <c r="R13" i="1" s="1"/>
  <c r="Q12" i="1"/>
  <c r="P12" i="1"/>
  <c r="L12" i="1"/>
  <c r="R12" i="1" s="1"/>
  <c r="Q11" i="1"/>
  <c r="P11" i="1"/>
  <c r="L11" i="1"/>
  <c r="R11" i="1" s="1"/>
  <c r="Q10" i="1"/>
  <c r="P10" i="1"/>
  <c r="L10" i="1"/>
  <c r="R10" i="1" s="1"/>
  <c r="Q9" i="1"/>
  <c r="P9" i="1"/>
  <c r="L9" i="1"/>
  <c r="R9" i="1" s="1"/>
  <c r="Q8" i="1"/>
  <c r="P8" i="1"/>
  <c r="L8" i="1"/>
  <c r="R8" i="1" s="1"/>
  <c r="Q7" i="1"/>
  <c r="P7" i="1"/>
  <c r="L7" i="1"/>
  <c r="R7" i="1" s="1"/>
  <c r="Q6" i="1"/>
  <c r="P6" i="1"/>
  <c r="L6" i="1"/>
  <c r="R6" i="1" s="1"/>
  <c r="Q5" i="1"/>
  <c r="P5" i="1"/>
  <c r="L5" i="1"/>
  <c r="R5" i="1" s="1"/>
  <c r="Q4" i="1"/>
  <c r="P4" i="1"/>
  <c r="L4" i="1"/>
  <c r="R4" i="1" s="1"/>
  <c r="R3" i="1"/>
  <c r="R718" i="4" l="1"/>
  <c r="R722" i="4"/>
  <c r="R726" i="4"/>
  <c r="R730" i="4"/>
  <c r="R734" i="4"/>
  <c r="R738" i="4"/>
  <c r="R742" i="4"/>
  <c r="R746" i="4"/>
  <c r="R750" i="4"/>
  <c r="R754" i="4"/>
  <c r="R758" i="4"/>
  <c r="R762" i="4"/>
  <c r="R766" i="4"/>
  <c r="R778" i="4"/>
  <c r="R717" i="4"/>
  <c r="R721" i="4"/>
  <c r="R725" i="4"/>
  <c r="R729" i="4"/>
  <c r="R733" i="4"/>
  <c r="R737" i="4"/>
  <c r="R741" i="4"/>
  <c r="R745" i="4"/>
  <c r="R749" i="4"/>
  <c r="R753" i="4"/>
  <c r="R757" i="4"/>
  <c r="R761" i="4"/>
  <c r="R765" i="4"/>
  <c r="R769" i="4"/>
  <c r="R773" i="4"/>
  <c r="R777" i="4"/>
  <c r="R781" i="4"/>
  <c r="R785" i="4"/>
  <c r="R789" i="4"/>
  <c r="R793" i="4"/>
  <c r="R797" i="4"/>
  <c r="R677" i="3"/>
  <c r="R681" i="3"/>
  <c r="R685" i="3"/>
  <c r="R693" i="3"/>
  <c r="R701" i="3"/>
  <c r="R676" i="3"/>
  <c r="R680" i="3"/>
  <c r="R684" i="3"/>
  <c r="R688" i="3"/>
  <c r="R692" i="3"/>
  <c r="R696" i="3"/>
  <c r="R700" i="3"/>
  <c r="R89" i="2"/>
  <c r="R93" i="2"/>
  <c r="R97" i="2"/>
  <c r="R101" i="2"/>
  <c r="R105" i="2"/>
</calcChain>
</file>

<file path=xl/sharedStrings.xml><?xml version="1.0" encoding="utf-8"?>
<sst xmlns="http://schemas.openxmlformats.org/spreadsheetml/2006/main" count="7592" uniqueCount="1570">
  <si>
    <t>`FAR</t>
  </si>
  <si>
    <t>As On</t>
  </si>
  <si>
    <t>31.03.2022</t>
  </si>
  <si>
    <t>Book Value as on</t>
  </si>
  <si>
    <t>Asset</t>
  </si>
  <si>
    <t>Subnumber</t>
  </si>
  <si>
    <t>A/c GL</t>
  </si>
  <si>
    <t>Asset description</t>
  </si>
  <si>
    <t>Plant</t>
  </si>
  <si>
    <t>Capitalized on</t>
  </si>
  <si>
    <t xml:space="preserve">  APC FY start</t>
  </si>
  <si>
    <t xml:space="preserve">   Acquisition</t>
  </si>
  <si>
    <t xml:space="preserve">      Transfer</t>
  </si>
  <si>
    <t xml:space="preserve">    Retirement</t>
  </si>
  <si>
    <t xml:space="preserve">   Current APC</t>
  </si>
  <si>
    <t xml:space="preserve"> Dep. FY start</t>
  </si>
  <si>
    <t xml:space="preserve"> Dep. for year</t>
  </si>
  <si>
    <t xml:space="preserve">    Dep.retir.</t>
  </si>
  <si>
    <t xml:space="preserve"> Accumul. dep.</t>
  </si>
  <si>
    <t>Book Value as on 31.03.21</t>
  </si>
  <si>
    <t>Head</t>
  </si>
  <si>
    <t>PC</t>
  </si>
  <si>
    <t>PC Decription</t>
  </si>
  <si>
    <t>Exp. GL</t>
  </si>
  <si>
    <t>Location</t>
  </si>
  <si>
    <t>KINSU-Land</t>
  </si>
  <si>
    <t>Freehold Land</t>
  </si>
  <si>
    <t>Kinauni-Sugar</t>
  </si>
  <si>
    <t>Kinauni</t>
  </si>
  <si>
    <t>KINSU-Land-Revaluation</t>
  </si>
  <si>
    <t>KINSU-Land-Revaluation as on 01.04.2015</t>
  </si>
  <si>
    <t>Kinsu-Land</t>
  </si>
  <si>
    <t>KIN ECO-Land</t>
  </si>
  <si>
    <t>Kinauni-Board</t>
  </si>
  <si>
    <t>KIN ECO-Land-Revaluation as on 01.04.2015</t>
  </si>
  <si>
    <t>KIN COGEN -Land</t>
  </si>
  <si>
    <t>Kinauni-Co-Gen</t>
  </si>
  <si>
    <t>KIN COGEN -Land Revaluation</t>
  </si>
  <si>
    <t>KIN COGEN -Land Revaluation as on 01.04.2015</t>
  </si>
  <si>
    <t>KINDI-Land</t>
  </si>
  <si>
    <t>Kinauni-Distilleries</t>
  </si>
  <si>
    <t>KINDI-Land-Revaluation</t>
  </si>
  <si>
    <t>KINSU-Construction Of Boiling House</t>
  </si>
  <si>
    <t>Buildings</t>
  </si>
  <si>
    <t>KIN-COGEN-CONSTRUCTION OF POWER HOUSE</t>
  </si>
  <si>
    <t>KINSU-Construction Of Mill House</t>
  </si>
  <si>
    <t>KINSU-Inside Roads</t>
  </si>
  <si>
    <t>KINSU-Construction Of Cane Yard</t>
  </si>
  <si>
    <t>KINSU - Modification In Cane Yard</t>
  </si>
  <si>
    <t>KINSU - Control Room Ist Floor In Mills</t>
  </si>
  <si>
    <t>KINDI-Retaining Wall</t>
  </si>
  <si>
    <t>KINSU-Boiling House Building (Expention)</t>
  </si>
  <si>
    <t>KINSU-Construction Of Technical Block</t>
  </si>
  <si>
    <t>KINDI-Drains</t>
  </si>
  <si>
    <t>KINSU-Control Room Boiling House</t>
  </si>
  <si>
    <t>KINSU-Retaing Wall In Cane Yard</t>
  </si>
  <si>
    <t>KINDI-Laboratory General</t>
  </si>
  <si>
    <t>KINSU - Store Building-Additional</t>
  </si>
  <si>
    <t>KINDI-Boi Compost Yard</t>
  </si>
  <si>
    <t>KINSU - Material Fabrication Yard</t>
  </si>
  <si>
    <t>KINDI-ETP RO Building</t>
  </si>
  <si>
    <t>KINDI-Boundry wall</t>
  </si>
  <si>
    <t>KINSU - Control Room In Boiling House 2Nd</t>
  </si>
  <si>
    <t>KINDI-Misc &amp; Temp Office</t>
  </si>
  <si>
    <t>KINSU-Weigh Bridge Building &amp; Foundation</t>
  </si>
  <si>
    <t>KINDI-Addition-Boundry Wall</t>
  </si>
  <si>
    <t>KINDI-Lab, Mcc Room At Etp Ro</t>
  </si>
  <si>
    <t>KINSU - Modification/Addition To Toilet</t>
  </si>
  <si>
    <t>KINDI-Weigh Bridhge &amp; MCC Room</t>
  </si>
  <si>
    <t>KINDI-Shed At Molasses Pit</t>
  </si>
  <si>
    <t>KINSU - Weigh Bridge Room</t>
  </si>
  <si>
    <t>KINSU - Scrap Yard</t>
  </si>
  <si>
    <t>Kindi-Fire Hydrant Water Lines And Equipment</t>
  </si>
  <si>
    <t>KINDI-Addition Boi Compost Yard</t>
  </si>
  <si>
    <t>Kindi-Addition Fire Hydrant Water Lines And Equipm</t>
  </si>
  <si>
    <t>KIN ECO-Factory Building</t>
  </si>
  <si>
    <t>KINSU-ROOM IN DRIER HOUSE</t>
  </si>
  <si>
    <t>KINSU-Electrical &amp; Generator Workshop Building</t>
  </si>
  <si>
    <t>KINSU-Harvesting Chamber</t>
  </si>
  <si>
    <t>KINSU-Construction Of Toilets</t>
  </si>
  <si>
    <t>KINSU-Addition To  Cane Office</t>
  </si>
  <si>
    <t>KIN-COGEN-EXTENTION IN POWER HOUSE</t>
  </si>
  <si>
    <t>KINCO - Boiler House (  Flooring)</t>
  </si>
  <si>
    <t>KINCO - Bagasse Yard</t>
  </si>
  <si>
    <t>KINCO - Control Room For 90 Tph Boiler</t>
  </si>
  <si>
    <t>KINCO-Power House</t>
  </si>
  <si>
    <t>KINCO-Lab At DM Plant</t>
  </si>
  <si>
    <t>KINCO-Boiler House</t>
  </si>
  <si>
    <t>KINCO-One  No. Room At Boiler</t>
  </si>
  <si>
    <t>KINCO-Addition Boiler House</t>
  </si>
  <si>
    <t>KINDI-REBOILER LAB Building</t>
  </si>
  <si>
    <t>KINDI-Lab ,Pannel Room &amp; PLC</t>
  </si>
  <si>
    <t>KINDI-Electrical Instrument Room</t>
  </si>
  <si>
    <t>KINSU-Construction Of Godown</t>
  </si>
  <si>
    <t>KINSU - Sugar Godown</t>
  </si>
  <si>
    <t>KINSU-Managers Bunglow ( B Type) 12 Nos</t>
  </si>
  <si>
    <t>KINSU - Road (Factory)</t>
  </si>
  <si>
    <t>KINDI-Roads</t>
  </si>
  <si>
    <t>KINSU-Out Side Road &amp; Bridge</t>
  </si>
  <si>
    <t>KINSU-Boundry Wall</t>
  </si>
  <si>
    <t>KINSU-Addition To Bunglow C Type</t>
  </si>
  <si>
    <t>KINSU-Workers Flat( One Room) E-1</t>
  </si>
  <si>
    <t>KINSU-Managers Bunglow C Type</t>
  </si>
  <si>
    <t>KINSU-Construction Of Admin. Block</t>
  </si>
  <si>
    <t>KINSU-Construction Of Bachelor Hostel  At Main Gat</t>
  </si>
  <si>
    <t>KINSU-Construction Of Temple</t>
  </si>
  <si>
    <t>KINSU-Construction Of Canteen</t>
  </si>
  <si>
    <t>KINSU - Construction Of Drain</t>
  </si>
  <si>
    <t>KINSU-Roads Inside Colony</t>
  </si>
  <si>
    <t>KINSU - Canopy Between Godown</t>
  </si>
  <si>
    <t>KINSU-Construction Of Tubewells</t>
  </si>
  <si>
    <t>KINDI-Receiver &amp; Bulk Storage</t>
  </si>
  <si>
    <t>KINSU-Construction Of Guest House In Colony</t>
  </si>
  <si>
    <t>KINSU - Cane Office Building 2Nd</t>
  </si>
  <si>
    <t>KINSU - SBI  Building</t>
  </si>
  <si>
    <t>KINSU - Park In Colony</t>
  </si>
  <si>
    <t>KINSU - Addition To Boundry Wall</t>
  </si>
  <si>
    <t>KINSU-Boundry Wall Of Colony</t>
  </si>
  <si>
    <t>KINSU-OFFICERS FLAT (TWO BED ROOM ) D-5</t>
  </si>
  <si>
    <t>Kindi-Roads</t>
  </si>
  <si>
    <t>KINDI-Tubewell &amp; Water Supply</t>
  </si>
  <si>
    <t>KINSU-OFFICERS FLAT (TWO BED ROOM ) D-2</t>
  </si>
  <si>
    <t>KINSU-OFFICERS FLAT (TWO BED ROOM ) D-1</t>
  </si>
  <si>
    <t>KINSU - Addition To Three Bed Room ( BType)</t>
  </si>
  <si>
    <t>KINSU-OFFICERS FLAT (TWO BED ROOM ) D-3</t>
  </si>
  <si>
    <t>KINDI-Technical &amp; Adm Block</t>
  </si>
  <si>
    <t>KINSU-Street Lighting In Colony</t>
  </si>
  <si>
    <t>KINSU-Officers Flat (Two Bed Room ) D-8</t>
  </si>
  <si>
    <t>KINSU-Officers Flat (Two Bed Room ) D-9</t>
  </si>
  <si>
    <t>KINSU-Culvert &amp; Pitching At Hindon Bridge</t>
  </si>
  <si>
    <t>Kinsu-Sugar Godown 9 &amp; 10 old scrap yard</t>
  </si>
  <si>
    <t>KINSU-Construction Of Cane Office</t>
  </si>
  <si>
    <t>KINDI-RCC Drain at Lagoon</t>
  </si>
  <si>
    <t>KINSU-Road &amp; Bridge Out Side Factory</t>
  </si>
  <si>
    <t>KINSU-OFFICERS FLAT (TWO BED ROOM ) D-6</t>
  </si>
  <si>
    <t>KINSU-Construction Of Hospital</t>
  </si>
  <si>
    <t>KINSU-ROAD IN COLONY</t>
  </si>
  <si>
    <t>KINSU-OFFICERS FLAT (TWO BED ROOM ) D-4</t>
  </si>
  <si>
    <t>KINSU-Water Line In Colony</t>
  </si>
  <si>
    <t>KINSU-Septic Tank &amp; Severage Line In Colony</t>
  </si>
  <si>
    <t>KINSU-Fencing  At Main Gate Boundry Wall</t>
  </si>
  <si>
    <t>KINSU-Sales Office Building</t>
  </si>
  <si>
    <t>KINSU-OFFICERS FLAT (TWO BED ROOM ) D-7</t>
  </si>
  <si>
    <t>KINSU - Palledar Room</t>
  </si>
  <si>
    <t>kindi-Drains In Distillery</t>
  </si>
  <si>
    <t>KINSU-Room 5 Nos aT Main Gate (security)</t>
  </si>
  <si>
    <t>KINDI-Security &amp; Supervisor Room</t>
  </si>
  <si>
    <t>KINSU - Tubewell 60000 Gallon</t>
  </si>
  <si>
    <t>KINSU - OBC Building</t>
  </si>
  <si>
    <t>KINSU - Canteen (Modification)</t>
  </si>
  <si>
    <t>KINSU-Over Head Tank In Colony</t>
  </si>
  <si>
    <t>KINDI-Denaturent Godown</t>
  </si>
  <si>
    <t>KINSU-Time Office &amp; Security Office</t>
  </si>
  <si>
    <t>KINDI-Store Room</t>
  </si>
  <si>
    <t>KINSU-Tube Well 15000 Gallon For Colony</t>
  </si>
  <si>
    <t>KINDI-Chemical Godown &amp; Operator Room</t>
  </si>
  <si>
    <t>KINDI-Drinking Water Line</t>
  </si>
  <si>
    <t>KINDI-Tubewell Pump House</t>
  </si>
  <si>
    <t>Kinsu-Sugar Godown 8 Near Boiling House</t>
  </si>
  <si>
    <t>KINDI-Security Post</t>
  </si>
  <si>
    <t>KINDI-Urea Room</t>
  </si>
  <si>
    <t>KINSU-DRAIN IN COLONY</t>
  </si>
  <si>
    <t>KINSU-Submercible Pump 3 Hp With Acess. At Md/Ed B</t>
  </si>
  <si>
    <t>KINSU-NON FACTORY BUILDING (TUBEWELL)</t>
  </si>
  <si>
    <t>KINSU-Tubwell house at cane carrier</t>
  </si>
  <si>
    <t>KINDI-Workers Toilet</t>
  </si>
  <si>
    <t>Kindi-Two No Store Rooms</t>
  </si>
  <si>
    <t>KINSU-Electrical Panel Room In Colony</t>
  </si>
  <si>
    <t>Kindi - Security Post In Bio Compost Yard</t>
  </si>
  <si>
    <t>KINSU-WORKERS FLAT( ONE ROOM) E-2</t>
  </si>
  <si>
    <t>KINDI-Addition Receiver &amp; Bulk Storage</t>
  </si>
  <si>
    <t>Kinsu-Room For  (Bhagwat Manjusa)</t>
  </si>
  <si>
    <t>Kinsu-Addition D block</t>
  </si>
  <si>
    <t>KINSU-6 TOILET AT E-3 BLOCK</t>
  </si>
  <si>
    <t>KINSU-FENCY WALL AT  E-BLOCK</t>
  </si>
  <si>
    <t>KINSU-BRICK WALL A BLOCK</t>
  </si>
  <si>
    <t>KINSU-HELIPAD</t>
  </si>
  <si>
    <t>KIN ECO-Factory Building (Others)</t>
  </si>
  <si>
    <t>KINDI-TUBEWELL</t>
  </si>
  <si>
    <t>KINSU-ROAD IN COLONY - (D Block)-21000099</t>
  </si>
  <si>
    <t>KINSU-BOUNDARY WALL BEHIND E-2 BLOCK</t>
  </si>
  <si>
    <t>KINDI-BIO COMPOST GODOWN</t>
  </si>
  <si>
    <t>KINSU-BANGLOW A TYPE</t>
  </si>
  <si>
    <t>KINSU-Labor Shelter Room &amp; hall (E3 &amp;E4)</t>
  </si>
  <si>
    <t>KINSU-Token Room In Cane Yard</t>
  </si>
  <si>
    <t>KINSU - Modification Batchlor Hostel( Boe Work)</t>
  </si>
  <si>
    <t>KINSU - Water Line In Colony</t>
  </si>
  <si>
    <t>Kinsu -Addition to  OBC Building</t>
  </si>
  <si>
    <t>KINSU-Construction Of Plateform/Stage In Colony</t>
  </si>
  <si>
    <t>KINSU - Addition To Admin Block</t>
  </si>
  <si>
    <t>KINSU - Addition To Over Head Water Tank In Colony</t>
  </si>
  <si>
    <t>KINSU-  Construction Of Drain</t>
  </si>
  <si>
    <t>KINSU-Addition To Bunglow B Type</t>
  </si>
  <si>
    <t>KINSU-Shed Near Cane Yard ( Pac)</t>
  </si>
  <si>
    <t>KINSU - Horticulture Office</t>
  </si>
  <si>
    <t>KINSU-Modification In Batchlor Hostel</t>
  </si>
  <si>
    <t>KINSU-Hindon To Cane Yard Road</t>
  </si>
  <si>
    <t>KINSU- Addition To Batchlor Hostel(Tiles &amp; Stone F</t>
  </si>
  <si>
    <t>KINSU - OBC Building-( Brick Soling Nearby Area )</t>
  </si>
  <si>
    <t>KINSU-Construction Of Stores</t>
  </si>
  <si>
    <t>KINSU - Gunny Bag Godown 2nd</t>
  </si>
  <si>
    <t>'KINSU-Uttam Milling Tandom 40 X 80 '' (Four)</t>
  </si>
  <si>
    <t>Plant &amp; Machinery</t>
  </si>
  <si>
    <t>KINSU - Zero Mill With Drive</t>
  </si>
  <si>
    <t>KIN-COGEN-3MW TG SET NO.1 HES 14 WITH BEHL ALTERNA</t>
  </si>
  <si>
    <t>KinCogen-10 M.W. Turbine</t>
  </si>
  <si>
    <t>KinCogen-Transmission Line (UPPCL)</t>
  </si>
  <si>
    <t>KIN-COGEN-6 MW TURBINE TRIVENI MAKE</t>
  </si>
  <si>
    <t>KINSU-Mill Roller Shaft</t>
  </si>
  <si>
    <t>KinCogen-132 KV Switch Yard</t>
  </si>
  <si>
    <t>KINSU - Molasses Tank  30.5 Mtr.Dia</t>
  </si>
  <si>
    <t>KINSU-Sugar Refinery And Accessries</t>
  </si>
  <si>
    <t>KINSU-Crystalizer- Multi size</t>
  </si>
  <si>
    <t>KINSU-Vaccume Pans  Continuous (Shree Jee Make)</t>
  </si>
  <si>
    <t>KINSU - GRPF On 2nd &amp; 3rd Mill</t>
  </si>
  <si>
    <t>KIN-COGEN-STEAM PIPING FOR NEW 3 MW TG SET,</t>
  </si>
  <si>
    <t>KINSU-Supporting Material For Pan &amp; Crystaliser</t>
  </si>
  <si>
    <t>KINCO-Cabling</t>
  </si>
  <si>
    <t>KINSU - Ms 120 Tan Batch Pan</t>
  </si>
  <si>
    <t>KINSU-Molasses Tank No. 1 &amp; 2</t>
  </si>
  <si>
    <t>KINSU-Mill Drive</t>
  </si>
  <si>
    <t>KINDI-Bio Gas Digester</t>
  </si>
  <si>
    <t>KINSU-Evaporators -Ist Set.(600 ,750,300,300 Sqmt</t>
  </si>
  <si>
    <t>KINSU-S.S. Vacuume Pans -5 Nos.(Baba Make )</t>
  </si>
  <si>
    <t>KINDI-Treated Wash Lagoon</t>
  </si>
  <si>
    <t>KINSU - Staging &amp; Column For Evaporator Bodies</t>
  </si>
  <si>
    <t>KINSU-M.S. Fab Tanks &amp; Pipe</t>
  </si>
  <si>
    <t>KINSU-Nk 1503 Continuous C/F Machine Nhec Make</t>
  </si>
  <si>
    <t>KINSU - Ion Exchange Column For Mcs &amp; Refinery</t>
  </si>
  <si>
    <t>KINSU-Nc 1500 Batch C/F Machine With Acessories</t>
  </si>
  <si>
    <t>KINSU-Mill House Eot Crane 50 Ton Capacity</t>
  </si>
  <si>
    <t>KINSU-Semikrestners -2 Nos. With 2000 M2 H.S.</t>
  </si>
  <si>
    <t>KINCO-Mcc, Switches,Starter,Relays And Panel</t>
  </si>
  <si>
    <t>KINSU - Vapour Cell</t>
  </si>
  <si>
    <t>KinCogen-Cabling with Cable Trench</t>
  </si>
  <si>
    <t>KINSU-Vaccume Graining  Pan S.S. -3Nos.</t>
  </si>
  <si>
    <t>KINSU - Centrifugal Machine Batch Type-Nc 1750 Kcp</t>
  </si>
  <si>
    <t>KINSU - Continuoous Centrifugal Machine Wk 1500</t>
  </si>
  <si>
    <t>KINSU-Spray Pond</t>
  </si>
  <si>
    <t>KINSU - SS 80 Tan Batch Pan</t>
  </si>
  <si>
    <t>KINDI-Rs Daily Receiver &amp; Bulk Storage Tanks With</t>
  </si>
  <si>
    <t>KINSU - 2nd Auxiliary Cane Carrier</t>
  </si>
  <si>
    <t>KINSU-Vapour Cells -3 Nos.(2200 M.Sq. H.S.)</t>
  </si>
  <si>
    <t>KINSU-Juice Heators -10 Nos(4-262,4-450,2-480Sqmt)</t>
  </si>
  <si>
    <t>KINSU-Condensor with Control Pannel</t>
  </si>
  <si>
    <t>KINSU - Evaporaor Body With Acessories</t>
  </si>
  <si>
    <t>KINSU-Grpf In 4Th Mill 40¿X80¿</t>
  </si>
  <si>
    <t>KINSU-Cane Unloaders (Hydraulic Type)</t>
  </si>
  <si>
    <t>KINDI-Piping  Valve  Etc For 160 Klpd Distillery</t>
  </si>
  <si>
    <t>KINSU - Extention Of Auxliary Cane Carrier Ist</t>
  </si>
  <si>
    <t>KINSU-Dg Set 1000 Kva Jaikson</t>
  </si>
  <si>
    <t>'KINSU-Vacuume Filters 14' X 28' -2 Nos.(Uhec Make)</t>
  </si>
  <si>
    <t>KINDI-Bio Compost Yard</t>
  </si>
  <si>
    <t>KINSU - Water Cooled Cryst.120 Ton Cap With Drives</t>
  </si>
  <si>
    <t>KINSU-Main Cane Carrier</t>
  </si>
  <si>
    <t>KINSU-Baggasse Belt Conveyor 1800 Mm Width</t>
  </si>
  <si>
    <t>KINDI-Ena Daily Receiver &amp; Bulk Storage Tanks With</t>
  </si>
  <si>
    <t>KINDI-Molasses Receiving &amp; Storage Tank</t>
  </si>
  <si>
    <t>KINSU - Motor On Head On Cutter Ist</t>
  </si>
  <si>
    <t>KINDI-Staging &amp; Structural Of Various Section</t>
  </si>
  <si>
    <t>KINSU-Insulation Work in Boiling House</t>
  </si>
  <si>
    <t>KINSU-Effluent Treatment Plant</t>
  </si>
  <si>
    <t>KINSU - Gantry Extention /Column Modification Of E</t>
  </si>
  <si>
    <t>KINSU - Short Retention Clarifier &amp; Flash Tank (Me</t>
  </si>
  <si>
    <t>KINSU - Vapour Line For Pan &amp; Evaporator</t>
  </si>
  <si>
    <t>KINSU - Semikestner With Acessories</t>
  </si>
  <si>
    <t>KINSU - Rotary Vacuum Filter With Acessories 2 Nos</t>
  </si>
  <si>
    <t>KINSU - Spray Pond Expantion For 12000 Tcd</t>
  </si>
  <si>
    <t>KINSU - Air Cooled Cryst.125 Ton Cap With Drives</t>
  </si>
  <si>
    <t>KINDI-Structural. Foundation Etc</t>
  </si>
  <si>
    <t>KINSU - Raw Juice Heater Plate Type  With Acessori</t>
  </si>
  <si>
    <t>KIN-COGEN-POWER HOUSE EOT CRANE</t>
  </si>
  <si>
    <t>KINSU-80T Batch Type Pan With Condenser &amp; Tail Pip</t>
  </si>
  <si>
    <t>KINSU - Cane Unloader 5 Tons Capacity</t>
  </si>
  <si>
    <t>KINSU - Ms 80 Tan Batch Pan With Acessories</t>
  </si>
  <si>
    <t>KINSU-Magma Mixure With Their Cyclo Drive -11 Nos.</t>
  </si>
  <si>
    <t>KINSU-ROTARY DRIER 40 TPH SHREEJEE MAKE</t>
  </si>
  <si>
    <t>KINSU-UP GRADATION OF MILL HOUSE</t>
  </si>
  <si>
    <t>KINSU-Condensor &amp; 1 Ejector with Control panel</t>
  </si>
  <si>
    <t>KINSU - Addition Of Imbibition &amp; Juice Screen Pump</t>
  </si>
  <si>
    <t>KINDI-Lateral Agitator With Motor 6 Nos</t>
  </si>
  <si>
    <t>KINSU - Sugar Conveyor</t>
  </si>
  <si>
    <t>KINDI-Ugr</t>
  </si>
  <si>
    <t>KINSU - Pipeline &amp; Valves In Evaporator, Pan Etc</t>
  </si>
  <si>
    <t>KINDI-Instrumentation &amp; Control For 160 Klpd</t>
  </si>
  <si>
    <t>KINDI-Mud Belt Conveyor</t>
  </si>
  <si>
    <t>KINSU - Brine Recovery System</t>
  </si>
  <si>
    <t>KINSU - Sugar Grader 25 Ton With Drive</t>
  </si>
  <si>
    <t>KINSU-Molasses Pumping Unit</t>
  </si>
  <si>
    <t>KINSU - Modification Of Truck Tripler</t>
  </si>
  <si>
    <t>KINSU-Pumps And Their Lines</t>
  </si>
  <si>
    <t>KINSU-Pcc/Mcc At Boiling House</t>
  </si>
  <si>
    <t>KINSU-Sugar Grader With Drive - 2 No Uttam Make</t>
  </si>
  <si>
    <t>KINSU-Scum Desweetening System</t>
  </si>
  <si>
    <t>KINSU - Hot &amp; Cold Water Line With  Injuction Pump</t>
  </si>
  <si>
    <t>KINSU-Ugr</t>
  </si>
  <si>
    <t>KINSU - Motor On Cane Leveller 2 Nos</t>
  </si>
  <si>
    <t>KINSU-Hot And Cold Water System</t>
  </si>
  <si>
    <t>KINSU-S.R.T. Clarifiers(Cst Make)</t>
  </si>
  <si>
    <t>KINSU-Truck Tippler</t>
  </si>
  <si>
    <t>KINSU-S.S. 409 Molasses Tank &amp; 1 Run off Tank</t>
  </si>
  <si>
    <t>KINSU-Addition To Continuous Pan Shreeji Make</t>
  </si>
  <si>
    <t>KINDI-Settling Tank</t>
  </si>
  <si>
    <t>KINSU - Syrup Clarifier</t>
  </si>
  <si>
    <t>KINSU-Sugar Conveying System</t>
  </si>
  <si>
    <t>KINSU-Nhec-1503 Centrifugal Machine For C-1-2 Nos</t>
  </si>
  <si>
    <t>KINSU - Cane Kicker Of Auxiliary Cane Carrier Ist</t>
  </si>
  <si>
    <t>KINSU - Juice Heater Tubelar Type 450 Sq.Mtr</t>
  </si>
  <si>
    <t>KINDI-Parallel Plate Clarifier</t>
  </si>
  <si>
    <t>KINDI-Rectification Column</t>
  </si>
  <si>
    <t>KINDI-Pre Rectifier</t>
  </si>
  <si>
    <t>KINSU - Centrifugal Machine KCP1550 With Acessorie</t>
  </si>
  <si>
    <t>KINSU - Staging ,Plate Form, Stairs &amp; Railing</t>
  </si>
  <si>
    <t>KINDI-Fermentors 4 Nos</t>
  </si>
  <si>
    <t>KIN-COGEN-STAGING, PLATEFORM &amp; RAILING IN POWER HO</t>
  </si>
  <si>
    <t>KINSU - Magma Mixture With Drive</t>
  </si>
  <si>
    <t>KINSU-Multi Bed Filter With 2 Pumps And Flow Meter</t>
  </si>
  <si>
    <t>KINSU - Melt Clarifier 5.5 Mtr Dia</t>
  </si>
  <si>
    <t>KINSU - Sugar Drier(FBDC) Of 40T Capacity Addition</t>
  </si>
  <si>
    <t>KINSU - Sugar Hopper Stainless Steel  With Drive</t>
  </si>
  <si>
    <t>KINDI-Structural , Foundation Etc</t>
  </si>
  <si>
    <t>KINDI-Analyser Columns</t>
  </si>
  <si>
    <t>KINSU-Sugar Bin  Uttam Make - 4 Nos</t>
  </si>
  <si>
    <t>KINSU-Sugar Hopper With Drive - 2 Nos. Uttam Make</t>
  </si>
  <si>
    <t>KINSU - Pipe Line For Centrifugal House</t>
  </si>
  <si>
    <t>KINSU-Liming Preparation Devices (Mol, Lime Stakes</t>
  </si>
  <si>
    <t>KINSU - Vacuum  Cryst.60 Ton Cap With Drives</t>
  </si>
  <si>
    <t>kindi-Hdpe Line For Ferti irrigation</t>
  </si>
  <si>
    <t>KINSU-Addition Machine C/F NC-1500 with accerries</t>
  </si>
  <si>
    <t>KINDI-Dg Set</t>
  </si>
  <si>
    <t>KINSU - Sugar Melter With Pump &amp; Acessories</t>
  </si>
  <si>
    <t>KINSU - Sugar Dust Collector Addl</t>
  </si>
  <si>
    <t>KINSU-Vibro Screen</t>
  </si>
  <si>
    <t>KINSU - Additional Rotary Screen</t>
  </si>
  <si>
    <t>KINSU-Fdbc System With Their Acessories</t>
  </si>
  <si>
    <t>KINSU-Cane Cutter, Chopper</t>
  </si>
  <si>
    <t>Kindi-Mod. In Wet Scrubber</t>
  </si>
  <si>
    <t>KINSU-Sugar Weighing &amp; Bagging Machines - 4 Nos</t>
  </si>
  <si>
    <t>KINSU - Mill Roller Shaft</t>
  </si>
  <si>
    <t>KINSU - Pug Mill With Drive</t>
  </si>
  <si>
    <t>KINSU - Ms Syrup &amp; Molasses Storage Tank</t>
  </si>
  <si>
    <t>KINDI-Addition-Effluent Treatment Plant ( Digestor</t>
  </si>
  <si>
    <t>KINSU-Rotary Screen Two Nos. 1900 M Dia</t>
  </si>
  <si>
    <t>KINSU-Injection Pump -4 Nos.(2000 Mq Cap.)</t>
  </si>
  <si>
    <t>KINSU-Various Condensate Pump And Their Lines</t>
  </si>
  <si>
    <t>KINSU - Structural Material For Centrifugal Machin</t>
  </si>
  <si>
    <t>KINSU-Slat  Conyeyors And Stitching Machine -4 Set</t>
  </si>
  <si>
    <t>KINSU-Sucroscan Sugar Analysis System Complete</t>
  </si>
  <si>
    <t>KINDI-Pre Rectifier Condensers</t>
  </si>
  <si>
    <t>KINSU-Melt Clarification System</t>
  </si>
  <si>
    <t>KINSU-Air Comperssor 3000 M . Cu/Hr - 1 No.</t>
  </si>
  <si>
    <t>KIN-COGEN-PRESSURIZED, FILTERED COOLING, AIR VENTI</t>
  </si>
  <si>
    <t>KINSU - SS Syrup &amp; Molasses Storage Tank</t>
  </si>
  <si>
    <t>KINSU - Pumps &amp; Motor in Clarification</t>
  </si>
  <si>
    <t>KINDI-Sds &amp; Denaturent Tanks</t>
  </si>
  <si>
    <t>KINSU - Vibro Screen For 8000</t>
  </si>
  <si>
    <t>KINSU-Air Cooled Crystallizer 85T For C-1</t>
  </si>
  <si>
    <t>KINSU - Plc Pannel For Fcs</t>
  </si>
  <si>
    <t>KINSU - Filterate Clarification System</t>
  </si>
  <si>
    <t>KINSU - Ss Cryst.65 Ton Cap With Drives</t>
  </si>
  <si>
    <t>KINSU - SS Molasses Condtioner With Acessories 2 N</t>
  </si>
  <si>
    <t>KINDI-Purifier Column</t>
  </si>
  <si>
    <t>KINSU-Molasses Conditioners 6 Nos.</t>
  </si>
  <si>
    <t>KINDI-Cooling Towerfor Distillation</t>
  </si>
  <si>
    <t>KINSU-200 Kva D.G. Set With Alternator</t>
  </si>
  <si>
    <t>KINDI-Water Treatment Plant</t>
  </si>
  <si>
    <t>KINDI-Central Agitator With Motor 2 Nos</t>
  </si>
  <si>
    <t>KINSU - Air Compressors With Motors</t>
  </si>
  <si>
    <t>Kincogen-CGC Governor -For 10 MW Turbine</t>
  </si>
  <si>
    <t>KINDI-Fermented Wash Coolers 4 Nos</t>
  </si>
  <si>
    <t>KINSU-Water Cooled Crystallizer For C-1</t>
  </si>
  <si>
    <t>KINSU-Modification In Brine Recovery System</t>
  </si>
  <si>
    <t>KINSU-2Nd Drive For RTEC Complete    </t>
  </si>
  <si>
    <t>KINSU-UP GRADATION OF CENTRIFUGAL HOUSE</t>
  </si>
  <si>
    <t>KINDI-Aero Triller &amp; Front End Loader</t>
  </si>
  <si>
    <t>KINSU - Sugar Elevator</t>
  </si>
  <si>
    <t>KINSU - Juice Heater Tubelar Type 486 Sq.Mtr</t>
  </si>
  <si>
    <t>KINDI-Ta Daily Receiver &amp; Bulk Storage Tanks With</t>
  </si>
  <si>
    <t>KINDI-Exhaust Column</t>
  </si>
  <si>
    <t>KINSU - Pipe Line &amp; Valve In Clarification House</t>
  </si>
  <si>
    <t>KINSU - Mass Flow Meter.With Acessories</t>
  </si>
  <si>
    <t>KINSU -Modification Of Belt Conveyor</t>
  </si>
  <si>
    <t>KINDI-Simmering Column</t>
  </si>
  <si>
    <t>KINDI-Weighed Molasses Pumps With Gear Box,Motor,</t>
  </si>
  <si>
    <t>KINSU - Check Filter</t>
  </si>
  <si>
    <t>KINDI-Aero Triller</t>
  </si>
  <si>
    <t>KINSU-Addition Of V.L.J.H. With Accessories</t>
  </si>
  <si>
    <t>KINSU-2 Nd  Drive For RTEC Complete    </t>
  </si>
  <si>
    <t>KINSU-Equipment For Raw Sugar</t>
  </si>
  <si>
    <t>KINSU-Pcc/Mcc In Mill House</t>
  </si>
  <si>
    <t>KINSU-Cane Kicker 2Nd  For Mills</t>
  </si>
  <si>
    <t>KINSU - Instrumentation For Melt Clarification</t>
  </si>
  <si>
    <t>KINSU - Sugar Bins Stainless Steel</t>
  </si>
  <si>
    <t>KINSU - Mod.Of Armec Cooling Tower From 300 To 500</t>
  </si>
  <si>
    <t>KINSU-Loader Grabber Make- SEC RJMT for Tractor</t>
  </si>
  <si>
    <t>KINDI-Reboiler For Analyser Column</t>
  </si>
  <si>
    <t>KINDI-Biogas Blower</t>
  </si>
  <si>
    <t>KINSU - Staging, Plateform &amp; Railing In Drier Hous</t>
  </si>
  <si>
    <t>KINDI-Reboiler For Purifier Column</t>
  </si>
  <si>
    <t>KINSU - Staging, Plateform &amp; Railing In Mill House</t>
  </si>
  <si>
    <t>KINSU-Rake Carrier</t>
  </si>
  <si>
    <t>KINSU-Portable Stacker Set Consisting Of 2 Stacker</t>
  </si>
  <si>
    <t>KINSU-Filtrate Clarification System With Acessarie</t>
  </si>
  <si>
    <t>KINSU - Addition To Dg Set 1000 Kva Jaikson</t>
  </si>
  <si>
    <t>KINSU-High Flow Molasses Pump Cap. 40T/Hr.-4Set</t>
  </si>
  <si>
    <t>KINSU-M.H.A.T.Plant</t>
  </si>
  <si>
    <t>KINDI-Gas Holder With Floating Drum</t>
  </si>
  <si>
    <t>KINSU - Tubelar Heater For Syrup 125 Mtr Sq</t>
  </si>
  <si>
    <t>KINSU-UP GRADATION OF BOILING HOUSE</t>
  </si>
  <si>
    <t>KINSU-Clear Juice Tower</t>
  </si>
  <si>
    <t>KINSU-Modification In Existing Ion Exchange Column</t>
  </si>
  <si>
    <t>KINDI-Pump &amp; Motors For Lagoon</t>
  </si>
  <si>
    <t>KINDI-Foc Column</t>
  </si>
  <si>
    <t>KINSU-Upgradation- Cane Fibrizer(Uttam)</t>
  </si>
  <si>
    <t>KINSU-Addl Magma Mixture 1100Mm X3Mtr W With Drive</t>
  </si>
  <si>
    <t>KINDI-Wash Holding Tank 1 Nos</t>
  </si>
  <si>
    <t>KINDI-Process Water Pump</t>
  </si>
  <si>
    <t>KINDI-Pipe Line For Lagoon</t>
  </si>
  <si>
    <t>KINSU - Multi Bed Filter With  Pump &amp; Flow Meter</t>
  </si>
  <si>
    <t>KINSU-Cooling Tower 300Mq Armec For Crystalizers</t>
  </si>
  <si>
    <t>KINSU - Pump &amp; Motor For Fcs</t>
  </si>
  <si>
    <t>KINSU - Molasses Run Of Tank 3 Mtr Q  Ms</t>
  </si>
  <si>
    <t>KINDI-Recirculation Pump</t>
  </si>
  <si>
    <t>KINSU-Sugar Bag Stitching Machine</t>
  </si>
  <si>
    <t>KINSU - Sugar Weighing Machine With Slat Conveyor</t>
  </si>
  <si>
    <t>KINDI-Pipe Line For Bio Composting</t>
  </si>
  <si>
    <t>KinCogen-Addition to Switch yard</t>
  </si>
  <si>
    <t>KINDI-Simmering Condensers</t>
  </si>
  <si>
    <t>KINDI-Cooling Tower</t>
  </si>
  <si>
    <t>KINSU - Pump With Motor For Melt</t>
  </si>
  <si>
    <t>Kinsu-Addition to Vapour Cell Body</t>
  </si>
  <si>
    <t>KINSU-Upgradation Sugar Refinery</t>
  </si>
  <si>
    <t>KINSU - Flooring, Plastering In Mill House</t>
  </si>
  <si>
    <t>KINDI-Fermented Wash Preheate</t>
  </si>
  <si>
    <t>KINDI-Fermenter Re Circulation Pump With Motor 4 S</t>
  </si>
  <si>
    <t>KINSU - ETP Expension To 12000 Tcd</t>
  </si>
  <si>
    <t>KINDI-Yeast Culture Vessels</t>
  </si>
  <si>
    <t>KINDI-Cooling Water Re Cerculation Pump</t>
  </si>
  <si>
    <t>KINDI-Spent Wash Cooler</t>
  </si>
  <si>
    <t>KINDI-Yeast Activator Vessels With Spreader</t>
  </si>
  <si>
    <t>KINDI-Ena Cooler</t>
  </si>
  <si>
    <t>KINSU - Condensate Receiving Bottle ,Pumps Etc</t>
  </si>
  <si>
    <t>KINSU-Work Shop Tool And Tackles</t>
  </si>
  <si>
    <t>KINSU - Molasses Run Of Tank 3 Mtr Q  Ss</t>
  </si>
  <si>
    <t>KINDI-Degassing Vessels</t>
  </si>
  <si>
    <t>KINSU-Protection Shed In Drier House</t>
  </si>
  <si>
    <t>KINSU - Workshop Equip</t>
  </si>
  <si>
    <t>KINSU - Modification Of Seed &amp; R1 Vacuum Crystalli</t>
  </si>
  <si>
    <t>KINSU-Control Room</t>
  </si>
  <si>
    <t>KINSU - Gear Pump Capacity 80T/Hr.</t>
  </si>
  <si>
    <t>Kinsu-Addl Crystalliser  drive at Pan No. 1</t>
  </si>
  <si>
    <t>KINSU - Plate Type Heat Exchanger For Melt</t>
  </si>
  <si>
    <t>KINDI-Emergency Water Pump With Motor</t>
  </si>
  <si>
    <t>KINSU-Sugar Weighing M/C With Accessories</t>
  </si>
  <si>
    <t>KINSU-10Kva D.G.Set</t>
  </si>
  <si>
    <t>KINSU-Sugar Melter</t>
  </si>
  <si>
    <t>KINSU-Modification For Export quality Sugar (Pipe</t>
  </si>
  <si>
    <t>Kinsu-Addl Crystalliser  drive at Pan No. 2</t>
  </si>
  <si>
    <t xml:space="preserve"> KINDI-Instrumentation</t>
  </si>
  <si>
    <t>KINSU - Pan Condensate Tank &amp; Pumps With Acessorie</t>
  </si>
  <si>
    <t>KINDI-Sludge Recycle Pumps With Motor</t>
  </si>
  <si>
    <t>KINDI-Fire Fighting Equip</t>
  </si>
  <si>
    <t>KINDI-Stripper Column</t>
  </si>
  <si>
    <t>Kindi-Pipe Line For Lagoon</t>
  </si>
  <si>
    <t>KINDI-Adition-New Pipe Line In Distillation Plant</t>
  </si>
  <si>
    <t>KINSU-Rake Type Sugar Elevator</t>
  </si>
  <si>
    <t>KINSU-Auxliary Cane Carrier</t>
  </si>
  <si>
    <t>KINSU-Syrup Clarification System With Accessries</t>
  </si>
  <si>
    <t>kindi-Dilution System For Ferti Irregation</t>
  </si>
  <si>
    <t>Kinsu-Juice Tank at zero mill</t>
  </si>
  <si>
    <t>KINSU-Sucroscan</t>
  </si>
  <si>
    <t>KINDI-Insulation For 160 Klpd Distillery</t>
  </si>
  <si>
    <t>KINDI-Air Compressor</t>
  </si>
  <si>
    <t>KINDI-Reactor Feed Pump With Motor</t>
  </si>
  <si>
    <t>KINDI-Air Blowers</t>
  </si>
  <si>
    <t>KINSU-Upgradation Turbo Feed Pump Additional</t>
  </si>
  <si>
    <t>KINSU - Reaction Tank For Melt Clarifier</t>
  </si>
  <si>
    <t>KINSU-Belt Convayers For Drier House/Godown</t>
  </si>
  <si>
    <t>KINSU-Upgradation-  Water Cooled Cryst.120 Ton Cap</t>
  </si>
  <si>
    <t>KINDI-Vacuum Pump With Motor</t>
  </si>
  <si>
    <t>KINDI-Pre Rectifier Vent Condensers</t>
  </si>
  <si>
    <t>KINDI-Fusal Oil Storage Tanks</t>
  </si>
  <si>
    <t>KINSU-Fire Fighting Equipment</t>
  </si>
  <si>
    <t>KINSU - Centrifugal Machine NHEC 1503</t>
  </si>
  <si>
    <t>KINDI-Foc Condensers</t>
  </si>
  <si>
    <t>KINSU-Mud Conveyer</t>
  </si>
  <si>
    <t>KINSU-Upgradation -Vaccume Pans Continuous (Shree</t>
  </si>
  <si>
    <t>KINDI-Analyser Flash Tank</t>
  </si>
  <si>
    <t xml:space="preserve"> KINDI-Rs Transfer Pumps Of Motors At R I &amp; Bulk S</t>
  </si>
  <si>
    <t xml:space="preserve"> KINDI-Ena Transfer Pumps Of Motors At R I &amp; Bulk</t>
  </si>
  <si>
    <t>KINDI-Water Line</t>
  </si>
  <si>
    <t>KINDI-Reboiler For Simmering Column</t>
  </si>
  <si>
    <t>KINSU-Addition to Molasses tank</t>
  </si>
  <si>
    <t>KINSU - Modification Of Cooling Tower</t>
  </si>
  <si>
    <t>KINSU - Foundation Of Evaporator Bodies</t>
  </si>
  <si>
    <t>KINSU-Upgradation Addl Magma Mixture 1100Mm X3Mtr</t>
  </si>
  <si>
    <t>KINSU - Trolley for MHAT Plant</t>
  </si>
  <si>
    <t>KINSU-Colloing Tower 500 M3 Per Hour Armec</t>
  </si>
  <si>
    <t>KINDI-Exhaust Of Foe</t>
  </si>
  <si>
    <t>KINSU-Upgradation in S.S. Vacuume Pans -5 Nos.(Bab</t>
  </si>
  <si>
    <t>Kindi-Mod of Pipe Line &amp; Struct in Fermentor</t>
  </si>
  <si>
    <t>KINDI-Reboiler For Stripper Column</t>
  </si>
  <si>
    <t>KINDI-Flame Arrestors</t>
  </si>
  <si>
    <t>KINDI-Flare Unit</t>
  </si>
  <si>
    <t>KINDI-Spent Less Transfer Pump With Motor</t>
  </si>
  <si>
    <t>KINDI-Analyser Reboiler Vent Condenser</t>
  </si>
  <si>
    <t>KINDI-Weighed Molasses Tank</t>
  </si>
  <si>
    <t>KINSU - Portable Conveyor With Acessories</t>
  </si>
  <si>
    <t>KINDI-Cip Tanks With Pump &amp; Motor</t>
  </si>
  <si>
    <t>KINDI-Lab Equip</t>
  </si>
  <si>
    <t>KINDI-Water Preheater</t>
  </si>
  <si>
    <t>Kinsu-Hot Air Cooler for DC Motor</t>
  </si>
  <si>
    <t>KINDI-Simmering Reflux Pump With Motor</t>
  </si>
  <si>
    <t>KINDI-Spent Wash Transfer Pump With Motor</t>
  </si>
  <si>
    <t>KINDI-Wash  Transfer Pumps2 Sets</t>
  </si>
  <si>
    <t>KINDI-Priming Pot</t>
  </si>
  <si>
    <t xml:space="preserve"> KINDI-Ta Transfer Pumps Of Motors At Ri &amp; Bulk St</t>
  </si>
  <si>
    <t>KINDI-Over Flow Tank</t>
  </si>
  <si>
    <t>KINSU - Lab Equipment</t>
  </si>
  <si>
    <t>KINDI-Addition-Molasses Storage Tank &amp; Pit</t>
  </si>
  <si>
    <t>KINDI-Activated Yeast Transfer Pump</t>
  </si>
  <si>
    <t>KINDI-Co2 Scrubber 4 Nos</t>
  </si>
  <si>
    <t>KINDI-Rectifier Reflux Tanks</t>
  </si>
  <si>
    <t>KINDI-Pre Rectifier Reflux Tanks</t>
  </si>
  <si>
    <t>KINDI-Cell Mass Transfer Pump</t>
  </si>
  <si>
    <t>KINDI-Soft Water Pump</t>
  </si>
  <si>
    <t>KINDI-Acid Dosing Tanks</t>
  </si>
  <si>
    <t>KINDI-Fo Cooler For Rectifier</t>
  </si>
  <si>
    <t>KINDI-Purifier Bottom Transfer Pump With Motor</t>
  </si>
  <si>
    <t>Kindi-Condensate water heat recovery system</t>
  </si>
  <si>
    <t>KINDI-Addition To Lab</t>
  </si>
  <si>
    <t>KINSU - Buffer Tank  Fcs</t>
  </si>
  <si>
    <t>KINSU-Addition in  Pipeline &amp; Valves In Evaporator</t>
  </si>
  <si>
    <t>KINDI-Rectifier Reflux Pump With Motor</t>
  </si>
  <si>
    <t>KINDI-Pre Rectifier Reflux Pump With Motor</t>
  </si>
  <si>
    <t>KINDI-Sediment Traps</t>
  </si>
  <si>
    <t>KINDI-Foam Traps</t>
  </si>
  <si>
    <t>KINSU-Lab Crusher Size 200 X 250 Mm( 1991-92)</t>
  </si>
  <si>
    <t>Kindi- Heavy Duty Lathe Machine</t>
  </si>
  <si>
    <t>KINDI-Nutrient/Additive Dosing Tank With Agitator</t>
  </si>
  <si>
    <t>KINSU -  Mod. to Juice Weighing Scale 10 Ton</t>
  </si>
  <si>
    <t>KINDI-Foc Reflux Pump With Motor</t>
  </si>
  <si>
    <t>KINDI-Rectifier Pre-Heater</t>
  </si>
  <si>
    <t>KINDI-Rs Draw Pumpowith Motor</t>
  </si>
  <si>
    <t>KINSU-Lathe Machine 16 Ft</t>
  </si>
  <si>
    <t>KINDI-Lime Mixing Arrangement With Motor</t>
  </si>
  <si>
    <t>KINDI-Recycle Water Pump</t>
  </si>
  <si>
    <t>KINDI-Air Dryer</t>
  </si>
  <si>
    <t>KINDI-Fusal Oil Draw Pump</t>
  </si>
  <si>
    <t>KINDI-Cooler For Yeast Activation</t>
  </si>
  <si>
    <t xml:space="preserve"> KINDI-Sds Transfer Pumps Of Motors At Ri &amp; Bulk S</t>
  </si>
  <si>
    <t>KINSU-Upgradation in Sugar Hopper With Drive</t>
  </si>
  <si>
    <t>Kindi-New Motor for Molasses Pump</t>
  </si>
  <si>
    <t>KINDI-Vapour Bottle</t>
  </si>
  <si>
    <t>KINDI-Foc Washing Pump With Motor</t>
  </si>
  <si>
    <t>KINDI-Soft Water Pre Heater</t>
  </si>
  <si>
    <t>KINDI-Simmering Reflux Tank</t>
  </si>
  <si>
    <t>KINDI-Foc Reflux Tank</t>
  </si>
  <si>
    <t>KINDI-Cooling Water Recirculation Pump</t>
  </si>
  <si>
    <t>KINDI-Fo Washing Tank</t>
  </si>
  <si>
    <t>KINSU-Chain Pully Block All Size</t>
  </si>
  <si>
    <t>KINDI-Fisal Oil Decanter</t>
  </si>
  <si>
    <t>Kindi- Redial Drill Machine</t>
  </si>
  <si>
    <t>KINDI-Bulk Acid Pump</t>
  </si>
  <si>
    <t>KINDI-Molasses Broth Mixers</t>
  </si>
  <si>
    <t>KINDI-Acid Dosing Pumps</t>
  </si>
  <si>
    <t>KINDI-Nutrient/Additive Dosing Pump</t>
  </si>
  <si>
    <t>KINDI-Antifoam Dosing Pumps 2 Nos</t>
  </si>
  <si>
    <t>KINDI-Rectifier Ena Cooler</t>
  </si>
  <si>
    <t>KINDI-R.S. Draw Tank</t>
  </si>
  <si>
    <t>KINDI-Alcohal Scrubber</t>
  </si>
  <si>
    <t>Kindi -Modifi. In Bagasse Yard</t>
  </si>
  <si>
    <t>KINDI-Rectifier Condenser</t>
  </si>
  <si>
    <t>KINDI-Hot Water Tank &amp; Recycle Water Tank</t>
  </si>
  <si>
    <t>KINDI-Foc Cooler For Foc Column</t>
  </si>
  <si>
    <t>KINDI-Ta Cooler</t>
  </si>
  <si>
    <t>KINDI-Condensate Pot</t>
  </si>
  <si>
    <t>KINDI-R.O.REJECT WATER</t>
  </si>
  <si>
    <t>KINSU-Upgradation in Nc 1500 Batch C/F Machine</t>
  </si>
  <si>
    <t>KINSU-Air Compressor For Stacker Tyre 1 Nos</t>
  </si>
  <si>
    <t>Kindi-New Pump with Motor for ferti irrigation</t>
  </si>
  <si>
    <t>Kindi-New Submersible Pump</t>
  </si>
  <si>
    <t>KINDI-Broth Mixers For Yeast  Activation</t>
  </si>
  <si>
    <t>KINSU-Lab Equipment 1 Nos</t>
  </si>
  <si>
    <t>KINDI-Addition-Aero Trailer</t>
  </si>
  <si>
    <t>KINDI-Addition To Work Shop</t>
  </si>
  <si>
    <t>KINDI-Air Filters</t>
  </si>
  <si>
    <t>KINDI-BREATHING APPARATUS</t>
  </si>
  <si>
    <t>KINSU-Grinding Machine</t>
  </si>
  <si>
    <t>KINDI-Work Shop Equipments</t>
  </si>
  <si>
    <t>KINDI-Seal Pot</t>
  </si>
  <si>
    <t>KINDI-Antifoam Dosing Tanks 1 No</t>
  </si>
  <si>
    <t>KINDI-Addition-Work Shop</t>
  </si>
  <si>
    <t>KINDI-Addition Cooling Towerfor Distillation</t>
  </si>
  <si>
    <t>KINDI-Addition Pre Rectifier</t>
  </si>
  <si>
    <t>KINDI-Addition Steam Turbine</t>
  </si>
  <si>
    <t>KINDI-Addition Air Compressor</t>
  </si>
  <si>
    <t>Kindi-Bulk Storage Drain Pump, Motor</t>
  </si>
  <si>
    <t>KINDI-Bio-Gas Blower with motor</t>
  </si>
  <si>
    <t>Kindi-Addition Hdpe Line For Ferti irrigation</t>
  </si>
  <si>
    <t>Kindi-Motor 150HP Distilation cooling tower pump</t>
  </si>
  <si>
    <t>KIN ECO- HACKSAW SETS</t>
  </si>
  <si>
    <t>KIN ECO-MICROMETER</t>
  </si>
  <si>
    <t>KIN ECO-THICKNESS GUAGE 0-50MM, MAKE:</t>
  </si>
  <si>
    <t>KIN ECO-SIVES ALL SIZE</t>
  </si>
  <si>
    <t>KIN ECO-THICKNESS GUAGE, 30 MM, MODEL</t>
  </si>
  <si>
    <t>KIN ECO-AUTOMATIC BURETTE 50 ML , BORO</t>
  </si>
  <si>
    <t>KIN ECO-THICKNESS GUAGE , MODEL DM 4B,</t>
  </si>
  <si>
    <t>KIN ECO-THERMOMETER</t>
  </si>
  <si>
    <t>KIN ECO-MAGNETIC STIRRER WITH SPEED RE</t>
  </si>
  <si>
    <t>KIN ECO-VENIRE CALIPERS</t>
  </si>
  <si>
    <t>KIN ECO-MOTORISED STERRER</t>
  </si>
  <si>
    <t>KIN ECO-PORTABLE CIRCULAR SAW</t>
  </si>
  <si>
    <t>KIN ECO-DISTILATION APPARATUS</t>
  </si>
  <si>
    <t>KIN ECO-DIGITAL VERNIER CALIPER SIZE 12"</t>
  </si>
  <si>
    <t>KIN ECO-DIGITAL MULTIMETER</t>
  </si>
  <si>
    <t>KIN ECO-IMPRIGNATION LINE</t>
  </si>
  <si>
    <t>KIN ECO-HAND BLOWER</t>
  </si>
  <si>
    <t>KIN ECO-PORTABLE HAND DRILL MACHINE</t>
  </si>
  <si>
    <t>KIN ECO-WATER BATH 2 LTR CAPACITY</t>
  </si>
  <si>
    <t>KIN ECO-PRESSURE GAUGE 6" DIAL RANGE 0</t>
  </si>
  <si>
    <t>KIN ECO-PHMETER</t>
  </si>
  <si>
    <t>KIN ECO-MECO- DIGITAL CLAMP METER MODE</t>
  </si>
  <si>
    <t>KIN ECO-INSULATION TESTER (MEGGAR) 5000 VOLT/</t>
  </si>
  <si>
    <t>KIN ECO-MOISTURE METER</t>
  </si>
  <si>
    <t>KIN ECO-INSULATION TESTER (MEGGAR) 500</t>
  </si>
  <si>
    <t>KIN ECO-ENERGY METER-MULTI FUNCTION</t>
  </si>
  <si>
    <t>KIN ECO-MULTIMETER DIGITAL MODEL:MIC-2</t>
  </si>
  <si>
    <t>KIN ECO-SIEVE SHAKER ROTAP HEAVY DUTY</t>
  </si>
  <si>
    <t>KIN ECO-GRINDER</t>
  </si>
  <si>
    <t>KIN ECO-SANDING MACHINE</t>
  </si>
  <si>
    <t>KIN ECO-MULTIMETER / MICRO METER</t>
  </si>
  <si>
    <t>KIN ECO-6"DIAL THERMOMETER MODEL DT-20</t>
  </si>
  <si>
    <t>KIN ECO-MOTORISED TABLE</t>
  </si>
  <si>
    <t>KIN ECO-TOOL BOX</t>
  </si>
  <si>
    <t>KIN ECO-UPS -3 KVA-MAKE-ALCOM</t>
  </si>
  <si>
    <t>KIN ECO-RESIN PLANT</t>
  </si>
  <si>
    <t>KIN ECO-THERMIC FLUID HEATER</t>
  </si>
  <si>
    <t>KIN ECO-CHAIN PULLY BLOCK</t>
  </si>
  <si>
    <t>KIN ECO-WATER BATH HEATING</t>
  </si>
  <si>
    <t>KIN ECO-UPS-,5 KVA-MAKE-ALCOM</t>
  </si>
  <si>
    <t>KIN ECO-WEIGHING SCALE</t>
  </si>
  <si>
    <t>KINDI-PACKING MACHINE</t>
  </si>
  <si>
    <t>KIN ECO-OVEN ALL TYPE</t>
  </si>
  <si>
    <t>KIN ECO-JACK</t>
  </si>
  <si>
    <t>KIN ECO-LABORATORY EQUIPMENTS MISC</t>
  </si>
  <si>
    <t>KIN ECO-SHAPER MACHINE</t>
  </si>
  <si>
    <t>KINCO- Panel for Secure Meters for REC</t>
  </si>
  <si>
    <t>KINCO- Common Meter Reading Instrument for REC</t>
  </si>
  <si>
    <t>KIN ECO-WELDING MACHINE WITH ACCES.</t>
  </si>
  <si>
    <t>KIN ECO-DRILL MACHINE</t>
  </si>
  <si>
    <t>KIN ECO-UPS-10 KVA MAKE-ALCOM</t>
  </si>
  <si>
    <t>KIN ECO-UNIVERSAL TESTING MACHINE</t>
  </si>
  <si>
    <t>KINCO-Low Tension-SECURE METER 0.2 Accuracy-REC</t>
  </si>
  <si>
    <t>KINCO-Low Tension-SECURE METER 0.5 Accuracy-REC</t>
  </si>
  <si>
    <t>KIN ECO -MISC</t>
  </si>
  <si>
    <t>KINCO- High Tension-SECURE ENERGY METER for REC</t>
  </si>
  <si>
    <t>KINCO- Current Transformers for REC</t>
  </si>
  <si>
    <t>KIN ECO-DG SET-250 KVA-JAKSON</t>
  </si>
  <si>
    <t>KIN ECO-HYDRA CRANE MAKE-ACTION-CAP 12 TON</t>
  </si>
  <si>
    <t>KIN ECO-BORE WELL WITH PIPE LINE</t>
  </si>
  <si>
    <t>KIN ECO-SANDING LINE</t>
  </si>
  <si>
    <t>KIN ECO-R.O.PLANT-15 KL</t>
  </si>
  <si>
    <t>KIN ECO-WATER TREATMENT PLANT</t>
  </si>
  <si>
    <t>KIN ECO-COOLING TOWER SYSTEMS</t>
  </si>
  <si>
    <t>KIN ECO-FORKLIFT  MAKE-ACTION-CAP.3 TONS</t>
  </si>
  <si>
    <t>KIN ECO-ETP PLANT</t>
  </si>
  <si>
    <t>KIN ECO-FOREX FLACTUATION  (2012-13)</t>
  </si>
  <si>
    <t>Kinsu-Juice Heaters/ Condensate Pumps</t>
  </si>
  <si>
    <t>KIN ECO-FIRE HYDRENT SYSTEM</t>
  </si>
  <si>
    <t>KIN ECO-LT DISTRIBUTION PANELS</t>
  </si>
  <si>
    <t>KIN ECO-DG SET-1010 KVA-JAKSON</t>
  </si>
  <si>
    <t>KIN ECO-DEEPTHER</t>
  </si>
  <si>
    <t>KIN ECO-TRANSFORMER 11KV/430V-MAKE-KIRLOSKER</t>
  </si>
  <si>
    <t>KIN ECO-FOREX FLACTUATION  (2011-12)</t>
  </si>
  <si>
    <t>KIN ECO-CONVEYOR SYSTEMS</t>
  </si>
  <si>
    <t>KIN ECO-FOREX FLACTUATION  (2010-11)</t>
  </si>
  <si>
    <t>KIN ECO-FOREX FLACTUATION  (2009-10)</t>
  </si>
  <si>
    <t>KIN ECO-ELECTRIC CABLING, INSTALATION &amp; FITTINGS</t>
  </si>
  <si>
    <t>KIN ECO-FOREX FLACTUATION (2008-09)</t>
  </si>
  <si>
    <t>KIN ECO-LEMINATION LINE-MAKE-HAPCO</t>
  </si>
  <si>
    <t>KIN ECO-BOILER &amp; PIPE LINE -15 TFH-MAKE-IBL</t>
  </si>
  <si>
    <t>KIN ECO-MAIN LINE-PRESSING,FORMING &amp; CUTTING-MAKE-</t>
  </si>
  <si>
    <t>KINSU-SS Air Ejector</t>
  </si>
  <si>
    <t>KINSU-LATHE MACHINE</t>
  </si>
  <si>
    <t>Kinsu-Effluent Quality Monitoring System</t>
  </si>
  <si>
    <t>Kinsu-Pakka Lagoon (ZLD)</t>
  </si>
  <si>
    <t>Kinsu-Cooling Tower (ZLD)</t>
  </si>
  <si>
    <t>KINSU-AIR COMPRESSOR</t>
  </si>
  <si>
    <t>KIN-C0gen- DC BATTERIES &amp; BATTERY CHARGER FOR 3 MW</t>
  </si>
  <si>
    <t>KIN-C0gen- AVR &amp; EXCITATION PANEL FOR 3 MW</t>
  </si>
  <si>
    <t>KIN-C0gen- TURBINE CONTROL PANEL FOR 3 MW</t>
  </si>
  <si>
    <t>KIN-Cogen-POWER GENERATING PLANT ALLIEDS P&amp;M- 3 MW</t>
  </si>
  <si>
    <t>KIN-Cogen- TG SET WITH ALTERNATOR</t>
  </si>
  <si>
    <t>KIN-Cogen- Addition TO TG Set</t>
  </si>
  <si>
    <t>KINCO-80 Ton Isgec Boiler With Acessories</t>
  </si>
  <si>
    <t>KINCO - Boiler Wil Make 90 TPH</t>
  </si>
  <si>
    <t>KINCO-40 Ton Isgec Boiler Bwith Acessories</t>
  </si>
  <si>
    <t>KINCO-40 Ton Taxmaco Boiler With Acessories</t>
  </si>
  <si>
    <t>KINCO - Fibrizor Turbine 4000 Bhp ( Triveni Make)</t>
  </si>
  <si>
    <t>KINCO - Steam Exhaust Line With Header &amp; PRDS</t>
  </si>
  <si>
    <t>KINCO - Bagasse Silo ,Feeder  &amp; Screw Conveyor</t>
  </si>
  <si>
    <t>KINCO - Ht Panel 11 KV</t>
  </si>
  <si>
    <t>KINCO -Addition to Boiler (WIL make)</t>
  </si>
  <si>
    <t>KINCO-Dust Collection System 80Ton</t>
  </si>
  <si>
    <t>KINCO - Transformer For Mills</t>
  </si>
  <si>
    <t>KINCO-Cane Fibrizer(Uttam)</t>
  </si>
  <si>
    <t>KINCO-Dust Collection System 40Ton</t>
  </si>
  <si>
    <t>KINCO-Bagasse Carrier For New Boiler</t>
  </si>
  <si>
    <t>KINCO - Main Bagasse Carrier-Additional</t>
  </si>
  <si>
    <t>KINCO-Common Chimney</t>
  </si>
  <si>
    <t>KINCO - RCC Chimney 2nd</t>
  </si>
  <si>
    <t>KINCO-Ash Handling System 80Ton</t>
  </si>
  <si>
    <t>KINCO-Colloing Tower 500 M3 Per Hour Armec</t>
  </si>
  <si>
    <t>KINCO- Modification Of Mbc (2Nd Drive)</t>
  </si>
  <si>
    <t>KINCO-Surplus Condensate Storage Tank</t>
  </si>
  <si>
    <t>KINCO-UP GRADATION OF POWER HOUSE</t>
  </si>
  <si>
    <t>KINCO-Ash Handling System 40Ton</t>
  </si>
  <si>
    <t>KINCO-Taxmaco Boiler Modification</t>
  </si>
  <si>
    <t>KINCO - Staging, Plateform, Railing &amp; Stairs At Bo</t>
  </si>
  <si>
    <t>KINCO - Turbo Feed Pump Additional</t>
  </si>
  <si>
    <t>KINCO -Modification Of Return Bagasse Carrie</t>
  </si>
  <si>
    <t>KINCO-Wet Scrubber For  Taxmaco Boiler</t>
  </si>
  <si>
    <t>KINCO - Ash Handling System (Boiler Clarifir)</t>
  </si>
  <si>
    <t>KINCO-Texmaco Boiler With 120 Hp Motor &amp; Acess. (</t>
  </si>
  <si>
    <t>KINCO - Ht Transformer 11 Kv 433 Volt In Power Hou</t>
  </si>
  <si>
    <t>KINCO- Modification Of Bagasse Elevator(2Nd Drive)</t>
  </si>
  <si>
    <t>KINCO- Modification Of Rbc(2Nd Drive)</t>
  </si>
  <si>
    <t>KINCO- Id Fan 52 M3 For Texmaco Boiler</t>
  </si>
  <si>
    <t>KINCO-Economiser</t>
  </si>
  <si>
    <t>KINCO-Addition to Steam Pipe Line</t>
  </si>
  <si>
    <t>KINCO-UP GRADATION OF BOILER HOUSE</t>
  </si>
  <si>
    <t>KINCO - Modification Of Bagasse Elevator Rake With</t>
  </si>
  <si>
    <t>KINCO-Modification for Steam Saving ( Pipe Line  E</t>
  </si>
  <si>
    <t>KINCO - Gantry For Power House Crane</t>
  </si>
  <si>
    <t>KINCO-D.M. Plant For Isgec Boiler</t>
  </si>
  <si>
    <t>KINCO-Upgradation Of Boiler 90 Tph (Wil)</t>
  </si>
  <si>
    <t>KINCO-ADDITION STEAM PIPE LINE  FOR ECO TEC</t>
  </si>
  <si>
    <t>KINCO - Cooling Equip Of Boiler Control Panel</t>
  </si>
  <si>
    <t>KINCO-Water Softening Plant 25M3/Hr</t>
  </si>
  <si>
    <t>KINCO-Upgradation Bagasse Carrier For New Boiler</t>
  </si>
  <si>
    <t>KINCO- Upgradation Of Boiler 80 Tph</t>
  </si>
  <si>
    <t>KINCO-Power cylender IJT Boiler</t>
  </si>
  <si>
    <t>KINCO-Stack Emission Equipment at Boiler</t>
  </si>
  <si>
    <t>KINCO-Live Steam Piping</t>
  </si>
  <si>
    <t>KINCO-Main Bagasse Carrier &amp; Return Bagasse Carrie</t>
  </si>
  <si>
    <t>KINCO-Steam Turbine</t>
  </si>
  <si>
    <t>KINCO-D.M. Plant</t>
  </si>
  <si>
    <t>KINCO-Other Structural , Fondation Etc</t>
  </si>
  <si>
    <t>KINCO-Boiler Tubes</t>
  </si>
  <si>
    <t>KINCO-Various Structure Plate For Ms Grating</t>
  </si>
  <si>
    <t>KINCO-Boiler Drums</t>
  </si>
  <si>
    <t>KINCO-Feed Water Tank</t>
  </si>
  <si>
    <t>KINCO-Chimney</t>
  </si>
  <si>
    <t>KINCO-Eot Crane In Power House</t>
  </si>
  <si>
    <t>KINCO-Id Fan/Fd Fan/Sa Fan</t>
  </si>
  <si>
    <t>KINCO-Boiler Headers</t>
  </si>
  <si>
    <t>KINCO-Valve</t>
  </si>
  <si>
    <t>KINCO-Instrumentation Panel</t>
  </si>
  <si>
    <t>KINCO-Electrical</t>
  </si>
  <si>
    <t>KINCO-Bio Gas Burner</t>
  </si>
  <si>
    <t>KINCO-Super Heater</t>
  </si>
  <si>
    <t>KINCO-Boiler Mounting</t>
  </si>
  <si>
    <t>KINCO-Turbine Control Panel</t>
  </si>
  <si>
    <t>KINCO-Mod. Boiler 40 T With Acessories</t>
  </si>
  <si>
    <t>KINCO-Fly Ash Arrester</t>
  </si>
  <si>
    <t>KINCO-Boiler Feed Water Pump</t>
  </si>
  <si>
    <t>KINCO-Avr &amp; Excitation Panel</t>
  </si>
  <si>
    <t>KINCO-Bagasse Feeders</t>
  </si>
  <si>
    <t>KINCO-Steam Distribution Header</t>
  </si>
  <si>
    <t>KINCO-Condensate Storage Tank With Pump</t>
  </si>
  <si>
    <t>KINCO-Air Compressor</t>
  </si>
  <si>
    <t>KINCO-Furnaces</t>
  </si>
  <si>
    <t>KINCO-Various Non Ibr Piping &amp; Valve</t>
  </si>
  <si>
    <t>KINCO-Insulation</t>
  </si>
  <si>
    <t>KINCO-Blow Down Arrangements</t>
  </si>
  <si>
    <t>KINCO-Steam Condensation Project</t>
  </si>
  <si>
    <t>KINCO-Dearator Tank</t>
  </si>
  <si>
    <t>KINCO-Cooling Tower</t>
  </si>
  <si>
    <t>KINCO-Shoot Blowing Equip</t>
  </si>
  <si>
    <t>KINCO-Air Pre Heater</t>
  </si>
  <si>
    <t>KINCO-Addition -Boiler Mcc Extension Panel</t>
  </si>
  <si>
    <t>KINCO-Transfer Pump</t>
  </si>
  <si>
    <t>KINCO-Air Dryer</t>
  </si>
  <si>
    <t>KINCO-Condensate Transfer Pump</t>
  </si>
  <si>
    <t>KINCO-Addition to Shade on Boiler</t>
  </si>
  <si>
    <t>Kin-Sugar Weighing Machine</t>
  </si>
  <si>
    <t>KINSU-ELECTROMAGNETIC FLOW METER AT TUBWELL</t>
  </si>
  <si>
    <t>KINSU-FLOW METER AT PAKKA LAGOON</t>
  </si>
  <si>
    <t>KINDI-Reboilers</t>
  </si>
  <si>
    <t>Kindi-Addition to reboiler</t>
  </si>
  <si>
    <t>KINDI-Air Compressor with Acessories- Two</t>
  </si>
  <si>
    <t>KINDI-Anti Foam System 2 Tank With 4 Pump</t>
  </si>
  <si>
    <t>KINDI-Calenderia Falling Film with Acessories</t>
  </si>
  <si>
    <t>KINDI-Calenderia Force with Acessories</t>
  </si>
  <si>
    <t>KINDI-CIP Pump</t>
  </si>
  <si>
    <t>KINDI-Degasser with 2 Pump &amp; Accessories</t>
  </si>
  <si>
    <t>KINDI-Effluent Transfer Pump</t>
  </si>
  <si>
    <t>KINDI-Electrical motors of MEE</t>
  </si>
  <si>
    <t>KINDI-Hydroject Machine</t>
  </si>
  <si>
    <t>KINDI-Insulation of MEE Plant</t>
  </si>
  <si>
    <t>KINDI-M.S.Structure of MEE</t>
  </si>
  <si>
    <t>KINDI-Addition to MEE</t>
  </si>
  <si>
    <t>KINDI-Plate Heat Exchanger</t>
  </si>
  <si>
    <t>KINDI-S.S. Pipe &amp; Fittings of MEE</t>
  </si>
  <si>
    <t>KINDI-Sludge Settling Tank of MEE</t>
  </si>
  <si>
    <t>KINDI-Steam Condensate System</t>
  </si>
  <si>
    <t>KINDI-Bio-Compost thrusting &amp; bagging m/c</t>
  </si>
  <si>
    <t>KIN-Cogen-Cooling Tower for New TG</t>
  </si>
  <si>
    <t>KIN-Cogen-Steam Line Boiler to MEE Plant</t>
  </si>
  <si>
    <t>KINDI-Process Condensate Pump</t>
  </si>
  <si>
    <t>KINSU-AIR COMPRESSOR-MAKE ATLAS</t>
  </si>
  <si>
    <t>KINSU-Mud Belt Conveyor</t>
  </si>
  <si>
    <t>KINDI- TG SET WITH ALTERNATOR</t>
  </si>
  <si>
    <t>KINDI- Addition TO TG Set</t>
  </si>
  <si>
    <t>KINDI- DC BATTERIES &amp; BATTERY CHARGER FOR 3 MW</t>
  </si>
  <si>
    <t>KINDI- AVR &amp; EXCITATION PANEL FOR 3 MW</t>
  </si>
  <si>
    <t>KINDI- TURBINE CONTROL PANEL FOR 3 MW</t>
  </si>
  <si>
    <t>KINDI-POWER GENERATING PLANT ALLIEDS P&amp;M- 3 MW</t>
  </si>
  <si>
    <t>KINDI-Live Steam Piping</t>
  </si>
  <si>
    <t>KINDI-Main Bagasse Carrier &amp; Return Bagasse Carrie</t>
  </si>
  <si>
    <t>KINDI-Steam Turbine</t>
  </si>
  <si>
    <t>KINDI-D.M. Plant</t>
  </si>
  <si>
    <t>KINDI-Other Structural , Fondation Etc</t>
  </si>
  <si>
    <t>KINDI-Boiler Tubes</t>
  </si>
  <si>
    <t>KINDI-Various Structure Plate For Ms Grating</t>
  </si>
  <si>
    <t>KINDI-Boiler Drums</t>
  </si>
  <si>
    <t>KINDI-Feed Water Tank</t>
  </si>
  <si>
    <t>KINDI-Chimney</t>
  </si>
  <si>
    <t>KINDI-Eot Crane In Power House</t>
  </si>
  <si>
    <t>KINDI-Id Fan/Fd Fan/Sa Fan</t>
  </si>
  <si>
    <t>KINDI-Boiler Headers</t>
  </si>
  <si>
    <t>KINDI-Valve</t>
  </si>
  <si>
    <t>KINDI-Instrumentation Panel</t>
  </si>
  <si>
    <t>KINDI-Electrical</t>
  </si>
  <si>
    <t>KINDI-Bio Gas Burner</t>
  </si>
  <si>
    <t>KINDI-Super Heater</t>
  </si>
  <si>
    <t>KINDI-Boiler Mounting</t>
  </si>
  <si>
    <t>KINDI-Turbine Control Panel</t>
  </si>
  <si>
    <t>KINDI-Mod. Boiler 40 T With Acessories</t>
  </si>
  <si>
    <t>KINDI-Fly Ash Arrester</t>
  </si>
  <si>
    <t>KINDI-Economiser</t>
  </si>
  <si>
    <t>KINDI-Boiler Feed Water Pump</t>
  </si>
  <si>
    <t>KINDI-Avr &amp; Excitation Panel</t>
  </si>
  <si>
    <t>KINDI-Bagasse Feeders</t>
  </si>
  <si>
    <t>KINDI-Steam Distribution Header</t>
  </si>
  <si>
    <t>KINDI-Condensate Storage Tank With Pump</t>
  </si>
  <si>
    <t>KINDI-Furnaces</t>
  </si>
  <si>
    <t>KINDI-Various Non Ibr Piping &amp; Valve</t>
  </si>
  <si>
    <t>KINDI-Insulation</t>
  </si>
  <si>
    <t>KINDI-Blow Down Arrangements</t>
  </si>
  <si>
    <t>KINDI-Steam Condensation Project</t>
  </si>
  <si>
    <t>KINDI-Dearator Tank</t>
  </si>
  <si>
    <t>KINDI-Shoot Blowing Equip</t>
  </si>
  <si>
    <t>KINDI-Air Pre Heater</t>
  </si>
  <si>
    <t>KINDI-Addition -Boiler Mcc Extension Panel</t>
  </si>
  <si>
    <t>KINDI-Transfer Pump</t>
  </si>
  <si>
    <t>KINDI-Condensate Transfer Pump</t>
  </si>
  <si>
    <t>KINDI-Addition to Shade on Boiler</t>
  </si>
  <si>
    <t>KINDI-Stack Emission Equipment at Boiler</t>
  </si>
  <si>
    <t>KINDI-Cooling Tower for New TG</t>
  </si>
  <si>
    <t>KINDI-Steam Line Boiler to MEE Plant</t>
  </si>
  <si>
    <t>KINSU-C.I. Weights At Out Center</t>
  </si>
  <si>
    <t>KINSU-Weigh Bridges At Factory</t>
  </si>
  <si>
    <t>KINSU - Weigh Bridges At Center</t>
  </si>
  <si>
    <t>KINDI-Molasses Weighing System 3 Nos</t>
  </si>
  <si>
    <t>KINSU-Weigh Bridges At Out Center</t>
  </si>
  <si>
    <t>KINSU - Weigh Bridges At Factory</t>
  </si>
  <si>
    <t>KINSU-Weigh Bridge</t>
  </si>
  <si>
    <t>KINDI-Electronic Weighbridges</t>
  </si>
  <si>
    <t>KINSU-WEIGH BRIDGE THANA BHAWAN</t>
  </si>
  <si>
    <t>KINSU-Beam Scale At Out Centers</t>
  </si>
  <si>
    <t>KINSU-Mannual Weighbridges Cap 10T</t>
  </si>
  <si>
    <t>KINSU-Weighbridge  Digitizers   Unit : Nos</t>
  </si>
  <si>
    <t>KINSU-Mannual Weighbridges Cap 20T</t>
  </si>
  <si>
    <t>KINSU-WEIGHBRIDGES 10 TON</t>
  </si>
  <si>
    <t>KINDI-ELECTRONIC PLATFORM SCALE CAP 300 KG- ESSAE</t>
  </si>
  <si>
    <t>KINSU-BEAM SCALE 100KG</t>
  </si>
  <si>
    <t>KIN ECO-WEIGH BRIDGE-1 TON-MAKE-INTERFACE</t>
  </si>
  <si>
    <t>KIN ECO-WEIGHING SCALE-500 KGS-INTERFACE</t>
  </si>
  <si>
    <t>KINSU-CI WEIGHT 50 KG</t>
  </si>
  <si>
    <t>Kinsu-C.I.Weight 50 Kg</t>
  </si>
  <si>
    <t>KINSU-Load Cell &amp; Digitizer for centre  W/B</t>
  </si>
  <si>
    <t>KIN ECO-WEIGH BRIDGE-50 TONS-MAKE-JYOTI</t>
  </si>
  <si>
    <t>KIN ECO-WEIGH BRIDGE-60 TONS-MAKE-SARTORIOUS</t>
  </si>
  <si>
    <t>KINSU-CI WEIGHT 20 KG</t>
  </si>
  <si>
    <t>KINSU-Weigh Bridges At Center</t>
  </si>
  <si>
    <t>KINDI-BULL MAX LOADER CAP 0.65 CU/MD HT 13.1FT</t>
  </si>
  <si>
    <t>Kinsu-Mannual  Weighbridges</t>
  </si>
  <si>
    <t>Kinsu-Weighbridge 10 Ton</t>
  </si>
  <si>
    <t>KINSU-STITCHING MACHINE INDUSTRIAL</t>
  </si>
  <si>
    <t>KINSU-HAND STICHING MACHINES,</t>
  </si>
  <si>
    <t>KINSU- SUGAR BATCH BAR PRINTING MACHINE</t>
  </si>
  <si>
    <t>KINSU- STITCHING MACHINE</t>
  </si>
  <si>
    <t>KINSU- A.C FOR BOILER</t>
  </si>
  <si>
    <t>KINDI- FOGGING MACHINE</t>
  </si>
  <si>
    <t>KINSU- MOLASSES COOLING SYSTEM</t>
  </si>
  <si>
    <t>KINSU-PIPE LINE FOR HOTRI IRRIGATION</t>
  </si>
  <si>
    <t>KINDI-Aerotiller machine for Bio compost</t>
  </si>
  <si>
    <t>KINDI-Elecromagnetic Flow Meter</t>
  </si>
  <si>
    <t>KINDI-Neutrelisation Tank  at DM plant</t>
  </si>
  <si>
    <t>KINDI-Sludge Settling Tank</t>
  </si>
  <si>
    <t>KINDI-Addition Sludge Settling Tank</t>
  </si>
  <si>
    <t>KINDI-Foam Breaker at distillation</t>
  </si>
  <si>
    <t>KINDI-Lagoon Cleaning pump</t>
  </si>
  <si>
    <t>KIN ECO-ELECTRICAL INSTALLATIONS</t>
  </si>
  <si>
    <t>KINDI-Addition-Lighting Tower &amp; Misc Electricals</t>
  </si>
  <si>
    <t>KINDI-ELECTRIC CABLING FOR CO2 PLANT</t>
  </si>
  <si>
    <t>KINSU - Lighting Equip For 12000 Tcd</t>
  </si>
  <si>
    <t>KINDI-Factory Lighting</t>
  </si>
  <si>
    <t>KINSU-Lighting (Plant,Street,Colony)</t>
  </si>
  <si>
    <t>KINDI-Electrical for 160 KLPD Distillery</t>
  </si>
  <si>
    <t>KINCO-ONLINE METERING SYSTEM</t>
  </si>
  <si>
    <t>KINCO - Capacitor Banks</t>
  </si>
  <si>
    <t>KINCO - Cabling For 12000 Tcd</t>
  </si>
  <si>
    <t>KINCO - Mcc, Pcc, Switchgear Etc For 12000 Tcd</t>
  </si>
  <si>
    <t>KINCO-Addition-Power Factor Correction Capacitor</t>
  </si>
  <si>
    <t>KINCO-415V Bus Duct</t>
  </si>
  <si>
    <t>KINCO-Main Lighting distribution&amp; sub Lighting Dis</t>
  </si>
  <si>
    <t>KINCO-Motor Control Center</t>
  </si>
  <si>
    <t>KINCO-Elecrical Cables</t>
  </si>
  <si>
    <t>KINDI-Addition-Power Factor Correction Capacitor</t>
  </si>
  <si>
    <t>KINDI-415V Bus Duct</t>
  </si>
  <si>
    <t>KINDI-Main Lighting distribution&amp; sub Lighting Dis</t>
  </si>
  <si>
    <t>KINDI-Motor Control Center</t>
  </si>
  <si>
    <t>KINDI-Elecrical Cables</t>
  </si>
  <si>
    <t>Kinauni+W47</t>
  </si>
  <si>
    <t>KINSU-CEILING FAN 48"</t>
  </si>
  <si>
    <t>Furniture, Fixtures &amp; Office Equipments</t>
  </si>
  <si>
    <t>KINSU-Dresser Mirror</t>
  </si>
  <si>
    <t>Kindi-Chair Revolving</t>
  </si>
  <si>
    <t>KINSU-Chair Cushioned</t>
  </si>
  <si>
    <t>KINSU-Chair Revolving Cushioned With Arm</t>
  </si>
  <si>
    <t>KINSU-Trolly</t>
  </si>
  <si>
    <t>KINSU-Dresser Mirror   Unit : Nos</t>
  </si>
  <si>
    <t>KINSU-Office Table  T-104</t>
  </si>
  <si>
    <t>KINSU-Slotted Angle Rack</t>
  </si>
  <si>
    <t>Kinsu-Fan,Pedestal</t>
  </si>
  <si>
    <t>KINSU-Side Stool / Table</t>
  </si>
  <si>
    <t>KINSU-Computer Table</t>
  </si>
  <si>
    <t>KINSU-Study Table  &amp; Side Storage Cabinet</t>
  </si>
  <si>
    <t>KINSU-Centre Table Sunmica Top   Unit :</t>
  </si>
  <si>
    <t>KINSU-FAN,CEILING,WITH REGULATOR,48 IN 230 V</t>
  </si>
  <si>
    <t>KINSU-FAN,CEILING,W/RGLTR,48IN,230V</t>
  </si>
  <si>
    <t>KINSU-Dinning Table</t>
  </si>
  <si>
    <t>KINDI-Bajaj Cabin Fan 400 Mm</t>
  </si>
  <si>
    <t>KINSU-Office Table</t>
  </si>
  <si>
    <t>KINDI-Revolving Chair With Cane Seat &amp; Back</t>
  </si>
  <si>
    <t>KINSU-Wooden Counter For Office</t>
  </si>
  <si>
    <t>KINSU-Wooden Counter</t>
  </si>
  <si>
    <t>KINSU-Centre Table</t>
  </si>
  <si>
    <t>KINSU-Office Table  T</t>
  </si>
  <si>
    <t>KINSU-Centre Table   Unit : Nos</t>
  </si>
  <si>
    <t>KINSU-Almirah Steel</t>
  </si>
  <si>
    <t>KINSU-Single  Bed</t>
  </si>
  <si>
    <t>KINSU-Chair Cushioned With Arm</t>
  </si>
  <si>
    <t>KINSU-Table</t>
  </si>
  <si>
    <t>KINSU-Almirah Steel Small</t>
  </si>
  <si>
    <t>KINSU-Table   Unit : Nos</t>
  </si>
  <si>
    <t>KINSU-Almirah Steel Small   Unit : Nos</t>
  </si>
  <si>
    <t>KINSU-Chair Revolving Cushioned With Arm   Unit :</t>
  </si>
  <si>
    <t>KINDI-Office Chair Cane Seated Armed</t>
  </si>
  <si>
    <t>KIN ECO  BLANKET BEST QUALITY</t>
  </si>
  <si>
    <t>KIN ECO  LPG GAS OVEN</t>
  </si>
  <si>
    <t>KINSU-Computer Table   Unit : Nos</t>
  </si>
  <si>
    <t>KINSU-Side Stool / Table   Unit : Nos</t>
  </si>
  <si>
    <t>Kinsu-Wheel Chair for Hosipital</t>
  </si>
  <si>
    <t>KINSU-Steel Cabinet For Files</t>
  </si>
  <si>
    <t>KINSU-Double Bed With</t>
  </si>
  <si>
    <t>KINSU-Centre Table Glass</t>
  </si>
  <si>
    <t>Kinsu-Ceiling Fan-48 in, 230 V,with regulator</t>
  </si>
  <si>
    <t>KINDI-Almirah Steel</t>
  </si>
  <si>
    <t>KIN ECO  SIDE TABLE WITH DRAWER</t>
  </si>
  <si>
    <t>KINSU-Office Table   Unit : Nos</t>
  </si>
  <si>
    <t>KINSU-Almirah</t>
  </si>
  <si>
    <t>KINSU-Steel Almirah   Unit : Nos</t>
  </si>
  <si>
    <t>KINDI-Steel Almirah</t>
  </si>
  <si>
    <t>KINSU-T.V. Trolley</t>
  </si>
  <si>
    <t>KINSU-Dressing Table</t>
  </si>
  <si>
    <t>KINDI-Office Table</t>
  </si>
  <si>
    <t>KINSU-Ceiling Fan With Regulator 48"230 Volt</t>
  </si>
  <si>
    <t>KINSU-Double Bed</t>
  </si>
  <si>
    <t>KINSU-Side Table Teek</t>
  </si>
  <si>
    <t>KIN ECO -CASH BOX STEEL GODREJ</t>
  </si>
  <si>
    <t>KINSU-CEILING FAN WITH REGULATOR 48"230 VOLT</t>
  </si>
  <si>
    <t>KINSU-Steel Almirah</t>
  </si>
  <si>
    <t>KINSU-Almirah   Unit : Nos</t>
  </si>
  <si>
    <t>KINDI-Office Table Sunmica Top (With Drawer)</t>
  </si>
  <si>
    <t>KINSU-T.V.Trolley</t>
  </si>
  <si>
    <t>KINDI-Plastic Moulded Chair With Arm</t>
  </si>
  <si>
    <t>Kindi-Chair Cushioned With Arm</t>
  </si>
  <si>
    <t>KIN ECO  STEEL FOLDING COT</t>
  </si>
  <si>
    <t>Kinsu-Autoclave With Two Dressing Drums for Hospit</t>
  </si>
  <si>
    <t>KIN ECO -DRESSING TABLE</t>
  </si>
  <si>
    <t>Kindi-Computer Table</t>
  </si>
  <si>
    <t>KINSU-Wooden Speech Stand   Unit : Nos</t>
  </si>
  <si>
    <t>KINDI-COMPUTER TABLE   Unit : NOS</t>
  </si>
  <si>
    <t>KINSU-Chair Revolving   Unit : Nos</t>
  </si>
  <si>
    <t>KINSU-Office Almirah Big</t>
  </si>
  <si>
    <t>KINSU-Steel Cabinet</t>
  </si>
  <si>
    <t>KINSU-Steel Cabinet F</t>
  </si>
  <si>
    <t>KINSU-Office Table Su</t>
  </si>
  <si>
    <t>KINSU-Study Table With 2 Shelf &amp; Side Storage Cabi</t>
  </si>
  <si>
    <t>KINDI-CENTRE TABLE   Unit : NOS</t>
  </si>
  <si>
    <t>KINSU-Dinning Table   Unit : Nos</t>
  </si>
  <si>
    <t>KIN ECO -WORKER LOCKER CABINET</t>
  </si>
  <si>
    <t>KIN ECO -SOFA SET</t>
  </si>
  <si>
    <t>KINSU-Revolving Chair(Budana)</t>
  </si>
  <si>
    <t>KINSU-EXHAUST FAN 9" 230 MM GEC</t>
  </si>
  <si>
    <t>KINSU-Wooden Peg</t>
  </si>
  <si>
    <t>KINSU-Wooden Sofa Complete With Cushioned    Set</t>
  </si>
  <si>
    <t>KINSU-Table Teek</t>
  </si>
  <si>
    <t>KINSU-Bed Box Type</t>
  </si>
  <si>
    <t>KINSU-Bed Single + Side Table With Box</t>
  </si>
  <si>
    <t>KINDI-OFFICE TABLE  T-9   Unit : NOS</t>
  </si>
  <si>
    <t>KINSU-Pch 7001 D Godrej</t>
  </si>
  <si>
    <t>KIN ECO -OFFICE TABLE WITH SUNMICA TOP</t>
  </si>
  <si>
    <t>KINSU-Table Godrej Table T 104</t>
  </si>
  <si>
    <t>KINSU-Storwel Model 2 Godrej</t>
  </si>
  <si>
    <t>KINSU-G.I.Bolt With Nut 3/8" X 1"   Unit : Kgs</t>
  </si>
  <si>
    <t>KINSU - STEEL CABINET FOR FILES</t>
  </si>
  <si>
    <t>KINSU-Chair Revolving</t>
  </si>
  <si>
    <t>KIN ECO -CENTRE TABLE</t>
  </si>
  <si>
    <t>KINSU-Dining Table</t>
  </si>
  <si>
    <t>KINDI-Megaphone Complete Unit With Loud Speaker (M</t>
  </si>
  <si>
    <t>KINSU-Steel Chair (Zalidar) 3 Seater/2 S</t>
  </si>
  <si>
    <t>KINDI-Ceiling Fan 48" (1200 Mm) Sweep  230 Volts</t>
  </si>
  <si>
    <t>Kinsu-Exhaust Fan For Store</t>
  </si>
  <si>
    <t>KINDI-ARMLESS CANE SEATED CHAIR   Unit : NOS</t>
  </si>
  <si>
    <t>KINDI-Motorola Gp-338 (Walkie-Talkie) Set    No</t>
  </si>
  <si>
    <t>KINDI-Exhaust Fan 18" Sweep  Rpm 900 /1380 (Single</t>
  </si>
  <si>
    <t>KINSU-Office Table  T-9</t>
  </si>
  <si>
    <t>KINDI-REVOLVING CHAIR WITH CANE SEAT &amp; BACK   Unit</t>
  </si>
  <si>
    <t>KINDI-OFFICE TABLE SUNMICA TOP (WITH DRAWER)   Uni</t>
  </si>
  <si>
    <t>KINSU-Dining Table With 6 Chairs</t>
  </si>
  <si>
    <t>KINSU-Table Tennis Board</t>
  </si>
  <si>
    <t>KINSU-Crockery Cum Cutlery Rack With Two Drawers</t>
  </si>
  <si>
    <t>KINSU-Double Bed   Un</t>
  </si>
  <si>
    <t>KIN ECO -RACK</t>
  </si>
  <si>
    <t>KINSU-Table Godrej Table T 9</t>
  </si>
  <si>
    <t>KINSU-Bed Without Box  Double</t>
  </si>
  <si>
    <t>KINSU-Pch 5002 T Godrej</t>
  </si>
  <si>
    <t>KINSU-Jungle Gymnasium(Lane Type)   Unit : Nos</t>
  </si>
  <si>
    <t>KINSU-Dining Table Set</t>
  </si>
  <si>
    <t>KIN ECO -WOODEN SOFA COMPLETE</t>
  </si>
  <si>
    <t>KINSU-Dining Table Su</t>
  </si>
  <si>
    <t>Kindi- Office Table</t>
  </si>
  <si>
    <t>KINSU-Revolving High Back Chair (Ex) (For Edp)</t>
  </si>
  <si>
    <t>Kindi-Executive chair</t>
  </si>
  <si>
    <t>KINSU-Bed Box Type Double</t>
  </si>
  <si>
    <t>KINSU-Sofa Set Fiber Seat</t>
  </si>
  <si>
    <t>KINDI-HAND SEALER   Unit : NOS</t>
  </si>
  <si>
    <t>KINDI - CHAIR REVOLVING CUSHIONED WITH ARM</t>
  </si>
  <si>
    <t>KINSU-Table Godrej Table T 8</t>
  </si>
  <si>
    <t>KINSU-Wooden Sofa Com</t>
  </si>
  <si>
    <t>KINDI-Office Table Sunmica Top With Drawer</t>
  </si>
  <si>
    <t>KINSU-Sloted Angle  4</t>
  </si>
  <si>
    <t>KINSU-Chair Executive</t>
  </si>
  <si>
    <t>KINDI-STEEL ALMIRAH   Unit : NOS</t>
  </si>
  <si>
    <t>Kindi-Printer</t>
  </si>
  <si>
    <t>KINSU-Wooden Sofa Complete</t>
  </si>
  <si>
    <t>KINSU-Network Rack 19"</t>
  </si>
  <si>
    <t>KINSU-Chair Without Arm   Unit : Nos</t>
  </si>
  <si>
    <t>KINDI-Dot Matrix Printer 9 - Pin 80 Col.Model-Msp</t>
  </si>
  <si>
    <t>KINSU-Almirah Steel With Glass Door   Unit : Nos</t>
  </si>
  <si>
    <t>KINDI-ALMIRAH STEEL WITH GLASS DOOR   Unit : NOS</t>
  </si>
  <si>
    <t>'KINSU-EXHAUST FAN 18''</t>
  </si>
  <si>
    <t>KIN ECO -DINING TABLE SET</t>
  </si>
  <si>
    <t>KINDI-Exhaust Fan 24" 700 Rpm /900 Rpm</t>
  </si>
  <si>
    <t>KINDI-ALMIRAH   Unit : NOS</t>
  </si>
  <si>
    <t>KINSU-Chair For Dinning Table</t>
  </si>
  <si>
    <t>KINSU-Safe Defender</t>
  </si>
  <si>
    <t>KINDI-Motorola Gp-338 (Walkie-Talkie) Set</t>
  </si>
  <si>
    <t>KINSU-Sloted Angle 80X40X2.5 Mm   Unit : Kgs</t>
  </si>
  <si>
    <t>KIN ECO -SINGEL BED WITH MATRESS</t>
  </si>
  <si>
    <t>KINSU-Steel Almirah Open Rack Type Size: 78X38X18</t>
  </si>
  <si>
    <t>KINSU-Revolving Chair</t>
  </si>
  <si>
    <t>KINDI-Ups 2Kva Apc Smart On Line Ups</t>
  </si>
  <si>
    <t>KINDI-TABLE   Unit : NOS</t>
  </si>
  <si>
    <t>KINSU-Chair Without Arm</t>
  </si>
  <si>
    <t>KINSU-Luggage Rake</t>
  </si>
  <si>
    <t>KINSU-Sloted Angle 80</t>
  </si>
  <si>
    <t>KINSU-Kitchen Rake</t>
  </si>
  <si>
    <t>KINSU-M.S.Sheet 4000 X 900 (In 4 Pcs)   Unit : Kgs</t>
  </si>
  <si>
    <t>KINSU-Victorian Benches   Unit : Nos</t>
  </si>
  <si>
    <t>KINSU-Chair Cushioned With Arm   Unit : Nos</t>
  </si>
  <si>
    <t>KINSU-Steel Channel 40X150X40X2Mm   Unit : Kgs</t>
  </si>
  <si>
    <t>KIN ECO  KITCHEN ITEM</t>
  </si>
  <si>
    <t>KINSU-FURNITURE &amp; FIXTURE FOR CANE DEPARTMENT</t>
  </si>
  <si>
    <t>KIN ECO -CHAIR EXECUTIVE</t>
  </si>
  <si>
    <t>KINSU-Wardrobe H</t>
  </si>
  <si>
    <t>KINDI-Electronic Balance Capacity 200 Gm</t>
  </si>
  <si>
    <t>KINSU-Steel Channel 4</t>
  </si>
  <si>
    <t>KINSU-Sloted Angle  40 X 40 X 2 Mm   Unit : Kgs</t>
  </si>
  <si>
    <t>Kinsu-Exhaust Fan for Power House</t>
  </si>
  <si>
    <t>KINSU-Defender Plus Safe</t>
  </si>
  <si>
    <t>KIN ECO -STEEL ALMIRAH</t>
  </si>
  <si>
    <t>KINDI - CHAIR EXECUTIVE</t>
  </si>
  <si>
    <t>KINDI-CHAIR REVOLVING   Unit : NOS</t>
  </si>
  <si>
    <t>KINSU-Sloted Angle  Rack</t>
  </si>
  <si>
    <t>KINDI - OFFICE TABLE</t>
  </si>
  <si>
    <t>KINSU-Extra Cabinet For Enkey Telecom Make Telepho</t>
  </si>
  <si>
    <t>KINSU-Steel Panels  900  X 450  X 1 Mm   Unit : Kg</t>
  </si>
  <si>
    <t>KINSU- Material Rack For Store</t>
  </si>
  <si>
    <t>KINDI-CHAIR CUSHIONED WITH ARM   Unit : NOS</t>
  </si>
  <si>
    <t>KINSU - CHAIR CUSHIONED WITH ARM</t>
  </si>
  <si>
    <t>KINSU-Furniture &amp; Fixture For Cane Depar</t>
  </si>
  <si>
    <t>KINSU-Furniture &amp; Fixture For Cane Department   Un</t>
  </si>
  <si>
    <t>'KIN ECO -WORK STATION OFFICE'S</t>
  </si>
  <si>
    <t>KINSU -OFFICE TABLE WITH SUNMICA TOP</t>
  </si>
  <si>
    <t>KINSU-CHAIR EXECUTIVE</t>
  </si>
  <si>
    <t>KINDI-CHAIR CUSHIN WITH ARM</t>
  </si>
  <si>
    <t>KINDI-OFFICE TABLE</t>
  </si>
  <si>
    <t>KINDI-STEEL ALMIRAHA</t>
  </si>
  <si>
    <t>KINDI-CHAIR EXXCUTIVE</t>
  </si>
  <si>
    <t>KINDI-CHAIR REVOLVING CUSHIONED WITH ARM</t>
  </si>
  <si>
    <t>KINDI-FAN,PADESTAL,400MM</t>
  </si>
  <si>
    <t>KINDI-IRON RACK</t>
  </si>
  <si>
    <t>KINDI-CHAIR CUSHND WITH ARM</t>
  </si>
  <si>
    <t>KINDI-STEEL ALMIRAH</t>
  </si>
  <si>
    <t>KINSU- Windlow AC 1.5 Ton make Carrier (B-1)</t>
  </si>
  <si>
    <t>KINSU- Split AC 2 Ton make Carrier (B-1)</t>
  </si>
  <si>
    <t>KINSU- Stablizers for Window AC- 1.5 Ton  (B-1)</t>
  </si>
  <si>
    <t>KINSU- Stablizers for Split AC- 2 Ton (B-1)</t>
  </si>
  <si>
    <t>KINSU- Geysers for (B-1)</t>
  </si>
  <si>
    <t>KINDI-GAS LIQUID CHROMOTOGRAPH (ALCOHOL TESTING)</t>
  </si>
  <si>
    <t>KINDI-UPS 5 KVA WITH 20 BATTERY FOR GLC</t>
  </si>
  <si>
    <t>KINDI-FAN EXHAUST 12"  FOR GLC</t>
  </si>
  <si>
    <t>Kindi- CCTV Camra (HD 500GB,digital video recordin</t>
  </si>
  <si>
    <t>KINSU-EXHAUST FAN 12"</t>
  </si>
  <si>
    <t>KINSU-Exhaust Fan 9" 230 Mm Gec   Unit : Nos</t>
  </si>
  <si>
    <t>KINSU-Exhaust Fan 9"</t>
  </si>
  <si>
    <t>KINSU-Exhaust Fan 12"</t>
  </si>
  <si>
    <t>KINSU-Ceiling Fan 48"   Unit : Nos</t>
  </si>
  <si>
    <t>KIN ECO-TELEPHONE SET</t>
  </si>
  <si>
    <t>KIN ECO  KETTLE ELECTRIC</t>
  </si>
  <si>
    <t>KIN ECO -CEILING FAN ALL TYPE</t>
  </si>
  <si>
    <t>KINSU-Exhaust Fan 9" 230 Mm Gec</t>
  </si>
  <si>
    <t>KINSU - PEDESTAL FAN</t>
  </si>
  <si>
    <t>KINSU-Ceiling Fan 56"</t>
  </si>
  <si>
    <t>KINSU-Ceiling Fan 56"   Unit : Nos</t>
  </si>
  <si>
    <t>KINSU-Fake Note Detector - Bundle Note   Unit : No</t>
  </si>
  <si>
    <t>KINSU-Dvd Player</t>
  </si>
  <si>
    <t>KINSU-Mixer Grinder Electronic</t>
  </si>
  <si>
    <t>KINSU-Mixer Grinder E</t>
  </si>
  <si>
    <t>KINDI-AC Window 1.5 ton (LG Make)</t>
  </si>
  <si>
    <t>KINSU-Ceiling Fan 48"</t>
  </si>
  <si>
    <t>KINSU-Stablizer For A</t>
  </si>
  <si>
    <t>KINDI-EXHAUST FAN 23"</t>
  </si>
  <si>
    <t>KINSU-Mike Horn Unit For Loud Speaker   Unit : Nos</t>
  </si>
  <si>
    <t>KINSU - CEILING FAN 48"</t>
  </si>
  <si>
    <t>KINSU-Exhaust Fan 18", 1440 Rpm Flame Proof</t>
  </si>
  <si>
    <t>KINSU-Exhaust Fan 18"</t>
  </si>
  <si>
    <t>KINSU-Exhaust Fan 15"</t>
  </si>
  <si>
    <t>KINDI-AC Window 2 ton w/tank (LG Make)</t>
  </si>
  <si>
    <t>KINSU-Addition To Lipi T-2250, 13 Ft</t>
  </si>
  <si>
    <t>Kindi-Padestal Fan 24" Rpm 1400 KINSU-Pedestal Fan</t>
  </si>
  <si>
    <t>Kindi-Padestal Fan 24" Rpm 1400  Volts 230/415.Ac.</t>
  </si>
  <si>
    <t>KINSU-Desert Air Cool</t>
  </si>
  <si>
    <t>KINDI-CEILING FAN WITH REGULATOR</t>
  </si>
  <si>
    <t>KINSU-P.A.System Amplifier Ssb-45M,Horn</t>
  </si>
  <si>
    <t>KINSU-HP SCANNER 2200 C</t>
  </si>
  <si>
    <t>Kindi-Scanner</t>
  </si>
  <si>
    <t>KIN ECO  DVD PLAYER</t>
  </si>
  <si>
    <t>KINSU-Cash Box Small</t>
  </si>
  <si>
    <t>Kindi-Compacc,Scan Jet 2400,HP</t>
  </si>
  <si>
    <t>KINSU-Amplifier Cassette Recorder Complete</t>
  </si>
  <si>
    <t>KIN ECO  STABLIZER, CAPACITY=1 KVA, SIN</t>
  </si>
  <si>
    <t>KIN ECO -CABIN FAN (WALL MOUNTING)</t>
  </si>
  <si>
    <t>KINSU-Geyser (All Size)</t>
  </si>
  <si>
    <t>KIN ECO -PADESTAL FAN</t>
  </si>
  <si>
    <t>KINSU-Gyser 35 Ltr Bajaj Make</t>
  </si>
  <si>
    <t>KINSU-Epabx System Complete With Accessories</t>
  </si>
  <si>
    <t>KINSU-Electronic Vacuum Filetr</t>
  </si>
  <si>
    <t>Kindi-Printer HP-1010</t>
  </si>
  <si>
    <t>Kindi-Printer HP-1020</t>
  </si>
  <si>
    <t>KINSU-Stablizer For A.C.,Capacity=5 Kva, Single Ph</t>
  </si>
  <si>
    <t>KINSU-Stablizer For A.C.,Capacity=4 Kva, Single Ph</t>
  </si>
  <si>
    <t>KINSU-Aquagaurd Water Filter- Cum-Purifier</t>
  </si>
  <si>
    <t>KIN ECO -COOLER</t>
  </si>
  <si>
    <t>Kinsu-Fan,Exhaust,9In,Gec</t>
  </si>
  <si>
    <t>KINSU-Ceiling Fan</t>
  </si>
  <si>
    <t>KINSU-Refrigerator   Unit : Nos</t>
  </si>
  <si>
    <t>KINSU-BEACON HANDY DIGITAL TECHOMETER</t>
  </si>
  <si>
    <t>KINSU-Inverter Capacity=1 Kw,24 Volt Dc, 220 Volt</t>
  </si>
  <si>
    <t>KINSU - EXHAUST FAN 9" 230 MM GEC</t>
  </si>
  <si>
    <t>Kinsu-Refrigerator</t>
  </si>
  <si>
    <t>KINSU-Washing Machine</t>
  </si>
  <si>
    <t>KIN ECO -REFRIGERATOR</t>
  </si>
  <si>
    <t>KINSU-Refrigerator</t>
  </si>
  <si>
    <t>KINSU-Exhaust Fan 18"   Unit : Nos</t>
  </si>
  <si>
    <t>KINSU-Exhaust Fan 18", 1440 Rpm Flame Proof    N</t>
  </si>
  <si>
    <t>KINSU-Manual Semi Folding Bed-for Hospital</t>
  </si>
  <si>
    <t>KIN ECO -GEYSER</t>
  </si>
  <si>
    <t>KINSU - CEILING FAN WITH REGULATOR 48"230 VOLT</t>
  </si>
  <si>
    <t>KINSU - CAMERA</t>
  </si>
  <si>
    <t>KINSU-Fan,Pedestal,18In,230V</t>
  </si>
  <si>
    <t>KINDI-CAT-6 UTP CABLE   Unit : MTR</t>
  </si>
  <si>
    <t>KINDI-MOTOROLA WIRELESS SET GM-338 DTMF   Unit : N</t>
  </si>
  <si>
    <t>KINSU-ELECTRIC LAWN MOVER MACHINE - 20"</t>
  </si>
  <si>
    <t>KINSU-Desert Air Coole</t>
  </si>
  <si>
    <t>KINSU-Music System   Unit : Nos</t>
  </si>
  <si>
    <t>KINDI-Flame Proof Padestal Fan</t>
  </si>
  <si>
    <t>KINSU-Air Conditioner Window Type 1.5 Ton Complete</t>
  </si>
  <si>
    <t>KINDI-TYPING MACHINE   (HINDIA)   Unit : NOS</t>
  </si>
  <si>
    <t>KIN ECO -WASHING MACHINE</t>
  </si>
  <si>
    <t>KINSU-Exhaust Fan 18" Sweep  Rpm 900 /1380    No</t>
  </si>
  <si>
    <t>Kinsu-Aquaguard (R.O.) For Guest House</t>
  </si>
  <si>
    <t>KINSU-Aqua Guard Nova</t>
  </si>
  <si>
    <t>KINSU-Hot Air Ovan Size 18" X 18"X 18, Temp 250 De</t>
  </si>
  <si>
    <t>KIN ECO -EXHAUST FAN ALL TYPE</t>
  </si>
  <si>
    <t>KIN ECO -INVERTOR 0.5KW, WITH BATTERY</t>
  </si>
  <si>
    <t>KIN ECO -COLOUR T.V.</t>
  </si>
  <si>
    <t>Kinsu-FAX MACHINE   Unit : NOS</t>
  </si>
  <si>
    <t>KINCO- LG-WINDOW AC 1.5 TON for REC Control Room</t>
  </si>
  <si>
    <t>KINSU-Fax Machine   Unit : Nos</t>
  </si>
  <si>
    <t>KINSU-Tread Mill Pulsar</t>
  </si>
  <si>
    <t>KINSU-Water Cooler Cooling Cap.20 Ltr/Storage Cap.</t>
  </si>
  <si>
    <t>KINSU-Colour T.V.</t>
  </si>
  <si>
    <t>KINSU-Colour T.V.   U</t>
  </si>
  <si>
    <t>KINSU - DESERT AIR COOLER BODY SIZE 18"/20"WITH</t>
  </si>
  <si>
    <t>KINSU-Micro Phone For Vc</t>
  </si>
  <si>
    <t>KINSU-INVERTER CAPACITY-1000 VA WITH 2 BATTERY</t>
  </si>
  <si>
    <t>KINSU-Exhaust Fan 24"</t>
  </si>
  <si>
    <t>KINSU-LCD  for B-1</t>
  </si>
  <si>
    <t>KINSU-Water Coolers For Plant</t>
  </si>
  <si>
    <t>KIN ECO -RO-KENT MINERAL WATER</t>
  </si>
  <si>
    <t>KINSU-Aquagaurd High Flow Classic Water Filter-</t>
  </si>
  <si>
    <t>KINDI-EXHAUST FAN 24" 700 RPM /900 RPM   Unit : NO</t>
  </si>
  <si>
    <t>KINSU-Motorised Screen For Lcd Projector   Unit :</t>
  </si>
  <si>
    <t>KINSU-Cooler</t>
  </si>
  <si>
    <t>KINDI-HDPE PIPE FOR OPTIC FIBRE CABLE   Unit : MTR</t>
  </si>
  <si>
    <t>Kindi-Air Conditioner  for Aluminium enclosure</t>
  </si>
  <si>
    <t>KIN ECO -WATER COOLER CAPACITY 50 LTRS.</t>
  </si>
  <si>
    <t>KINSU-Water Cooler Capacity 150 Ltrs.   Unit : Nos</t>
  </si>
  <si>
    <t>KINSU-Air Conditioner</t>
  </si>
  <si>
    <t>KINSU-Epabx System</t>
  </si>
  <si>
    <t>KINDI-COOLER COMPLETE   Unit : NOS</t>
  </si>
  <si>
    <t>KINSU-Wireless Based Solution</t>
  </si>
  <si>
    <t>KINSU-Cabnet 12 "  Deep Along With Wall</t>
  </si>
  <si>
    <t>Kindi-Air Conditioner Window Type 1.5 Ton Com</t>
  </si>
  <si>
    <t>KINSU-Motorola Gp-338 (Walkie-Talkie) Set</t>
  </si>
  <si>
    <t>KINSU-Document Camera For Vc</t>
  </si>
  <si>
    <t>KIN ECO-PHOTOCOPY</t>
  </si>
  <si>
    <t>KINSU-Room Air Conditioner</t>
  </si>
  <si>
    <t>KIN ECO-RO KENT -MINRAL</t>
  </si>
  <si>
    <t>Kindi-A.C  Window 1.5 ton LG Make With stablizer</t>
  </si>
  <si>
    <t>KINSU-Water Cooler</t>
  </si>
  <si>
    <t>KINSU-Currency Counting Machine</t>
  </si>
  <si>
    <t>KINSU-Desert Cooler For Plant</t>
  </si>
  <si>
    <t>KINDI-OPTIC FIBRE CABLE   Unit : MTR</t>
  </si>
  <si>
    <t>KINSU-Photocopy Machine</t>
  </si>
  <si>
    <t>KINSU-Photocopier Machine  Goderej Make</t>
  </si>
  <si>
    <t>KINSU-Motorola Wireless Set Gm-338 Dtmf</t>
  </si>
  <si>
    <t>KINSU - LCD PROJECTOR FOR VC</t>
  </si>
  <si>
    <t>KINSU-Self Supported Mast (Wireless Tower)</t>
  </si>
  <si>
    <t>KIN ECO-CCTV CAMERA</t>
  </si>
  <si>
    <t>KINSU-Exhaust Fan 36"</t>
  </si>
  <si>
    <t>KINSU-Storage    Lto</t>
  </si>
  <si>
    <t>KIN ECO -AIR CONDITIONER ALL TYPE</t>
  </si>
  <si>
    <t>KINSU-Duplex Controller With Repeater System</t>
  </si>
  <si>
    <t>KINSU-UPS 10 KVA COMPLETE</t>
  </si>
  <si>
    <t>KINSU-Wireless System</t>
  </si>
  <si>
    <t>KINSU-Motorola Gp-338 (Walkie-Talkie) Set Complete</t>
  </si>
  <si>
    <t>KIN ECO-EPBX SYSTEMS</t>
  </si>
  <si>
    <t>KINSU-Vc Equipment</t>
  </si>
  <si>
    <t>Kindi-Density Meter (Alcohol Analysis)</t>
  </si>
  <si>
    <t>KINSU-Wireless</t>
  </si>
  <si>
    <t>KINSU-Epabx System With Acessories</t>
  </si>
  <si>
    <t>KINDI-WATER COOLER CAPACITY 50 LTR</t>
  </si>
  <si>
    <t>KINSU-EXHAUST FANS FOR TURBINE HALL</t>
  </si>
  <si>
    <t>KINSU - REFRIGERATOR</t>
  </si>
  <si>
    <t>KINSU - RO KENT MINRAL</t>
  </si>
  <si>
    <t>Kindi-Refridgerator 192 Ltr. For LAB</t>
  </si>
  <si>
    <t>KINSU-CC TV CAMERA IN CANE YARD</t>
  </si>
  <si>
    <t>KINCO-Blue Star Aircooled Packaged Air Conditioner</t>
  </si>
  <si>
    <t>KINCO-Blue Star Aircooled Pkd Air Conditioner</t>
  </si>
  <si>
    <t>KINSU-Window A.C 1.5 ton with Stabilizer</t>
  </si>
  <si>
    <t>KINSU-Split A.C 2 ton with Stablizer</t>
  </si>
  <si>
    <t>KINDI-CC TV Camra at Bio-Compost</t>
  </si>
  <si>
    <t>KINSU- PRINTER LASERJET HP 1020  PLUS</t>
  </si>
  <si>
    <t>KINSU-PRINTER DMP TVS MSP 250 STAR (9PIN 80 COL)</t>
  </si>
  <si>
    <t>KINSU- PRINTER DMP 2610 DESCOM (24 PIN 132 COL)</t>
  </si>
  <si>
    <t>KINSU-SCANNER,CANON  LIDE 300</t>
  </si>
  <si>
    <t>KINSU-HP LASERJET PRO M305 DN PRINTER</t>
  </si>
  <si>
    <t>KINSU-HP NEVERSTOP LASER  1000N PRINTER</t>
  </si>
  <si>
    <t>KINSU- 4 Nos. bio-matric machine</t>
  </si>
  <si>
    <t>KINDI-AC WINDOW,1.5TON WITH STABLIZER</t>
  </si>
  <si>
    <t>KINDI-ONE PTZ CAMERA AT BOILER STACK(D)</t>
  </si>
  <si>
    <t>KINCO-ONE PTZ CAMERA AT BOILER STACK (S)</t>
  </si>
  <si>
    <t>KINCO-AC WINDOW,1.5TON WITH STABLIZER</t>
  </si>
  <si>
    <t>KINDI-INSTALLATION OF IP CAMERAS IN PLANT</t>
  </si>
  <si>
    <t>KINSU- COMPACC,SCANNER,HP,2200 C</t>
  </si>
  <si>
    <t>KINSU-GPS Module for HHT SETS</t>
  </si>
  <si>
    <t>KINSU- HHT SETS WITH GPRS</t>
  </si>
  <si>
    <t>KINSU-HHT SETS</t>
  </si>
  <si>
    <t>KINCO- ServerPC,UPS,Data Booster,Lic. Software,Pri</t>
  </si>
  <si>
    <t>KINSU-IVRS AND HHT SETS</t>
  </si>
  <si>
    <t>KINSU-HHT SETS  62 No.</t>
  </si>
  <si>
    <t>KINSU-Computer With Colour Monitor   Unit : Nos</t>
  </si>
  <si>
    <t>KINDI-COMPUTER WITH COLOUR MONITOR   Unit : NOS</t>
  </si>
  <si>
    <t>KINSU-Lipi T-2250, 136 Column, 750 Cdc High Speed</t>
  </si>
  <si>
    <t>KINSU-Plotter Designj</t>
  </si>
  <si>
    <t>KINSU-Ups On-Line 3.0 Kva</t>
  </si>
  <si>
    <t>KINSU-Ibm A50 Desktop,P-Iv,3 Ghz (Ht), 1</t>
  </si>
  <si>
    <t>KINSU-Lipi Make Line Matrix Printer Make- T-6100</t>
  </si>
  <si>
    <t>KINSU-Lipi-Make Line Matrix Printer-T 6100</t>
  </si>
  <si>
    <t>KINSU-Ups 10 Kva Complete</t>
  </si>
  <si>
    <t>KINSU-Computer With Colour Monitor   Uni</t>
  </si>
  <si>
    <t>KINSU-Ups System 5 Kva On Line</t>
  </si>
  <si>
    <t>KINSU-Intel Base Server With Xeon Processor</t>
  </si>
  <si>
    <t>KINSU-Computer With C</t>
  </si>
  <si>
    <t>KINSU-Cane Soft Ware</t>
  </si>
  <si>
    <t>KINSU-Ibm Pc P-Iv/2.0/2.8 Ghz/40 Gb Hdd/128/256 Mb</t>
  </si>
  <si>
    <t>KIN ECO-DESKTOP</t>
  </si>
  <si>
    <t>KINSU-SERVER AT IT</t>
  </si>
  <si>
    <t>KINSU- COMPUTER DELL</t>
  </si>
  <si>
    <t>KINSU- LAPTOP DELL LATITUDE</t>
  </si>
  <si>
    <t>KINSU- PRINTER DMP  TVS 250 STAR</t>
  </si>
  <si>
    <t>KINSU-COMPUTER DESKTOP HP G2</t>
  </si>
  <si>
    <t>KINSU-COMPUTER DESKTOP DELL OPTIPLEX 3070</t>
  </si>
  <si>
    <t>KINSU-LAPTOP SYSTEM LENOVO (20RV00DSIH)</t>
  </si>
  <si>
    <t>KINSU-LAPTOP DELL LATITUDE 3410</t>
  </si>
  <si>
    <t>Kindi-CPU HP 3300MT (Incld. Licence )</t>
  </si>
  <si>
    <t>KINSU-PRINTER TVS 80 COL.</t>
  </si>
  <si>
    <t>KINCO- HP Scanner 2400 for REC</t>
  </si>
  <si>
    <t>KINDI-Printer HP 1020 Plus</t>
  </si>
  <si>
    <t>KINDI-Printer HP 1020 Plus for GLC</t>
  </si>
  <si>
    <t>KINSU-COMPUTER CPU  (INSTRUMENT PANEL)</t>
  </si>
  <si>
    <t>KINSU -FIREWALL SOFTWATE  FOR COMPUTER</t>
  </si>
  <si>
    <t>KINSU-PRINTER DOT MATRIX 9PIN 80 COL.</t>
  </si>
  <si>
    <t>KINDI-Computer Destop Dell  Optiplex for GLC (HXNW</t>
  </si>
  <si>
    <t>KINDI-Dektop-HP Make-INA246RP1P-6CM2201DPJ</t>
  </si>
  <si>
    <t>KINSU-LAPTOP-MAKE DELL</t>
  </si>
  <si>
    <t>KINCO- Computer with Colour Monitor for REC</t>
  </si>
  <si>
    <t>KINSU-5 Nos. Dmp For Cane</t>
  </si>
  <si>
    <t>KINSU-Computer Destop</t>
  </si>
  <si>
    <t>Kinsu-TVS Printer MPS 250 STAR</t>
  </si>
  <si>
    <t>KINSU-HHT SETS 8 No.</t>
  </si>
  <si>
    <t>KIN ECO-DVD WRITER</t>
  </si>
  <si>
    <t>KINSU-Cd Writer</t>
  </si>
  <si>
    <t>KINSU-Stablizer, Capacity=1 Kva, Single Phase</t>
  </si>
  <si>
    <t>KINSU-Scanner 3500 C</t>
  </si>
  <si>
    <t>KINSU-Scanner 3500 C   Unit : Nos</t>
  </si>
  <si>
    <t>KINSU-Software Windows 98 Second Editions</t>
  </si>
  <si>
    <t>KIN ECO-USB HARD DISK DRIVE 160 GB</t>
  </si>
  <si>
    <t>KINSU-PRINTER, LASER JET, HP</t>
  </si>
  <si>
    <t>KINSU-Ups 1 Kva Complete</t>
  </si>
  <si>
    <t>KIN ECO-CANON PRINTER  MODEL - IP90</t>
  </si>
  <si>
    <t>KINDI-DOT MATRIX PRINTER 9 - PIN 80 COL.MODEL-MSP</t>
  </si>
  <si>
    <t>KINDI-HP LASER JET PRINTER   Unit : NOS</t>
  </si>
  <si>
    <t>KINSU-Hp Laser Jet Printer</t>
  </si>
  <si>
    <t>KINSU-Printers</t>
  </si>
  <si>
    <t>KINDI-9U 19" RACK WITH ACCESS   Unit : NOS</t>
  </si>
  <si>
    <t>KINSU-Printers   Unit : Nos</t>
  </si>
  <si>
    <t>KINDI-DOT MATRIX PRINTER 24 - PIN 132 COL.MODEL-MS</t>
  </si>
  <si>
    <t>KINSU-Dot Matrix Printer 24 - Pin 132 Col.Model-Ms</t>
  </si>
  <si>
    <t>KINSU-Printer Lq Epson-1150</t>
  </si>
  <si>
    <t>KINSU-Dot Matrix Printer 9 - Pin 80 Col.</t>
  </si>
  <si>
    <t>KINSU-Hp Laser Jet Printer   Unit : Nos</t>
  </si>
  <si>
    <t>KINSU-Ups 600 Va Double Battery Nx600Tb Make-Nexus</t>
  </si>
  <si>
    <t>KINDI-MEDIA CONVERTOR   Unit : NOS</t>
  </si>
  <si>
    <t>KINSU-COMPUTER CPU</t>
  </si>
  <si>
    <t>KIN ECO-PRINTER DOT MATRIX</t>
  </si>
  <si>
    <t>Kinsu-Computer with Colour Monitor</t>
  </si>
  <si>
    <t>KIN ECO-CD-RECORDABLE MEDIA (CD-R)</t>
  </si>
  <si>
    <t>KINDI-UPS 1 KVA COMPLETE   Unit : NOS</t>
  </si>
  <si>
    <t>KIN ECO-MEDIA CONVERTER 100 BASE FL2.1</t>
  </si>
  <si>
    <t>KINSU-Ibm Pc P-Iv/2.0</t>
  </si>
  <si>
    <t>KINSU-Ups 2 Kva Apc Smart On Line Ups System</t>
  </si>
  <si>
    <t>KINDI-UPS 2 KVA APC SMART ON LINE UPS SYSTEM   Uni</t>
  </si>
  <si>
    <t>KINSU-Ups 1500 Va On Line With 60 Min. Backup</t>
  </si>
  <si>
    <t>KINSU-Ups System   Un</t>
  </si>
  <si>
    <t>KIN ECO-LAPTOP</t>
  </si>
  <si>
    <t>KINSU-Wipro Lx 800 Dot Matrix Printer</t>
  </si>
  <si>
    <t>KIN ECO-ACCESSORIES</t>
  </si>
  <si>
    <t>KIN ECO-SERVER WINDOWS</t>
  </si>
  <si>
    <t>KINSU-Ups System</t>
  </si>
  <si>
    <t>KIN ECO-PRINTER LESER JET</t>
  </si>
  <si>
    <t>KINSU-Wipro Lx 800 Do</t>
  </si>
  <si>
    <t>KIN ECO-UPS</t>
  </si>
  <si>
    <t>KINSU-18" Guy With Mast    Mtr</t>
  </si>
  <si>
    <t>KINSU-Ibm Server X-206 Series Model-8482-24X</t>
  </si>
  <si>
    <t xml:space="preserve"> Kinsu-Computer With Colour Monitor</t>
  </si>
  <si>
    <t>KINSU-HHT SET WITH GPS</t>
  </si>
  <si>
    <t>KINSU-HHT SET WITHOUT GPS</t>
  </si>
  <si>
    <t>KINSU-PRINTER TVS MSP250</t>
  </si>
  <si>
    <t>KINSU-PRINTER LIPI 2250</t>
  </si>
  <si>
    <t>KIN DELL I3 Laptop 4SNTMJ2</t>
  </si>
  <si>
    <t>KINSU- PRINTER LASERJET 1020 PLUS</t>
  </si>
  <si>
    <t>KINDI- PRINTER LASERJET- M1005</t>
  </si>
  <si>
    <t>KINDI- COMPUTER DELL</t>
  </si>
  <si>
    <t>KINDI-COMPUTER DESKTOP DELL T3600</t>
  </si>
  <si>
    <t>KINDI-COMPUTER DELL OPTIPLEX 5090</t>
  </si>
  <si>
    <t>KINCO-COMPUTER DELL OPTIPLEX 5090</t>
  </si>
  <si>
    <t>Kinsu-Ambulance for Hosipital - UP12T-2114</t>
  </si>
  <si>
    <t>Vehicles &amp; Aircraft</t>
  </si>
  <si>
    <t>KINDI-HOLLAND TRACTOR-7500 EN-125022N-CHIS-1264565</t>
  </si>
  <si>
    <t>KINDI-TRACTOR-NEW HOLLAND UP-15AT-3197 CHAS 278253</t>
  </si>
  <si>
    <t>KINDI-AEROTILLER ENVIRO-1000</t>
  </si>
  <si>
    <t>KINDI-TRACTOR HUD COMPLETE</t>
  </si>
  <si>
    <t>Kinsu-Trolly</t>
  </si>
  <si>
    <t>KINDI-Trolly for Tractor</t>
  </si>
  <si>
    <t>KINDI-WATAR TANKER( SPRAY)</t>
  </si>
  <si>
    <t>KINDI-TRACTOR -Eng No 009433N</t>
  </si>
  <si>
    <t>KINDI- HOLLAND TRACTPR -5500 (UP15AX3238)</t>
  </si>
  <si>
    <t>Kindi -Tractor-Eng No 009583 N</t>
  </si>
  <si>
    <t>Kindi-Enviro Aero Tiller</t>
  </si>
  <si>
    <t>KINDI-Tractor - Eng No A62670</t>
  </si>
  <si>
    <t>Kinsu-Tractor Eng Noe2072589 &amp; E2079303</t>
  </si>
  <si>
    <t>KINSU-Tanker With Water Sprayer</t>
  </si>
  <si>
    <t>KINSU-Escort Hydrolik Crane Hydra 10 Ton-UP15x9866</t>
  </si>
  <si>
    <t>KINDI-TRACTOR NEW HOLLAND 5500 WITH LODDER</t>
  </si>
  <si>
    <t>KINDI-TRACTOR NEW HOLLAND 7500 2W/D</t>
  </si>
  <si>
    <t>KINSU-BOLERO PLUS AMBULANCE  UP15ET6203</t>
  </si>
  <si>
    <t>KINDI-By Cycle</t>
  </si>
  <si>
    <t>KIN ECO -BICYCLE</t>
  </si>
  <si>
    <t>KINDI-Hero Honda  Cd Dawn -UP15Y-1632</t>
  </si>
  <si>
    <t>KIN ECO-MOTOR CYCLE-HERO HONDA</t>
  </si>
  <si>
    <t>Bajaj hindusthan Sugar Limited, Unit- Kinoni, Meerut</t>
  </si>
  <si>
    <t>SUGAR , DISTILLERY &amp; ECO TEC</t>
  </si>
  <si>
    <t xml:space="preserve">CIVIL/STRUCTURES VALUATION </t>
  </si>
  <si>
    <t>S.No.</t>
  </si>
  <si>
    <t>Block Name</t>
  </si>
  <si>
    <t>Total Slabs/ Floors</t>
  </si>
  <si>
    <t>Floor wise Height (ft.)</t>
  </si>
  <si>
    <t>Year of construction</t>
  </si>
  <si>
    <t>Type of construction     (select from drop down)</t>
  </si>
  <si>
    <t>Structure condition</t>
  </si>
  <si>
    <t>Area (in sq. mtr.)</t>
  </si>
  <si>
    <t>Area (sq. fts.)</t>
  </si>
  <si>
    <t>SUGAR UNIT</t>
  </si>
  <si>
    <t>Boiler control area RCC</t>
  </si>
  <si>
    <t>Ground floor</t>
  </si>
  <si>
    <t>RCC Slab on RCC Frame Structure, Brick Wall</t>
  </si>
  <si>
    <t>Ist Floor</t>
  </si>
  <si>
    <t>DM Plant lab RCC</t>
  </si>
  <si>
    <t>DM Plant Elect. Panel room</t>
  </si>
  <si>
    <t>AC Sheet on RCC Frame Structure, Brick Wall</t>
  </si>
  <si>
    <t>ESP Room RCC</t>
  </si>
  <si>
    <t>Boiler equipment shed</t>
  </si>
  <si>
    <t>2004-2006</t>
  </si>
  <si>
    <t>GI Sheet Shed on M.S Column Structure</t>
  </si>
  <si>
    <t>Turbine and panel room area (RCC)</t>
  </si>
  <si>
    <t>2004 &amp; 2007</t>
  </si>
  <si>
    <t>Ist Floor Part</t>
  </si>
  <si>
    <t>ADMINISTRATIVE BUILDING</t>
  </si>
  <si>
    <t>G + 1</t>
  </si>
  <si>
    <t>ENGINEERING OFFICE &amp; A/C RECORD ROOM</t>
  </si>
  <si>
    <t>PANEL ROOMS AND PRODUCTION OFFICE</t>
  </si>
  <si>
    <t>CANE OFFICE</t>
  </si>
  <si>
    <t>MAIN STORE</t>
  </si>
  <si>
    <t>SUGAR GODOWN NO.1</t>
  </si>
  <si>
    <t>GI Sheet on RCC frame Structure, Brick Wall</t>
  </si>
  <si>
    <t>SUGAR GODOWN NO.2</t>
  </si>
  <si>
    <t>HOSPITAL</t>
  </si>
  <si>
    <t>BACHELOR HOSTEL</t>
  </si>
  <si>
    <t>GUEST HOUSE (MAIN GATE)</t>
  </si>
  <si>
    <t>COLONY (A TYPE BLOCK)</t>
  </si>
  <si>
    <t>COLONY (B TYPE BLOCK)</t>
  </si>
  <si>
    <t>COLONY (C TYPE BLOCK)</t>
  </si>
  <si>
    <t>COLONY (D TYPE BLOCK)</t>
  </si>
  <si>
    <t>G + 2</t>
  </si>
  <si>
    <t>COLONY (E TYPE BLOCK)</t>
  </si>
  <si>
    <t>G + 3</t>
  </si>
  <si>
    <t>SBI BUILDING</t>
  </si>
  <si>
    <t>ORIENTAL BANK BUILDING</t>
  </si>
  <si>
    <t>SECURITY ROOM &amp; TIME OFFICE</t>
  </si>
  <si>
    <t>SECURITY HOD  AND TRANSPORTER OFFICE</t>
  </si>
  <si>
    <t>MILL HOUSE</t>
  </si>
  <si>
    <t>AC Shed on M.S.Column Structure, Brick Wall</t>
  </si>
  <si>
    <t>BOILING HOUSE -1</t>
  </si>
  <si>
    <t>BOILING HOUSE -2</t>
  </si>
  <si>
    <t>EVAPORATING SECTION-1</t>
  </si>
  <si>
    <t>EVAPORATING SECTION-2</t>
  </si>
  <si>
    <t>CLARIFICATION SECTION</t>
  </si>
  <si>
    <t>M.S. Column Structure</t>
  </si>
  <si>
    <t>LUBRICANT STORAGE AREA</t>
  </si>
  <si>
    <t>CEMENT GODOWN</t>
  </si>
  <si>
    <t>INJECTION PUMP ROOM</t>
  </si>
  <si>
    <t>GUNNY BAG GODOWN-1</t>
  </si>
  <si>
    <t>GUNNY BAG GODOWN-2</t>
  </si>
  <si>
    <t>GI Sheet Shed on RCC  Structure</t>
  </si>
  <si>
    <t>MHAT PLANT</t>
  </si>
  <si>
    <t>AC Sheet on Brick Wall</t>
  </si>
  <si>
    <t>CANE STORE</t>
  </si>
  <si>
    <t xml:space="preserve">SECURITY GUARD BARRAK </t>
  </si>
  <si>
    <t>SALES OFFICE</t>
  </si>
  <si>
    <t>UGR TANK</t>
  </si>
  <si>
    <t>Spray Pond</t>
  </si>
  <si>
    <t>RCC Floor , RCC Piller &amp; Brick Wall</t>
  </si>
  <si>
    <t>Bagasse Yard</t>
  </si>
  <si>
    <t xml:space="preserve">RCC Floor </t>
  </si>
  <si>
    <t>DG Set Room</t>
  </si>
  <si>
    <t>RCC structure with AC Shed Brick Wall</t>
  </si>
  <si>
    <t>Halipad</t>
  </si>
  <si>
    <t>RCC floor</t>
  </si>
  <si>
    <t>Mill Control room</t>
  </si>
  <si>
    <t>WEIGH BRIDGE ROOM</t>
  </si>
  <si>
    <t>Roads ( In Running Mtr)</t>
  </si>
  <si>
    <t>2004-06</t>
  </si>
  <si>
    <t xml:space="preserve">RCC </t>
  </si>
  <si>
    <t>Boundry Wall (In Running Mtr)</t>
  </si>
  <si>
    <t>RCC &amp; Brick</t>
  </si>
  <si>
    <t>Drains (In Running Mtr)</t>
  </si>
  <si>
    <t>Bajaj Hindusthan Sugar Limited, Unit- Kinoni, Meerut</t>
  </si>
  <si>
    <t>DISTILLERY UNIT</t>
  </si>
  <si>
    <t>Boiler Control Room</t>
  </si>
  <si>
    <t>Very Good</t>
  </si>
  <si>
    <t>DM Plant ( RCC Column + ACC sheet Shed)</t>
  </si>
  <si>
    <t>AC Shed on RCC Structure</t>
  </si>
  <si>
    <t>DM Plant Lab ( RCC)</t>
  </si>
  <si>
    <t>Power house( RCC column with ACC sheet)</t>
  </si>
  <si>
    <t>Fermentation section</t>
  </si>
  <si>
    <t>Distillation section</t>
  </si>
  <si>
    <t>Receiver &amp; bulk storage section</t>
  </si>
  <si>
    <t>Molasses weighing system</t>
  </si>
  <si>
    <t>Molasses unloading pit</t>
  </si>
  <si>
    <t>Administrative building</t>
  </si>
  <si>
    <t>G+1</t>
  </si>
  <si>
    <t xml:space="preserve">Security cabin </t>
  </si>
  <si>
    <t>Visitor room</t>
  </si>
  <si>
    <t>PCC room</t>
  </si>
  <si>
    <t xml:space="preserve">Storage room </t>
  </si>
  <si>
    <t>Co2 plant</t>
  </si>
  <si>
    <t>R.O. plant</t>
  </si>
  <si>
    <t>Bio-compost Godown</t>
  </si>
  <si>
    <t>ETP office &amp; laboratory</t>
  </si>
  <si>
    <t>Denaturent room and storage room</t>
  </si>
  <si>
    <t>Cooling tower and UGR</t>
  </si>
  <si>
    <t>RCC structure</t>
  </si>
  <si>
    <t>MEE Plant</t>
  </si>
  <si>
    <t>G.I. Shed on M.S.Column Structure</t>
  </si>
  <si>
    <t>Cooling tower for MEE plant</t>
  </si>
  <si>
    <t>MEE Plant Control room &amp; lab</t>
  </si>
  <si>
    <t>RCC and tiles floor</t>
  </si>
  <si>
    <t>Ammonia striper plant</t>
  </si>
  <si>
    <t>Panel room amm. striper plant</t>
  </si>
  <si>
    <t>AC Shed , Brick Wall</t>
  </si>
  <si>
    <t xml:space="preserve">Cooling tower amm. striper </t>
  </si>
  <si>
    <t>RCC</t>
  </si>
  <si>
    <t>ECO TEC UNIT</t>
  </si>
  <si>
    <t>Administration block</t>
  </si>
  <si>
    <t>Finish board shed no.1</t>
  </si>
  <si>
    <t>GI Sheet on M.S. structure, Brick wall</t>
  </si>
  <si>
    <t>Finish board shed no.2</t>
  </si>
  <si>
    <t>Finish goods storage</t>
  </si>
  <si>
    <t>Impregnation line</t>
  </si>
  <si>
    <t>Cold storage for papers</t>
  </si>
  <si>
    <t>Lamination line</t>
  </si>
  <si>
    <t>Press line</t>
  </si>
  <si>
    <t>Sanding line</t>
  </si>
  <si>
    <t>Glue section &amp; wet silos</t>
  </si>
  <si>
    <t>Resin plant</t>
  </si>
  <si>
    <t>Steam boiler</t>
  </si>
  <si>
    <t>TFH (Thermic fluid heaters)</t>
  </si>
  <si>
    <t>DG room</t>
  </si>
  <si>
    <t>ETP</t>
  </si>
  <si>
    <t>UGR</t>
  </si>
  <si>
    <t>Toilets near TFH</t>
  </si>
  <si>
    <t>Guards room</t>
  </si>
  <si>
    <t>Time office with toilet</t>
  </si>
  <si>
    <t>Weigh bridges 2 nos</t>
  </si>
  <si>
    <t>Canteen</t>
  </si>
  <si>
    <t>Gate no.1 cabin</t>
  </si>
  <si>
    <t>Gate no.2 cabin with one room</t>
  </si>
  <si>
    <t>Dipither</t>
  </si>
  <si>
    <t>RCC Floor</t>
  </si>
  <si>
    <t>WBM &amp; partly RCC</t>
  </si>
  <si>
    <t>Brick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</si>
</sst>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2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/>
    <xf numFmtId="14" fontId="0" fillId="0" borderId="2" xfId="0" applyNumberFormat="1" applyBorder="1" applyAlignment="1">
      <alignment horizontal="left"/>
    </xf>
    <xf numFmtId="165" fontId="0" fillId="0" borderId="2" xfId="1" applyNumberFormat="1" applyFont="1" applyFill="1" applyBorder="1" applyAlignment="1">
      <alignment horizontal="right"/>
    </xf>
    <xf numFmtId="0" fontId="4" fillId="0" borderId="2" xfId="2" applyBorder="1" applyAlignment="1">
      <alignment horizontal="left"/>
    </xf>
    <xf numFmtId="14" fontId="4" fillId="0" borderId="2" xfId="2" applyNumberForma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right" vertical="center"/>
    </xf>
    <xf numFmtId="1" fontId="6" fillId="0" borderId="10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right"/>
    </xf>
    <xf numFmtId="0" fontId="6" fillId="0" borderId="1" xfId="0" applyFont="1" applyBorder="1" applyAlignment="1">
      <alignment vertical="center"/>
    </xf>
    <xf numFmtId="1" fontId="6" fillId="0" borderId="10" xfId="0" applyNumberFormat="1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0" fontId="0" fillId="0" borderId="12" xfId="0" applyBorder="1"/>
    <xf numFmtId="0" fontId="6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horizontal="center"/>
    </xf>
    <xf numFmtId="0" fontId="6" fillId="0" borderId="12" xfId="0" applyFont="1" applyBorder="1"/>
    <xf numFmtId="0" fontId="6" fillId="0" borderId="12" xfId="0" applyFont="1" applyBorder="1" applyAlignment="1">
      <alignment horizontal="center" vertical="top"/>
    </xf>
    <xf numFmtId="0" fontId="6" fillId="0" borderId="12" xfId="0" applyFont="1" applyBorder="1" applyAlignment="1">
      <alignment vertical="center"/>
    </xf>
    <xf numFmtId="1" fontId="6" fillId="0" borderId="13" xfId="0" applyNumberFormat="1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0" fillId="0" borderId="15" xfId="0" applyBorder="1"/>
    <xf numFmtId="0" fontId="6" fillId="0" borderId="15" xfId="0" applyFont="1" applyBorder="1" applyAlignment="1">
      <alignment horizontal="center" vertical="top" wrapText="1"/>
    </xf>
    <xf numFmtId="0" fontId="0" fillId="0" borderId="15" xfId="0" applyBorder="1" applyAlignment="1">
      <alignment horizontal="center"/>
    </xf>
    <xf numFmtId="0" fontId="6" fillId="0" borderId="15" xfId="0" applyFont="1" applyBorder="1"/>
    <xf numFmtId="0" fontId="6" fillId="0" borderId="15" xfId="0" applyFont="1" applyBorder="1" applyAlignment="1">
      <alignment horizontal="center" vertical="top"/>
    </xf>
    <xf numFmtId="0" fontId="5" fillId="0" borderId="15" xfId="0" applyFont="1" applyBorder="1" applyAlignment="1">
      <alignment vertical="center"/>
    </xf>
    <xf numFmtId="1" fontId="5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0" xfId="0" applyFont="1" applyBorder="1"/>
    <xf numFmtId="0" fontId="6" fillId="0" borderId="20" xfId="0" applyFont="1" applyBorder="1" applyAlignment="1">
      <alignment horizontal="right" vertical="center" wrapText="1"/>
    </xf>
    <xf numFmtId="1" fontId="6" fillId="0" borderId="21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/>
    </xf>
    <xf numFmtId="1" fontId="6" fillId="0" borderId="1" xfId="0" applyNumberFormat="1" applyFont="1" applyBorder="1"/>
    <xf numFmtId="1" fontId="6" fillId="0" borderId="1" xfId="0" applyNumberFormat="1" applyFont="1" applyBorder="1" applyAlignment="1">
      <alignment horizontal="right" vertical="center"/>
    </xf>
    <xf numFmtId="1" fontId="6" fillId="0" borderId="10" xfId="0" applyNumberFormat="1" applyFont="1" applyBorder="1" applyAlignment="1">
      <alignment vertical="center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left" vertical="top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165" fontId="6" fillId="0" borderId="1" xfId="1" applyNumberFormat="1" applyFont="1" applyFill="1" applyBorder="1"/>
    <xf numFmtId="0" fontId="6" fillId="0" borderId="11" xfId="0" applyFont="1" applyBorder="1" applyAlignment="1">
      <alignment horizontal="right"/>
    </xf>
    <xf numFmtId="165" fontId="6" fillId="0" borderId="12" xfId="1" applyNumberFormat="1" applyFont="1" applyFill="1" applyBorder="1"/>
    <xf numFmtId="0" fontId="5" fillId="0" borderId="14" xfId="0" applyFont="1" applyBorder="1" applyAlignment="1">
      <alignment horizontal="right"/>
    </xf>
    <xf numFmtId="0" fontId="2" fillId="0" borderId="15" xfId="0" applyFont="1" applyBorder="1"/>
    <xf numFmtId="0" fontId="5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 vertical="top"/>
    </xf>
    <xf numFmtId="0" fontId="5" fillId="0" borderId="15" xfId="0" applyFont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6" fillId="0" borderId="19" xfId="0" applyFont="1" applyBorder="1" applyAlignment="1">
      <alignment horizontal="right"/>
    </xf>
    <xf numFmtId="0" fontId="0" fillId="0" borderId="20" xfId="0" applyBorder="1"/>
    <xf numFmtId="0" fontId="0" fillId="0" borderId="20" xfId="0" applyBorder="1" applyAlignment="1">
      <alignment horizontal="center"/>
    </xf>
    <xf numFmtId="1" fontId="6" fillId="0" borderId="21" xfId="0" applyNumberFormat="1" applyFont="1" applyBorder="1" applyAlignment="1">
      <alignment vertical="center"/>
    </xf>
    <xf numFmtId="166" fontId="6" fillId="0" borderId="1" xfId="0" applyNumberFormat="1" applyFont="1" applyBorder="1"/>
    <xf numFmtId="0" fontId="6" fillId="0" borderId="1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2" xfId="0" applyFont="1" applyBorder="1" applyAlignment="1">
      <alignment horizontal="right"/>
    </xf>
    <xf numFmtId="0" fontId="6" fillId="0" borderId="23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center" vertical="top"/>
    </xf>
    <xf numFmtId="0" fontId="6" fillId="0" borderId="23" xfId="0" applyFont="1" applyBorder="1"/>
    <xf numFmtId="1" fontId="5" fillId="0" borderId="23" xfId="0" applyNumberFormat="1" applyFont="1" applyBorder="1" applyAlignment="1">
      <alignment vertical="center"/>
    </xf>
    <xf numFmtId="0" fontId="6" fillId="0" borderId="24" xfId="0" applyFont="1" applyBorder="1" applyAlignment="1">
      <alignment horizontal="right"/>
    </xf>
    <xf numFmtId="0" fontId="6" fillId="0" borderId="25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center" vertical="top"/>
    </xf>
    <xf numFmtId="0" fontId="6" fillId="0" borderId="25" xfId="0" applyFont="1" applyBorder="1"/>
    <xf numFmtId="1" fontId="5" fillId="0" borderId="25" xfId="0" applyNumberFormat="1" applyFont="1" applyBorder="1" applyAlignment="1">
      <alignment vertical="center"/>
    </xf>
  </cellXfs>
  <cellStyles count="3">
    <cellStyle name="Comma" xfId="1" builtinId="3"/>
    <cellStyle name="Normal" xfId="0" builtinId="0"/>
    <cellStyle name="Normal 3" xfId="2" xr:uid="{D5BCBC11-3CDC-495D-AFA0-6EFB40DF34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F471A-147C-49C3-9CB0-1066508A1124}">
  <dimension ref="B1:W16"/>
  <sheetViews>
    <sheetView workbookViewId="0">
      <selection activeCell="J24" sqref="J24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1" spans="2:23" x14ac:dyDescent="0.25">
      <c r="B1" s="1" t="s">
        <v>0</v>
      </c>
    </row>
    <row r="2" spans="2:23" x14ac:dyDescent="0.25">
      <c r="B2" s="2" t="s">
        <v>1</v>
      </c>
      <c r="C2" s="2" t="s">
        <v>2</v>
      </c>
      <c r="R2" t="s">
        <v>3</v>
      </c>
    </row>
    <row r="3" spans="2:23" x14ac:dyDescent="0.25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tr">
        <f>C2</f>
        <v>31.03.2022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</row>
    <row r="4" spans="2:23" x14ac:dyDescent="0.25">
      <c r="B4" s="4">
        <v>10000001</v>
      </c>
      <c r="C4" s="4">
        <v>0</v>
      </c>
      <c r="D4" s="5">
        <v>21010001</v>
      </c>
      <c r="E4" s="4" t="s">
        <v>25</v>
      </c>
      <c r="F4" s="4">
        <v>1021</v>
      </c>
      <c r="G4" s="6">
        <v>38383</v>
      </c>
      <c r="H4" s="7">
        <v>94944765</v>
      </c>
      <c r="I4" s="7">
        <v>0</v>
      </c>
      <c r="J4" s="7">
        <v>-31817676.18</v>
      </c>
      <c r="K4" s="7">
        <v>0</v>
      </c>
      <c r="L4" s="7">
        <f t="shared" ref="L4:L16" si="0">SUM(H4:K4)</f>
        <v>63127088.82</v>
      </c>
      <c r="M4" s="7">
        <v>0</v>
      </c>
      <c r="N4" s="7">
        <v>0</v>
      </c>
      <c r="O4" s="7">
        <v>0</v>
      </c>
      <c r="P4" s="7">
        <f t="shared" ref="P4:P16" si="1">SUM(M4:O4)</f>
        <v>0</v>
      </c>
      <c r="Q4" s="7">
        <f t="shared" ref="Q4:Q16" si="2">H4+M4</f>
        <v>94944765</v>
      </c>
      <c r="R4" s="7">
        <f t="shared" ref="R4:R16" si="3">L4+P4</f>
        <v>63127088.82</v>
      </c>
      <c r="S4" s="5" t="s">
        <v>26</v>
      </c>
      <c r="T4" s="5">
        <v>100301</v>
      </c>
      <c r="U4" s="5" t="s">
        <v>27</v>
      </c>
      <c r="V4" s="5">
        <v>0</v>
      </c>
      <c r="W4" s="5" t="s">
        <v>28</v>
      </c>
    </row>
    <row r="5" spans="2:23" x14ac:dyDescent="0.25">
      <c r="B5" s="4">
        <v>10000001</v>
      </c>
      <c r="C5" s="4">
        <v>1</v>
      </c>
      <c r="D5" s="5">
        <v>21010001</v>
      </c>
      <c r="E5" s="4" t="s">
        <v>29</v>
      </c>
      <c r="F5" s="4">
        <v>1021</v>
      </c>
      <c r="G5" s="6">
        <v>40269</v>
      </c>
      <c r="H5" s="7">
        <v>425147644.5</v>
      </c>
      <c r="I5" s="7">
        <v>0</v>
      </c>
      <c r="J5" s="7">
        <v>0</v>
      </c>
      <c r="K5" s="7">
        <v>0</v>
      </c>
      <c r="L5" s="7">
        <f t="shared" si="0"/>
        <v>425147644.5</v>
      </c>
      <c r="M5" s="7">
        <v>0</v>
      </c>
      <c r="N5" s="7">
        <v>0</v>
      </c>
      <c r="O5" s="7">
        <v>0</v>
      </c>
      <c r="P5" s="7">
        <f t="shared" si="1"/>
        <v>0</v>
      </c>
      <c r="Q5" s="7">
        <f t="shared" si="2"/>
        <v>425147644.5</v>
      </c>
      <c r="R5" s="7">
        <f t="shared" si="3"/>
        <v>425147644.5</v>
      </c>
      <c r="S5" s="5" t="s">
        <v>26</v>
      </c>
      <c r="T5" s="5">
        <v>100301</v>
      </c>
      <c r="U5" s="5" t="s">
        <v>27</v>
      </c>
      <c r="V5" s="5">
        <v>0</v>
      </c>
      <c r="W5" s="5" t="s">
        <v>28</v>
      </c>
    </row>
    <row r="6" spans="2:23" x14ac:dyDescent="0.25">
      <c r="B6" s="4">
        <v>10000001</v>
      </c>
      <c r="C6" s="4">
        <v>2</v>
      </c>
      <c r="D6" s="5">
        <v>21010001</v>
      </c>
      <c r="E6" s="4" t="s">
        <v>30</v>
      </c>
      <c r="F6" s="4">
        <v>1021</v>
      </c>
      <c r="G6" s="6">
        <v>42461</v>
      </c>
      <c r="H6" s="7">
        <v>684585750</v>
      </c>
      <c r="I6" s="7">
        <v>0</v>
      </c>
      <c r="J6" s="7">
        <v>-371873867.43000001</v>
      </c>
      <c r="K6" s="7">
        <v>0</v>
      </c>
      <c r="L6" s="7">
        <f t="shared" si="0"/>
        <v>312711882.56999999</v>
      </c>
      <c r="M6" s="7">
        <v>0</v>
      </c>
      <c r="N6" s="7">
        <v>0</v>
      </c>
      <c r="O6" s="7">
        <v>0</v>
      </c>
      <c r="P6" s="7">
        <f t="shared" si="1"/>
        <v>0</v>
      </c>
      <c r="Q6" s="7">
        <f t="shared" si="2"/>
        <v>684585750</v>
      </c>
      <c r="R6" s="7">
        <f t="shared" si="3"/>
        <v>312711882.56999999</v>
      </c>
      <c r="S6" s="5" t="s">
        <v>26</v>
      </c>
      <c r="T6" s="5">
        <v>100301</v>
      </c>
      <c r="U6" s="5" t="s">
        <v>27</v>
      </c>
      <c r="V6" s="5">
        <v>0</v>
      </c>
      <c r="W6" s="5" t="s">
        <v>28</v>
      </c>
    </row>
    <row r="7" spans="2:23" x14ac:dyDescent="0.25">
      <c r="B7" s="4">
        <v>10000036</v>
      </c>
      <c r="C7" s="4">
        <v>0</v>
      </c>
      <c r="D7" s="5">
        <v>21010001</v>
      </c>
      <c r="E7" s="4" t="s">
        <v>31</v>
      </c>
      <c r="F7" s="4">
        <v>1021</v>
      </c>
      <c r="G7" s="6">
        <v>39355</v>
      </c>
      <c r="H7" s="7">
        <v>903086</v>
      </c>
      <c r="I7" s="7">
        <v>0</v>
      </c>
      <c r="J7" s="7">
        <v>0</v>
      </c>
      <c r="K7" s="7">
        <v>0</v>
      </c>
      <c r="L7" s="7">
        <f t="shared" si="0"/>
        <v>903086</v>
      </c>
      <c r="M7" s="7">
        <v>0</v>
      </c>
      <c r="N7" s="7">
        <v>0</v>
      </c>
      <c r="O7" s="7">
        <v>0</v>
      </c>
      <c r="P7" s="7">
        <f t="shared" si="1"/>
        <v>0</v>
      </c>
      <c r="Q7" s="7">
        <f t="shared" si="2"/>
        <v>903086</v>
      </c>
      <c r="R7" s="7">
        <f t="shared" si="3"/>
        <v>903086</v>
      </c>
      <c r="S7" s="5" t="s">
        <v>26</v>
      </c>
      <c r="T7" s="5">
        <v>100301</v>
      </c>
      <c r="U7" s="5" t="s">
        <v>27</v>
      </c>
      <c r="V7" s="5">
        <v>0</v>
      </c>
      <c r="W7" s="5" t="s">
        <v>28</v>
      </c>
    </row>
    <row r="8" spans="2:23" x14ac:dyDescent="0.25">
      <c r="B8" s="4">
        <v>10000036</v>
      </c>
      <c r="C8" s="4">
        <v>1</v>
      </c>
      <c r="D8" s="5">
        <v>21010001</v>
      </c>
      <c r="E8" s="4" t="s">
        <v>29</v>
      </c>
      <c r="F8" s="4">
        <v>1021</v>
      </c>
      <c r="G8" s="6">
        <v>40269</v>
      </c>
      <c r="H8" s="7">
        <v>4018315.5</v>
      </c>
      <c r="I8" s="7">
        <v>0</v>
      </c>
      <c r="J8" s="7">
        <v>0</v>
      </c>
      <c r="K8" s="7">
        <v>0</v>
      </c>
      <c r="L8" s="7">
        <f t="shared" si="0"/>
        <v>4018315.5</v>
      </c>
      <c r="M8" s="7">
        <v>0</v>
      </c>
      <c r="N8" s="7">
        <v>0</v>
      </c>
      <c r="O8" s="7">
        <v>0</v>
      </c>
      <c r="P8" s="7">
        <f t="shared" si="1"/>
        <v>0</v>
      </c>
      <c r="Q8" s="7">
        <f t="shared" si="2"/>
        <v>4018315.5</v>
      </c>
      <c r="R8" s="7">
        <f t="shared" si="3"/>
        <v>4018315.5</v>
      </c>
      <c r="S8" s="5" t="s">
        <v>26</v>
      </c>
      <c r="T8" s="5">
        <v>100301</v>
      </c>
      <c r="U8" s="5" t="s">
        <v>27</v>
      </c>
      <c r="V8" s="5">
        <v>0</v>
      </c>
      <c r="W8" s="5" t="s">
        <v>28</v>
      </c>
    </row>
    <row r="9" spans="2:23" x14ac:dyDescent="0.25">
      <c r="B9" s="4">
        <v>10000036</v>
      </c>
      <c r="C9" s="4">
        <v>2</v>
      </c>
      <c r="D9" s="5">
        <v>21010001</v>
      </c>
      <c r="E9" s="4" t="s">
        <v>30</v>
      </c>
      <c r="F9" s="4">
        <v>1021</v>
      </c>
      <c r="G9" s="6">
        <v>42461</v>
      </c>
      <c r="H9" s="7">
        <v>6484439</v>
      </c>
      <c r="I9" s="7">
        <v>0</v>
      </c>
      <c r="J9" s="7">
        <v>0</v>
      </c>
      <c r="K9" s="7">
        <v>0</v>
      </c>
      <c r="L9" s="7">
        <f t="shared" si="0"/>
        <v>6484439</v>
      </c>
      <c r="M9" s="7">
        <v>0</v>
      </c>
      <c r="N9" s="7">
        <v>0</v>
      </c>
      <c r="O9" s="7">
        <v>0</v>
      </c>
      <c r="P9" s="7">
        <f t="shared" si="1"/>
        <v>0</v>
      </c>
      <c r="Q9" s="7">
        <f t="shared" si="2"/>
        <v>6484439</v>
      </c>
      <c r="R9" s="7">
        <f t="shared" si="3"/>
        <v>6484439</v>
      </c>
      <c r="S9" s="5" t="s">
        <v>26</v>
      </c>
      <c r="T9" s="5">
        <v>100301</v>
      </c>
      <c r="U9" s="5" t="s">
        <v>27</v>
      </c>
      <c r="V9" s="5">
        <v>0</v>
      </c>
      <c r="W9" s="5" t="s">
        <v>28</v>
      </c>
    </row>
    <row r="10" spans="2:23" x14ac:dyDescent="0.25">
      <c r="B10" s="4">
        <v>10000066</v>
      </c>
      <c r="C10" s="4">
        <v>0</v>
      </c>
      <c r="D10" s="5">
        <v>21010001</v>
      </c>
      <c r="E10" s="4" t="s">
        <v>32</v>
      </c>
      <c r="F10" s="4">
        <v>1025</v>
      </c>
      <c r="G10" s="6">
        <v>39545</v>
      </c>
      <c r="H10" s="7">
        <v>5189825</v>
      </c>
      <c r="I10" s="7">
        <v>0</v>
      </c>
      <c r="J10" s="7">
        <v>0</v>
      </c>
      <c r="K10" s="7">
        <v>0</v>
      </c>
      <c r="L10" s="7">
        <f t="shared" si="0"/>
        <v>5189825</v>
      </c>
      <c r="M10" s="7">
        <v>0</v>
      </c>
      <c r="N10" s="7">
        <v>0</v>
      </c>
      <c r="O10" s="7">
        <v>0</v>
      </c>
      <c r="P10" s="7">
        <f t="shared" si="1"/>
        <v>0</v>
      </c>
      <c r="Q10" s="7">
        <f t="shared" si="2"/>
        <v>5189825</v>
      </c>
      <c r="R10" s="7">
        <f t="shared" si="3"/>
        <v>5189825</v>
      </c>
      <c r="S10" s="5" t="s">
        <v>26</v>
      </c>
      <c r="T10" s="5">
        <v>100305</v>
      </c>
      <c r="U10" s="5" t="s">
        <v>33</v>
      </c>
      <c r="V10" s="5">
        <v>0</v>
      </c>
      <c r="W10" s="5" t="s">
        <v>28</v>
      </c>
    </row>
    <row r="11" spans="2:23" x14ac:dyDescent="0.25">
      <c r="B11" s="4">
        <v>10000066</v>
      </c>
      <c r="C11" s="4">
        <v>1</v>
      </c>
      <c r="D11" s="5">
        <v>21010001</v>
      </c>
      <c r="E11" s="4" t="s">
        <v>34</v>
      </c>
      <c r="F11" s="4">
        <v>1025</v>
      </c>
      <c r="G11" s="6">
        <v>42461</v>
      </c>
      <c r="H11" s="7">
        <v>7199175</v>
      </c>
      <c r="I11" s="7">
        <v>0</v>
      </c>
      <c r="J11" s="7">
        <v>0</v>
      </c>
      <c r="K11" s="7">
        <v>0</v>
      </c>
      <c r="L11" s="7">
        <f t="shared" si="0"/>
        <v>7199175</v>
      </c>
      <c r="M11" s="7">
        <v>0</v>
      </c>
      <c r="N11" s="7">
        <v>0</v>
      </c>
      <c r="O11" s="7">
        <v>0</v>
      </c>
      <c r="P11" s="7">
        <f t="shared" si="1"/>
        <v>0</v>
      </c>
      <c r="Q11" s="7">
        <f t="shared" si="2"/>
        <v>7199175</v>
      </c>
      <c r="R11" s="7">
        <f t="shared" si="3"/>
        <v>7199175</v>
      </c>
      <c r="S11" s="5" t="s">
        <v>26</v>
      </c>
      <c r="T11" s="5">
        <v>100305</v>
      </c>
      <c r="U11" s="5" t="s">
        <v>33</v>
      </c>
      <c r="V11" s="5">
        <v>0</v>
      </c>
      <c r="W11" s="5" t="s">
        <v>28</v>
      </c>
    </row>
    <row r="12" spans="2:23" x14ac:dyDescent="0.25">
      <c r="B12" s="4">
        <v>10000077</v>
      </c>
      <c r="C12" s="4">
        <v>0</v>
      </c>
      <c r="D12" s="5">
        <v>21010001</v>
      </c>
      <c r="E12" s="4" t="s">
        <v>35</v>
      </c>
      <c r="F12" s="4">
        <v>1023</v>
      </c>
      <c r="G12" s="6">
        <v>42826</v>
      </c>
      <c r="H12" s="7">
        <v>6100292</v>
      </c>
      <c r="I12" s="7">
        <v>0</v>
      </c>
      <c r="J12" s="7">
        <v>0</v>
      </c>
      <c r="K12" s="7">
        <v>0</v>
      </c>
      <c r="L12" s="7">
        <f t="shared" si="0"/>
        <v>6100292</v>
      </c>
      <c r="M12" s="7">
        <v>0</v>
      </c>
      <c r="N12" s="7">
        <v>0</v>
      </c>
      <c r="O12" s="7">
        <v>0</v>
      </c>
      <c r="P12" s="7">
        <f t="shared" si="1"/>
        <v>0</v>
      </c>
      <c r="Q12" s="7">
        <f t="shared" si="2"/>
        <v>6100292</v>
      </c>
      <c r="R12" s="7">
        <f t="shared" si="3"/>
        <v>6100292</v>
      </c>
      <c r="S12" s="5" t="s">
        <v>26</v>
      </c>
      <c r="T12" s="5">
        <v>100303</v>
      </c>
      <c r="U12" s="5" t="s">
        <v>36</v>
      </c>
      <c r="V12" s="5">
        <v>0</v>
      </c>
      <c r="W12" s="5" t="s">
        <v>28</v>
      </c>
    </row>
    <row r="13" spans="2:23" x14ac:dyDescent="0.25">
      <c r="B13" s="4">
        <v>10000077</v>
      </c>
      <c r="C13" s="4">
        <v>1</v>
      </c>
      <c r="D13" s="5">
        <v>21010001</v>
      </c>
      <c r="E13" s="4" t="s">
        <v>37</v>
      </c>
      <c r="F13" s="4">
        <v>1023</v>
      </c>
      <c r="G13" s="6">
        <v>42826</v>
      </c>
      <c r="H13" s="7">
        <v>27316142</v>
      </c>
      <c r="I13" s="7">
        <v>0</v>
      </c>
      <c r="J13" s="7">
        <v>0</v>
      </c>
      <c r="K13" s="7">
        <v>0</v>
      </c>
      <c r="L13" s="7">
        <f t="shared" si="0"/>
        <v>27316142</v>
      </c>
      <c r="M13" s="7">
        <v>0</v>
      </c>
      <c r="N13" s="7">
        <v>0</v>
      </c>
      <c r="O13" s="7">
        <v>0</v>
      </c>
      <c r="P13" s="7">
        <f t="shared" si="1"/>
        <v>0</v>
      </c>
      <c r="Q13" s="7">
        <f t="shared" si="2"/>
        <v>27316142</v>
      </c>
      <c r="R13" s="7">
        <f t="shared" si="3"/>
        <v>27316142</v>
      </c>
      <c r="S13" s="5" t="s">
        <v>26</v>
      </c>
      <c r="T13" s="5">
        <v>100303</v>
      </c>
      <c r="U13" s="5" t="s">
        <v>36</v>
      </c>
      <c r="V13" s="5">
        <v>0</v>
      </c>
      <c r="W13" s="5" t="s">
        <v>28</v>
      </c>
    </row>
    <row r="14" spans="2:23" x14ac:dyDescent="0.25">
      <c r="B14" s="4">
        <v>10000077</v>
      </c>
      <c r="C14" s="4">
        <v>2</v>
      </c>
      <c r="D14" s="5">
        <v>21010001</v>
      </c>
      <c r="E14" s="4" t="s">
        <v>38</v>
      </c>
      <c r="F14" s="4">
        <v>1023</v>
      </c>
      <c r="G14" s="6">
        <v>42826</v>
      </c>
      <c r="H14" s="7">
        <v>44717566</v>
      </c>
      <c r="I14" s="7">
        <v>0</v>
      </c>
      <c r="J14" s="7">
        <v>0</v>
      </c>
      <c r="K14" s="7">
        <v>0</v>
      </c>
      <c r="L14" s="7">
        <f t="shared" si="0"/>
        <v>44717566</v>
      </c>
      <c r="M14" s="7">
        <v>0</v>
      </c>
      <c r="N14" s="7">
        <v>0</v>
      </c>
      <c r="O14" s="7">
        <v>0</v>
      </c>
      <c r="P14" s="7">
        <f t="shared" si="1"/>
        <v>0</v>
      </c>
      <c r="Q14" s="7">
        <f t="shared" si="2"/>
        <v>44717566</v>
      </c>
      <c r="R14" s="7">
        <f t="shared" si="3"/>
        <v>44717566</v>
      </c>
      <c r="S14" s="5" t="s">
        <v>26</v>
      </c>
      <c r="T14" s="5">
        <v>100303</v>
      </c>
      <c r="U14" s="5" t="s">
        <v>36</v>
      </c>
      <c r="V14" s="5">
        <v>0</v>
      </c>
      <c r="W14" s="5" t="s">
        <v>28</v>
      </c>
    </row>
    <row r="15" spans="2:23" x14ac:dyDescent="0.25">
      <c r="B15" s="4">
        <v>10000091</v>
      </c>
      <c r="C15" s="4">
        <v>0</v>
      </c>
      <c r="D15" s="5">
        <v>21010001</v>
      </c>
      <c r="E15" s="4" t="s">
        <v>39</v>
      </c>
      <c r="F15" s="4">
        <v>1022</v>
      </c>
      <c r="G15" s="6">
        <v>44287</v>
      </c>
      <c r="H15" s="7">
        <v>0</v>
      </c>
      <c r="I15" s="7">
        <v>0</v>
      </c>
      <c r="J15" s="7">
        <v>31817676.18</v>
      </c>
      <c r="K15" s="7">
        <v>0</v>
      </c>
      <c r="L15" s="7">
        <f t="shared" si="0"/>
        <v>31817676.18</v>
      </c>
      <c r="M15" s="7">
        <v>0</v>
      </c>
      <c r="N15" s="7">
        <v>0</v>
      </c>
      <c r="O15" s="7">
        <v>0</v>
      </c>
      <c r="P15" s="7">
        <f t="shared" si="1"/>
        <v>0</v>
      </c>
      <c r="Q15" s="7">
        <f t="shared" si="2"/>
        <v>0</v>
      </c>
      <c r="R15" s="7">
        <f t="shared" si="3"/>
        <v>31817676.18</v>
      </c>
      <c r="S15" s="5" t="s">
        <v>26</v>
      </c>
      <c r="T15" s="5">
        <v>100302</v>
      </c>
      <c r="U15" s="5" t="s">
        <v>40</v>
      </c>
      <c r="V15" s="5">
        <v>0</v>
      </c>
      <c r="W15" s="5" t="s">
        <v>28</v>
      </c>
    </row>
    <row r="16" spans="2:23" x14ac:dyDescent="0.25">
      <c r="B16" s="4">
        <v>10000091</v>
      </c>
      <c r="C16" s="4">
        <v>1</v>
      </c>
      <c r="D16" s="5">
        <v>21010001</v>
      </c>
      <c r="E16" s="4" t="s">
        <v>41</v>
      </c>
      <c r="F16" s="4">
        <v>1022</v>
      </c>
      <c r="G16" s="6">
        <v>44287</v>
      </c>
      <c r="H16" s="7">
        <v>0</v>
      </c>
      <c r="I16" s="7">
        <v>0</v>
      </c>
      <c r="J16" s="7">
        <v>371873867.43000001</v>
      </c>
      <c r="K16" s="7">
        <v>0</v>
      </c>
      <c r="L16" s="7">
        <f t="shared" si="0"/>
        <v>371873867.43000001</v>
      </c>
      <c r="M16" s="7">
        <v>0</v>
      </c>
      <c r="N16" s="7">
        <v>0</v>
      </c>
      <c r="O16" s="7">
        <v>0</v>
      </c>
      <c r="P16" s="7">
        <f t="shared" si="1"/>
        <v>0</v>
      </c>
      <c r="Q16" s="7">
        <f t="shared" si="2"/>
        <v>0</v>
      </c>
      <c r="R16" s="7">
        <f t="shared" si="3"/>
        <v>371873867.43000001</v>
      </c>
      <c r="S16" s="5" t="s">
        <v>26</v>
      </c>
      <c r="T16" s="5">
        <v>100302</v>
      </c>
      <c r="U16" s="5" t="s">
        <v>40</v>
      </c>
      <c r="V16" s="5">
        <v>0</v>
      </c>
      <c r="W16" s="5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37C75-58B9-4E95-AC64-CDA9C9D1D185}">
  <dimension ref="B1:W171"/>
  <sheetViews>
    <sheetView topLeftCell="A25" workbookViewId="0">
      <selection activeCell="E43" sqref="E43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1" spans="2:23" x14ac:dyDescent="0.25">
      <c r="B1" s="1" t="s">
        <v>0</v>
      </c>
    </row>
    <row r="2" spans="2:23" x14ac:dyDescent="0.25">
      <c r="B2" s="2" t="s">
        <v>1</v>
      </c>
      <c r="C2" s="2" t="s">
        <v>2</v>
      </c>
      <c r="R2" t="s">
        <v>3</v>
      </c>
    </row>
    <row r="3" spans="2:23" x14ac:dyDescent="0.25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tr">
        <f>C2</f>
        <v>31.03.2022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</row>
    <row r="4" spans="2:23" x14ac:dyDescent="0.25">
      <c r="B4" s="4">
        <v>20000548</v>
      </c>
      <c r="C4" s="4">
        <v>0</v>
      </c>
      <c r="D4" s="5">
        <v>21020001</v>
      </c>
      <c r="E4" s="4" t="s">
        <v>42</v>
      </c>
      <c r="F4" s="4">
        <v>1021</v>
      </c>
      <c r="G4" s="6">
        <v>38383</v>
      </c>
      <c r="H4" s="7">
        <v>44618600</v>
      </c>
      <c r="I4" s="7">
        <v>0</v>
      </c>
      <c r="J4" s="7">
        <v>0</v>
      </c>
      <c r="K4" s="7">
        <v>0</v>
      </c>
      <c r="L4" s="7">
        <f t="shared" ref="L4:L67" si="0">SUM(H4:K4)</f>
        <v>44618600</v>
      </c>
      <c r="M4" s="7">
        <v>-22457372</v>
      </c>
      <c r="N4" s="7">
        <v>-1440507</v>
      </c>
      <c r="O4" s="7">
        <v>0</v>
      </c>
      <c r="P4" s="7">
        <f t="shared" ref="P4:P67" si="1">SUM(M4:O4)</f>
        <v>-23897879</v>
      </c>
      <c r="Q4" s="7">
        <f t="shared" ref="Q4:Q67" si="2">H4+M4</f>
        <v>22161228</v>
      </c>
      <c r="R4" s="7">
        <f t="shared" ref="R4:R67" si="3">L4+P4</f>
        <v>20720721</v>
      </c>
      <c r="S4" s="5" t="s">
        <v>43</v>
      </c>
      <c r="T4" s="5">
        <v>100301</v>
      </c>
      <c r="U4" s="5" t="s">
        <v>27</v>
      </c>
      <c r="V4" s="5">
        <v>47020001</v>
      </c>
      <c r="W4" s="5" t="s">
        <v>28</v>
      </c>
    </row>
    <row r="5" spans="2:23" x14ac:dyDescent="0.25">
      <c r="B5" s="4">
        <v>20000558</v>
      </c>
      <c r="C5" s="4">
        <v>0</v>
      </c>
      <c r="D5" s="5">
        <v>21020001</v>
      </c>
      <c r="E5" s="4" t="s">
        <v>44</v>
      </c>
      <c r="F5" s="4">
        <v>1023</v>
      </c>
      <c r="G5" s="6">
        <v>39356</v>
      </c>
      <c r="H5" s="7">
        <v>30805315</v>
      </c>
      <c r="I5" s="7">
        <v>0</v>
      </c>
      <c r="J5" s="7">
        <v>0</v>
      </c>
      <c r="K5" s="7">
        <v>0</v>
      </c>
      <c r="L5" s="7">
        <f t="shared" si="0"/>
        <v>30805315</v>
      </c>
      <c r="M5" s="7">
        <v>-13116844</v>
      </c>
      <c r="N5" s="7">
        <v>-978760</v>
      </c>
      <c r="O5" s="7">
        <v>0</v>
      </c>
      <c r="P5" s="7">
        <f t="shared" si="1"/>
        <v>-14095604</v>
      </c>
      <c r="Q5" s="7">
        <f t="shared" si="2"/>
        <v>17688471</v>
      </c>
      <c r="R5" s="7">
        <f t="shared" si="3"/>
        <v>16709711</v>
      </c>
      <c r="S5" s="5" t="s">
        <v>43</v>
      </c>
      <c r="T5" s="5">
        <v>100303</v>
      </c>
      <c r="U5" s="5" t="s">
        <v>36</v>
      </c>
      <c r="V5" s="5">
        <v>47020001</v>
      </c>
      <c r="W5" s="5" t="s">
        <v>28</v>
      </c>
    </row>
    <row r="6" spans="2:23" x14ac:dyDescent="0.25">
      <c r="B6" s="4">
        <v>20000559</v>
      </c>
      <c r="C6" s="4">
        <v>0</v>
      </c>
      <c r="D6" s="5">
        <v>21020001</v>
      </c>
      <c r="E6" s="4" t="s">
        <v>45</v>
      </c>
      <c r="F6" s="4">
        <v>1021</v>
      </c>
      <c r="G6" s="6">
        <v>38383</v>
      </c>
      <c r="H6" s="7">
        <v>29659595</v>
      </c>
      <c r="I6" s="7">
        <v>0</v>
      </c>
      <c r="J6" s="7">
        <v>0</v>
      </c>
      <c r="K6" s="7">
        <v>0</v>
      </c>
      <c r="L6" s="7">
        <f t="shared" si="0"/>
        <v>29659595</v>
      </c>
      <c r="M6" s="7">
        <v>-14777658</v>
      </c>
      <c r="N6" s="7">
        <v>-968440</v>
      </c>
      <c r="O6" s="7">
        <v>0</v>
      </c>
      <c r="P6" s="7">
        <f t="shared" si="1"/>
        <v>-15746098</v>
      </c>
      <c r="Q6" s="7">
        <f t="shared" si="2"/>
        <v>14881937</v>
      </c>
      <c r="R6" s="7">
        <f t="shared" si="3"/>
        <v>13913497</v>
      </c>
      <c r="S6" s="5" t="s">
        <v>43</v>
      </c>
      <c r="T6" s="5">
        <v>100301</v>
      </c>
      <c r="U6" s="5" t="s">
        <v>27</v>
      </c>
      <c r="V6" s="5">
        <v>47020001</v>
      </c>
      <c r="W6" s="5" t="s">
        <v>28</v>
      </c>
    </row>
    <row r="7" spans="2:23" x14ac:dyDescent="0.25">
      <c r="B7" s="4">
        <v>20000566</v>
      </c>
      <c r="C7" s="4">
        <v>0</v>
      </c>
      <c r="D7" s="5">
        <v>21020001</v>
      </c>
      <c r="E7" s="4" t="s">
        <v>46</v>
      </c>
      <c r="F7" s="4">
        <v>1021</v>
      </c>
      <c r="G7" s="6">
        <v>38383</v>
      </c>
      <c r="H7" s="7">
        <v>34902065</v>
      </c>
      <c r="I7" s="7">
        <v>0</v>
      </c>
      <c r="J7" s="7">
        <v>0</v>
      </c>
      <c r="K7" s="7">
        <v>0</v>
      </c>
      <c r="L7" s="7">
        <f t="shared" si="0"/>
        <v>34902065</v>
      </c>
      <c r="M7" s="7">
        <v>-17898751</v>
      </c>
      <c r="N7" s="7">
        <v>-1102821</v>
      </c>
      <c r="O7" s="7">
        <v>0</v>
      </c>
      <c r="P7" s="7">
        <f t="shared" si="1"/>
        <v>-19001572</v>
      </c>
      <c r="Q7" s="7">
        <f t="shared" si="2"/>
        <v>17003314</v>
      </c>
      <c r="R7" s="7">
        <f t="shared" si="3"/>
        <v>15900493</v>
      </c>
      <c r="S7" s="5" t="s">
        <v>43</v>
      </c>
      <c r="T7" s="5">
        <v>100301</v>
      </c>
      <c r="U7" s="5" t="s">
        <v>27</v>
      </c>
      <c r="V7" s="5">
        <v>47020001</v>
      </c>
      <c r="W7" s="5" t="s">
        <v>28</v>
      </c>
    </row>
    <row r="8" spans="2:23" x14ac:dyDescent="0.25">
      <c r="B8" s="4">
        <v>20000572</v>
      </c>
      <c r="C8" s="4">
        <v>0</v>
      </c>
      <c r="D8" s="5">
        <v>21020001</v>
      </c>
      <c r="E8" s="4" t="s">
        <v>47</v>
      </c>
      <c r="F8" s="4">
        <v>1021</v>
      </c>
      <c r="G8" s="6">
        <v>38383</v>
      </c>
      <c r="H8" s="7">
        <v>24264332</v>
      </c>
      <c r="I8" s="7">
        <v>0</v>
      </c>
      <c r="J8" s="7">
        <v>0</v>
      </c>
      <c r="K8" s="7">
        <v>0</v>
      </c>
      <c r="L8" s="7">
        <f t="shared" si="0"/>
        <v>24264332</v>
      </c>
      <c r="M8" s="7">
        <v>-12348028</v>
      </c>
      <c r="N8" s="7">
        <v>-773590</v>
      </c>
      <c r="O8" s="7">
        <v>0</v>
      </c>
      <c r="P8" s="7">
        <f t="shared" si="1"/>
        <v>-13121618</v>
      </c>
      <c r="Q8" s="7">
        <f t="shared" si="2"/>
        <v>11916304</v>
      </c>
      <c r="R8" s="7">
        <f t="shared" si="3"/>
        <v>11142714</v>
      </c>
      <c r="S8" s="5" t="s">
        <v>43</v>
      </c>
      <c r="T8" s="5">
        <v>100301</v>
      </c>
      <c r="U8" s="5" t="s">
        <v>27</v>
      </c>
      <c r="V8" s="5">
        <v>47020001</v>
      </c>
      <c r="W8" s="5" t="s">
        <v>28</v>
      </c>
    </row>
    <row r="9" spans="2:23" x14ac:dyDescent="0.25">
      <c r="B9" s="4">
        <v>20000574</v>
      </c>
      <c r="C9" s="4">
        <v>0</v>
      </c>
      <c r="D9" s="5">
        <v>21020001</v>
      </c>
      <c r="E9" s="4" t="s">
        <v>48</v>
      </c>
      <c r="F9" s="4">
        <v>1021</v>
      </c>
      <c r="G9" s="6">
        <v>39082</v>
      </c>
      <c r="H9" s="7">
        <v>21447185</v>
      </c>
      <c r="I9" s="7">
        <v>0</v>
      </c>
      <c r="J9" s="7">
        <v>0</v>
      </c>
      <c r="K9" s="7">
        <v>0</v>
      </c>
      <c r="L9" s="7">
        <f t="shared" si="0"/>
        <v>21447185</v>
      </c>
      <c r="M9" s="7">
        <v>-9681221</v>
      </c>
      <c r="N9" s="7">
        <v>-678930</v>
      </c>
      <c r="O9" s="7">
        <v>0</v>
      </c>
      <c r="P9" s="7">
        <f t="shared" si="1"/>
        <v>-10360151</v>
      </c>
      <c r="Q9" s="7">
        <f t="shared" si="2"/>
        <v>11765964</v>
      </c>
      <c r="R9" s="7">
        <f t="shared" si="3"/>
        <v>11087034</v>
      </c>
      <c r="S9" s="5" t="s">
        <v>43</v>
      </c>
      <c r="T9" s="5">
        <v>100301</v>
      </c>
      <c r="U9" s="5" t="s">
        <v>27</v>
      </c>
      <c r="V9" s="5">
        <v>47020001</v>
      </c>
      <c r="W9" s="5" t="s">
        <v>28</v>
      </c>
    </row>
    <row r="10" spans="2:23" x14ac:dyDescent="0.25">
      <c r="B10" s="4">
        <v>20000579</v>
      </c>
      <c r="C10" s="4">
        <v>0</v>
      </c>
      <c r="D10" s="5">
        <v>21020001</v>
      </c>
      <c r="E10" s="4" t="s">
        <v>49</v>
      </c>
      <c r="F10" s="4">
        <v>1021</v>
      </c>
      <c r="G10" s="6">
        <v>39082</v>
      </c>
      <c r="H10" s="7">
        <v>6255405</v>
      </c>
      <c r="I10" s="7">
        <v>0</v>
      </c>
      <c r="J10" s="7">
        <v>0</v>
      </c>
      <c r="K10" s="7">
        <v>0</v>
      </c>
      <c r="L10" s="7">
        <f t="shared" si="0"/>
        <v>6255405</v>
      </c>
      <c r="M10" s="7">
        <v>-2564775</v>
      </c>
      <c r="N10" s="7">
        <v>-214458</v>
      </c>
      <c r="O10" s="7">
        <v>0</v>
      </c>
      <c r="P10" s="7">
        <f t="shared" si="1"/>
        <v>-2779233</v>
      </c>
      <c r="Q10" s="7">
        <f t="shared" si="2"/>
        <v>3690630</v>
      </c>
      <c r="R10" s="7">
        <f t="shared" si="3"/>
        <v>3476172</v>
      </c>
      <c r="S10" s="5" t="s">
        <v>43</v>
      </c>
      <c r="T10" s="5">
        <v>100301</v>
      </c>
      <c r="U10" s="5" t="s">
        <v>27</v>
      </c>
      <c r="V10" s="5">
        <v>47020001</v>
      </c>
      <c r="W10" s="5" t="s">
        <v>28</v>
      </c>
    </row>
    <row r="11" spans="2:23" x14ac:dyDescent="0.25">
      <c r="B11" s="4">
        <v>20000580</v>
      </c>
      <c r="C11" s="4">
        <v>0</v>
      </c>
      <c r="D11" s="5">
        <v>21020001</v>
      </c>
      <c r="E11" s="4" t="s">
        <v>50</v>
      </c>
      <c r="F11" s="4">
        <v>1022</v>
      </c>
      <c r="G11" s="6">
        <v>38801</v>
      </c>
      <c r="H11" s="7">
        <v>18435693</v>
      </c>
      <c r="I11" s="7">
        <v>0</v>
      </c>
      <c r="J11" s="7">
        <v>0</v>
      </c>
      <c r="K11" s="7">
        <v>0</v>
      </c>
      <c r="L11" s="7">
        <f t="shared" si="0"/>
        <v>18435693</v>
      </c>
      <c r="M11" s="7">
        <v>-8711653</v>
      </c>
      <c r="N11" s="7">
        <v>-587568</v>
      </c>
      <c r="O11" s="7">
        <v>0</v>
      </c>
      <c r="P11" s="7">
        <f t="shared" si="1"/>
        <v>-9299221</v>
      </c>
      <c r="Q11" s="7">
        <f t="shared" si="2"/>
        <v>9724040</v>
      </c>
      <c r="R11" s="7">
        <f t="shared" si="3"/>
        <v>9136472</v>
      </c>
      <c r="S11" s="5" t="s">
        <v>43</v>
      </c>
      <c r="T11" s="5">
        <v>100302</v>
      </c>
      <c r="U11" s="5" t="s">
        <v>40</v>
      </c>
      <c r="V11" s="5">
        <v>47020001</v>
      </c>
      <c r="W11" s="5" t="s">
        <v>28</v>
      </c>
    </row>
    <row r="12" spans="2:23" x14ac:dyDescent="0.25">
      <c r="B12" s="4">
        <v>20000597</v>
      </c>
      <c r="C12" s="4">
        <v>0</v>
      </c>
      <c r="D12" s="5">
        <v>21020001</v>
      </c>
      <c r="E12" s="4" t="s">
        <v>51</v>
      </c>
      <c r="F12" s="4">
        <v>1021</v>
      </c>
      <c r="G12" s="6">
        <v>39325</v>
      </c>
      <c r="H12" s="7">
        <v>17935251</v>
      </c>
      <c r="I12" s="7">
        <v>0</v>
      </c>
      <c r="J12" s="7">
        <v>0</v>
      </c>
      <c r="K12" s="7">
        <v>0</v>
      </c>
      <c r="L12" s="7">
        <f t="shared" si="0"/>
        <v>17935251</v>
      </c>
      <c r="M12" s="7">
        <v>-7810225</v>
      </c>
      <c r="N12" s="7">
        <v>-562229</v>
      </c>
      <c r="O12" s="7">
        <v>0</v>
      </c>
      <c r="P12" s="7">
        <f t="shared" si="1"/>
        <v>-8372454</v>
      </c>
      <c r="Q12" s="7">
        <f t="shared" si="2"/>
        <v>10125026</v>
      </c>
      <c r="R12" s="7">
        <f t="shared" si="3"/>
        <v>9562797</v>
      </c>
      <c r="S12" s="5" t="s">
        <v>43</v>
      </c>
      <c r="T12" s="5">
        <v>100301</v>
      </c>
      <c r="U12" s="5" t="s">
        <v>27</v>
      </c>
      <c r="V12" s="5">
        <v>47020001</v>
      </c>
      <c r="W12" s="5" t="s">
        <v>28</v>
      </c>
    </row>
    <row r="13" spans="2:23" x14ac:dyDescent="0.25">
      <c r="B13" s="4">
        <v>20000603</v>
      </c>
      <c r="C13" s="4">
        <v>0</v>
      </c>
      <c r="D13" s="5">
        <v>21020001</v>
      </c>
      <c r="E13" s="4" t="s">
        <v>52</v>
      </c>
      <c r="F13" s="4">
        <v>1021</v>
      </c>
      <c r="G13" s="6">
        <v>38595</v>
      </c>
      <c r="H13" s="7">
        <v>7599898</v>
      </c>
      <c r="I13" s="7">
        <v>0</v>
      </c>
      <c r="J13" s="7">
        <v>0</v>
      </c>
      <c r="K13" s="7">
        <v>0</v>
      </c>
      <c r="L13" s="7">
        <f t="shared" si="0"/>
        <v>7599898</v>
      </c>
      <c r="M13" s="7">
        <v>-3571274</v>
      </c>
      <c r="N13" s="7">
        <v>-253088</v>
      </c>
      <c r="O13" s="7">
        <v>0</v>
      </c>
      <c r="P13" s="7">
        <f t="shared" si="1"/>
        <v>-3824362</v>
      </c>
      <c r="Q13" s="7">
        <f t="shared" si="2"/>
        <v>4028624</v>
      </c>
      <c r="R13" s="7">
        <f t="shared" si="3"/>
        <v>3775536</v>
      </c>
      <c r="S13" s="5" t="s">
        <v>43</v>
      </c>
      <c r="T13" s="5">
        <v>100301</v>
      </c>
      <c r="U13" s="5" t="s">
        <v>27</v>
      </c>
      <c r="V13" s="5">
        <v>47020001</v>
      </c>
      <c r="W13" s="5" t="s">
        <v>28</v>
      </c>
    </row>
    <row r="14" spans="2:23" x14ac:dyDescent="0.25">
      <c r="B14" s="4">
        <v>20000619</v>
      </c>
      <c r="C14" s="4">
        <v>0</v>
      </c>
      <c r="D14" s="5">
        <v>21020001</v>
      </c>
      <c r="E14" s="4" t="s">
        <v>53</v>
      </c>
      <c r="F14" s="4">
        <v>1022</v>
      </c>
      <c r="G14" s="6">
        <v>38776</v>
      </c>
      <c r="H14" s="7">
        <v>9645315</v>
      </c>
      <c r="I14" s="7">
        <v>0</v>
      </c>
      <c r="J14" s="7">
        <v>0</v>
      </c>
      <c r="K14" s="7">
        <v>0</v>
      </c>
      <c r="L14" s="7">
        <f t="shared" si="0"/>
        <v>9645315</v>
      </c>
      <c r="M14" s="7">
        <v>-4574907</v>
      </c>
      <c r="N14" s="7">
        <v>-307674</v>
      </c>
      <c r="O14" s="7">
        <v>0</v>
      </c>
      <c r="P14" s="7">
        <f t="shared" si="1"/>
        <v>-4882581</v>
      </c>
      <c r="Q14" s="7">
        <f t="shared" si="2"/>
        <v>5070408</v>
      </c>
      <c r="R14" s="7">
        <f t="shared" si="3"/>
        <v>4762734</v>
      </c>
      <c r="S14" s="5" t="s">
        <v>43</v>
      </c>
      <c r="T14" s="5">
        <v>100302</v>
      </c>
      <c r="U14" s="5" t="s">
        <v>40</v>
      </c>
      <c r="V14" s="5">
        <v>47020001</v>
      </c>
      <c r="W14" s="5" t="s">
        <v>28</v>
      </c>
    </row>
    <row r="15" spans="2:23" x14ac:dyDescent="0.25">
      <c r="B15" s="4">
        <v>20000646</v>
      </c>
      <c r="C15" s="4">
        <v>0</v>
      </c>
      <c r="D15" s="5">
        <v>21020001</v>
      </c>
      <c r="E15" s="4" t="s">
        <v>54</v>
      </c>
      <c r="F15" s="4">
        <v>1021</v>
      </c>
      <c r="G15" s="6">
        <v>38383</v>
      </c>
      <c r="H15" s="7">
        <v>4296139</v>
      </c>
      <c r="I15" s="7">
        <v>0</v>
      </c>
      <c r="J15" s="7">
        <v>0</v>
      </c>
      <c r="K15" s="7">
        <v>0</v>
      </c>
      <c r="L15" s="7">
        <f t="shared" si="0"/>
        <v>4296139</v>
      </c>
      <c r="M15" s="7">
        <v>-2092950</v>
      </c>
      <c r="N15" s="7">
        <v>-143715</v>
      </c>
      <c r="O15" s="7">
        <v>0</v>
      </c>
      <c r="P15" s="7">
        <f t="shared" si="1"/>
        <v>-2236665</v>
      </c>
      <c r="Q15" s="7">
        <f t="shared" si="2"/>
        <v>2203189</v>
      </c>
      <c r="R15" s="7">
        <f t="shared" si="3"/>
        <v>2059474</v>
      </c>
      <c r="S15" s="5" t="s">
        <v>43</v>
      </c>
      <c r="T15" s="5">
        <v>100301</v>
      </c>
      <c r="U15" s="5" t="s">
        <v>27</v>
      </c>
      <c r="V15" s="5">
        <v>47020001</v>
      </c>
      <c r="W15" s="5" t="s">
        <v>28</v>
      </c>
    </row>
    <row r="16" spans="2:23" x14ac:dyDescent="0.25">
      <c r="B16" s="4">
        <v>20000654</v>
      </c>
      <c r="C16" s="4">
        <v>0</v>
      </c>
      <c r="D16" s="5">
        <v>21020001</v>
      </c>
      <c r="E16" s="4" t="s">
        <v>55</v>
      </c>
      <c r="F16" s="4">
        <v>1021</v>
      </c>
      <c r="G16" s="6">
        <v>38868</v>
      </c>
      <c r="H16" s="7">
        <v>7604160</v>
      </c>
      <c r="I16" s="7">
        <v>0</v>
      </c>
      <c r="J16" s="7">
        <v>0</v>
      </c>
      <c r="K16" s="7">
        <v>0</v>
      </c>
      <c r="L16" s="7">
        <f t="shared" si="0"/>
        <v>7604160</v>
      </c>
      <c r="M16" s="7">
        <v>-3591359</v>
      </c>
      <c r="N16" s="7">
        <v>-239548</v>
      </c>
      <c r="O16" s="7">
        <v>0</v>
      </c>
      <c r="P16" s="7">
        <f t="shared" si="1"/>
        <v>-3830907</v>
      </c>
      <c r="Q16" s="7">
        <f t="shared" si="2"/>
        <v>4012801</v>
      </c>
      <c r="R16" s="7">
        <f t="shared" si="3"/>
        <v>3773253</v>
      </c>
      <c r="S16" s="5" t="s">
        <v>43</v>
      </c>
      <c r="T16" s="5">
        <v>100301</v>
      </c>
      <c r="U16" s="5" t="s">
        <v>27</v>
      </c>
      <c r="V16" s="5">
        <v>47020001</v>
      </c>
      <c r="W16" s="5" t="s">
        <v>28</v>
      </c>
    </row>
    <row r="17" spans="2:23" x14ac:dyDescent="0.25">
      <c r="B17" s="4">
        <v>20000656</v>
      </c>
      <c r="C17" s="4">
        <v>0</v>
      </c>
      <c r="D17" s="5">
        <v>21020001</v>
      </c>
      <c r="E17" s="4" t="s">
        <v>56</v>
      </c>
      <c r="F17" s="4">
        <v>1022</v>
      </c>
      <c r="G17" s="6">
        <v>38776</v>
      </c>
      <c r="H17" s="7">
        <v>5865785</v>
      </c>
      <c r="I17" s="7">
        <v>0</v>
      </c>
      <c r="J17" s="7">
        <v>0</v>
      </c>
      <c r="K17" s="7">
        <v>0</v>
      </c>
      <c r="L17" s="7">
        <f t="shared" si="0"/>
        <v>5865785</v>
      </c>
      <c r="M17" s="7">
        <v>-2782225</v>
      </c>
      <c r="N17" s="7">
        <v>-187112</v>
      </c>
      <c r="O17" s="7">
        <v>0</v>
      </c>
      <c r="P17" s="7">
        <f t="shared" si="1"/>
        <v>-2969337</v>
      </c>
      <c r="Q17" s="7">
        <f t="shared" si="2"/>
        <v>3083560</v>
      </c>
      <c r="R17" s="7">
        <f t="shared" si="3"/>
        <v>2896448</v>
      </c>
      <c r="S17" s="5" t="s">
        <v>43</v>
      </c>
      <c r="T17" s="5">
        <v>100302</v>
      </c>
      <c r="U17" s="5" t="s">
        <v>40</v>
      </c>
      <c r="V17" s="5">
        <v>47020001</v>
      </c>
      <c r="W17" s="5" t="s">
        <v>28</v>
      </c>
    </row>
    <row r="18" spans="2:23" x14ac:dyDescent="0.25">
      <c r="B18" s="4">
        <v>20000672</v>
      </c>
      <c r="C18" s="4">
        <v>0</v>
      </c>
      <c r="D18" s="5">
        <v>21020001</v>
      </c>
      <c r="E18" s="4" t="s">
        <v>57</v>
      </c>
      <c r="F18" s="4">
        <v>1021</v>
      </c>
      <c r="G18" s="6">
        <v>39082</v>
      </c>
      <c r="H18" s="7">
        <v>5851274</v>
      </c>
      <c r="I18" s="7">
        <v>0</v>
      </c>
      <c r="J18" s="7">
        <v>0</v>
      </c>
      <c r="K18" s="7">
        <v>0</v>
      </c>
      <c r="L18" s="7">
        <f t="shared" si="0"/>
        <v>5851274</v>
      </c>
      <c r="M18" s="7">
        <v>-2656844</v>
      </c>
      <c r="N18" s="7">
        <v>-184238</v>
      </c>
      <c r="O18" s="7">
        <v>0</v>
      </c>
      <c r="P18" s="7">
        <f t="shared" si="1"/>
        <v>-2841082</v>
      </c>
      <c r="Q18" s="7">
        <f t="shared" si="2"/>
        <v>3194430</v>
      </c>
      <c r="R18" s="7">
        <f t="shared" si="3"/>
        <v>3010192</v>
      </c>
      <c r="S18" s="5" t="s">
        <v>43</v>
      </c>
      <c r="T18" s="5">
        <v>100301</v>
      </c>
      <c r="U18" s="5" t="s">
        <v>27</v>
      </c>
      <c r="V18" s="5">
        <v>47020001</v>
      </c>
      <c r="W18" s="5" t="s">
        <v>28</v>
      </c>
    </row>
    <row r="19" spans="2:23" x14ac:dyDescent="0.25">
      <c r="B19" s="4">
        <v>20000684</v>
      </c>
      <c r="C19" s="4">
        <v>0</v>
      </c>
      <c r="D19" s="5">
        <v>21020001</v>
      </c>
      <c r="E19" s="4" t="s">
        <v>58</v>
      </c>
      <c r="F19" s="4">
        <v>1022</v>
      </c>
      <c r="G19" s="6">
        <v>39537</v>
      </c>
      <c r="H19" s="7">
        <v>5964585</v>
      </c>
      <c r="I19" s="7">
        <v>0</v>
      </c>
      <c r="J19" s="7">
        <v>0</v>
      </c>
      <c r="K19" s="7">
        <v>0</v>
      </c>
      <c r="L19" s="7">
        <f t="shared" si="0"/>
        <v>5964585</v>
      </c>
      <c r="M19" s="7">
        <v>-2509020</v>
      </c>
      <c r="N19" s="7">
        <v>-185786</v>
      </c>
      <c r="O19" s="7">
        <v>0</v>
      </c>
      <c r="P19" s="7">
        <f t="shared" si="1"/>
        <v>-2694806</v>
      </c>
      <c r="Q19" s="7">
        <f t="shared" si="2"/>
        <v>3455565</v>
      </c>
      <c r="R19" s="7">
        <f t="shared" si="3"/>
        <v>3269779</v>
      </c>
      <c r="S19" s="5" t="s">
        <v>43</v>
      </c>
      <c r="T19" s="5">
        <v>100302</v>
      </c>
      <c r="U19" s="5" t="s">
        <v>40</v>
      </c>
      <c r="V19" s="5">
        <v>47020001</v>
      </c>
      <c r="W19" s="5" t="s">
        <v>28</v>
      </c>
    </row>
    <row r="20" spans="2:23" x14ac:dyDescent="0.25">
      <c r="B20" s="4">
        <v>20000698</v>
      </c>
      <c r="C20" s="4">
        <v>0</v>
      </c>
      <c r="D20" s="5">
        <v>21020001</v>
      </c>
      <c r="E20" s="4" t="s">
        <v>59</v>
      </c>
      <c r="F20" s="4">
        <v>1021</v>
      </c>
      <c r="G20" s="6">
        <v>39082</v>
      </c>
      <c r="H20" s="7">
        <v>4425730</v>
      </c>
      <c r="I20" s="7">
        <v>0</v>
      </c>
      <c r="J20" s="7">
        <v>0</v>
      </c>
      <c r="K20" s="7">
        <v>0</v>
      </c>
      <c r="L20" s="7">
        <f t="shared" si="0"/>
        <v>4425730</v>
      </c>
      <c r="M20" s="7">
        <v>-2023077</v>
      </c>
      <c r="N20" s="7">
        <v>-138493</v>
      </c>
      <c r="O20" s="7">
        <v>0</v>
      </c>
      <c r="P20" s="7">
        <f t="shared" si="1"/>
        <v>-2161570</v>
      </c>
      <c r="Q20" s="7">
        <f t="shared" si="2"/>
        <v>2402653</v>
      </c>
      <c r="R20" s="7">
        <f t="shared" si="3"/>
        <v>2264160</v>
      </c>
      <c r="S20" s="5" t="s">
        <v>43</v>
      </c>
      <c r="T20" s="5">
        <v>100301</v>
      </c>
      <c r="U20" s="5" t="s">
        <v>27</v>
      </c>
      <c r="V20" s="5">
        <v>47020001</v>
      </c>
      <c r="W20" s="5" t="s">
        <v>28</v>
      </c>
    </row>
    <row r="21" spans="2:23" x14ac:dyDescent="0.25">
      <c r="B21" s="4">
        <v>20000708</v>
      </c>
      <c r="C21" s="4">
        <v>0</v>
      </c>
      <c r="D21" s="5">
        <v>21020001</v>
      </c>
      <c r="E21" s="4" t="s">
        <v>60</v>
      </c>
      <c r="F21" s="4">
        <v>1022</v>
      </c>
      <c r="G21" s="6">
        <v>39082</v>
      </c>
      <c r="H21" s="7">
        <v>2913541</v>
      </c>
      <c r="I21" s="7">
        <v>0</v>
      </c>
      <c r="J21" s="7">
        <v>0</v>
      </c>
      <c r="K21" s="7">
        <v>0</v>
      </c>
      <c r="L21" s="7">
        <f t="shared" si="0"/>
        <v>2913541</v>
      </c>
      <c r="M21" s="7">
        <v>-1318678</v>
      </c>
      <c r="N21" s="7">
        <v>-92008</v>
      </c>
      <c r="O21" s="7">
        <v>0</v>
      </c>
      <c r="P21" s="7">
        <f t="shared" si="1"/>
        <v>-1410686</v>
      </c>
      <c r="Q21" s="7">
        <f t="shared" si="2"/>
        <v>1594863</v>
      </c>
      <c r="R21" s="7">
        <f t="shared" si="3"/>
        <v>1502855</v>
      </c>
      <c r="S21" s="5" t="s">
        <v>43</v>
      </c>
      <c r="T21" s="5">
        <v>100302</v>
      </c>
      <c r="U21" s="5" t="s">
        <v>40</v>
      </c>
      <c r="V21" s="5">
        <v>47020001</v>
      </c>
      <c r="W21" s="5" t="s">
        <v>28</v>
      </c>
    </row>
    <row r="22" spans="2:23" x14ac:dyDescent="0.25">
      <c r="B22" s="4">
        <v>20000712</v>
      </c>
      <c r="C22" s="4">
        <v>0</v>
      </c>
      <c r="D22" s="5">
        <v>21020001</v>
      </c>
      <c r="E22" s="4" t="s">
        <v>61</v>
      </c>
      <c r="F22" s="4">
        <v>1022</v>
      </c>
      <c r="G22" s="6">
        <v>38748</v>
      </c>
      <c r="H22" s="7">
        <v>2493568</v>
      </c>
      <c r="I22" s="7">
        <v>0</v>
      </c>
      <c r="J22" s="7">
        <v>0</v>
      </c>
      <c r="K22" s="7">
        <v>0</v>
      </c>
      <c r="L22" s="7">
        <f t="shared" si="0"/>
        <v>2493568</v>
      </c>
      <c r="M22" s="7">
        <v>-1187671</v>
      </c>
      <c r="N22" s="7">
        <v>-79620</v>
      </c>
      <c r="O22" s="7">
        <v>0</v>
      </c>
      <c r="P22" s="7">
        <f t="shared" si="1"/>
        <v>-1267291</v>
      </c>
      <c r="Q22" s="7">
        <f t="shared" si="2"/>
        <v>1305897</v>
      </c>
      <c r="R22" s="7">
        <f t="shared" si="3"/>
        <v>1226277</v>
      </c>
      <c r="S22" s="5" t="s">
        <v>43</v>
      </c>
      <c r="T22" s="5">
        <v>100302</v>
      </c>
      <c r="U22" s="5" t="s">
        <v>40</v>
      </c>
      <c r="V22" s="5">
        <v>47020001</v>
      </c>
      <c r="W22" s="5" t="s">
        <v>28</v>
      </c>
    </row>
    <row r="23" spans="2:23" x14ac:dyDescent="0.25">
      <c r="B23" s="4">
        <v>20000725</v>
      </c>
      <c r="C23" s="4">
        <v>0</v>
      </c>
      <c r="D23" s="5">
        <v>21020001</v>
      </c>
      <c r="E23" s="4" t="s">
        <v>62</v>
      </c>
      <c r="F23" s="4">
        <v>1021</v>
      </c>
      <c r="G23" s="6">
        <v>39082</v>
      </c>
      <c r="H23" s="7">
        <v>2333488</v>
      </c>
      <c r="I23" s="7">
        <v>0</v>
      </c>
      <c r="J23" s="7">
        <v>0</v>
      </c>
      <c r="K23" s="7">
        <v>0</v>
      </c>
      <c r="L23" s="7">
        <f t="shared" si="0"/>
        <v>2333488</v>
      </c>
      <c r="M23" s="7">
        <v>-1055083</v>
      </c>
      <c r="N23" s="7">
        <v>-73757</v>
      </c>
      <c r="O23" s="7">
        <v>0</v>
      </c>
      <c r="P23" s="7">
        <f t="shared" si="1"/>
        <v>-1128840</v>
      </c>
      <c r="Q23" s="7">
        <f t="shared" si="2"/>
        <v>1278405</v>
      </c>
      <c r="R23" s="7">
        <f t="shared" si="3"/>
        <v>1204648</v>
      </c>
      <c r="S23" s="5" t="s">
        <v>43</v>
      </c>
      <c r="T23" s="5">
        <v>100301</v>
      </c>
      <c r="U23" s="5" t="s">
        <v>27</v>
      </c>
      <c r="V23" s="5">
        <v>47020001</v>
      </c>
      <c r="W23" s="5" t="s">
        <v>28</v>
      </c>
    </row>
    <row r="24" spans="2:23" x14ac:dyDescent="0.25">
      <c r="B24" s="4">
        <v>20000767</v>
      </c>
      <c r="C24" s="4">
        <v>0</v>
      </c>
      <c r="D24" s="5">
        <v>21020001</v>
      </c>
      <c r="E24" s="4" t="s">
        <v>63</v>
      </c>
      <c r="F24" s="4">
        <v>1022</v>
      </c>
      <c r="G24" s="6">
        <v>38776</v>
      </c>
      <c r="H24" s="7">
        <v>1066010</v>
      </c>
      <c r="I24" s="7">
        <v>0</v>
      </c>
      <c r="J24" s="7">
        <v>0</v>
      </c>
      <c r="K24" s="7">
        <v>0</v>
      </c>
      <c r="L24" s="7">
        <f t="shared" si="0"/>
        <v>1066010</v>
      </c>
      <c r="M24" s="7">
        <v>-503533</v>
      </c>
      <c r="N24" s="7">
        <v>-34145</v>
      </c>
      <c r="O24" s="7">
        <v>0</v>
      </c>
      <c r="P24" s="7">
        <f t="shared" si="1"/>
        <v>-537678</v>
      </c>
      <c r="Q24" s="7">
        <f t="shared" si="2"/>
        <v>562477</v>
      </c>
      <c r="R24" s="7">
        <f t="shared" si="3"/>
        <v>528332</v>
      </c>
      <c r="S24" s="5" t="s">
        <v>43</v>
      </c>
      <c r="T24" s="5">
        <v>100302</v>
      </c>
      <c r="U24" s="5" t="s">
        <v>40</v>
      </c>
      <c r="V24" s="5">
        <v>47020001</v>
      </c>
      <c r="W24" s="5" t="s">
        <v>28</v>
      </c>
    </row>
    <row r="25" spans="2:23" x14ac:dyDescent="0.25">
      <c r="B25" s="4">
        <v>20000768</v>
      </c>
      <c r="C25" s="4">
        <v>0</v>
      </c>
      <c r="D25" s="5">
        <v>21020001</v>
      </c>
      <c r="E25" s="4" t="s">
        <v>64</v>
      </c>
      <c r="F25" s="4">
        <v>1021</v>
      </c>
      <c r="G25" s="6">
        <v>38383</v>
      </c>
      <c r="H25" s="7">
        <v>2008253</v>
      </c>
      <c r="I25" s="7">
        <v>0</v>
      </c>
      <c r="J25" s="7">
        <v>0</v>
      </c>
      <c r="K25" s="7">
        <v>0</v>
      </c>
      <c r="L25" s="7">
        <f t="shared" si="0"/>
        <v>2008253</v>
      </c>
      <c r="M25" s="7">
        <v>-1042165</v>
      </c>
      <c r="N25" s="7">
        <v>-62569</v>
      </c>
      <c r="O25" s="7">
        <v>0</v>
      </c>
      <c r="P25" s="7">
        <f t="shared" si="1"/>
        <v>-1104734</v>
      </c>
      <c r="Q25" s="7">
        <f t="shared" si="2"/>
        <v>966088</v>
      </c>
      <c r="R25" s="7">
        <f t="shared" si="3"/>
        <v>903519</v>
      </c>
      <c r="S25" s="5" t="s">
        <v>43</v>
      </c>
      <c r="T25" s="5">
        <v>100301</v>
      </c>
      <c r="U25" s="5" t="s">
        <v>27</v>
      </c>
      <c r="V25" s="5">
        <v>47020001</v>
      </c>
      <c r="W25" s="5" t="s">
        <v>28</v>
      </c>
    </row>
    <row r="26" spans="2:23" x14ac:dyDescent="0.25">
      <c r="B26" s="4">
        <v>20000770</v>
      </c>
      <c r="C26" s="4">
        <v>0</v>
      </c>
      <c r="D26" s="5">
        <v>21020001</v>
      </c>
      <c r="E26" s="4" t="s">
        <v>65</v>
      </c>
      <c r="F26" s="4">
        <v>1022</v>
      </c>
      <c r="G26" s="6">
        <v>39082</v>
      </c>
      <c r="H26" s="7">
        <v>1199379</v>
      </c>
      <c r="I26" s="7">
        <v>0</v>
      </c>
      <c r="J26" s="7">
        <v>0</v>
      </c>
      <c r="K26" s="7">
        <v>0</v>
      </c>
      <c r="L26" s="7">
        <f t="shared" si="0"/>
        <v>1199379</v>
      </c>
      <c r="M26" s="7">
        <v>-542845</v>
      </c>
      <c r="N26" s="7">
        <v>-37876</v>
      </c>
      <c r="O26" s="7">
        <v>0</v>
      </c>
      <c r="P26" s="7">
        <f t="shared" si="1"/>
        <v>-580721</v>
      </c>
      <c r="Q26" s="7">
        <f t="shared" si="2"/>
        <v>656534</v>
      </c>
      <c r="R26" s="7">
        <f t="shared" si="3"/>
        <v>618658</v>
      </c>
      <c r="S26" s="5" t="s">
        <v>43</v>
      </c>
      <c r="T26" s="5">
        <v>100302</v>
      </c>
      <c r="U26" s="5" t="s">
        <v>40</v>
      </c>
      <c r="V26" s="5">
        <v>47020001</v>
      </c>
      <c r="W26" s="5" t="s">
        <v>28</v>
      </c>
    </row>
    <row r="27" spans="2:23" x14ac:dyDescent="0.25">
      <c r="B27" s="4">
        <v>20000787</v>
      </c>
      <c r="C27" s="4">
        <v>0</v>
      </c>
      <c r="D27" s="5">
        <v>21020001</v>
      </c>
      <c r="E27" s="4" t="s">
        <v>66</v>
      </c>
      <c r="F27" s="4">
        <v>1022</v>
      </c>
      <c r="G27" s="6">
        <v>39051</v>
      </c>
      <c r="H27" s="7">
        <v>891144</v>
      </c>
      <c r="I27" s="7">
        <v>0</v>
      </c>
      <c r="J27" s="7">
        <v>0</v>
      </c>
      <c r="K27" s="7">
        <v>0</v>
      </c>
      <c r="L27" s="7">
        <f t="shared" si="0"/>
        <v>891144</v>
      </c>
      <c r="M27" s="7">
        <v>-405318</v>
      </c>
      <c r="N27" s="7">
        <v>-28168</v>
      </c>
      <c r="O27" s="7">
        <v>0</v>
      </c>
      <c r="P27" s="7">
        <f t="shared" si="1"/>
        <v>-433486</v>
      </c>
      <c r="Q27" s="7">
        <f t="shared" si="2"/>
        <v>485826</v>
      </c>
      <c r="R27" s="7">
        <f t="shared" si="3"/>
        <v>457658</v>
      </c>
      <c r="S27" s="5" t="s">
        <v>43</v>
      </c>
      <c r="T27" s="5">
        <v>100302</v>
      </c>
      <c r="U27" s="5" t="s">
        <v>40</v>
      </c>
      <c r="V27" s="5">
        <v>47020001</v>
      </c>
      <c r="W27" s="5" t="s">
        <v>28</v>
      </c>
    </row>
    <row r="28" spans="2:23" x14ac:dyDescent="0.25">
      <c r="B28" s="4">
        <v>20000801</v>
      </c>
      <c r="C28" s="4">
        <v>0</v>
      </c>
      <c r="D28" s="5">
        <v>21020001</v>
      </c>
      <c r="E28" s="4" t="s">
        <v>67</v>
      </c>
      <c r="F28" s="4">
        <v>1021</v>
      </c>
      <c r="G28" s="6">
        <v>39082</v>
      </c>
      <c r="H28" s="7">
        <v>593154</v>
      </c>
      <c r="I28" s="7">
        <v>0</v>
      </c>
      <c r="J28" s="7">
        <v>0</v>
      </c>
      <c r="K28" s="7">
        <v>0</v>
      </c>
      <c r="L28" s="7">
        <f t="shared" si="0"/>
        <v>593154</v>
      </c>
      <c r="M28" s="7">
        <v>-267266</v>
      </c>
      <c r="N28" s="7">
        <v>-18807</v>
      </c>
      <c r="O28" s="7">
        <v>0</v>
      </c>
      <c r="P28" s="7">
        <f t="shared" si="1"/>
        <v>-286073</v>
      </c>
      <c r="Q28" s="7">
        <f t="shared" si="2"/>
        <v>325888</v>
      </c>
      <c r="R28" s="7">
        <f t="shared" si="3"/>
        <v>307081</v>
      </c>
      <c r="S28" s="5" t="s">
        <v>43</v>
      </c>
      <c r="T28" s="5">
        <v>100301</v>
      </c>
      <c r="U28" s="5" t="s">
        <v>27</v>
      </c>
      <c r="V28" s="5">
        <v>47020001</v>
      </c>
      <c r="W28" s="5" t="s">
        <v>28</v>
      </c>
    </row>
    <row r="29" spans="2:23" x14ac:dyDescent="0.25">
      <c r="B29" s="4">
        <v>20000806</v>
      </c>
      <c r="C29" s="4">
        <v>0</v>
      </c>
      <c r="D29" s="5">
        <v>21020001</v>
      </c>
      <c r="E29" s="4" t="s">
        <v>68</v>
      </c>
      <c r="F29" s="4">
        <v>1022</v>
      </c>
      <c r="G29" s="6">
        <v>38776</v>
      </c>
      <c r="H29" s="7">
        <v>529486</v>
      </c>
      <c r="I29" s="7">
        <v>0</v>
      </c>
      <c r="J29" s="7">
        <v>0</v>
      </c>
      <c r="K29" s="7">
        <v>0</v>
      </c>
      <c r="L29" s="7">
        <f t="shared" si="0"/>
        <v>529486</v>
      </c>
      <c r="M29" s="7">
        <v>-251142</v>
      </c>
      <c r="N29" s="7">
        <v>-16890</v>
      </c>
      <c r="O29" s="7">
        <v>0</v>
      </c>
      <c r="P29" s="7">
        <f t="shared" si="1"/>
        <v>-268032</v>
      </c>
      <c r="Q29" s="7">
        <f t="shared" si="2"/>
        <v>278344</v>
      </c>
      <c r="R29" s="7">
        <f t="shared" si="3"/>
        <v>261454</v>
      </c>
      <c r="S29" s="5" t="s">
        <v>43</v>
      </c>
      <c r="T29" s="5">
        <v>100302</v>
      </c>
      <c r="U29" s="5" t="s">
        <v>40</v>
      </c>
      <c r="V29" s="5">
        <v>47020001</v>
      </c>
      <c r="W29" s="5" t="s">
        <v>28</v>
      </c>
    </row>
    <row r="30" spans="2:23" x14ac:dyDescent="0.25">
      <c r="B30" s="4">
        <v>20000809</v>
      </c>
      <c r="C30" s="4">
        <v>0</v>
      </c>
      <c r="D30" s="5">
        <v>21020001</v>
      </c>
      <c r="E30" s="4" t="s">
        <v>69</v>
      </c>
      <c r="F30" s="4">
        <v>1022</v>
      </c>
      <c r="G30" s="6">
        <v>39020</v>
      </c>
      <c r="H30" s="7">
        <v>533898</v>
      </c>
      <c r="I30" s="7">
        <v>0</v>
      </c>
      <c r="J30" s="7">
        <v>0</v>
      </c>
      <c r="K30" s="7">
        <v>0</v>
      </c>
      <c r="L30" s="7">
        <f t="shared" si="0"/>
        <v>533898</v>
      </c>
      <c r="M30" s="7">
        <v>-244016</v>
      </c>
      <c r="N30" s="7">
        <v>-16892</v>
      </c>
      <c r="O30" s="7">
        <v>0</v>
      </c>
      <c r="P30" s="7">
        <f t="shared" si="1"/>
        <v>-260908</v>
      </c>
      <c r="Q30" s="7">
        <f t="shared" si="2"/>
        <v>289882</v>
      </c>
      <c r="R30" s="7">
        <f t="shared" si="3"/>
        <v>272990</v>
      </c>
      <c r="S30" s="5" t="s">
        <v>43</v>
      </c>
      <c r="T30" s="5">
        <v>100302</v>
      </c>
      <c r="U30" s="5" t="s">
        <v>40</v>
      </c>
      <c r="V30" s="5">
        <v>47020001</v>
      </c>
      <c r="W30" s="5" t="s">
        <v>28</v>
      </c>
    </row>
    <row r="31" spans="2:23" x14ac:dyDescent="0.25">
      <c r="B31" s="4">
        <v>20000816</v>
      </c>
      <c r="C31" s="4">
        <v>0</v>
      </c>
      <c r="D31" s="5">
        <v>21020001</v>
      </c>
      <c r="E31" s="4" t="s">
        <v>70</v>
      </c>
      <c r="F31" s="4">
        <v>1021</v>
      </c>
      <c r="G31" s="6">
        <v>39082</v>
      </c>
      <c r="H31" s="7">
        <v>629792</v>
      </c>
      <c r="I31" s="7">
        <v>0</v>
      </c>
      <c r="J31" s="7">
        <v>0</v>
      </c>
      <c r="K31" s="7">
        <v>0</v>
      </c>
      <c r="L31" s="7">
        <f t="shared" si="0"/>
        <v>629792</v>
      </c>
      <c r="M31" s="7">
        <v>-287581</v>
      </c>
      <c r="N31" s="7">
        <v>-19728</v>
      </c>
      <c r="O31" s="7">
        <v>0</v>
      </c>
      <c r="P31" s="7">
        <f t="shared" si="1"/>
        <v>-307309</v>
      </c>
      <c r="Q31" s="7">
        <f t="shared" si="2"/>
        <v>342211</v>
      </c>
      <c r="R31" s="7">
        <f t="shared" si="3"/>
        <v>322483</v>
      </c>
      <c r="S31" s="5" t="s">
        <v>43</v>
      </c>
      <c r="T31" s="5">
        <v>100301</v>
      </c>
      <c r="U31" s="5" t="s">
        <v>27</v>
      </c>
      <c r="V31" s="5">
        <v>47020001</v>
      </c>
      <c r="W31" s="5" t="s">
        <v>28</v>
      </c>
    </row>
    <row r="32" spans="2:23" x14ac:dyDescent="0.25">
      <c r="B32" s="4">
        <v>20000820</v>
      </c>
      <c r="C32" s="4">
        <v>0</v>
      </c>
      <c r="D32" s="5">
        <v>21020001</v>
      </c>
      <c r="E32" s="4" t="s">
        <v>71</v>
      </c>
      <c r="F32" s="4">
        <v>1021</v>
      </c>
      <c r="G32" s="6">
        <v>39082</v>
      </c>
      <c r="H32" s="7">
        <v>353807</v>
      </c>
      <c r="I32" s="7">
        <v>0</v>
      </c>
      <c r="J32" s="7">
        <v>0</v>
      </c>
      <c r="K32" s="7">
        <v>0</v>
      </c>
      <c r="L32" s="7">
        <f t="shared" si="0"/>
        <v>353807</v>
      </c>
      <c r="M32" s="7">
        <v>-159030</v>
      </c>
      <c r="N32" s="7">
        <v>-11243</v>
      </c>
      <c r="O32" s="7">
        <v>0</v>
      </c>
      <c r="P32" s="7">
        <f t="shared" si="1"/>
        <v>-170273</v>
      </c>
      <c r="Q32" s="7">
        <f t="shared" si="2"/>
        <v>194777</v>
      </c>
      <c r="R32" s="7">
        <f t="shared" si="3"/>
        <v>183534</v>
      </c>
      <c r="S32" s="5" t="s">
        <v>43</v>
      </c>
      <c r="T32" s="5">
        <v>100301</v>
      </c>
      <c r="U32" s="5" t="s">
        <v>27</v>
      </c>
      <c r="V32" s="5">
        <v>47020001</v>
      </c>
      <c r="W32" s="5" t="s">
        <v>28</v>
      </c>
    </row>
    <row r="33" spans="2:23" x14ac:dyDescent="0.25">
      <c r="B33" s="4">
        <v>20000858</v>
      </c>
      <c r="C33" s="4">
        <v>0</v>
      </c>
      <c r="D33" s="5">
        <v>21020001</v>
      </c>
      <c r="E33" s="4" t="s">
        <v>72</v>
      </c>
      <c r="F33" s="4">
        <v>1022</v>
      </c>
      <c r="G33" s="6">
        <v>39355</v>
      </c>
      <c r="H33" s="7">
        <v>85047</v>
      </c>
      <c r="I33" s="7">
        <v>0</v>
      </c>
      <c r="J33" s="7">
        <v>0</v>
      </c>
      <c r="K33" s="7">
        <v>0</v>
      </c>
      <c r="L33" s="7">
        <f t="shared" si="0"/>
        <v>85047</v>
      </c>
      <c r="M33" s="7">
        <v>-36875</v>
      </c>
      <c r="N33" s="7">
        <v>-2662</v>
      </c>
      <c r="O33" s="7">
        <v>0</v>
      </c>
      <c r="P33" s="7">
        <f t="shared" si="1"/>
        <v>-39537</v>
      </c>
      <c r="Q33" s="7">
        <f t="shared" si="2"/>
        <v>48172</v>
      </c>
      <c r="R33" s="7">
        <f t="shared" si="3"/>
        <v>45510</v>
      </c>
      <c r="S33" s="5" t="s">
        <v>43</v>
      </c>
      <c r="T33" s="5">
        <v>100302</v>
      </c>
      <c r="U33" s="5" t="s">
        <v>40</v>
      </c>
      <c r="V33" s="5">
        <v>47020001</v>
      </c>
      <c r="W33" s="5" t="s">
        <v>28</v>
      </c>
    </row>
    <row r="34" spans="2:23" x14ac:dyDescent="0.25">
      <c r="B34" s="4">
        <v>20000876</v>
      </c>
      <c r="C34" s="4">
        <v>0</v>
      </c>
      <c r="D34" s="5">
        <v>21020001</v>
      </c>
      <c r="E34" s="4" t="s">
        <v>73</v>
      </c>
      <c r="F34" s="4">
        <v>1022</v>
      </c>
      <c r="G34" s="6">
        <v>40257</v>
      </c>
      <c r="H34" s="7">
        <v>586273</v>
      </c>
      <c r="I34" s="7">
        <v>0</v>
      </c>
      <c r="J34" s="7">
        <v>0</v>
      </c>
      <c r="K34" s="7">
        <v>0</v>
      </c>
      <c r="L34" s="7">
        <f t="shared" si="0"/>
        <v>586273</v>
      </c>
      <c r="M34" s="7">
        <v>-211819</v>
      </c>
      <c r="N34" s="7">
        <v>-18197</v>
      </c>
      <c r="O34" s="7">
        <v>0</v>
      </c>
      <c r="P34" s="7">
        <f t="shared" si="1"/>
        <v>-230016</v>
      </c>
      <c r="Q34" s="7">
        <f t="shared" si="2"/>
        <v>374454</v>
      </c>
      <c r="R34" s="7">
        <f t="shared" si="3"/>
        <v>356257</v>
      </c>
      <c r="S34" s="5" t="s">
        <v>43</v>
      </c>
      <c r="T34" s="5">
        <v>100302</v>
      </c>
      <c r="U34" s="5" t="s">
        <v>40</v>
      </c>
      <c r="V34" s="5">
        <v>47020001</v>
      </c>
      <c r="W34" s="5" t="s">
        <v>28</v>
      </c>
    </row>
    <row r="35" spans="2:23" x14ac:dyDescent="0.25">
      <c r="B35" s="4">
        <v>20000881</v>
      </c>
      <c r="C35" s="4">
        <v>0</v>
      </c>
      <c r="D35" s="5">
        <v>21020001</v>
      </c>
      <c r="E35" s="4" t="s">
        <v>74</v>
      </c>
      <c r="F35" s="4">
        <v>1022</v>
      </c>
      <c r="G35" s="6">
        <v>40257</v>
      </c>
      <c r="H35" s="7">
        <v>149256</v>
      </c>
      <c r="I35" s="7">
        <v>0</v>
      </c>
      <c r="J35" s="7">
        <v>0</v>
      </c>
      <c r="K35" s="7">
        <v>0</v>
      </c>
      <c r="L35" s="7">
        <f t="shared" si="0"/>
        <v>149256</v>
      </c>
      <c r="M35" s="7">
        <v>-53928</v>
      </c>
      <c r="N35" s="7">
        <v>-4633</v>
      </c>
      <c r="O35" s="7">
        <v>0</v>
      </c>
      <c r="P35" s="7">
        <f t="shared" si="1"/>
        <v>-58561</v>
      </c>
      <c r="Q35" s="7">
        <f t="shared" si="2"/>
        <v>95328</v>
      </c>
      <c r="R35" s="7">
        <f t="shared" si="3"/>
        <v>90695</v>
      </c>
      <c r="S35" s="5" t="s">
        <v>43</v>
      </c>
      <c r="T35" s="5">
        <v>100302</v>
      </c>
      <c r="U35" s="5" t="s">
        <v>40</v>
      </c>
      <c r="V35" s="5">
        <v>47020001</v>
      </c>
      <c r="W35" s="5" t="s">
        <v>28</v>
      </c>
    </row>
    <row r="36" spans="2:23" x14ac:dyDescent="0.25">
      <c r="B36" s="4">
        <v>20000911</v>
      </c>
      <c r="C36" s="4">
        <v>0</v>
      </c>
      <c r="D36" s="5">
        <v>21020001</v>
      </c>
      <c r="E36" s="4" t="s">
        <v>75</v>
      </c>
      <c r="F36" s="4">
        <v>1025</v>
      </c>
      <c r="G36" s="6">
        <v>41029</v>
      </c>
      <c r="H36" s="7">
        <v>146344</v>
      </c>
      <c r="I36" s="7">
        <v>0</v>
      </c>
      <c r="J36" s="7">
        <v>0</v>
      </c>
      <c r="K36" s="7">
        <v>0</v>
      </c>
      <c r="L36" s="7">
        <f t="shared" si="0"/>
        <v>146344</v>
      </c>
      <c r="M36" s="7">
        <v>-42196</v>
      </c>
      <c r="N36" s="7">
        <v>-4594</v>
      </c>
      <c r="O36" s="7">
        <v>0</v>
      </c>
      <c r="P36" s="7">
        <f t="shared" si="1"/>
        <v>-46790</v>
      </c>
      <c r="Q36" s="7">
        <f t="shared" si="2"/>
        <v>104148</v>
      </c>
      <c r="R36" s="7">
        <f t="shared" si="3"/>
        <v>99554</v>
      </c>
      <c r="S36" s="5" t="s">
        <v>43</v>
      </c>
      <c r="T36" s="5">
        <v>100305</v>
      </c>
      <c r="U36" s="5" t="s">
        <v>33</v>
      </c>
      <c r="V36" s="5">
        <v>47020001</v>
      </c>
      <c r="W36" s="5" t="s">
        <v>28</v>
      </c>
    </row>
    <row r="37" spans="2:23" x14ac:dyDescent="0.25">
      <c r="B37" s="4">
        <v>20000913</v>
      </c>
      <c r="C37" s="4">
        <v>0</v>
      </c>
      <c r="D37" s="5">
        <v>21020001</v>
      </c>
      <c r="E37" s="4" t="s">
        <v>76</v>
      </c>
      <c r="F37" s="4">
        <v>1021</v>
      </c>
      <c r="G37" s="6">
        <v>40996</v>
      </c>
      <c r="H37" s="7">
        <v>162139</v>
      </c>
      <c r="I37" s="7">
        <v>0</v>
      </c>
      <c r="J37" s="7">
        <v>0</v>
      </c>
      <c r="K37" s="7">
        <v>0</v>
      </c>
      <c r="L37" s="7">
        <f t="shared" si="0"/>
        <v>162139</v>
      </c>
      <c r="M37" s="7">
        <v>-47254</v>
      </c>
      <c r="N37" s="7">
        <v>-5087</v>
      </c>
      <c r="O37" s="7">
        <v>0</v>
      </c>
      <c r="P37" s="7">
        <f t="shared" si="1"/>
        <v>-52341</v>
      </c>
      <c r="Q37" s="7">
        <f t="shared" si="2"/>
        <v>114885</v>
      </c>
      <c r="R37" s="7">
        <f t="shared" si="3"/>
        <v>109798</v>
      </c>
      <c r="S37" s="5" t="s">
        <v>43</v>
      </c>
      <c r="T37" s="5">
        <v>100301</v>
      </c>
      <c r="U37" s="5" t="s">
        <v>27</v>
      </c>
      <c r="V37" s="5">
        <v>47020001</v>
      </c>
      <c r="W37" s="5" t="s">
        <v>28</v>
      </c>
    </row>
    <row r="38" spans="2:23" x14ac:dyDescent="0.25">
      <c r="B38" s="4">
        <v>20001055</v>
      </c>
      <c r="C38" s="4">
        <v>0</v>
      </c>
      <c r="D38" s="5">
        <v>21020001</v>
      </c>
      <c r="E38" s="4" t="s">
        <v>75</v>
      </c>
      <c r="F38" s="4">
        <v>1025</v>
      </c>
      <c r="G38" s="6">
        <v>39545</v>
      </c>
      <c r="H38" s="7">
        <v>157130061</v>
      </c>
      <c r="I38" s="7">
        <v>0</v>
      </c>
      <c r="J38" s="7">
        <v>0</v>
      </c>
      <c r="K38" s="7">
        <v>0</v>
      </c>
      <c r="L38" s="7">
        <f t="shared" si="0"/>
        <v>157130061</v>
      </c>
      <c r="M38" s="7">
        <v>-67299782</v>
      </c>
      <c r="N38" s="7">
        <v>-4817329</v>
      </c>
      <c r="O38" s="7">
        <v>0</v>
      </c>
      <c r="P38" s="7">
        <f t="shared" si="1"/>
        <v>-72117111</v>
      </c>
      <c r="Q38" s="7">
        <f t="shared" si="2"/>
        <v>89830279</v>
      </c>
      <c r="R38" s="7">
        <f t="shared" si="3"/>
        <v>85012950</v>
      </c>
      <c r="S38" s="5" t="s">
        <v>43</v>
      </c>
      <c r="T38" s="5">
        <v>100305</v>
      </c>
      <c r="U38" s="5" t="s">
        <v>33</v>
      </c>
      <c r="V38" s="5">
        <v>47020001</v>
      </c>
      <c r="W38" s="5" t="s">
        <v>28</v>
      </c>
    </row>
    <row r="39" spans="2:23" x14ac:dyDescent="0.25">
      <c r="B39" s="4">
        <v>20001072</v>
      </c>
      <c r="C39" s="4">
        <v>0</v>
      </c>
      <c r="D39" s="5">
        <v>21020001</v>
      </c>
      <c r="E39" s="4" t="s">
        <v>77</v>
      </c>
      <c r="F39" s="4">
        <v>1021</v>
      </c>
      <c r="G39" s="6">
        <v>38748</v>
      </c>
      <c r="H39" s="7">
        <v>93542</v>
      </c>
      <c r="I39" s="7">
        <v>0</v>
      </c>
      <c r="J39" s="7">
        <v>0</v>
      </c>
      <c r="K39" s="7">
        <v>0</v>
      </c>
      <c r="L39" s="7">
        <f t="shared" si="0"/>
        <v>93542</v>
      </c>
      <c r="M39" s="7">
        <v>-61332</v>
      </c>
      <c r="N39" s="7">
        <v>-1856</v>
      </c>
      <c r="O39" s="7">
        <v>0</v>
      </c>
      <c r="P39" s="7">
        <f t="shared" si="1"/>
        <v>-63188</v>
      </c>
      <c r="Q39" s="7">
        <f t="shared" si="2"/>
        <v>32210</v>
      </c>
      <c r="R39" s="7">
        <f t="shared" si="3"/>
        <v>30354</v>
      </c>
      <c r="S39" s="5" t="s">
        <v>43</v>
      </c>
      <c r="T39" s="5">
        <v>100301</v>
      </c>
      <c r="U39" s="5" t="s">
        <v>27</v>
      </c>
      <c r="V39" s="5">
        <v>47020001</v>
      </c>
      <c r="W39" s="5" t="s">
        <v>28</v>
      </c>
    </row>
    <row r="40" spans="2:23" x14ac:dyDescent="0.25">
      <c r="B40" s="4">
        <v>20001077</v>
      </c>
      <c r="C40" s="4">
        <v>0</v>
      </c>
      <c r="D40" s="5">
        <v>21020001</v>
      </c>
      <c r="E40" s="4" t="s">
        <v>78</v>
      </c>
      <c r="F40" s="4">
        <v>1021</v>
      </c>
      <c r="G40" s="6">
        <v>38748</v>
      </c>
      <c r="H40" s="7">
        <v>192461</v>
      </c>
      <c r="I40" s="7">
        <v>0</v>
      </c>
      <c r="J40" s="7">
        <v>0</v>
      </c>
      <c r="K40" s="7">
        <v>0</v>
      </c>
      <c r="L40" s="7">
        <f t="shared" si="0"/>
        <v>192461</v>
      </c>
      <c r="M40" s="7">
        <v>-126188</v>
      </c>
      <c r="N40" s="7">
        <v>-3819</v>
      </c>
      <c r="O40" s="7">
        <v>0</v>
      </c>
      <c r="P40" s="7">
        <f t="shared" si="1"/>
        <v>-130007</v>
      </c>
      <c r="Q40" s="7">
        <f t="shared" si="2"/>
        <v>66273</v>
      </c>
      <c r="R40" s="7">
        <f t="shared" si="3"/>
        <v>62454</v>
      </c>
      <c r="S40" s="5" t="s">
        <v>43</v>
      </c>
      <c r="T40" s="5">
        <v>100301</v>
      </c>
      <c r="U40" s="5" t="s">
        <v>27</v>
      </c>
      <c r="V40" s="5">
        <v>47020001</v>
      </c>
      <c r="W40" s="5" t="s">
        <v>28</v>
      </c>
    </row>
    <row r="41" spans="2:23" x14ac:dyDescent="0.25">
      <c r="B41" s="4">
        <v>20001078</v>
      </c>
      <c r="C41" s="4">
        <v>0</v>
      </c>
      <c r="D41" s="5">
        <v>21020001</v>
      </c>
      <c r="E41" s="4" t="s">
        <v>79</v>
      </c>
      <c r="F41" s="4">
        <v>1021</v>
      </c>
      <c r="G41" s="6">
        <v>38595</v>
      </c>
      <c r="H41" s="7">
        <v>380871</v>
      </c>
      <c r="I41" s="7">
        <v>0</v>
      </c>
      <c r="J41" s="7">
        <v>0</v>
      </c>
      <c r="K41" s="7">
        <v>0</v>
      </c>
      <c r="L41" s="7">
        <f t="shared" si="0"/>
        <v>380871</v>
      </c>
      <c r="M41" s="7">
        <v>-253115</v>
      </c>
      <c r="N41" s="7">
        <v>-7541</v>
      </c>
      <c r="O41" s="7">
        <v>0</v>
      </c>
      <c r="P41" s="7">
        <f t="shared" si="1"/>
        <v>-260656</v>
      </c>
      <c r="Q41" s="7">
        <f t="shared" si="2"/>
        <v>127756</v>
      </c>
      <c r="R41" s="7">
        <f t="shared" si="3"/>
        <v>120215</v>
      </c>
      <c r="S41" s="5" t="s">
        <v>43</v>
      </c>
      <c r="T41" s="5">
        <v>100301</v>
      </c>
      <c r="U41" s="5" t="s">
        <v>27</v>
      </c>
      <c r="V41" s="5">
        <v>47020001</v>
      </c>
      <c r="W41" s="5" t="s">
        <v>28</v>
      </c>
    </row>
    <row r="42" spans="2:23" x14ac:dyDescent="0.25">
      <c r="B42" s="4">
        <v>20001080</v>
      </c>
      <c r="C42" s="4">
        <v>0</v>
      </c>
      <c r="D42" s="5">
        <v>21020001</v>
      </c>
      <c r="E42" s="4" t="s">
        <v>80</v>
      </c>
      <c r="F42" s="4">
        <v>1021</v>
      </c>
      <c r="G42" s="6">
        <v>38595</v>
      </c>
      <c r="H42" s="7">
        <v>261962</v>
      </c>
      <c r="I42" s="7">
        <v>0</v>
      </c>
      <c r="J42" s="7">
        <v>0</v>
      </c>
      <c r="K42" s="7">
        <v>0</v>
      </c>
      <c r="L42" s="7">
        <f t="shared" si="0"/>
        <v>261962</v>
      </c>
      <c r="M42" s="7">
        <v>-214181</v>
      </c>
      <c r="N42" s="7">
        <v>-2406</v>
      </c>
      <c r="O42" s="7">
        <v>0</v>
      </c>
      <c r="P42" s="7">
        <f t="shared" si="1"/>
        <v>-216587</v>
      </c>
      <c r="Q42" s="7">
        <f t="shared" si="2"/>
        <v>47781</v>
      </c>
      <c r="R42" s="7">
        <f t="shared" si="3"/>
        <v>45375</v>
      </c>
      <c r="S42" s="5" t="s">
        <v>43</v>
      </c>
      <c r="T42" s="5">
        <v>100301</v>
      </c>
      <c r="U42" s="5" t="s">
        <v>27</v>
      </c>
      <c r="V42" s="5">
        <v>47020001</v>
      </c>
      <c r="W42" s="5" t="s">
        <v>28</v>
      </c>
    </row>
    <row r="43" spans="2:23" x14ac:dyDescent="0.25">
      <c r="B43" s="4">
        <v>20001084</v>
      </c>
      <c r="C43" s="4">
        <v>0</v>
      </c>
      <c r="D43" s="5">
        <v>21020001</v>
      </c>
      <c r="E43" s="4" t="s">
        <v>81</v>
      </c>
      <c r="F43" s="4">
        <v>1023</v>
      </c>
      <c r="G43" s="6">
        <v>39356</v>
      </c>
      <c r="H43" s="7">
        <v>1126783</v>
      </c>
      <c r="I43" s="7">
        <v>0</v>
      </c>
      <c r="J43" s="7">
        <v>0</v>
      </c>
      <c r="K43" s="7">
        <v>0</v>
      </c>
      <c r="L43" s="7">
        <f t="shared" si="0"/>
        <v>1126783</v>
      </c>
      <c r="M43" s="7">
        <v>-650351</v>
      </c>
      <c r="N43" s="7">
        <v>-25462</v>
      </c>
      <c r="O43" s="7">
        <v>0</v>
      </c>
      <c r="P43" s="7">
        <f t="shared" si="1"/>
        <v>-675813</v>
      </c>
      <c r="Q43" s="7">
        <f t="shared" si="2"/>
        <v>476432</v>
      </c>
      <c r="R43" s="7">
        <f t="shared" si="3"/>
        <v>450970</v>
      </c>
      <c r="S43" s="5" t="s">
        <v>43</v>
      </c>
      <c r="T43" s="5">
        <v>100303</v>
      </c>
      <c r="U43" s="5" t="s">
        <v>36</v>
      </c>
      <c r="V43" s="5">
        <v>47020001</v>
      </c>
      <c r="W43" s="5" t="s">
        <v>28</v>
      </c>
    </row>
    <row r="44" spans="2:23" x14ac:dyDescent="0.25">
      <c r="B44" s="4">
        <v>20001128</v>
      </c>
      <c r="C44" s="4">
        <v>0</v>
      </c>
      <c r="D44" s="5">
        <v>21020001</v>
      </c>
      <c r="E44" s="4" t="s">
        <v>82</v>
      </c>
      <c r="F44" s="4">
        <v>1023</v>
      </c>
      <c r="G44" s="6">
        <v>42826</v>
      </c>
      <c r="H44" s="7">
        <v>5695365</v>
      </c>
      <c r="I44" s="7">
        <v>0</v>
      </c>
      <c r="J44" s="7">
        <v>0</v>
      </c>
      <c r="K44" s="7">
        <v>0</v>
      </c>
      <c r="L44" s="7">
        <f t="shared" si="0"/>
        <v>5695365</v>
      </c>
      <c r="M44" s="7">
        <v>-2413111</v>
      </c>
      <c r="N44" s="7">
        <v>-190308</v>
      </c>
      <c r="O44" s="7">
        <v>0</v>
      </c>
      <c r="P44" s="7">
        <f t="shared" si="1"/>
        <v>-2603419</v>
      </c>
      <c r="Q44" s="7">
        <f t="shared" si="2"/>
        <v>3282254</v>
      </c>
      <c r="R44" s="7">
        <f t="shared" si="3"/>
        <v>3091946</v>
      </c>
      <c r="S44" s="5" t="s">
        <v>43</v>
      </c>
      <c r="T44" s="5">
        <v>100303</v>
      </c>
      <c r="U44" s="5" t="s">
        <v>36</v>
      </c>
      <c r="V44" s="5">
        <v>47020001</v>
      </c>
      <c r="W44" s="5" t="s">
        <v>28</v>
      </c>
    </row>
    <row r="45" spans="2:23" x14ac:dyDescent="0.25">
      <c r="B45" s="4">
        <v>20001129</v>
      </c>
      <c r="C45" s="4">
        <v>0</v>
      </c>
      <c r="D45" s="5">
        <v>21020001</v>
      </c>
      <c r="E45" s="4" t="s">
        <v>83</v>
      </c>
      <c r="F45" s="4">
        <v>1023</v>
      </c>
      <c r="G45" s="6">
        <v>42826</v>
      </c>
      <c r="H45" s="7">
        <v>11606487</v>
      </c>
      <c r="I45" s="7">
        <v>0</v>
      </c>
      <c r="J45" s="7">
        <v>0</v>
      </c>
      <c r="K45" s="7">
        <v>0</v>
      </c>
      <c r="L45" s="7">
        <f t="shared" si="0"/>
        <v>11606487</v>
      </c>
      <c r="M45" s="7">
        <v>-5300662</v>
      </c>
      <c r="N45" s="7">
        <v>-363508</v>
      </c>
      <c r="O45" s="7">
        <v>0</v>
      </c>
      <c r="P45" s="7">
        <f t="shared" si="1"/>
        <v>-5664170</v>
      </c>
      <c r="Q45" s="7">
        <f t="shared" si="2"/>
        <v>6305825</v>
      </c>
      <c r="R45" s="7">
        <f t="shared" si="3"/>
        <v>5942317</v>
      </c>
      <c r="S45" s="5" t="s">
        <v>43</v>
      </c>
      <c r="T45" s="5">
        <v>100303</v>
      </c>
      <c r="U45" s="5" t="s">
        <v>36</v>
      </c>
      <c r="V45" s="5">
        <v>47020001</v>
      </c>
      <c r="W45" s="5" t="s">
        <v>28</v>
      </c>
    </row>
    <row r="46" spans="2:23" x14ac:dyDescent="0.25">
      <c r="B46" s="4">
        <v>20001130</v>
      </c>
      <c r="C46" s="4">
        <v>0</v>
      </c>
      <c r="D46" s="5">
        <v>21020001</v>
      </c>
      <c r="E46" s="4" t="s">
        <v>84</v>
      </c>
      <c r="F46" s="4">
        <v>1023</v>
      </c>
      <c r="G46" s="6">
        <v>42826</v>
      </c>
      <c r="H46" s="7">
        <v>1938901</v>
      </c>
      <c r="I46" s="7">
        <v>0</v>
      </c>
      <c r="J46" s="7">
        <v>0</v>
      </c>
      <c r="K46" s="7">
        <v>0</v>
      </c>
      <c r="L46" s="7">
        <f t="shared" si="0"/>
        <v>1938901</v>
      </c>
      <c r="M46" s="7">
        <v>-886276</v>
      </c>
      <c r="N46" s="7">
        <v>-60675</v>
      </c>
      <c r="O46" s="7">
        <v>0</v>
      </c>
      <c r="P46" s="7">
        <f t="shared" si="1"/>
        <v>-946951</v>
      </c>
      <c r="Q46" s="7">
        <f t="shared" si="2"/>
        <v>1052625</v>
      </c>
      <c r="R46" s="7">
        <f t="shared" si="3"/>
        <v>991950</v>
      </c>
      <c r="S46" s="5" t="s">
        <v>43</v>
      </c>
      <c r="T46" s="5">
        <v>100303</v>
      </c>
      <c r="U46" s="5" t="s">
        <v>36</v>
      </c>
      <c r="V46" s="5">
        <v>47020001</v>
      </c>
      <c r="W46" s="5" t="s">
        <v>28</v>
      </c>
    </row>
    <row r="47" spans="2:23" x14ac:dyDescent="0.25">
      <c r="B47" s="4">
        <v>20001131</v>
      </c>
      <c r="C47" s="4">
        <v>0</v>
      </c>
      <c r="D47" s="5">
        <v>21020001</v>
      </c>
      <c r="E47" s="4" t="s">
        <v>85</v>
      </c>
      <c r="F47" s="4">
        <v>1023</v>
      </c>
      <c r="G47" s="6">
        <v>42826</v>
      </c>
      <c r="H47" s="7">
        <v>6100413</v>
      </c>
      <c r="I47" s="7">
        <v>0</v>
      </c>
      <c r="J47" s="7">
        <v>-6100413</v>
      </c>
      <c r="K47" s="7">
        <v>0</v>
      </c>
      <c r="L47" s="7">
        <f t="shared" si="0"/>
        <v>0</v>
      </c>
      <c r="M47" s="7">
        <v>-2833635</v>
      </c>
      <c r="N47" s="7">
        <v>-181743</v>
      </c>
      <c r="O47" s="7">
        <v>0</v>
      </c>
      <c r="P47" s="7">
        <f t="shared" si="1"/>
        <v>-3015378</v>
      </c>
      <c r="Q47" s="7">
        <f t="shared" si="2"/>
        <v>3266778</v>
      </c>
      <c r="R47" s="7">
        <f t="shared" si="3"/>
        <v>-3015378</v>
      </c>
      <c r="S47" s="5" t="s">
        <v>43</v>
      </c>
      <c r="T47" s="5">
        <v>100303</v>
      </c>
      <c r="U47" s="5" t="s">
        <v>36</v>
      </c>
      <c r="V47" s="5">
        <v>47020001</v>
      </c>
      <c r="W47" s="5" t="s">
        <v>28</v>
      </c>
    </row>
    <row r="48" spans="2:23" x14ac:dyDescent="0.25">
      <c r="B48" s="4">
        <v>20001132</v>
      </c>
      <c r="C48" s="4">
        <v>0</v>
      </c>
      <c r="D48" s="5">
        <v>21020001</v>
      </c>
      <c r="E48" s="4" t="s">
        <v>86</v>
      </c>
      <c r="F48" s="4">
        <v>1023</v>
      </c>
      <c r="G48" s="6">
        <v>42826</v>
      </c>
      <c r="H48" s="7">
        <v>5059148</v>
      </c>
      <c r="I48" s="7">
        <v>0</v>
      </c>
      <c r="J48" s="7">
        <v>-5059148</v>
      </c>
      <c r="K48" s="7">
        <v>0</v>
      </c>
      <c r="L48" s="7">
        <f t="shared" si="0"/>
        <v>0</v>
      </c>
      <c r="M48" s="7">
        <v>-2349970</v>
      </c>
      <c r="N48" s="7">
        <v>-150722</v>
      </c>
      <c r="O48" s="7">
        <v>0</v>
      </c>
      <c r="P48" s="7">
        <f t="shared" si="1"/>
        <v>-2500692</v>
      </c>
      <c r="Q48" s="7">
        <f t="shared" si="2"/>
        <v>2709178</v>
      </c>
      <c r="R48" s="7">
        <f t="shared" si="3"/>
        <v>-2500692</v>
      </c>
      <c r="S48" s="5" t="s">
        <v>43</v>
      </c>
      <c r="T48" s="5">
        <v>100303</v>
      </c>
      <c r="U48" s="5" t="s">
        <v>36</v>
      </c>
      <c r="V48" s="5">
        <v>47020001</v>
      </c>
      <c r="W48" s="5" t="s">
        <v>28</v>
      </c>
    </row>
    <row r="49" spans="2:23" x14ac:dyDescent="0.25">
      <c r="B49" s="4">
        <v>20001133</v>
      </c>
      <c r="C49" s="4">
        <v>0</v>
      </c>
      <c r="D49" s="5">
        <v>21020001</v>
      </c>
      <c r="E49" s="4" t="s">
        <v>87</v>
      </c>
      <c r="F49" s="4">
        <v>1023</v>
      </c>
      <c r="G49" s="6">
        <v>42826</v>
      </c>
      <c r="H49" s="7">
        <v>1939400</v>
      </c>
      <c r="I49" s="7">
        <v>0</v>
      </c>
      <c r="J49" s="7">
        <v>-1939400</v>
      </c>
      <c r="K49" s="7">
        <v>0</v>
      </c>
      <c r="L49" s="7">
        <f t="shared" si="0"/>
        <v>0</v>
      </c>
      <c r="M49" s="7">
        <v>-900850</v>
      </c>
      <c r="N49" s="7">
        <v>-57778</v>
      </c>
      <c r="O49" s="7">
        <v>0</v>
      </c>
      <c r="P49" s="7">
        <f t="shared" si="1"/>
        <v>-958628</v>
      </c>
      <c r="Q49" s="7">
        <f t="shared" si="2"/>
        <v>1038550</v>
      </c>
      <c r="R49" s="7">
        <f t="shared" si="3"/>
        <v>-958628</v>
      </c>
      <c r="S49" s="5" t="s">
        <v>43</v>
      </c>
      <c r="T49" s="5">
        <v>100303</v>
      </c>
      <c r="U49" s="5" t="s">
        <v>36</v>
      </c>
      <c r="V49" s="5">
        <v>47020001</v>
      </c>
      <c r="W49" s="5" t="s">
        <v>28</v>
      </c>
    </row>
    <row r="50" spans="2:23" x14ac:dyDescent="0.25">
      <c r="B50" s="4">
        <v>20001134</v>
      </c>
      <c r="C50" s="4">
        <v>0</v>
      </c>
      <c r="D50" s="5">
        <v>21020001</v>
      </c>
      <c r="E50" s="4" t="s">
        <v>88</v>
      </c>
      <c r="F50" s="4">
        <v>1023</v>
      </c>
      <c r="G50" s="6">
        <v>42826</v>
      </c>
      <c r="H50" s="7">
        <v>245523</v>
      </c>
      <c r="I50" s="7">
        <v>0</v>
      </c>
      <c r="J50" s="7">
        <v>-245523</v>
      </c>
      <c r="K50" s="7">
        <v>0</v>
      </c>
      <c r="L50" s="7">
        <f t="shared" si="0"/>
        <v>0</v>
      </c>
      <c r="M50" s="7">
        <v>-104401</v>
      </c>
      <c r="N50" s="7">
        <v>-7147</v>
      </c>
      <c r="O50" s="7">
        <v>0</v>
      </c>
      <c r="P50" s="7">
        <f t="shared" si="1"/>
        <v>-111548</v>
      </c>
      <c r="Q50" s="7">
        <f t="shared" si="2"/>
        <v>141122</v>
      </c>
      <c r="R50" s="7">
        <f t="shared" si="3"/>
        <v>-111548</v>
      </c>
      <c r="S50" s="5" t="s">
        <v>43</v>
      </c>
      <c r="T50" s="5">
        <v>100303</v>
      </c>
      <c r="U50" s="5" t="s">
        <v>36</v>
      </c>
      <c r="V50" s="5">
        <v>47020001</v>
      </c>
      <c r="W50" s="5" t="s">
        <v>28</v>
      </c>
    </row>
    <row r="51" spans="2:23" x14ac:dyDescent="0.25">
      <c r="B51" s="4">
        <v>20001135</v>
      </c>
      <c r="C51" s="4">
        <v>0</v>
      </c>
      <c r="D51" s="5">
        <v>21020001</v>
      </c>
      <c r="E51" s="4" t="s">
        <v>85</v>
      </c>
      <c r="F51" s="4">
        <v>1023</v>
      </c>
      <c r="G51" s="6">
        <v>42826</v>
      </c>
      <c r="H51" s="7">
        <v>292298</v>
      </c>
      <c r="I51" s="7">
        <v>0</v>
      </c>
      <c r="J51" s="7">
        <v>-292298</v>
      </c>
      <c r="K51" s="7">
        <v>0</v>
      </c>
      <c r="L51" s="7">
        <f t="shared" si="0"/>
        <v>0</v>
      </c>
      <c r="M51" s="7">
        <v>-103768</v>
      </c>
      <c r="N51" s="7">
        <v>-8391</v>
      </c>
      <c r="O51" s="7">
        <v>0</v>
      </c>
      <c r="P51" s="7">
        <f t="shared" si="1"/>
        <v>-112159</v>
      </c>
      <c r="Q51" s="7">
        <f t="shared" si="2"/>
        <v>188530</v>
      </c>
      <c r="R51" s="7">
        <f t="shared" si="3"/>
        <v>-112159</v>
      </c>
      <c r="S51" s="5" t="s">
        <v>43</v>
      </c>
      <c r="T51" s="5">
        <v>100303</v>
      </c>
      <c r="U51" s="5" t="s">
        <v>36</v>
      </c>
      <c r="V51" s="5">
        <v>47020001</v>
      </c>
      <c r="W51" s="5" t="s">
        <v>28</v>
      </c>
    </row>
    <row r="52" spans="2:23" x14ac:dyDescent="0.25">
      <c r="B52" s="4">
        <v>20001136</v>
      </c>
      <c r="C52" s="4">
        <v>0</v>
      </c>
      <c r="D52" s="5">
        <v>21020001</v>
      </c>
      <c r="E52" s="4" t="s">
        <v>89</v>
      </c>
      <c r="F52" s="4">
        <v>1023</v>
      </c>
      <c r="G52" s="6">
        <v>42826</v>
      </c>
      <c r="H52" s="7">
        <v>178520</v>
      </c>
      <c r="I52" s="7">
        <v>0</v>
      </c>
      <c r="J52" s="7">
        <v>-178520</v>
      </c>
      <c r="K52" s="7">
        <v>0</v>
      </c>
      <c r="L52" s="7">
        <f t="shared" si="0"/>
        <v>0</v>
      </c>
      <c r="M52" s="7">
        <v>-63377</v>
      </c>
      <c r="N52" s="7">
        <v>-5124</v>
      </c>
      <c r="O52" s="7">
        <v>0</v>
      </c>
      <c r="P52" s="7">
        <f t="shared" si="1"/>
        <v>-68501</v>
      </c>
      <c r="Q52" s="7">
        <f t="shared" si="2"/>
        <v>115143</v>
      </c>
      <c r="R52" s="7">
        <f t="shared" si="3"/>
        <v>-68501</v>
      </c>
      <c r="S52" s="5" t="s">
        <v>43</v>
      </c>
      <c r="T52" s="5">
        <v>100303</v>
      </c>
      <c r="U52" s="5" t="s">
        <v>36</v>
      </c>
      <c r="V52" s="5">
        <v>47020001</v>
      </c>
      <c r="W52" s="5" t="s">
        <v>28</v>
      </c>
    </row>
    <row r="53" spans="2:23" x14ac:dyDescent="0.25">
      <c r="B53" s="4">
        <v>20001197</v>
      </c>
      <c r="C53" s="4">
        <v>0</v>
      </c>
      <c r="D53" s="5">
        <v>21020001</v>
      </c>
      <c r="E53" s="4" t="s">
        <v>90</v>
      </c>
      <c r="F53" s="4">
        <v>1022</v>
      </c>
      <c r="G53" s="6">
        <v>43555</v>
      </c>
      <c r="H53" s="7">
        <v>360969</v>
      </c>
      <c r="I53" s="7">
        <v>0</v>
      </c>
      <c r="J53" s="7">
        <v>0</v>
      </c>
      <c r="K53" s="7">
        <v>0</v>
      </c>
      <c r="L53" s="7">
        <f t="shared" si="0"/>
        <v>360969</v>
      </c>
      <c r="M53" s="7">
        <v>-22893</v>
      </c>
      <c r="N53" s="7">
        <v>-11431</v>
      </c>
      <c r="O53" s="7">
        <v>0</v>
      </c>
      <c r="P53" s="7">
        <f t="shared" si="1"/>
        <v>-34324</v>
      </c>
      <c r="Q53" s="7">
        <f t="shared" si="2"/>
        <v>338076</v>
      </c>
      <c r="R53" s="7">
        <f t="shared" si="3"/>
        <v>326645</v>
      </c>
      <c r="S53" s="5" t="s">
        <v>43</v>
      </c>
      <c r="T53" s="5">
        <v>100302</v>
      </c>
      <c r="U53" s="5" t="s">
        <v>40</v>
      </c>
      <c r="V53" s="5">
        <v>47020001</v>
      </c>
      <c r="W53" s="5" t="s">
        <v>28</v>
      </c>
    </row>
    <row r="54" spans="2:23" x14ac:dyDescent="0.25">
      <c r="B54" s="4">
        <v>20001198</v>
      </c>
      <c r="C54" s="4">
        <v>0</v>
      </c>
      <c r="D54" s="5">
        <v>21020001</v>
      </c>
      <c r="E54" s="4" t="s">
        <v>91</v>
      </c>
      <c r="F54" s="4">
        <v>1022</v>
      </c>
      <c r="G54" s="6">
        <v>43555</v>
      </c>
      <c r="H54" s="7">
        <v>1740543.94</v>
      </c>
      <c r="I54" s="7">
        <v>0</v>
      </c>
      <c r="J54" s="7">
        <v>0</v>
      </c>
      <c r="K54" s="7">
        <v>0</v>
      </c>
      <c r="L54" s="7">
        <f t="shared" si="0"/>
        <v>1740543.94</v>
      </c>
      <c r="M54" s="7">
        <v>-110384.94</v>
      </c>
      <c r="N54" s="7">
        <v>-55117</v>
      </c>
      <c r="O54" s="7">
        <v>0</v>
      </c>
      <c r="P54" s="7">
        <f t="shared" si="1"/>
        <v>-165501.94</v>
      </c>
      <c r="Q54" s="7">
        <f t="shared" si="2"/>
        <v>1630159</v>
      </c>
      <c r="R54" s="7">
        <f t="shared" si="3"/>
        <v>1575042</v>
      </c>
      <c r="S54" s="5" t="s">
        <v>43</v>
      </c>
      <c r="T54" s="5">
        <v>100302</v>
      </c>
      <c r="U54" s="5" t="s">
        <v>40</v>
      </c>
      <c r="V54" s="5">
        <v>47020001</v>
      </c>
      <c r="W54" s="5" t="s">
        <v>28</v>
      </c>
    </row>
    <row r="55" spans="2:23" x14ac:dyDescent="0.25">
      <c r="B55" s="4">
        <v>20001199</v>
      </c>
      <c r="C55" s="4">
        <v>0</v>
      </c>
      <c r="D55" s="5">
        <v>21020001</v>
      </c>
      <c r="E55" s="4" t="s">
        <v>92</v>
      </c>
      <c r="F55" s="4">
        <v>1022</v>
      </c>
      <c r="G55" s="6">
        <v>43555</v>
      </c>
      <c r="H55" s="7">
        <v>1094097.8500000001</v>
      </c>
      <c r="I55" s="7">
        <v>0</v>
      </c>
      <c r="J55" s="7">
        <v>0</v>
      </c>
      <c r="K55" s="7">
        <v>0</v>
      </c>
      <c r="L55" s="7">
        <f t="shared" si="0"/>
        <v>1094097.8500000001</v>
      </c>
      <c r="M55" s="7">
        <v>-69386.850000000006</v>
      </c>
      <c r="N55" s="7">
        <v>-34646</v>
      </c>
      <c r="O55" s="7">
        <v>0</v>
      </c>
      <c r="P55" s="7">
        <f t="shared" si="1"/>
        <v>-104032.85</v>
      </c>
      <c r="Q55" s="7">
        <f t="shared" si="2"/>
        <v>1024711.0000000001</v>
      </c>
      <c r="R55" s="7">
        <f t="shared" si="3"/>
        <v>990065.00000000012</v>
      </c>
      <c r="S55" s="5" t="s">
        <v>43</v>
      </c>
      <c r="T55" s="5">
        <v>100302</v>
      </c>
      <c r="U55" s="5" t="s">
        <v>40</v>
      </c>
      <c r="V55" s="5">
        <v>47020001</v>
      </c>
      <c r="W55" s="5" t="s">
        <v>28</v>
      </c>
    </row>
    <row r="56" spans="2:23" x14ac:dyDescent="0.25">
      <c r="B56" s="4">
        <v>20001211</v>
      </c>
      <c r="C56" s="4">
        <v>0</v>
      </c>
      <c r="D56" s="5">
        <v>21020001</v>
      </c>
      <c r="E56" s="4" t="s">
        <v>85</v>
      </c>
      <c r="F56" s="4">
        <v>1022</v>
      </c>
      <c r="G56" s="6">
        <v>44621</v>
      </c>
      <c r="H56" s="7">
        <v>0</v>
      </c>
      <c r="I56" s="7">
        <v>0</v>
      </c>
      <c r="J56" s="7">
        <v>6100413</v>
      </c>
      <c r="K56" s="7">
        <v>0</v>
      </c>
      <c r="L56" s="7">
        <f t="shared" si="0"/>
        <v>6100413</v>
      </c>
      <c r="M56" s="7">
        <v>0</v>
      </c>
      <c r="N56" s="7">
        <v>-16868</v>
      </c>
      <c r="O56" s="7">
        <v>0</v>
      </c>
      <c r="P56" s="7">
        <f t="shared" si="1"/>
        <v>-16868</v>
      </c>
      <c r="Q56" s="7">
        <f t="shared" si="2"/>
        <v>0</v>
      </c>
      <c r="R56" s="7">
        <f t="shared" si="3"/>
        <v>6083545</v>
      </c>
      <c r="S56" s="5" t="s">
        <v>43</v>
      </c>
      <c r="T56" s="5">
        <v>100302</v>
      </c>
      <c r="U56" s="5" t="s">
        <v>40</v>
      </c>
      <c r="V56" s="5">
        <v>47020001</v>
      </c>
      <c r="W56" s="5" t="s">
        <v>28</v>
      </c>
    </row>
    <row r="57" spans="2:23" x14ac:dyDescent="0.25">
      <c r="B57" s="4">
        <v>20001212</v>
      </c>
      <c r="C57" s="4">
        <v>0</v>
      </c>
      <c r="D57" s="5">
        <v>21020001</v>
      </c>
      <c r="E57" s="4" t="s">
        <v>86</v>
      </c>
      <c r="F57" s="4">
        <v>1022</v>
      </c>
      <c r="G57" s="6">
        <v>44621</v>
      </c>
      <c r="H57" s="7">
        <v>0</v>
      </c>
      <c r="I57" s="7">
        <v>0</v>
      </c>
      <c r="J57" s="7">
        <v>5059148</v>
      </c>
      <c r="K57" s="7">
        <v>0</v>
      </c>
      <c r="L57" s="7">
        <f t="shared" si="0"/>
        <v>5059148</v>
      </c>
      <c r="M57" s="7">
        <v>0</v>
      </c>
      <c r="N57" s="7">
        <v>-13989</v>
      </c>
      <c r="O57" s="7">
        <v>0</v>
      </c>
      <c r="P57" s="7">
        <f t="shared" si="1"/>
        <v>-13989</v>
      </c>
      <c r="Q57" s="7">
        <f t="shared" si="2"/>
        <v>0</v>
      </c>
      <c r="R57" s="7">
        <f t="shared" si="3"/>
        <v>5045159</v>
      </c>
      <c r="S57" s="5" t="s">
        <v>43</v>
      </c>
      <c r="T57" s="5">
        <v>100302</v>
      </c>
      <c r="U57" s="5" t="s">
        <v>40</v>
      </c>
      <c r="V57" s="5">
        <v>47020001</v>
      </c>
      <c r="W57" s="5" t="s">
        <v>28</v>
      </c>
    </row>
    <row r="58" spans="2:23" x14ac:dyDescent="0.25">
      <c r="B58" s="4">
        <v>20001213</v>
      </c>
      <c r="C58" s="4">
        <v>0</v>
      </c>
      <c r="D58" s="5">
        <v>21020001</v>
      </c>
      <c r="E58" s="4" t="s">
        <v>87</v>
      </c>
      <c r="F58" s="4">
        <v>1022</v>
      </c>
      <c r="G58" s="6">
        <v>44621</v>
      </c>
      <c r="H58" s="7">
        <v>0</v>
      </c>
      <c r="I58" s="7">
        <v>0</v>
      </c>
      <c r="J58" s="7">
        <v>1939400</v>
      </c>
      <c r="K58" s="7">
        <v>0</v>
      </c>
      <c r="L58" s="7">
        <f t="shared" si="0"/>
        <v>1939400</v>
      </c>
      <c r="M58" s="7">
        <v>0</v>
      </c>
      <c r="N58" s="7">
        <v>-5363</v>
      </c>
      <c r="O58" s="7">
        <v>0</v>
      </c>
      <c r="P58" s="7">
        <f t="shared" si="1"/>
        <v>-5363</v>
      </c>
      <c r="Q58" s="7">
        <f t="shared" si="2"/>
        <v>0</v>
      </c>
      <c r="R58" s="7">
        <f t="shared" si="3"/>
        <v>1934037</v>
      </c>
      <c r="S58" s="5" t="s">
        <v>43</v>
      </c>
      <c r="T58" s="5">
        <v>100302</v>
      </c>
      <c r="U58" s="5" t="s">
        <v>40</v>
      </c>
      <c r="V58" s="5">
        <v>47020001</v>
      </c>
      <c r="W58" s="5" t="s">
        <v>28</v>
      </c>
    </row>
    <row r="59" spans="2:23" x14ac:dyDescent="0.25">
      <c r="B59" s="4">
        <v>20001214</v>
      </c>
      <c r="C59" s="4">
        <v>0</v>
      </c>
      <c r="D59" s="5">
        <v>21020001</v>
      </c>
      <c r="E59" s="4" t="s">
        <v>88</v>
      </c>
      <c r="F59" s="4">
        <v>1022</v>
      </c>
      <c r="G59" s="6">
        <v>44621</v>
      </c>
      <c r="H59" s="7">
        <v>0</v>
      </c>
      <c r="I59" s="7">
        <v>0</v>
      </c>
      <c r="J59" s="7">
        <v>245523</v>
      </c>
      <c r="K59" s="7">
        <v>0</v>
      </c>
      <c r="L59" s="7">
        <f t="shared" si="0"/>
        <v>245523</v>
      </c>
      <c r="M59" s="7">
        <v>0</v>
      </c>
      <c r="N59" s="7">
        <v>-663</v>
      </c>
      <c r="O59" s="7">
        <v>0</v>
      </c>
      <c r="P59" s="7">
        <f t="shared" si="1"/>
        <v>-663</v>
      </c>
      <c r="Q59" s="7">
        <f t="shared" si="2"/>
        <v>0</v>
      </c>
      <c r="R59" s="7">
        <f t="shared" si="3"/>
        <v>244860</v>
      </c>
      <c r="S59" s="5" t="s">
        <v>43</v>
      </c>
      <c r="T59" s="5">
        <v>100302</v>
      </c>
      <c r="U59" s="5" t="s">
        <v>40</v>
      </c>
      <c r="V59" s="5">
        <v>47020001</v>
      </c>
      <c r="W59" s="5" t="s">
        <v>28</v>
      </c>
    </row>
    <row r="60" spans="2:23" x14ac:dyDescent="0.25">
      <c r="B60" s="4">
        <v>20001215</v>
      </c>
      <c r="C60" s="4">
        <v>0</v>
      </c>
      <c r="D60" s="5">
        <v>21020001</v>
      </c>
      <c r="E60" s="4" t="s">
        <v>85</v>
      </c>
      <c r="F60" s="4">
        <v>1022</v>
      </c>
      <c r="G60" s="6">
        <v>44621</v>
      </c>
      <c r="H60" s="7">
        <v>0</v>
      </c>
      <c r="I60" s="7">
        <v>0</v>
      </c>
      <c r="J60" s="7">
        <v>292298</v>
      </c>
      <c r="K60" s="7">
        <v>0</v>
      </c>
      <c r="L60" s="7">
        <f t="shared" si="0"/>
        <v>292298</v>
      </c>
      <c r="M60" s="7">
        <v>0</v>
      </c>
      <c r="N60" s="7">
        <v>-779</v>
      </c>
      <c r="O60" s="7">
        <v>0</v>
      </c>
      <c r="P60" s="7">
        <f t="shared" si="1"/>
        <v>-779</v>
      </c>
      <c r="Q60" s="7">
        <f t="shared" si="2"/>
        <v>0</v>
      </c>
      <c r="R60" s="7">
        <f t="shared" si="3"/>
        <v>291519</v>
      </c>
      <c r="S60" s="5" t="s">
        <v>43</v>
      </c>
      <c r="T60" s="5">
        <v>100302</v>
      </c>
      <c r="U60" s="5" t="s">
        <v>40</v>
      </c>
      <c r="V60" s="5">
        <v>47020001</v>
      </c>
      <c r="W60" s="5" t="s">
        <v>28</v>
      </c>
    </row>
    <row r="61" spans="2:23" x14ac:dyDescent="0.25">
      <c r="B61" s="4">
        <v>20001216</v>
      </c>
      <c r="C61" s="4">
        <v>0</v>
      </c>
      <c r="D61" s="5">
        <v>21020001</v>
      </c>
      <c r="E61" s="4" t="s">
        <v>89</v>
      </c>
      <c r="F61" s="4">
        <v>1022</v>
      </c>
      <c r="G61" s="6">
        <v>44621</v>
      </c>
      <c r="H61" s="7">
        <v>0</v>
      </c>
      <c r="I61" s="7">
        <v>0</v>
      </c>
      <c r="J61" s="7">
        <v>178520</v>
      </c>
      <c r="K61" s="7">
        <v>0</v>
      </c>
      <c r="L61" s="7">
        <f t="shared" si="0"/>
        <v>178520</v>
      </c>
      <c r="M61" s="7">
        <v>0</v>
      </c>
      <c r="N61" s="7">
        <v>-476</v>
      </c>
      <c r="O61" s="7">
        <v>0</v>
      </c>
      <c r="P61" s="7">
        <f t="shared" si="1"/>
        <v>-476</v>
      </c>
      <c r="Q61" s="7">
        <f t="shared" si="2"/>
        <v>0</v>
      </c>
      <c r="R61" s="7">
        <f t="shared" si="3"/>
        <v>178044</v>
      </c>
      <c r="S61" s="5" t="s">
        <v>43</v>
      </c>
      <c r="T61" s="5">
        <v>100302</v>
      </c>
      <c r="U61" s="5" t="s">
        <v>40</v>
      </c>
      <c r="V61" s="5">
        <v>47020001</v>
      </c>
      <c r="W61" s="5" t="s">
        <v>28</v>
      </c>
    </row>
    <row r="62" spans="2:23" x14ac:dyDescent="0.25">
      <c r="B62" s="4">
        <v>21001027</v>
      </c>
      <c r="C62" s="4">
        <v>0</v>
      </c>
      <c r="D62" s="5">
        <v>21020011</v>
      </c>
      <c r="E62" s="4" t="s">
        <v>93</v>
      </c>
      <c r="F62" s="4">
        <v>1021</v>
      </c>
      <c r="G62" s="6">
        <v>38383</v>
      </c>
      <c r="H62" s="7">
        <v>58131772</v>
      </c>
      <c r="I62" s="7">
        <v>0</v>
      </c>
      <c r="J62" s="7">
        <v>0</v>
      </c>
      <c r="K62" s="7">
        <v>0</v>
      </c>
      <c r="L62" s="7">
        <f t="shared" si="0"/>
        <v>58131772</v>
      </c>
      <c r="M62" s="7">
        <v>-13690995</v>
      </c>
      <c r="N62" s="7">
        <v>-947499</v>
      </c>
      <c r="O62" s="7">
        <v>0</v>
      </c>
      <c r="P62" s="7">
        <f t="shared" si="1"/>
        <v>-14638494</v>
      </c>
      <c r="Q62" s="7">
        <f t="shared" si="2"/>
        <v>44440777</v>
      </c>
      <c r="R62" s="7">
        <f t="shared" si="3"/>
        <v>43493278</v>
      </c>
      <c r="S62" s="5" t="s">
        <v>43</v>
      </c>
      <c r="T62" s="5">
        <v>100301</v>
      </c>
      <c r="U62" s="5" t="s">
        <v>27</v>
      </c>
      <c r="V62" s="5">
        <v>47020001</v>
      </c>
      <c r="W62" s="5" t="s">
        <v>28</v>
      </c>
    </row>
    <row r="63" spans="2:23" x14ac:dyDescent="0.25">
      <c r="B63" s="4">
        <v>21001042</v>
      </c>
      <c r="C63" s="4">
        <v>0</v>
      </c>
      <c r="D63" s="5">
        <v>21020011</v>
      </c>
      <c r="E63" s="4" t="s">
        <v>94</v>
      </c>
      <c r="F63" s="4">
        <v>1021</v>
      </c>
      <c r="G63" s="6">
        <v>39082</v>
      </c>
      <c r="H63" s="7">
        <v>65447796</v>
      </c>
      <c r="I63" s="7">
        <v>0</v>
      </c>
      <c r="J63" s="7">
        <v>0</v>
      </c>
      <c r="K63" s="7">
        <v>0</v>
      </c>
      <c r="L63" s="7">
        <f t="shared" si="0"/>
        <v>65447796</v>
      </c>
      <c r="M63" s="7">
        <v>-14879377</v>
      </c>
      <c r="N63" s="7">
        <v>-1033778</v>
      </c>
      <c r="O63" s="7">
        <v>0</v>
      </c>
      <c r="P63" s="7">
        <f t="shared" si="1"/>
        <v>-15913155</v>
      </c>
      <c r="Q63" s="7">
        <f t="shared" si="2"/>
        <v>50568419</v>
      </c>
      <c r="R63" s="7">
        <f t="shared" si="3"/>
        <v>49534641</v>
      </c>
      <c r="S63" s="5" t="s">
        <v>43</v>
      </c>
      <c r="T63" s="5">
        <v>100301</v>
      </c>
      <c r="U63" s="5" t="s">
        <v>27</v>
      </c>
      <c r="V63" s="5">
        <v>47020001</v>
      </c>
      <c r="W63" s="5" t="s">
        <v>28</v>
      </c>
    </row>
    <row r="64" spans="2:23" x14ac:dyDescent="0.25">
      <c r="B64" s="4">
        <v>21001060</v>
      </c>
      <c r="C64" s="4">
        <v>0</v>
      </c>
      <c r="D64" s="5">
        <v>21020011</v>
      </c>
      <c r="E64" s="4" t="s">
        <v>95</v>
      </c>
      <c r="F64" s="4">
        <v>1021</v>
      </c>
      <c r="G64" s="6">
        <v>38610</v>
      </c>
      <c r="H64" s="7">
        <v>23325513</v>
      </c>
      <c r="I64" s="7">
        <v>0</v>
      </c>
      <c r="J64" s="7">
        <v>0</v>
      </c>
      <c r="K64" s="7">
        <v>0</v>
      </c>
      <c r="L64" s="7">
        <f t="shared" si="0"/>
        <v>23325513</v>
      </c>
      <c r="M64" s="7">
        <v>-5619301</v>
      </c>
      <c r="N64" s="7">
        <v>-372039</v>
      </c>
      <c r="O64" s="7">
        <v>0</v>
      </c>
      <c r="P64" s="7">
        <f t="shared" si="1"/>
        <v>-5991340</v>
      </c>
      <c r="Q64" s="7">
        <f t="shared" si="2"/>
        <v>17706212</v>
      </c>
      <c r="R64" s="7">
        <f t="shared" si="3"/>
        <v>17334173</v>
      </c>
      <c r="S64" s="5" t="s">
        <v>43</v>
      </c>
      <c r="T64" s="5">
        <v>100301</v>
      </c>
      <c r="U64" s="5" t="s">
        <v>27</v>
      </c>
      <c r="V64" s="5">
        <v>47020001</v>
      </c>
      <c r="W64" s="5" t="s">
        <v>28</v>
      </c>
    </row>
    <row r="65" spans="2:23" x14ac:dyDescent="0.25">
      <c r="B65" s="4">
        <v>21001069</v>
      </c>
      <c r="C65" s="4">
        <v>0</v>
      </c>
      <c r="D65" s="5">
        <v>21020011</v>
      </c>
      <c r="E65" s="4" t="s">
        <v>96</v>
      </c>
      <c r="F65" s="4">
        <v>1021</v>
      </c>
      <c r="G65" s="6">
        <v>39082</v>
      </c>
      <c r="H65" s="7">
        <v>27160137</v>
      </c>
      <c r="I65" s="7">
        <v>0</v>
      </c>
      <c r="J65" s="7">
        <v>0</v>
      </c>
      <c r="K65" s="7">
        <v>0</v>
      </c>
      <c r="L65" s="7">
        <f t="shared" si="0"/>
        <v>27160137</v>
      </c>
      <c r="M65" s="7">
        <v>-6146697</v>
      </c>
      <c r="N65" s="7">
        <v>-429621</v>
      </c>
      <c r="O65" s="7">
        <v>0</v>
      </c>
      <c r="P65" s="7">
        <f t="shared" si="1"/>
        <v>-6576318</v>
      </c>
      <c r="Q65" s="7">
        <f t="shared" si="2"/>
        <v>21013440</v>
      </c>
      <c r="R65" s="7">
        <f t="shared" si="3"/>
        <v>20583819</v>
      </c>
      <c r="S65" s="5" t="s">
        <v>43</v>
      </c>
      <c r="T65" s="5">
        <v>100301</v>
      </c>
      <c r="U65" s="5" t="s">
        <v>27</v>
      </c>
      <c r="V65" s="5">
        <v>47020001</v>
      </c>
      <c r="W65" s="5" t="s">
        <v>28</v>
      </c>
    </row>
    <row r="66" spans="2:23" x14ac:dyDescent="0.25">
      <c r="B66" s="4">
        <v>21001071</v>
      </c>
      <c r="C66" s="4">
        <v>0</v>
      </c>
      <c r="D66" s="5">
        <v>21020011</v>
      </c>
      <c r="E66" s="4" t="s">
        <v>97</v>
      </c>
      <c r="F66" s="4">
        <v>1022</v>
      </c>
      <c r="G66" s="6">
        <v>38748</v>
      </c>
      <c r="H66" s="7">
        <v>21810494</v>
      </c>
      <c r="I66" s="7">
        <v>0</v>
      </c>
      <c r="J66" s="7">
        <v>0</v>
      </c>
      <c r="K66" s="7">
        <v>0</v>
      </c>
      <c r="L66" s="7">
        <f t="shared" si="0"/>
        <v>21810494</v>
      </c>
      <c r="M66" s="7">
        <v>-5173056</v>
      </c>
      <c r="N66" s="7">
        <v>-346754</v>
      </c>
      <c r="O66" s="7">
        <v>0</v>
      </c>
      <c r="P66" s="7">
        <f t="shared" si="1"/>
        <v>-5519810</v>
      </c>
      <c r="Q66" s="7">
        <f t="shared" si="2"/>
        <v>16637438</v>
      </c>
      <c r="R66" s="7">
        <f t="shared" si="3"/>
        <v>16290684</v>
      </c>
      <c r="S66" s="5" t="s">
        <v>43</v>
      </c>
      <c r="T66" s="5">
        <v>100302</v>
      </c>
      <c r="U66" s="5" t="s">
        <v>40</v>
      </c>
      <c r="V66" s="5">
        <v>47020001</v>
      </c>
      <c r="W66" s="5" t="s">
        <v>28</v>
      </c>
    </row>
    <row r="67" spans="2:23" x14ac:dyDescent="0.25">
      <c r="B67" s="4">
        <v>21001078</v>
      </c>
      <c r="C67" s="4">
        <v>0</v>
      </c>
      <c r="D67" s="5">
        <v>21020011</v>
      </c>
      <c r="E67" s="4" t="s">
        <v>98</v>
      </c>
      <c r="F67" s="4">
        <v>1021</v>
      </c>
      <c r="G67" s="6">
        <v>38383</v>
      </c>
      <c r="H67" s="7">
        <v>23609347</v>
      </c>
      <c r="I67" s="7">
        <v>0</v>
      </c>
      <c r="J67" s="7">
        <v>0</v>
      </c>
      <c r="K67" s="7">
        <v>0</v>
      </c>
      <c r="L67" s="7">
        <f t="shared" si="0"/>
        <v>23609347</v>
      </c>
      <c r="M67" s="7">
        <v>-5995393</v>
      </c>
      <c r="N67" s="7">
        <v>-374889</v>
      </c>
      <c r="O67" s="7">
        <v>0</v>
      </c>
      <c r="P67" s="7">
        <f t="shared" si="1"/>
        <v>-6370282</v>
      </c>
      <c r="Q67" s="7">
        <f t="shared" si="2"/>
        <v>17613954</v>
      </c>
      <c r="R67" s="7">
        <f t="shared" si="3"/>
        <v>17239065</v>
      </c>
      <c r="S67" s="5" t="s">
        <v>43</v>
      </c>
      <c r="T67" s="5">
        <v>100301</v>
      </c>
      <c r="U67" s="5" t="s">
        <v>27</v>
      </c>
      <c r="V67" s="5">
        <v>47020001</v>
      </c>
      <c r="W67" s="5" t="s">
        <v>28</v>
      </c>
    </row>
    <row r="68" spans="2:23" x14ac:dyDescent="0.25">
      <c r="B68" s="4">
        <v>21001091</v>
      </c>
      <c r="C68" s="4">
        <v>0</v>
      </c>
      <c r="D68" s="5">
        <v>21020011</v>
      </c>
      <c r="E68" s="4" t="s">
        <v>99</v>
      </c>
      <c r="F68" s="4">
        <v>1021</v>
      </c>
      <c r="G68" s="6">
        <v>38383</v>
      </c>
      <c r="H68" s="7">
        <v>23254241</v>
      </c>
      <c r="I68" s="7">
        <v>0</v>
      </c>
      <c r="J68" s="7">
        <v>0</v>
      </c>
      <c r="K68" s="7">
        <v>0</v>
      </c>
      <c r="L68" s="7">
        <f t="shared" ref="L68:L131" si="4">SUM(H68:K68)</f>
        <v>23254241</v>
      </c>
      <c r="M68" s="7">
        <v>-5946236</v>
      </c>
      <c r="N68" s="7">
        <v>-368314</v>
      </c>
      <c r="O68" s="7">
        <v>0</v>
      </c>
      <c r="P68" s="7">
        <f t="shared" ref="P68:P131" si="5">SUM(M68:O68)</f>
        <v>-6314550</v>
      </c>
      <c r="Q68" s="7">
        <f t="shared" ref="Q68:Q131" si="6">H68+M68</f>
        <v>17308005</v>
      </c>
      <c r="R68" s="7">
        <f t="shared" ref="R68:R131" si="7">L68+P68</f>
        <v>16939691</v>
      </c>
      <c r="S68" s="5" t="s">
        <v>43</v>
      </c>
      <c r="T68" s="5">
        <v>100301</v>
      </c>
      <c r="U68" s="5" t="s">
        <v>27</v>
      </c>
      <c r="V68" s="5">
        <v>47020001</v>
      </c>
      <c r="W68" s="5" t="s">
        <v>28</v>
      </c>
    </row>
    <row r="69" spans="2:23" x14ac:dyDescent="0.25">
      <c r="B69" s="4">
        <v>21001092</v>
      </c>
      <c r="C69" s="4">
        <v>0</v>
      </c>
      <c r="D69" s="5">
        <v>21020011</v>
      </c>
      <c r="E69" s="4" t="s">
        <v>100</v>
      </c>
      <c r="F69" s="4">
        <v>1021</v>
      </c>
      <c r="G69" s="6">
        <v>38868</v>
      </c>
      <c r="H69" s="7">
        <v>19435717</v>
      </c>
      <c r="I69" s="7">
        <v>0</v>
      </c>
      <c r="J69" s="7">
        <v>0</v>
      </c>
      <c r="K69" s="7">
        <v>0</v>
      </c>
      <c r="L69" s="7">
        <f t="shared" si="4"/>
        <v>19435717</v>
      </c>
      <c r="M69" s="7">
        <v>-4555660</v>
      </c>
      <c r="N69" s="7">
        <v>-307948</v>
      </c>
      <c r="O69" s="7">
        <v>0</v>
      </c>
      <c r="P69" s="7">
        <f t="shared" si="5"/>
        <v>-4863608</v>
      </c>
      <c r="Q69" s="7">
        <f t="shared" si="6"/>
        <v>14880057</v>
      </c>
      <c r="R69" s="7">
        <f t="shared" si="7"/>
        <v>14572109</v>
      </c>
      <c r="S69" s="5" t="s">
        <v>43</v>
      </c>
      <c r="T69" s="5">
        <v>100301</v>
      </c>
      <c r="U69" s="5" t="s">
        <v>27</v>
      </c>
      <c r="V69" s="5">
        <v>47020001</v>
      </c>
      <c r="W69" s="5" t="s">
        <v>28</v>
      </c>
    </row>
    <row r="70" spans="2:23" x14ac:dyDescent="0.25">
      <c r="B70" s="4">
        <v>21001101</v>
      </c>
      <c r="C70" s="4">
        <v>0</v>
      </c>
      <c r="D70" s="5">
        <v>21020011</v>
      </c>
      <c r="E70" s="4" t="s">
        <v>101</v>
      </c>
      <c r="F70" s="4">
        <v>1021</v>
      </c>
      <c r="G70" s="6">
        <v>39507</v>
      </c>
      <c r="H70" s="7">
        <v>21319980</v>
      </c>
      <c r="I70" s="7">
        <v>0</v>
      </c>
      <c r="J70" s="7">
        <v>0</v>
      </c>
      <c r="K70" s="7">
        <v>0</v>
      </c>
      <c r="L70" s="7">
        <f t="shared" si="4"/>
        <v>21319980</v>
      </c>
      <c r="M70" s="7">
        <v>-4478646</v>
      </c>
      <c r="N70" s="7">
        <v>-336273</v>
      </c>
      <c r="O70" s="7">
        <v>0</v>
      </c>
      <c r="P70" s="7">
        <f t="shared" si="5"/>
        <v>-4814919</v>
      </c>
      <c r="Q70" s="7">
        <f t="shared" si="6"/>
        <v>16841334</v>
      </c>
      <c r="R70" s="7">
        <f t="shared" si="7"/>
        <v>16505061</v>
      </c>
      <c r="S70" s="5" t="s">
        <v>43</v>
      </c>
      <c r="T70" s="5">
        <v>100301</v>
      </c>
      <c r="U70" s="5" t="s">
        <v>27</v>
      </c>
      <c r="V70" s="5">
        <v>47020001</v>
      </c>
      <c r="W70" s="5" t="s">
        <v>28</v>
      </c>
    </row>
    <row r="71" spans="2:23" x14ac:dyDescent="0.25">
      <c r="B71" s="4">
        <v>21001111</v>
      </c>
      <c r="C71" s="4">
        <v>0</v>
      </c>
      <c r="D71" s="5">
        <v>21020011</v>
      </c>
      <c r="E71" s="4" t="s">
        <v>102</v>
      </c>
      <c r="F71" s="4">
        <v>1021</v>
      </c>
      <c r="G71" s="6">
        <v>38610</v>
      </c>
      <c r="H71" s="7">
        <v>13425902</v>
      </c>
      <c r="I71" s="7">
        <v>0</v>
      </c>
      <c r="J71" s="7">
        <v>0</v>
      </c>
      <c r="K71" s="7">
        <v>0</v>
      </c>
      <c r="L71" s="7">
        <f t="shared" si="4"/>
        <v>13425902</v>
      </c>
      <c r="M71" s="7">
        <v>-3259190</v>
      </c>
      <c r="N71" s="7">
        <v>-213584</v>
      </c>
      <c r="O71" s="7">
        <v>0</v>
      </c>
      <c r="P71" s="7">
        <f t="shared" si="5"/>
        <v>-3472774</v>
      </c>
      <c r="Q71" s="7">
        <f t="shared" si="6"/>
        <v>10166712</v>
      </c>
      <c r="R71" s="7">
        <f t="shared" si="7"/>
        <v>9953128</v>
      </c>
      <c r="S71" s="5" t="s">
        <v>43</v>
      </c>
      <c r="T71" s="5">
        <v>100301</v>
      </c>
      <c r="U71" s="5" t="s">
        <v>27</v>
      </c>
      <c r="V71" s="5">
        <v>47020001</v>
      </c>
      <c r="W71" s="5" t="s">
        <v>28</v>
      </c>
    </row>
    <row r="72" spans="2:23" x14ac:dyDescent="0.25">
      <c r="B72" s="4">
        <v>21001113</v>
      </c>
      <c r="C72" s="4">
        <v>0</v>
      </c>
      <c r="D72" s="5">
        <v>21020011</v>
      </c>
      <c r="E72" s="4" t="s">
        <v>103</v>
      </c>
      <c r="F72" s="4">
        <v>1021</v>
      </c>
      <c r="G72" s="6">
        <v>38868</v>
      </c>
      <c r="H72" s="7">
        <v>35523260</v>
      </c>
      <c r="I72" s="7">
        <v>0</v>
      </c>
      <c r="J72" s="7">
        <v>0</v>
      </c>
      <c r="K72" s="7">
        <v>0</v>
      </c>
      <c r="L72" s="7">
        <f t="shared" si="4"/>
        <v>35523260</v>
      </c>
      <c r="M72" s="7">
        <v>-8533950</v>
      </c>
      <c r="N72" s="7">
        <v>-558253</v>
      </c>
      <c r="O72" s="7">
        <v>0</v>
      </c>
      <c r="P72" s="7">
        <f t="shared" si="5"/>
        <v>-9092203</v>
      </c>
      <c r="Q72" s="7">
        <f t="shared" si="6"/>
        <v>26989310</v>
      </c>
      <c r="R72" s="7">
        <f t="shared" si="7"/>
        <v>26431057</v>
      </c>
      <c r="S72" s="5" t="s">
        <v>43</v>
      </c>
      <c r="T72" s="5">
        <v>100301</v>
      </c>
      <c r="U72" s="5" t="s">
        <v>27</v>
      </c>
      <c r="V72" s="5">
        <v>47020001</v>
      </c>
      <c r="W72" s="5" t="s">
        <v>28</v>
      </c>
    </row>
    <row r="73" spans="2:23" x14ac:dyDescent="0.25">
      <c r="B73" s="4">
        <v>21001115</v>
      </c>
      <c r="C73" s="4">
        <v>0</v>
      </c>
      <c r="D73" s="5">
        <v>21020011</v>
      </c>
      <c r="E73" s="4" t="s">
        <v>104</v>
      </c>
      <c r="F73" s="4">
        <v>1021</v>
      </c>
      <c r="G73" s="6">
        <v>38595</v>
      </c>
      <c r="H73" s="7">
        <v>8155654</v>
      </c>
      <c r="I73" s="7">
        <v>0</v>
      </c>
      <c r="J73" s="7">
        <v>0</v>
      </c>
      <c r="K73" s="7">
        <v>0</v>
      </c>
      <c r="L73" s="7">
        <f t="shared" si="4"/>
        <v>8155654</v>
      </c>
      <c r="M73" s="7">
        <v>-1921827</v>
      </c>
      <c r="N73" s="7">
        <v>-131169</v>
      </c>
      <c r="O73" s="7">
        <v>0</v>
      </c>
      <c r="P73" s="7">
        <f t="shared" si="5"/>
        <v>-2052996</v>
      </c>
      <c r="Q73" s="7">
        <f t="shared" si="6"/>
        <v>6233827</v>
      </c>
      <c r="R73" s="7">
        <f t="shared" si="7"/>
        <v>6102658</v>
      </c>
      <c r="S73" s="5" t="s">
        <v>43</v>
      </c>
      <c r="T73" s="5">
        <v>100301</v>
      </c>
      <c r="U73" s="5" t="s">
        <v>27</v>
      </c>
      <c r="V73" s="5">
        <v>47020001</v>
      </c>
      <c r="W73" s="5" t="s">
        <v>28</v>
      </c>
    </row>
    <row r="74" spans="2:23" x14ac:dyDescent="0.25">
      <c r="B74" s="4">
        <v>21001120</v>
      </c>
      <c r="C74" s="4">
        <v>0</v>
      </c>
      <c r="D74" s="5">
        <v>21020011</v>
      </c>
      <c r="E74" s="4" t="s">
        <v>105</v>
      </c>
      <c r="F74" s="4">
        <v>1021</v>
      </c>
      <c r="G74" s="6">
        <v>38528</v>
      </c>
      <c r="H74" s="7">
        <v>8237087</v>
      </c>
      <c r="I74" s="7">
        <v>0</v>
      </c>
      <c r="J74" s="7">
        <v>0</v>
      </c>
      <c r="K74" s="7">
        <v>0</v>
      </c>
      <c r="L74" s="7">
        <f t="shared" si="4"/>
        <v>8237087</v>
      </c>
      <c r="M74" s="7">
        <v>-1968766</v>
      </c>
      <c r="N74" s="7">
        <v>-132401</v>
      </c>
      <c r="O74" s="7">
        <v>0</v>
      </c>
      <c r="P74" s="7">
        <f t="shared" si="5"/>
        <v>-2101167</v>
      </c>
      <c r="Q74" s="7">
        <f t="shared" si="6"/>
        <v>6268321</v>
      </c>
      <c r="R74" s="7">
        <f t="shared" si="7"/>
        <v>6135920</v>
      </c>
      <c r="S74" s="5" t="s">
        <v>43</v>
      </c>
      <c r="T74" s="5">
        <v>100301</v>
      </c>
      <c r="U74" s="5" t="s">
        <v>27</v>
      </c>
      <c r="V74" s="5">
        <v>47020001</v>
      </c>
      <c r="W74" s="5" t="s">
        <v>28</v>
      </c>
    </row>
    <row r="75" spans="2:23" x14ac:dyDescent="0.25">
      <c r="B75" s="4">
        <v>21001121</v>
      </c>
      <c r="C75" s="4">
        <v>0</v>
      </c>
      <c r="D75" s="5">
        <v>21020011</v>
      </c>
      <c r="E75" s="4" t="s">
        <v>106</v>
      </c>
      <c r="F75" s="4">
        <v>1021</v>
      </c>
      <c r="G75" s="6">
        <v>38748</v>
      </c>
      <c r="H75" s="7">
        <v>5256652</v>
      </c>
      <c r="I75" s="7">
        <v>0</v>
      </c>
      <c r="J75" s="7">
        <v>0</v>
      </c>
      <c r="K75" s="7">
        <v>0</v>
      </c>
      <c r="L75" s="7">
        <f t="shared" si="4"/>
        <v>5256652</v>
      </c>
      <c r="M75" s="7">
        <v>-1163760</v>
      </c>
      <c r="N75" s="7">
        <v>-85424</v>
      </c>
      <c r="O75" s="7">
        <v>0</v>
      </c>
      <c r="P75" s="7">
        <f t="shared" si="5"/>
        <v>-1249184</v>
      </c>
      <c r="Q75" s="7">
        <f t="shared" si="6"/>
        <v>4092892</v>
      </c>
      <c r="R75" s="7">
        <f t="shared" si="7"/>
        <v>4007468</v>
      </c>
      <c r="S75" s="5" t="s">
        <v>43</v>
      </c>
      <c r="T75" s="5">
        <v>100301</v>
      </c>
      <c r="U75" s="5" t="s">
        <v>27</v>
      </c>
      <c r="V75" s="5">
        <v>47020001</v>
      </c>
      <c r="W75" s="5" t="s">
        <v>28</v>
      </c>
    </row>
    <row r="76" spans="2:23" x14ac:dyDescent="0.25">
      <c r="B76" s="4">
        <v>21001127</v>
      </c>
      <c r="C76" s="4">
        <v>0</v>
      </c>
      <c r="D76" s="5">
        <v>21020011</v>
      </c>
      <c r="E76" s="4" t="s">
        <v>107</v>
      </c>
      <c r="F76" s="4">
        <v>1021</v>
      </c>
      <c r="G76" s="6">
        <v>39082</v>
      </c>
      <c r="H76" s="7">
        <v>16391447</v>
      </c>
      <c r="I76" s="7">
        <v>0</v>
      </c>
      <c r="J76" s="7">
        <v>0</v>
      </c>
      <c r="K76" s="7">
        <v>0</v>
      </c>
      <c r="L76" s="7">
        <f t="shared" si="4"/>
        <v>16391447</v>
      </c>
      <c r="M76" s="7">
        <v>-3734094</v>
      </c>
      <c r="N76" s="7">
        <v>-258745</v>
      </c>
      <c r="O76" s="7">
        <v>0</v>
      </c>
      <c r="P76" s="7">
        <f t="shared" si="5"/>
        <v>-3992839</v>
      </c>
      <c r="Q76" s="7">
        <f t="shared" si="6"/>
        <v>12657353</v>
      </c>
      <c r="R76" s="7">
        <f t="shared" si="7"/>
        <v>12398608</v>
      </c>
      <c r="S76" s="5" t="s">
        <v>43</v>
      </c>
      <c r="T76" s="5">
        <v>100301</v>
      </c>
      <c r="U76" s="5" t="s">
        <v>27</v>
      </c>
      <c r="V76" s="5">
        <v>47020001</v>
      </c>
      <c r="W76" s="5" t="s">
        <v>28</v>
      </c>
    </row>
    <row r="77" spans="2:23" x14ac:dyDescent="0.25">
      <c r="B77" s="4">
        <v>21001135</v>
      </c>
      <c r="C77" s="4">
        <v>0</v>
      </c>
      <c r="D77" s="5">
        <v>21020011</v>
      </c>
      <c r="E77" s="4" t="s">
        <v>108</v>
      </c>
      <c r="F77" s="4">
        <v>1021</v>
      </c>
      <c r="G77" s="6">
        <v>38868</v>
      </c>
      <c r="H77" s="7">
        <v>13427867</v>
      </c>
      <c r="I77" s="7">
        <v>0</v>
      </c>
      <c r="J77" s="7">
        <v>0</v>
      </c>
      <c r="K77" s="7">
        <v>0</v>
      </c>
      <c r="L77" s="7">
        <f t="shared" si="4"/>
        <v>13427867</v>
      </c>
      <c r="M77" s="7">
        <v>-3172991</v>
      </c>
      <c r="N77" s="7">
        <v>-212191</v>
      </c>
      <c r="O77" s="7">
        <v>0</v>
      </c>
      <c r="P77" s="7">
        <f t="shared" si="5"/>
        <v>-3385182</v>
      </c>
      <c r="Q77" s="7">
        <f t="shared" si="6"/>
        <v>10254876</v>
      </c>
      <c r="R77" s="7">
        <f t="shared" si="7"/>
        <v>10042685</v>
      </c>
      <c r="S77" s="5" t="s">
        <v>43</v>
      </c>
      <c r="T77" s="5">
        <v>100301</v>
      </c>
      <c r="U77" s="5" t="s">
        <v>27</v>
      </c>
      <c r="V77" s="5">
        <v>47020001</v>
      </c>
      <c r="W77" s="5" t="s">
        <v>28</v>
      </c>
    </row>
    <row r="78" spans="2:23" x14ac:dyDescent="0.25">
      <c r="B78" s="4">
        <v>21001136</v>
      </c>
      <c r="C78" s="4">
        <v>0</v>
      </c>
      <c r="D78" s="5">
        <v>21020011</v>
      </c>
      <c r="E78" s="4" t="s">
        <v>109</v>
      </c>
      <c r="F78" s="4">
        <v>1021</v>
      </c>
      <c r="G78" s="6">
        <v>39082</v>
      </c>
      <c r="H78" s="7">
        <v>6086731</v>
      </c>
      <c r="I78" s="7">
        <v>0</v>
      </c>
      <c r="J78" s="7">
        <v>0</v>
      </c>
      <c r="K78" s="7">
        <v>0</v>
      </c>
      <c r="L78" s="7">
        <f t="shared" si="4"/>
        <v>6086731</v>
      </c>
      <c r="M78" s="7">
        <v>-1334850</v>
      </c>
      <c r="N78" s="7">
        <v>-97213</v>
      </c>
      <c r="O78" s="7">
        <v>0</v>
      </c>
      <c r="P78" s="7">
        <f t="shared" si="5"/>
        <v>-1432063</v>
      </c>
      <c r="Q78" s="7">
        <f t="shared" si="6"/>
        <v>4751881</v>
      </c>
      <c r="R78" s="7">
        <f t="shared" si="7"/>
        <v>4654668</v>
      </c>
      <c r="S78" s="5" t="s">
        <v>43</v>
      </c>
      <c r="T78" s="5">
        <v>100301</v>
      </c>
      <c r="U78" s="5" t="s">
        <v>27</v>
      </c>
      <c r="V78" s="5">
        <v>47020001</v>
      </c>
      <c r="W78" s="5" t="s">
        <v>28</v>
      </c>
    </row>
    <row r="79" spans="2:23" x14ac:dyDescent="0.25">
      <c r="B79" s="4">
        <v>21001140</v>
      </c>
      <c r="C79" s="4">
        <v>0</v>
      </c>
      <c r="D79" s="5">
        <v>21020011</v>
      </c>
      <c r="E79" s="4" t="s">
        <v>110</v>
      </c>
      <c r="F79" s="4">
        <v>1021</v>
      </c>
      <c r="G79" s="6">
        <v>38383</v>
      </c>
      <c r="H79" s="7">
        <v>6726886</v>
      </c>
      <c r="I79" s="7">
        <v>0</v>
      </c>
      <c r="J79" s="7">
        <v>0</v>
      </c>
      <c r="K79" s="7">
        <v>0</v>
      </c>
      <c r="L79" s="7">
        <f t="shared" si="4"/>
        <v>6726886</v>
      </c>
      <c r="M79" s="7">
        <v>-1655485</v>
      </c>
      <c r="N79" s="7">
        <v>-108018</v>
      </c>
      <c r="O79" s="7">
        <v>0</v>
      </c>
      <c r="P79" s="7">
        <f t="shared" si="5"/>
        <v>-1763503</v>
      </c>
      <c r="Q79" s="7">
        <f t="shared" si="6"/>
        <v>5071401</v>
      </c>
      <c r="R79" s="7">
        <f t="shared" si="7"/>
        <v>4963383</v>
      </c>
      <c r="S79" s="5" t="s">
        <v>43</v>
      </c>
      <c r="T79" s="5">
        <v>100301</v>
      </c>
      <c r="U79" s="5" t="s">
        <v>27</v>
      </c>
      <c r="V79" s="5">
        <v>47020001</v>
      </c>
      <c r="W79" s="5" t="s">
        <v>28</v>
      </c>
    </row>
    <row r="80" spans="2:23" x14ac:dyDescent="0.25">
      <c r="B80" s="4">
        <v>21001150</v>
      </c>
      <c r="C80" s="4">
        <v>0</v>
      </c>
      <c r="D80" s="5">
        <v>21020011</v>
      </c>
      <c r="E80" s="4" t="s">
        <v>111</v>
      </c>
      <c r="F80" s="4">
        <v>1022</v>
      </c>
      <c r="G80" s="6">
        <v>38748</v>
      </c>
      <c r="H80" s="7">
        <v>7206465</v>
      </c>
      <c r="I80" s="7">
        <v>0</v>
      </c>
      <c r="J80" s="7">
        <v>0</v>
      </c>
      <c r="K80" s="7">
        <v>0</v>
      </c>
      <c r="L80" s="7">
        <f t="shared" si="4"/>
        <v>7206465</v>
      </c>
      <c r="M80" s="7">
        <v>-1707776</v>
      </c>
      <c r="N80" s="7">
        <v>-114605</v>
      </c>
      <c r="O80" s="7">
        <v>0</v>
      </c>
      <c r="P80" s="7">
        <f t="shared" si="5"/>
        <v>-1822381</v>
      </c>
      <c r="Q80" s="7">
        <f t="shared" si="6"/>
        <v>5498689</v>
      </c>
      <c r="R80" s="7">
        <f t="shared" si="7"/>
        <v>5384084</v>
      </c>
      <c r="S80" s="5" t="s">
        <v>43</v>
      </c>
      <c r="T80" s="5">
        <v>100302</v>
      </c>
      <c r="U80" s="5" t="s">
        <v>40</v>
      </c>
      <c r="V80" s="5">
        <v>47020001</v>
      </c>
      <c r="W80" s="5" t="s">
        <v>28</v>
      </c>
    </row>
    <row r="81" spans="2:23" x14ac:dyDescent="0.25">
      <c r="B81" s="4">
        <v>21001170</v>
      </c>
      <c r="C81" s="4">
        <v>0</v>
      </c>
      <c r="D81" s="5">
        <v>21020011</v>
      </c>
      <c r="E81" s="4" t="s">
        <v>112</v>
      </c>
      <c r="F81" s="4">
        <v>1021</v>
      </c>
      <c r="G81" s="6">
        <v>38748</v>
      </c>
      <c r="H81" s="7">
        <v>8501830</v>
      </c>
      <c r="I81" s="7">
        <v>0</v>
      </c>
      <c r="J81" s="7">
        <v>0</v>
      </c>
      <c r="K81" s="7">
        <v>0</v>
      </c>
      <c r="L81" s="7">
        <f t="shared" si="4"/>
        <v>8501830</v>
      </c>
      <c r="M81" s="7">
        <v>-2048935</v>
      </c>
      <c r="N81" s="7">
        <v>-134442</v>
      </c>
      <c r="O81" s="7">
        <v>0</v>
      </c>
      <c r="P81" s="7">
        <f t="shared" si="5"/>
        <v>-2183377</v>
      </c>
      <c r="Q81" s="7">
        <f t="shared" si="6"/>
        <v>6452895</v>
      </c>
      <c r="R81" s="7">
        <f t="shared" si="7"/>
        <v>6318453</v>
      </c>
      <c r="S81" s="5" t="s">
        <v>43</v>
      </c>
      <c r="T81" s="5">
        <v>100301</v>
      </c>
      <c r="U81" s="5" t="s">
        <v>27</v>
      </c>
      <c r="V81" s="5">
        <v>47020001</v>
      </c>
      <c r="W81" s="5" t="s">
        <v>28</v>
      </c>
    </row>
    <row r="82" spans="2:23" x14ac:dyDescent="0.25">
      <c r="B82" s="4">
        <v>21001195</v>
      </c>
      <c r="C82" s="4">
        <v>0</v>
      </c>
      <c r="D82" s="5">
        <v>21020011</v>
      </c>
      <c r="E82" s="4" t="s">
        <v>113</v>
      </c>
      <c r="F82" s="4">
        <v>1021</v>
      </c>
      <c r="G82" s="6">
        <v>39082</v>
      </c>
      <c r="H82" s="7">
        <v>8256176</v>
      </c>
      <c r="I82" s="7">
        <v>0</v>
      </c>
      <c r="J82" s="7">
        <v>0</v>
      </c>
      <c r="K82" s="7">
        <v>0</v>
      </c>
      <c r="L82" s="7">
        <f t="shared" si="4"/>
        <v>8256176</v>
      </c>
      <c r="M82" s="7">
        <v>-1891995</v>
      </c>
      <c r="N82" s="7">
        <v>-130083</v>
      </c>
      <c r="O82" s="7">
        <v>0</v>
      </c>
      <c r="P82" s="7">
        <f t="shared" si="5"/>
        <v>-2022078</v>
      </c>
      <c r="Q82" s="7">
        <f t="shared" si="6"/>
        <v>6364181</v>
      </c>
      <c r="R82" s="7">
        <f t="shared" si="7"/>
        <v>6234098</v>
      </c>
      <c r="S82" s="5" t="s">
        <v>43</v>
      </c>
      <c r="T82" s="5">
        <v>100301</v>
      </c>
      <c r="U82" s="5" t="s">
        <v>27</v>
      </c>
      <c r="V82" s="5">
        <v>47020001</v>
      </c>
      <c r="W82" s="5" t="s">
        <v>28</v>
      </c>
    </row>
    <row r="83" spans="2:23" x14ac:dyDescent="0.25">
      <c r="B83" s="4">
        <v>21001197</v>
      </c>
      <c r="C83" s="4">
        <v>0</v>
      </c>
      <c r="D83" s="5">
        <v>21020011</v>
      </c>
      <c r="E83" s="4" t="s">
        <v>114</v>
      </c>
      <c r="F83" s="4">
        <v>1021</v>
      </c>
      <c r="G83" s="6">
        <v>39082</v>
      </c>
      <c r="H83" s="7">
        <v>4873926</v>
      </c>
      <c r="I83" s="7">
        <v>0</v>
      </c>
      <c r="J83" s="7">
        <v>0</v>
      </c>
      <c r="K83" s="7">
        <v>0</v>
      </c>
      <c r="L83" s="7">
        <f t="shared" si="4"/>
        <v>4873926</v>
      </c>
      <c r="M83" s="7">
        <v>-1099208</v>
      </c>
      <c r="N83" s="7">
        <v>-77180</v>
      </c>
      <c r="O83" s="7">
        <v>0</v>
      </c>
      <c r="P83" s="7">
        <f t="shared" si="5"/>
        <v>-1176388</v>
      </c>
      <c r="Q83" s="7">
        <f t="shared" si="6"/>
        <v>3774718</v>
      </c>
      <c r="R83" s="7">
        <f t="shared" si="7"/>
        <v>3697538</v>
      </c>
      <c r="S83" s="5" t="s">
        <v>43</v>
      </c>
      <c r="T83" s="5">
        <v>100301</v>
      </c>
      <c r="U83" s="5" t="s">
        <v>27</v>
      </c>
      <c r="V83" s="5">
        <v>47020001</v>
      </c>
      <c r="W83" s="5" t="s">
        <v>28</v>
      </c>
    </row>
    <row r="84" spans="2:23" x14ac:dyDescent="0.25">
      <c r="B84" s="4">
        <v>21001215</v>
      </c>
      <c r="C84" s="4">
        <v>0</v>
      </c>
      <c r="D84" s="5">
        <v>21020011</v>
      </c>
      <c r="E84" s="4" t="s">
        <v>115</v>
      </c>
      <c r="F84" s="4">
        <v>1021</v>
      </c>
      <c r="G84" s="6">
        <v>39082</v>
      </c>
      <c r="H84" s="7">
        <v>5452376</v>
      </c>
      <c r="I84" s="7">
        <v>0</v>
      </c>
      <c r="J84" s="7">
        <v>0</v>
      </c>
      <c r="K84" s="7">
        <v>0</v>
      </c>
      <c r="L84" s="7">
        <f t="shared" si="4"/>
        <v>5452376</v>
      </c>
      <c r="M84" s="7">
        <v>-1239173</v>
      </c>
      <c r="N84" s="7">
        <v>-86132</v>
      </c>
      <c r="O84" s="7">
        <v>0</v>
      </c>
      <c r="P84" s="7">
        <f t="shared" si="5"/>
        <v>-1325305</v>
      </c>
      <c r="Q84" s="7">
        <f t="shared" si="6"/>
        <v>4213203</v>
      </c>
      <c r="R84" s="7">
        <f t="shared" si="7"/>
        <v>4127071</v>
      </c>
      <c r="S84" s="5" t="s">
        <v>43</v>
      </c>
      <c r="T84" s="5">
        <v>100301</v>
      </c>
      <c r="U84" s="5" t="s">
        <v>27</v>
      </c>
      <c r="V84" s="5">
        <v>47020001</v>
      </c>
      <c r="W84" s="5" t="s">
        <v>28</v>
      </c>
    </row>
    <row r="85" spans="2:23" x14ac:dyDescent="0.25">
      <c r="B85" s="4">
        <v>21001222</v>
      </c>
      <c r="C85" s="4">
        <v>0</v>
      </c>
      <c r="D85" s="5">
        <v>21020011</v>
      </c>
      <c r="E85" s="4" t="s">
        <v>116</v>
      </c>
      <c r="F85" s="4">
        <v>1021</v>
      </c>
      <c r="G85" s="6">
        <v>39082</v>
      </c>
      <c r="H85" s="7">
        <v>4338957</v>
      </c>
      <c r="I85" s="7">
        <v>0</v>
      </c>
      <c r="J85" s="7">
        <v>0</v>
      </c>
      <c r="K85" s="7">
        <v>0</v>
      </c>
      <c r="L85" s="7">
        <f t="shared" si="4"/>
        <v>4338957</v>
      </c>
      <c r="M85" s="7">
        <v>-980248</v>
      </c>
      <c r="N85" s="7">
        <v>-68671</v>
      </c>
      <c r="O85" s="7">
        <v>0</v>
      </c>
      <c r="P85" s="7">
        <f t="shared" si="5"/>
        <v>-1048919</v>
      </c>
      <c r="Q85" s="7">
        <f t="shared" si="6"/>
        <v>3358709</v>
      </c>
      <c r="R85" s="7">
        <f t="shared" si="7"/>
        <v>3290038</v>
      </c>
      <c r="S85" s="5" t="s">
        <v>43</v>
      </c>
      <c r="T85" s="5">
        <v>100301</v>
      </c>
      <c r="U85" s="5" t="s">
        <v>27</v>
      </c>
      <c r="V85" s="5">
        <v>47020001</v>
      </c>
      <c r="W85" s="5" t="s">
        <v>28</v>
      </c>
    </row>
    <row r="86" spans="2:23" x14ac:dyDescent="0.25">
      <c r="B86" s="4">
        <v>21001223</v>
      </c>
      <c r="C86" s="4">
        <v>0</v>
      </c>
      <c r="D86" s="5">
        <v>21020011</v>
      </c>
      <c r="E86" s="4" t="s">
        <v>117</v>
      </c>
      <c r="F86" s="4">
        <v>1021</v>
      </c>
      <c r="G86" s="6">
        <v>38748</v>
      </c>
      <c r="H86" s="7">
        <v>4508205</v>
      </c>
      <c r="I86" s="7">
        <v>0</v>
      </c>
      <c r="J86" s="7">
        <v>0</v>
      </c>
      <c r="K86" s="7">
        <v>0</v>
      </c>
      <c r="L86" s="7">
        <f t="shared" si="4"/>
        <v>4508205</v>
      </c>
      <c r="M86" s="7">
        <v>-1079932</v>
      </c>
      <c r="N86" s="7">
        <v>-71436</v>
      </c>
      <c r="O86" s="7">
        <v>0</v>
      </c>
      <c r="P86" s="7">
        <f t="shared" si="5"/>
        <v>-1151368</v>
      </c>
      <c r="Q86" s="7">
        <f t="shared" si="6"/>
        <v>3428273</v>
      </c>
      <c r="R86" s="7">
        <f t="shared" si="7"/>
        <v>3356837</v>
      </c>
      <c r="S86" s="5" t="s">
        <v>43</v>
      </c>
      <c r="T86" s="5">
        <v>100301</v>
      </c>
      <c r="U86" s="5" t="s">
        <v>27</v>
      </c>
      <c r="V86" s="5">
        <v>47020001</v>
      </c>
      <c r="W86" s="5" t="s">
        <v>28</v>
      </c>
    </row>
    <row r="87" spans="2:23" x14ac:dyDescent="0.25">
      <c r="B87" s="4">
        <v>21001244</v>
      </c>
      <c r="C87" s="4">
        <v>0</v>
      </c>
      <c r="D87" s="5">
        <v>21020011</v>
      </c>
      <c r="E87" s="4" t="s">
        <v>118</v>
      </c>
      <c r="F87" s="4">
        <v>1021</v>
      </c>
      <c r="G87" s="6">
        <v>40056</v>
      </c>
      <c r="H87" s="7">
        <v>7098134</v>
      </c>
      <c r="I87" s="7">
        <v>0</v>
      </c>
      <c r="J87" s="7">
        <v>0</v>
      </c>
      <c r="K87" s="7">
        <v>0</v>
      </c>
      <c r="L87" s="7">
        <f t="shared" si="4"/>
        <v>7098134</v>
      </c>
      <c r="M87" s="7">
        <v>-1335710</v>
      </c>
      <c r="N87" s="7">
        <v>-111688</v>
      </c>
      <c r="O87" s="7">
        <v>0</v>
      </c>
      <c r="P87" s="7">
        <f t="shared" si="5"/>
        <v>-1447398</v>
      </c>
      <c r="Q87" s="7">
        <f t="shared" si="6"/>
        <v>5762424</v>
      </c>
      <c r="R87" s="7">
        <f t="shared" si="7"/>
        <v>5650736</v>
      </c>
      <c r="S87" s="5" t="s">
        <v>43</v>
      </c>
      <c r="T87" s="5">
        <v>100301</v>
      </c>
      <c r="U87" s="5" t="s">
        <v>27</v>
      </c>
      <c r="V87" s="5">
        <v>47020001</v>
      </c>
      <c r="W87" s="5" t="s">
        <v>28</v>
      </c>
    </row>
    <row r="88" spans="2:23" x14ac:dyDescent="0.25">
      <c r="B88" s="4">
        <v>21001268</v>
      </c>
      <c r="C88" s="4">
        <v>0</v>
      </c>
      <c r="D88" s="5">
        <v>21020011</v>
      </c>
      <c r="E88" s="4" t="s">
        <v>119</v>
      </c>
      <c r="F88" s="4">
        <v>1022</v>
      </c>
      <c r="G88" s="6">
        <v>39355</v>
      </c>
      <c r="H88" s="7">
        <v>3500525</v>
      </c>
      <c r="I88" s="7">
        <v>0</v>
      </c>
      <c r="J88" s="7">
        <v>0</v>
      </c>
      <c r="K88" s="7">
        <v>0</v>
      </c>
      <c r="L88" s="7">
        <f t="shared" si="4"/>
        <v>3500525</v>
      </c>
      <c r="M88" s="7">
        <v>-754113</v>
      </c>
      <c r="N88" s="7">
        <v>-55304</v>
      </c>
      <c r="O88" s="7">
        <v>0</v>
      </c>
      <c r="P88" s="7">
        <f t="shared" si="5"/>
        <v>-809417</v>
      </c>
      <c r="Q88" s="7">
        <f t="shared" si="6"/>
        <v>2746412</v>
      </c>
      <c r="R88" s="7">
        <f t="shared" si="7"/>
        <v>2691108</v>
      </c>
      <c r="S88" s="5" t="s">
        <v>43</v>
      </c>
      <c r="T88" s="5">
        <v>100302</v>
      </c>
      <c r="U88" s="5" t="s">
        <v>40</v>
      </c>
      <c r="V88" s="5">
        <v>47020001</v>
      </c>
      <c r="W88" s="5" t="s">
        <v>28</v>
      </c>
    </row>
    <row r="89" spans="2:23" x14ac:dyDescent="0.25">
      <c r="B89" s="4">
        <v>21001273</v>
      </c>
      <c r="C89" s="4">
        <v>0</v>
      </c>
      <c r="D89" s="5">
        <v>21020011</v>
      </c>
      <c r="E89" s="4" t="s">
        <v>120</v>
      </c>
      <c r="F89" s="4">
        <v>1022</v>
      </c>
      <c r="G89" s="6">
        <v>38748</v>
      </c>
      <c r="H89" s="7">
        <v>2749894</v>
      </c>
      <c r="I89" s="7">
        <v>0</v>
      </c>
      <c r="J89" s="7">
        <v>0</v>
      </c>
      <c r="K89" s="7">
        <v>0</v>
      </c>
      <c r="L89" s="7">
        <f t="shared" si="4"/>
        <v>2749894</v>
      </c>
      <c r="M89" s="7">
        <v>-651666</v>
      </c>
      <c r="N89" s="7">
        <v>-43732</v>
      </c>
      <c r="O89" s="7">
        <v>0</v>
      </c>
      <c r="P89" s="7">
        <f t="shared" si="5"/>
        <v>-695398</v>
      </c>
      <c r="Q89" s="7">
        <f t="shared" si="6"/>
        <v>2098228</v>
      </c>
      <c r="R89" s="7">
        <f t="shared" si="7"/>
        <v>2054496</v>
      </c>
      <c r="S89" s="5" t="s">
        <v>43</v>
      </c>
      <c r="T89" s="5">
        <v>100302</v>
      </c>
      <c r="U89" s="5" t="s">
        <v>40</v>
      </c>
      <c r="V89" s="5">
        <v>47020001</v>
      </c>
      <c r="W89" s="5" t="s">
        <v>28</v>
      </c>
    </row>
    <row r="90" spans="2:23" x14ac:dyDescent="0.25">
      <c r="B90" s="4">
        <v>21001276</v>
      </c>
      <c r="C90" s="4">
        <v>0</v>
      </c>
      <c r="D90" s="5">
        <v>21020011</v>
      </c>
      <c r="E90" s="4" t="s">
        <v>121</v>
      </c>
      <c r="F90" s="4">
        <v>1021</v>
      </c>
      <c r="G90" s="6">
        <v>39444</v>
      </c>
      <c r="H90" s="7">
        <v>6408696</v>
      </c>
      <c r="I90" s="7">
        <v>0</v>
      </c>
      <c r="J90" s="7">
        <v>0</v>
      </c>
      <c r="K90" s="7">
        <v>0</v>
      </c>
      <c r="L90" s="7">
        <f t="shared" si="4"/>
        <v>6408696</v>
      </c>
      <c r="M90" s="7">
        <v>-1375534</v>
      </c>
      <c r="N90" s="7">
        <v>-100829</v>
      </c>
      <c r="O90" s="7">
        <v>0</v>
      </c>
      <c r="P90" s="7">
        <f t="shared" si="5"/>
        <v>-1476363</v>
      </c>
      <c r="Q90" s="7">
        <f t="shared" si="6"/>
        <v>5033162</v>
      </c>
      <c r="R90" s="7">
        <f t="shared" si="7"/>
        <v>4932333</v>
      </c>
      <c r="S90" s="5" t="s">
        <v>43</v>
      </c>
      <c r="T90" s="5">
        <v>100301</v>
      </c>
      <c r="U90" s="5" t="s">
        <v>27</v>
      </c>
      <c r="V90" s="5">
        <v>47020001</v>
      </c>
      <c r="W90" s="5" t="s">
        <v>28</v>
      </c>
    </row>
    <row r="91" spans="2:23" x14ac:dyDescent="0.25">
      <c r="B91" s="4">
        <v>21001284</v>
      </c>
      <c r="C91" s="4">
        <v>0</v>
      </c>
      <c r="D91" s="5">
        <v>21020011</v>
      </c>
      <c r="E91" s="4" t="s">
        <v>122</v>
      </c>
      <c r="F91" s="4">
        <v>1021</v>
      </c>
      <c r="G91" s="6">
        <v>39444</v>
      </c>
      <c r="H91" s="7">
        <v>6411159</v>
      </c>
      <c r="I91" s="7">
        <v>0</v>
      </c>
      <c r="J91" s="7">
        <v>0</v>
      </c>
      <c r="K91" s="7">
        <v>0</v>
      </c>
      <c r="L91" s="7">
        <f t="shared" si="4"/>
        <v>6411159</v>
      </c>
      <c r="M91" s="7">
        <v>-1376702</v>
      </c>
      <c r="N91" s="7">
        <v>-100854</v>
      </c>
      <c r="O91" s="7">
        <v>0</v>
      </c>
      <c r="P91" s="7">
        <f t="shared" si="5"/>
        <v>-1477556</v>
      </c>
      <c r="Q91" s="7">
        <f t="shared" si="6"/>
        <v>5034457</v>
      </c>
      <c r="R91" s="7">
        <f t="shared" si="7"/>
        <v>4933603</v>
      </c>
      <c r="S91" s="5" t="s">
        <v>43</v>
      </c>
      <c r="T91" s="5">
        <v>100301</v>
      </c>
      <c r="U91" s="5" t="s">
        <v>27</v>
      </c>
      <c r="V91" s="5">
        <v>47020001</v>
      </c>
      <c r="W91" s="5" t="s">
        <v>28</v>
      </c>
    </row>
    <row r="92" spans="2:23" x14ac:dyDescent="0.25">
      <c r="B92" s="4">
        <v>21001285</v>
      </c>
      <c r="C92" s="4">
        <v>0</v>
      </c>
      <c r="D92" s="5">
        <v>21020011</v>
      </c>
      <c r="E92" s="4" t="s">
        <v>123</v>
      </c>
      <c r="F92" s="4">
        <v>1021</v>
      </c>
      <c r="G92" s="6">
        <v>39082</v>
      </c>
      <c r="H92" s="7">
        <v>2700844</v>
      </c>
      <c r="I92" s="7">
        <v>0</v>
      </c>
      <c r="J92" s="7">
        <v>0</v>
      </c>
      <c r="K92" s="7">
        <v>0</v>
      </c>
      <c r="L92" s="7">
        <f t="shared" si="4"/>
        <v>2700844</v>
      </c>
      <c r="M92" s="7">
        <v>-607337</v>
      </c>
      <c r="N92" s="7">
        <v>-42807</v>
      </c>
      <c r="O92" s="7">
        <v>0</v>
      </c>
      <c r="P92" s="7">
        <f t="shared" si="5"/>
        <v>-650144</v>
      </c>
      <c r="Q92" s="7">
        <f t="shared" si="6"/>
        <v>2093507</v>
      </c>
      <c r="R92" s="7">
        <f t="shared" si="7"/>
        <v>2050700</v>
      </c>
      <c r="S92" s="5" t="s">
        <v>43</v>
      </c>
      <c r="T92" s="5">
        <v>100301</v>
      </c>
      <c r="U92" s="5" t="s">
        <v>27</v>
      </c>
      <c r="V92" s="5">
        <v>47020001</v>
      </c>
      <c r="W92" s="5" t="s">
        <v>28</v>
      </c>
    </row>
    <row r="93" spans="2:23" x14ac:dyDescent="0.25">
      <c r="B93" s="4">
        <v>21001286</v>
      </c>
      <c r="C93" s="4">
        <v>0</v>
      </c>
      <c r="D93" s="5">
        <v>21020011</v>
      </c>
      <c r="E93" s="4" t="s">
        <v>124</v>
      </c>
      <c r="F93" s="4">
        <v>1021</v>
      </c>
      <c r="G93" s="6">
        <v>39444</v>
      </c>
      <c r="H93" s="7">
        <v>6412797</v>
      </c>
      <c r="I93" s="7">
        <v>0</v>
      </c>
      <c r="J93" s="7">
        <v>0</v>
      </c>
      <c r="K93" s="7">
        <v>0</v>
      </c>
      <c r="L93" s="7">
        <f t="shared" si="4"/>
        <v>6412797</v>
      </c>
      <c r="M93" s="7">
        <v>-1377481</v>
      </c>
      <c r="N93" s="7">
        <v>-100871</v>
      </c>
      <c r="O93" s="7">
        <v>0</v>
      </c>
      <c r="P93" s="7">
        <f t="shared" si="5"/>
        <v>-1478352</v>
      </c>
      <c r="Q93" s="7">
        <f t="shared" si="6"/>
        <v>5035316</v>
      </c>
      <c r="R93" s="7">
        <f t="shared" si="7"/>
        <v>4934445</v>
      </c>
      <c r="S93" s="5" t="s">
        <v>43</v>
      </c>
      <c r="T93" s="5">
        <v>100301</v>
      </c>
      <c r="U93" s="5" t="s">
        <v>27</v>
      </c>
      <c r="V93" s="5">
        <v>47020001</v>
      </c>
      <c r="W93" s="5" t="s">
        <v>28</v>
      </c>
    </row>
    <row r="94" spans="2:23" x14ac:dyDescent="0.25">
      <c r="B94" s="4">
        <v>21001292</v>
      </c>
      <c r="C94" s="4">
        <v>0</v>
      </c>
      <c r="D94" s="5">
        <v>21020011</v>
      </c>
      <c r="E94" s="4" t="s">
        <v>125</v>
      </c>
      <c r="F94" s="4">
        <v>1022</v>
      </c>
      <c r="G94" s="6">
        <v>39082</v>
      </c>
      <c r="H94" s="7">
        <v>2735141</v>
      </c>
      <c r="I94" s="7">
        <v>0</v>
      </c>
      <c r="J94" s="7">
        <v>0</v>
      </c>
      <c r="K94" s="7">
        <v>0</v>
      </c>
      <c r="L94" s="7">
        <f t="shared" si="4"/>
        <v>2735141</v>
      </c>
      <c r="M94" s="7">
        <v>-616248</v>
      </c>
      <c r="N94" s="7">
        <v>-43325</v>
      </c>
      <c r="O94" s="7">
        <v>0</v>
      </c>
      <c r="P94" s="7">
        <f t="shared" si="5"/>
        <v>-659573</v>
      </c>
      <c r="Q94" s="7">
        <f t="shared" si="6"/>
        <v>2118893</v>
      </c>
      <c r="R94" s="7">
        <f t="shared" si="7"/>
        <v>2075568</v>
      </c>
      <c r="S94" s="5" t="s">
        <v>43</v>
      </c>
      <c r="T94" s="5">
        <v>100302</v>
      </c>
      <c r="U94" s="5" t="s">
        <v>40</v>
      </c>
      <c r="V94" s="5">
        <v>47020001</v>
      </c>
      <c r="W94" s="5" t="s">
        <v>28</v>
      </c>
    </row>
    <row r="95" spans="2:23" x14ac:dyDescent="0.25">
      <c r="B95" s="4">
        <v>21001299</v>
      </c>
      <c r="C95" s="4">
        <v>0</v>
      </c>
      <c r="D95" s="5">
        <v>21020011</v>
      </c>
      <c r="E95" s="4" t="s">
        <v>126</v>
      </c>
      <c r="F95" s="4">
        <v>1021</v>
      </c>
      <c r="G95" s="6">
        <v>38610</v>
      </c>
      <c r="H95" s="7">
        <v>1643310</v>
      </c>
      <c r="I95" s="7">
        <v>0</v>
      </c>
      <c r="J95" s="7">
        <v>0</v>
      </c>
      <c r="K95" s="7">
        <v>0</v>
      </c>
      <c r="L95" s="7">
        <f t="shared" si="4"/>
        <v>1643310</v>
      </c>
      <c r="M95" s="7">
        <v>-390168</v>
      </c>
      <c r="N95" s="7">
        <v>-26339</v>
      </c>
      <c r="O95" s="7">
        <v>0</v>
      </c>
      <c r="P95" s="7">
        <f t="shared" si="5"/>
        <v>-416507</v>
      </c>
      <c r="Q95" s="7">
        <f t="shared" si="6"/>
        <v>1253142</v>
      </c>
      <c r="R95" s="7">
        <f t="shared" si="7"/>
        <v>1226803</v>
      </c>
      <c r="S95" s="5" t="s">
        <v>43</v>
      </c>
      <c r="T95" s="5">
        <v>100301</v>
      </c>
      <c r="U95" s="5" t="s">
        <v>27</v>
      </c>
      <c r="V95" s="5">
        <v>47020001</v>
      </c>
      <c r="W95" s="5" t="s">
        <v>28</v>
      </c>
    </row>
    <row r="96" spans="2:23" x14ac:dyDescent="0.25">
      <c r="B96" s="4">
        <v>21001303</v>
      </c>
      <c r="C96" s="4">
        <v>0</v>
      </c>
      <c r="D96" s="5">
        <v>21020011</v>
      </c>
      <c r="E96" s="4" t="s">
        <v>127</v>
      </c>
      <c r="F96" s="4">
        <v>1021</v>
      </c>
      <c r="G96" s="6">
        <v>39340</v>
      </c>
      <c r="H96" s="7">
        <v>6505359</v>
      </c>
      <c r="I96" s="7">
        <v>0</v>
      </c>
      <c r="J96" s="7">
        <v>0</v>
      </c>
      <c r="K96" s="7">
        <v>0</v>
      </c>
      <c r="L96" s="7">
        <f t="shared" si="4"/>
        <v>6505359</v>
      </c>
      <c r="M96" s="7">
        <v>-1429899</v>
      </c>
      <c r="N96" s="7">
        <v>-102254</v>
      </c>
      <c r="O96" s="7">
        <v>0</v>
      </c>
      <c r="P96" s="7">
        <f t="shared" si="5"/>
        <v>-1532153</v>
      </c>
      <c r="Q96" s="7">
        <f t="shared" si="6"/>
        <v>5075460</v>
      </c>
      <c r="R96" s="7">
        <f t="shared" si="7"/>
        <v>4973206</v>
      </c>
      <c r="S96" s="5" t="s">
        <v>43</v>
      </c>
      <c r="T96" s="5">
        <v>100301</v>
      </c>
      <c r="U96" s="5" t="s">
        <v>27</v>
      </c>
      <c r="V96" s="5">
        <v>47020001</v>
      </c>
      <c r="W96" s="5" t="s">
        <v>28</v>
      </c>
    </row>
    <row r="97" spans="2:23" x14ac:dyDescent="0.25">
      <c r="B97" s="4">
        <v>21001305</v>
      </c>
      <c r="C97" s="4">
        <v>0</v>
      </c>
      <c r="D97" s="5">
        <v>21020011</v>
      </c>
      <c r="E97" s="4" t="s">
        <v>128</v>
      </c>
      <c r="F97" s="4">
        <v>1021</v>
      </c>
      <c r="G97" s="6">
        <v>39340</v>
      </c>
      <c r="H97" s="7">
        <v>6510815</v>
      </c>
      <c r="I97" s="7">
        <v>0</v>
      </c>
      <c r="J97" s="7">
        <v>0</v>
      </c>
      <c r="K97" s="7">
        <v>0</v>
      </c>
      <c r="L97" s="7">
        <f t="shared" si="4"/>
        <v>6510815</v>
      </c>
      <c r="M97" s="7">
        <v>-1431344</v>
      </c>
      <c r="N97" s="7">
        <v>-102335</v>
      </c>
      <c r="O97" s="7">
        <v>0</v>
      </c>
      <c r="P97" s="7">
        <f t="shared" si="5"/>
        <v>-1533679</v>
      </c>
      <c r="Q97" s="7">
        <f t="shared" si="6"/>
        <v>5079471</v>
      </c>
      <c r="R97" s="7">
        <f t="shared" si="7"/>
        <v>4977136</v>
      </c>
      <c r="S97" s="5" t="s">
        <v>43</v>
      </c>
      <c r="T97" s="5">
        <v>100301</v>
      </c>
      <c r="U97" s="5" t="s">
        <v>27</v>
      </c>
      <c r="V97" s="5">
        <v>47020001</v>
      </c>
      <c r="W97" s="5" t="s">
        <v>28</v>
      </c>
    </row>
    <row r="98" spans="2:23" x14ac:dyDescent="0.25">
      <c r="B98" s="4">
        <v>21001308</v>
      </c>
      <c r="C98" s="4">
        <v>0</v>
      </c>
      <c r="D98" s="5">
        <v>21020011</v>
      </c>
      <c r="E98" s="4" t="s">
        <v>129</v>
      </c>
      <c r="F98" s="4">
        <v>1021</v>
      </c>
      <c r="G98" s="6">
        <v>38748</v>
      </c>
      <c r="H98" s="7">
        <v>2240068</v>
      </c>
      <c r="I98" s="7">
        <v>0</v>
      </c>
      <c r="J98" s="7">
        <v>0</v>
      </c>
      <c r="K98" s="7">
        <v>0</v>
      </c>
      <c r="L98" s="7">
        <f t="shared" si="4"/>
        <v>2240068</v>
      </c>
      <c r="M98" s="7">
        <v>-533063</v>
      </c>
      <c r="N98" s="7">
        <v>-35574</v>
      </c>
      <c r="O98" s="7">
        <v>0</v>
      </c>
      <c r="P98" s="7">
        <f t="shared" si="5"/>
        <v>-568637</v>
      </c>
      <c r="Q98" s="7">
        <f t="shared" si="6"/>
        <v>1707005</v>
      </c>
      <c r="R98" s="7">
        <f t="shared" si="7"/>
        <v>1671431</v>
      </c>
      <c r="S98" s="5" t="s">
        <v>43</v>
      </c>
      <c r="T98" s="5">
        <v>100301</v>
      </c>
      <c r="U98" s="5" t="s">
        <v>27</v>
      </c>
      <c r="V98" s="5">
        <v>47020001</v>
      </c>
      <c r="W98" s="5" t="s">
        <v>28</v>
      </c>
    </row>
    <row r="99" spans="2:23" x14ac:dyDescent="0.25">
      <c r="B99" s="4">
        <v>21001318</v>
      </c>
      <c r="C99" s="4">
        <v>0</v>
      </c>
      <c r="D99" s="5">
        <v>21020011</v>
      </c>
      <c r="E99" s="4" t="s">
        <v>130</v>
      </c>
      <c r="F99" s="4">
        <v>1021</v>
      </c>
      <c r="G99" s="6">
        <v>40262</v>
      </c>
      <c r="H99" s="7">
        <v>2502181</v>
      </c>
      <c r="I99" s="7">
        <v>0</v>
      </c>
      <c r="J99" s="7">
        <v>0</v>
      </c>
      <c r="K99" s="7">
        <v>0</v>
      </c>
      <c r="L99" s="7">
        <f t="shared" si="4"/>
        <v>2502181</v>
      </c>
      <c r="M99" s="7">
        <v>-532397</v>
      </c>
      <c r="N99" s="7">
        <v>-37661</v>
      </c>
      <c r="O99" s="7">
        <v>0</v>
      </c>
      <c r="P99" s="7">
        <f t="shared" si="5"/>
        <v>-570058</v>
      </c>
      <c r="Q99" s="7">
        <f t="shared" si="6"/>
        <v>1969784</v>
      </c>
      <c r="R99" s="7">
        <f t="shared" si="7"/>
        <v>1932123</v>
      </c>
      <c r="S99" s="5" t="s">
        <v>43</v>
      </c>
      <c r="T99" s="5">
        <v>100301</v>
      </c>
      <c r="U99" s="5" t="s">
        <v>27</v>
      </c>
      <c r="V99" s="5">
        <v>47020001</v>
      </c>
      <c r="W99" s="5" t="s">
        <v>28</v>
      </c>
    </row>
    <row r="100" spans="2:23" x14ac:dyDescent="0.25">
      <c r="B100" s="4">
        <v>21001319</v>
      </c>
      <c r="C100" s="4">
        <v>0</v>
      </c>
      <c r="D100" s="5">
        <v>21020011</v>
      </c>
      <c r="E100" s="4" t="s">
        <v>131</v>
      </c>
      <c r="F100" s="4">
        <v>1021</v>
      </c>
      <c r="G100" s="6">
        <v>38383</v>
      </c>
      <c r="H100" s="7">
        <v>1512404</v>
      </c>
      <c r="I100" s="7">
        <v>0</v>
      </c>
      <c r="J100" s="7">
        <v>0</v>
      </c>
      <c r="K100" s="7">
        <v>0</v>
      </c>
      <c r="L100" s="7">
        <f t="shared" si="4"/>
        <v>1512404</v>
      </c>
      <c r="M100" s="7">
        <v>-371796</v>
      </c>
      <c r="N100" s="7">
        <v>-24295</v>
      </c>
      <c r="O100" s="7">
        <v>0</v>
      </c>
      <c r="P100" s="7">
        <f t="shared" si="5"/>
        <v>-396091</v>
      </c>
      <c r="Q100" s="7">
        <f t="shared" si="6"/>
        <v>1140608</v>
      </c>
      <c r="R100" s="7">
        <f t="shared" si="7"/>
        <v>1116313</v>
      </c>
      <c r="S100" s="5" t="s">
        <v>43</v>
      </c>
      <c r="T100" s="5">
        <v>100301</v>
      </c>
      <c r="U100" s="5" t="s">
        <v>27</v>
      </c>
      <c r="V100" s="5">
        <v>47020001</v>
      </c>
      <c r="W100" s="5" t="s">
        <v>28</v>
      </c>
    </row>
    <row r="101" spans="2:23" x14ac:dyDescent="0.25">
      <c r="B101" s="4">
        <v>21001337</v>
      </c>
      <c r="C101" s="4">
        <v>0</v>
      </c>
      <c r="D101" s="5">
        <v>21020011</v>
      </c>
      <c r="E101" s="4" t="s">
        <v>132</v>
      </c>
      <c r="F101" s="4">
        <v>1022</v>
      </c>
      <c r="G101" s="6">
        <v>39082</v>
      </c>
      <c r="H101" s="7">
        <v>1964214</v>
      </c>
      <c r="I101" s="7">
        <v>0</v>
      </c>
      <c r="J101" s="7">
        <v>0</v>
      </c>
      <c r="K101" s="7">
        <v>0</v>
      </c>
      <c r="L101" s="7">
        <f t="shared" si="4"/>
        <v>1964214</v>
      </c>
      <c r="M101" s="7">
        <v>-442549</v>
      </c>
      <c r="N101" s="7">
        <v>-31113</v>
      </c>
      <c r="O101" s="7">
        <v>0</v>
      </c>
      <c r="P101" s="7">
        <f t="shared" si="5"/>
        <v>-473662</v>
      </c>
      <c r="Q101" s="7">
        <f t="shared" si="6"/>
        <v>1521665</v>
      </c>
      <c r="R101" s="7">
        <f t="shared" si="7"/>
        <v>1490552</v>
      </c>
      <c r="S101" s="5" t="s">
        <v>43</v>
      </c>
      <c r="T101" s="5">
        <v>100302</v>
      </c>
      <c r="U101" s="5" t="s">
        <v>40</v>
      </c>
      <c r="V101" s="5">
        <v>47020001</v>
      </c>
      <c r="W101" s="5" t="s">
        <v>28</v>
      </c>
    </row>
    <row r="102" spans="2:23" x14ac:dyDescent="0.25">
      <c r="B102" s="4">
        <v>21001341</v>
      </c>
      <c r="C102" s="4">
        <v>0</v>
      </c>
      <c r="D102" s="5">
        <v>21020011</v>
      </c>
      <c r="E102" s="4" t="s">
        <v>133</v>
      </c>
      <c r="F102" s="4">
        <v>1021</v>
      </c>
      <c r="G102" s="6">
        <v>38748</v>
      </c>
      <c r="H102" s="7">
        <v>2850011</v>
      </c>
      <c r="I102" s="7">
        <v>0</v>
      </c>
      <c r="J102" s="7">
        <v>0</v>
      </c>
      <c r="K102" s="7">
        <v>0</v>
      </c>
      <c r="L102" s="7">
        <f t="shared" si="4"/>
        <v>2850011</v>
      </c>
      <c r="M102" s="7">
        <v>-690877</v>
      </c>
      <c r="N102" s="7">
        <v>-44978</v>
      </c>
      <c r="O102" s="7">
        <v>0</v>
      </c>
      <c r="P102" s="7">
        <f t="shared" si="5"/>
        <v>-735855</v>
      </c>
      <c r="Q102" s="7">
        <f t="shared" si="6"/>
        <v>2159134</v>
      </c>
      <c r="R102" s="7">
        <f t="shared" si="7"/>
        <v>2114156</v>
      </c>
      <c r="S102" s="5" t="s">
        <v>43</v>
      </c>
      <c r="T102" s="5">
        <v>100301</v>
      </c>
      <c r="U102" s="5" t="s">
        <v>27</v>
      </c>
      <c r="V102" s="5">
        <v>47020001</v>
      </c>
      <c r="W102" s="5" t="s">
        <v>28</v>
      </c>
    </row>
    <row r="103" spans="2:23" x14ac:dyDescent="0.25">
      <c r="B103" s="4">
        <v>21001344</v>
      </c>
      <c r="C103" s="4">
        <v>0</v>
      </c>
      <c r="D103" s="5">
        <v>21020011</v>
      </c>
      <c r="E103" s="4" t="s">
        <v>134</v>
      </c>
      <c r="F103" s="4">
        <v>1021</v>
      </c>
      <c r="G103" s="6">
        <v>40268</v>
      </c>
      <c r="H103" s="7">
        <v>6000771</v>
      </c>
      <c r="I103" s="7">
        <v>0</v>
      </c>
      <c r="J103" s="7">
        <v>0</v>
      </c>
      <c r="K103" s="7">
        <v>0</v>
      </c>
      <c r="L103" s="7">
        <f t="shared" si="4"/>
        <v>6000771</v>
      </c>
      <c r="M103" s="7">
        <v>-1074975</v>
      </c>
      <c r="N103" s="7">
        <v>-94408</v>
      </c>
      <c r="O103" s="7">
        <v>0</v>
      </c>
      <c r="P103" s="7">
        <f t="shared" si="5"/>
        <v>-1169383</v>
      </c>
      <c r="Q103" s="7">
        <f t="shared" si="6"/>
        <v>4925796</v>
      </c>
      <c r="R103" s="7">
        <f t="shared" si="7"/>
        <v>4831388</v>
      </c>
      <c r="S103" s="5" t="s">
        <v>43</v>
      </c>
      <c r="T103" s="5">
        <v>100301</v>
      </c>
      <c r="U103" s="5" t="s">
        <v>27</v>
      </c>
      <c r="V103" s="5">
        <v>47020001</v>
      </c>
      <c r="W103" s="5" t="s">
        <v>28</v>
      </c>
    </row>
    <row r="104" spans="2:23" x14ac:dyDescent="0.25">
      <c r="B104" s="4">
        <v>21001349</v>
      </c>
      <c r="C104" s="4">
        <v>0</v>
      </c>
      <c r="D104" s="5">
        <v>21020011</v>
      </c>
      <c r="E104" s="4" t="s">
        <v>135</v>
      </c>
      <c r="F104" s="4">
        <v>1021</v>
      </c>
      <c r="G104" s="6">
        <v>38595</v>
      </c>
      <c r="H104" s="7">
        <v>1092979</v>
      </c>
      <c r="I104" s="7">
        <v>0</v>
      </c>
      <c r="J104" s="7">
        <v>0</v>
      </c>
      <c r="K104" s="7">
        <v>0</v>
      </c>
      <c r="L104" s="7">
        <f t="shared" si="4"/>
        <v>1092979</v>
      </c>
      <c r="M104" s="7">
        <v>-258842</v>
      </c>
      <c r="N104" s="7">
        <v>-17550</v>
      </c>
      <c r="O104" s="7">
        <v>0</v>
      </c>
      <c r="P104" s="7">
        <f t="shared" si="5"/>
        <v>-276392</v>
      </c>
      <c r="Q104" s="7">
        <f t="shared" si="6"/>
        <v>834137</v>
      </c>
      <c r="R104" s="7">
        <f t="shared" si="7"/>
        <v>816587</v>
      </c>
      <c r="S104" s="5" t="s">
        <v>43</v>
      </c>
      <c r="T104" s="5">
        <v>100301</v>
      </c>
      <c r="U104" s="5" t="s">
        <v>27</v>
      </c>
      <c r="V104" s="5">
        <v>47020001</v>
      </c>
      <c r="W104" s="5" t="s">
        <v>28</v>
      </c>
    </row>
    <row r="105" spans="2:23" x14ac:dyDescent="0.25">
      <c r="B105" s="4">
        <v>21001350</v>
      </c>
      <c r="C105" s="4">
        <v>0</v>
      </c>
      <c r="D105" s="5">
        <v>21020011</v>
      </c>
      <c r="E105" s="4" t="s">
        <v>136</v>
      </c>
      <c r="F105" s="4">
        <v>1021</v>
      </c>
      <c r="G105" s="6">
        <v>40056</v>
      </c>
      <c r="H105" s="7">
        <v>3041541</v>
      </c>
      <c r="I105" s="7">
        <v>0</v>
      </c>
      <c r="J105" s="7">
        <v>0</v>
      </c>
      <c r="K105" s="7">
        <v>0</v>
      </c>
      <c r="L105" s="7">
        <f t="shared" si="4"/>
        <v>3041541</v>
      </c>
      <c r="M105" s="7">
        <v>-572130</v>
      </c>
      <c r="N105" s="7">
        <v>-47863</v>
      </c>
      <c r="O105" s="7">
        <v>0</v>
      </c>
      <c r="P105" s="7">
        <f t="shared" si="5"/>
        <v>-619993</v>
      </c>
      <c r="Q105" s="7">
        <f t="shared" si="6"/>
        <v>2469411</v>
      </c>
      <c r="R105" s="7">
        <f t="shared" si="7"/>
        <v>2421548</v>
      </c>
      <c r="S105" s="5" t="s">
        <v>43</v>
      </c>
      <c r="T105" s="5">
        <v>100301</v>
      </c>
      <c r="U105" s="5" t="s">
        <v>27</v>
      </c>
      <c r="V105" s="5">
        <v>47020001</v>
      </c>
      <c r="W105" s="5" t="s">
        <v>28</v>
      </c>
    </row>
    <row r="106" spans="2:23" x14ac:dyDescent="0.25">
      <c r="B106" s="4">
        <v>21001358</v>
      </c>
      <c r="C106" s="4">
        <v>0</v>
      </c>
      <c r="D106" s="5">
        <v>21020011</v>
      </c>
      <c r="E106" s="4" t="s">
        <v>137</v>
      </c>
      <c r="F106" s="4">
        <v>1021</v>
      </c>
      <c r="G106" s="6">
        <v>40268</v>
      </c>
      <c r="H106" s="7">
        <v>6000777</v>
      </c>
      <c r="I106" s="7">
        <v>0</v>
      </c>
      <c r="J106" s="7">
        <v>0</v>
      </c>
      <c r="K106" s="7">
        <v>0</v>
      </c>
      <c r="L106" s="7">
        <f t="shared" si="4"/>
        <v>6000777</v>
      </c>
      <c r="M106" s="7">
        <v>-1074979</v>
      </c>
      <c r="N106" s="7">
        <v>-94409</v>
      </c>
      <c r="O106" s="7">
        <v>0</v>
      </c>
      <c r="P106" s="7">
        <f t="shared" si="5"/>
        <v>-1169388</v>
      </c>
      <c r="Q106" s="7">
        <f t="shared" si="6"/>
        <v>4925798</v>
      </c>
      <c r="R106" s="7">
        <f t="shared" si="7"/>
        <v>4831389</v>
      </c>
      <c r="S106" s="5" t="s">
        <v>43</v>
      </c>
      <c r="T106" s="5">
        <v>100301</v>
      </c>
      <c r="U106" s="5" t="s">
        <v>27</v>
      </c>
      <c r="V106" s="5">
        <v>47020001</v>
      </c>
      <c r="W106" s="5" t="s">
        <v>28</v>
      </c>
    </row>
    <row r="107" spans="2:23" x14ac:dyDescent="0.25">
      <c r="B107" s="4">
        <v>21001367</v>
      </c>
      <c r="C107" s="4">
        <v>0</v>
      </c>
      <c r="D107" s="5">
        <v>21020011</v>
      </c>
      <c r="E107" s="4" t="s">
        <v>138</v>
      </c>
      <c r="F107" s="4">
        <v>1021</v>
      </c>
      <c r="G107" s="6">
        <v>38610</v>
      </c>
      <c r="H107" s="7">
        <v>864588</v>
      </c>
      <c r="I107" s="7">
        <v>0</v>
      </c>
      <c r="J107" s="7">
        <v>0</v>
      </c>
      <c r="K107" s="7">
        <v>0</v>
      </c>
      <c r="L107" s="7">
        <f t="shared" si="4"/>
        <v>864588</v>
      </c>
      <c r="M107" s="7">
        <v>-202179</v>
      </c>
      <c r="N107" s="7">
        <v>-13927</v>
      </c>
      <c r="O107" s="7">
        <v>0</v>
      </c>
      <c r="P107" s="7">
        <f t="shared" si="5"/>
        <v>-216106</v>
      </c>
      <c r="Q107" s="7">
        <f t="shared" si="6"/>
        <v>662409</v>
      </c>
      <c r="R107" s="7">
        <f t="shared" si="7"/>
        <v>648482</v>
      </c>
      <c r="S107" s="5" t="s">
        <v>43</v>
      </c>
      <c r="T107" s="5">
        <v>100301</v>
      </c>
      <c r="U107" s="5" t="s">
        <v>27</v>
      </c>
      <c r="V107" s="5">
        <v>47020001</v>
      </c>
      <c r="W107" s="5" t="s">
        <v>28</v>
      </c>
    </row>
    <row r="108" spans="2:23" x14ac:dyDescent="0.25">
      <c r="B108" s="4">
        <v>21001369</v>
      </c>
      <c r="C108" s="4">
        <v>0</v>
      </c>
      <c r="D108" s="5">
        <v>21020011</v>
      </c>
      <c r="E108" s="4" t="s">
        <v>139</v>
      </c>
      <c r="F108" s="4">
        <v>1021</v>
      </c>
      <c r="G108" s="6">
        <v>38748</v>
      </c>
      <c r="H108" s="7">
        <v>3455061</v>
      </c>
      <c r="I108" s="7">
        <v>0</v>
      </c>
      <c r="J108" s="7">
        <v>0</v>
      </c>
      <c r="K108" s="7">
        <v>0</v>
      </c>
      <c r="L108" s="7">
        <f t="shared" si="4"/>
        <v>3455061</v>
      </c>
      <c r="M108" s="7">
        <v>-846286</v>
      </c>
      <c r="N108" s="7">
        <v>-54332</v>
      </c>
      <c r="O108" s="7">
        <v>0</v>
      </c>
      <c r="P108" s="7">
        <f t="shared" si="5"/>
        <v>-900618</v>
      </c>
      <c r="Q108" s="7">
        <f t="shared" si="6"/>
        <v>2608775</v>
      </c>
      <c r="R108" s="7">
        <f t="shared" si="7"/>
        <v>2554443</v>
      </c>
      <c r="S108" s="5" t="s">
        <v>43</v>
      </c>
      <c r="T108" s="5">
        <v>100301</v>
      </c>
      <c r="U108" s="5" t="s">
        <v>27</v>
      </c>
      <c r="V108" s="5">
        <v>47020001</v>
      </c>
      <c r="W108" s="5" t="s">
        <v>28</v>
      </c>
    </row>
    <row r="109" spans="2:23" x14ac:dyDescent="0.25">
      <c r="B109" s="4">
        <v>21001370</v>
      </c>
      <c r="C109" s="4">
        <v>0</v>
      </c>
      <c r="D109" s="5">
        <v>21020011</v>
      </c>
      <c r="E109" s="4" t="s">
        <v>140</v>
      </c>
      <c r="F109" s="4">
        <v>1021</v>
      </c>
      <c r="G109" s="6">
        <v>38748</v>
      </c>
      <c r="H109" s="7">
        <v>927660</v>
      </c>
      <c r="I109" s="7">
        <v>0</v>
      </c>
      <c r="J109" s="7">
        <v>0</v>
      </c>
      <c r="K109" s="7">
        <v>0</v>
      </c>
      <c r="L109" s="7">
        <f t="shared" si="4"/>
        <v>927660</v>
      </c>
      <c r="M109" s="7">
        <v>-214419</v>
      </c>
      <c r="N109" s="7">
        <v>-14873</v>
      </c>
      <c r="O109" s="7">
        <v>0</v>
      </c>
      <c r="P109" s="7">
        <f t="shared" si="5"/>
        <v>-229292</v>
      </c>
      <c r="Q109" s="7">
        <f t="shared" si="6"/>
        <v>713241</v>
      </c>
      <c r="R109" s="7">
        <f t="shared" si="7"/>
        <v>698368</v>
      </c>
      <c r="S109" s="5" t="s">
        <v>43</v>
      </c>
      <c r="T109" s="5">
        <v>100301</v>
      </c>
      <c r="U109" s="5" t="s">
        <v>27</v>
      </c>
      <c r="V109" s="5">
        <v>47020001</v>
      </c>
      <c r="W109" s="5" t="s">
        <v>28</v>
      </c>
    </row>
    <row r="110" spans="2:23" x14ac:dyDescent="0.25">
      <c r="B110" s="4">
        <v>21001373</v>
      </c>
      <c r="C110" s="4">
        <v>0</v>
      </c>
      <c r="D110" s="5">
        <v>21020011</v>
      </c>
      <c r="E110" s="4" t="s">
        <v>141</v>
      </c>
      <c r="F110" s="4">
        <v>1021</v>
      </c>
      <c r="G110" s="6">
        <v>38748</v>
      </c>
      <c r="H110" s="7">
        <v>1457515</v>
      </c>
      <c r="I110" s="7">
        <v>0</v>
      </c>
      <c r="J110" s="7">
        <v>0</v>
      </c>
      <c r="K110" s="7">
        <v>0</v>
      </c>
      <c r="L110" s="7">
        <f t="shared" si="4"/>
        <v>1457515</v>
      </c>
      <c r="M110" s="7">
        <v>-347213</v>
      </c>
      <c r="N110" s="7">
        <v>-23138</v>
      </c>
      <c r="O110" s="7">
        <v>0</v>
      </c>
      <c r="P110" s="7">
        <f t="shared" si="5"/>
        <v>-370351</v>
      </c>
      <c r="Q110" s="7">
        <f t="shared" si="6"/>
        <v>1110302</v>
      </c>
      <c r="R110" s="7">
        <f t="shared" si="7"/>
        <v>1087164</v>
      </c>
      <c r="S110" s="5" t="s">
        <v>43</v>
      </c>
      <c r="T110" s="5">
        <v>100301</v>
      </c>
      <c r="U110" s="5" t="s">
        <v>27</v>
      </c>
      <c r="V110" s="5">
        <v>47020001</v>
      </c>
      <c r="W110" s="5" t="s">
        <v>28</v>
      </c>
    </row>
    <row r="111" spans="2:23" x14ac:dyDescent="0.25">
      <c r="B111" s="4">
        <v>21001375</v>
      </c>
      <c r="C111" s="4">
        <v>0</v>
      </c>
      <c r="D111" s="5">
        <v>21020011</v>
      </c>
      <c r="E111" s="4" t="s">
        <v>142</v>
      </c>
      <c r="F111" s="4">
        <v>1021</v>
      </c>
      <c r="G111" s="6">
        <v>40268</v>
      </c>
      <c r="H111" s="7">
        <v>6000782</v>
      </c>
      <c r="I111" s="7">
        <v>0</v>
      </c>
      <c r="J111" s="7">
        <v>0</v>
      </c>
      <c r="K111" s="7">
        <v>0</v>
      </c>
      <c r="L111" s="7">
        <f t="shared" si="4"/>
        <v>6000782</v>
      </c>
      <c r="M111" s="7">
        <v>-1074981</v>
      </c>
      <c r="N111" s="7">
        <v>-94409</v>
      </c>
      <c r="O111" s="7">
        <v>0</v>
      </c>
      <c r="P111" s="7">
        <f t="shared" si="5"/>
        <v>-1169390</v>
      </c>
      <c r="Q111" s="7">
        <f t="shared" si="6"/>
        <v>4925801</v>
      </c>
      <c r="R111" s="7">
        <f t="shared" si="7"/>
        <v>4831392</v>
      </c>
      <c r="S111" s="5" t="s">
        <v>43</v>
      </c>
      <c r="T111" s="5">
        <v>100301</v>
      </c>
      <c r="U111" s="5" t="s">
        <v>27</v>
      </c>
      <c r="V111" s="5">
        <v>47020001</v>
      </c>
      <c r="W111" s="5" t="s">
        <v>28</v>
      </c>
    </row>
    <row r="112" spans="2:23" x14ac:dyDescent="0.25">
      <c r="B112" s="4">
        <v>21001379</v>
      </c>
      <c r="C112" s="4">
        <v>0</v>
      </c>
      <c r="D112" s="5">
        <v>21020011</v>
      </c>
      <c r="E112" s="4" t="s">
        <v>143</v>
      </c>
      <c r="F112" s="4">
        <v>1021</v>
      </c>
      <c r="G112" s="6">
        <v>39532</v>
      </c>
      <c r="H112" s="7">
        <v>3431219</v>
      </c>
      <c r="I112" s="7">
        <v>0</v>
      </c>
      <c r="J112" s="7">
        <v>0</v>
      </c>
      <c r="K112" s="7">
        <v>0</v>
      </c>
      <c r="L112" s="7">
        <f t="shared" si="4"/>
        <v>3431219</v>
      </c>
      <c r="M112" s="7">
        <v>-725090</v>
      </c>
      <c r="N112" s="7">
        <v>-53949</v>
      </c>
      <c r="O112" s="7">
        <v>0</v>
      </c>
      <c r="P112" s="7">
        <f t="shared" si="5"/>
        <v>-779039</v>
      </c>
      <c r="Q112" s="7">
        <f t="shared" si="6"/>
        <v>2706129</v>
      </c>
      <c r="R112" s="7">
        <f t="shared" si="7"/>
        <v>2652180</v>
      </c>
      <c r="S112" s="5" t="s">
        <v>43</v>
      </c>
      <c r="T112" s="5">
        <v>100301</v>
      </c>
      <c r="U112" s="5" t="s">
        <v>27</v>
      </c>
      <c r="V112" s="5">
        <v>47020001</v>
      </c>
      <c r="W112" s="5" t="s">
        <v>28</v>
      </c>
    </row>
    <row r="113" spans="2:23" x14ac:dyDescent="0.25">
      <c r="B113" s="4">
        <v>21001389</v>
      </c>
      <c r="C113" s="4">
        <v>0</v>
      </c>
      <c r="D113" s="5">
        <v>21020011</v>
      </c>
      <c r="E113" s="4" t="s">
        <v>144</v>
      </c>
      <c r="F113" s="4">
        <v>1022</v>
      </c>
      <c r="G113" s="6">
        <v>39355</v>
      </c>
      <c r="H113" s="7">
        <v>1508905</v>
      </c>
      <c r="I113" s="7">
        <v>0</v>
      </c>
      <c r="J113" s="7">
        <v>0</v>
      </c>
      <c r="K113" s="7">
        <v>0</v>
      </c>
      <c r="L113" s="7">
        <f t="shared" si="4"/>
        <v>1508905</v>
      </c>
      <c r="M113" s="7">
        <v>-325923</v>
      </c>
      <c r="N113" s="7">
        <v>-23820</v>
      </c>
      <c r="O113" s="7">
        <v>0</v>
      </c>
      <c r="P113" s="7">
        <f t="shared" si="5"/>
        <v>-349743</v>
      </c>
      <c r="Q113" s="7">
        <f t="shared" si="6"/>
        <v>1182982</v>
      </c>
      <c r="R113" s="7">
        <f t="shared" si="7"/>
        <v>1159162</v>
      </c>
      <c r="S113" s="5" t="s">
        <v>43</v>
      </c>
      <c r="T113" s="5">
        <v>100302</v>
      </c>
      <c r="U113" s="5" t="s">
        <v>40</v>
      </c>
      <c r="V113" s="5">
        <v>47020001</v>
      </c>
      <c r="W113" s="5" t="s">
        <v>28</v>
      </c>
    </row>
    <row r="114" spans="2:23" x14ac:dyDescent="0.25">
      <c r="B114" s="4">
        <v>21001395</v>
      </c>
      <c r="C114" s="4">
        <v>0</v>
      </c>
      <c r="D114" s="5">
        <v>21020011</v>
      </c>
      <c r="E114" s="4" t="s">
        <v>145</v>
      </c>
      <c r="F114" s="4">
        <v>1021</v>
      </c>
      <c r="G114" s="6">
        <v>39325</v>
      </c>
      <c r="H114" s="7">
        <v>1005108</v>
      </c>
      <c r="I114" s="7">
        <v>0</v>
      </c>
      <c r="J114" s="7">
        <v>0</v>
      </c>
      <c r="K114" s="7">
        <v>0</v>
      </c>
      <c r="L114" s="7">
        <f t="shared" si="4"/>
        <v>1005108</v>
      </c>
      <c r="M114" s="7">
        <v>-215764</v>
      </c>
      <c r="N114" s="7">
        <v>-15924</v>
      </c>
      <c r="O114" s="7">
        <v>0</v>
      </c>
      <c r="P114" s="7">
        <f t="shared" si="5"/>
        <v>-231688</v>
      </c>
      <c r="Q114" s="7">
        <f t="shared" si="6"/>
        <v>789344</v>
      </c>
      <c r="R114" s="7">
        <f t="shared" si="7"/>
        <v>773420</v>
      </c>
      <c r="S114" s="5" t="s">
        <v>43</v>
      </c>
      <c r="T114" s="5">
        <v>100301</v>
      </c>
      <c r="U114" s="5" t="s">
        <v>27</v>
      </c>
      <c r="V114" s="5">
        <v>47020001</v>
      </c>
      <c r="W114" s="5" t="s">
        <v>28</v>
      </c>
    </row>
    <row r="115" spans="2:23" x14ac:dyDescent="0.25">
      <c r="B115" s="4">
        <v>21001400</v>
      </c>
      <c r="C115" s="4">
        <v>0</v>
      </c>
      <c r="D115" s="5">
        <v>21020011</v>
      </c>
      <c r="E115" s="4" t="s">
        <v>146</v>
      </c>
      <c r="F115" s="4">
        <v>1022</v>
      </c>
      <c r="G115" s="6">
        <v>38776</v>
      </c>
      <c r="H115" s="7">
        <v>1031962</v>
      </c>
      <c r="I115" s="7">
        <v>0</v>
      </c>
      <c r="J115" s="7">
        <v>0</v>
      </c>
      <c r="K115" s="7">
        <v>0</v>
      </c>
      <c r="L115" s="7">
        <f t="shared" si="4"/>
        <v>1031962</v>
      </c>
      <c r="M115" s="7">
        <v>-243555</v>
      </c>
      <c r="N115" s="7">
        <v>-16405</v>
      </c>
      <c r="O115" s="7">
        <v>0</v>
      </c>
      <c r="P115" s="7">
        <f t="shared" si="5"/>
        <v>-259960</v>
      </c>
      <c r="Q115" s="7">
        <f t="shared" si="6"/>
        <v>788407</v>
      </c>
      <c r="R115" s="7">
        <f t="shared" si="7"/>
        <v>772002</v>
      </c>
      <c r="S115" s="5" t="s">
        <v>43</v>
      </c>
      <c r="T115" s="5">
        <v>100302</v>
      </c>
      <c r="U115" s="5" t="s">
        <v>40</v>
      </c>
      <c r="V115" s="5">
        <v>47020001</v>
      </c>
      <c r="W115" s="5" t="s">
        <v>28</v>
      </c>
    </row>
    <row r="116" spans="2:23" x14ac:dyDescent="0.25">
      <c r="B116" s="4">
        <v>21001415</v>
      </c>
      <c r="C116" s="4">
        <v>0</v>
      </c>
      <c r="D116" s="5">
        <v>21020011</v>
      </c>
      <c r="E116" s="4" t="s">
        <v>147</v>
      </c>
      <c r="F116" s="4">
        <v>1021</v>
      </c>
      <c r="G116" s="6">
        <v>39082</v>
      </c>
      <c r="H116" s="7">
        <v>1646109</v>
      </c>
      <c r="I116" s="7">
        <v>0</v>
      </c>
      <c r="J116" s="7">
        <v>0</v>
      </c>
      <c r="K116" s="7">
        <v>0</v>
      </c>
      <c r="L116" s="7">
        <f t="shared" si="4"/>
        <v>1646109</v>
      </c>
      <c r="M116" s="7">
        <v>-376778</v>
      </c>
      <c r="N116" s="7">
        <v>-25946</v>
      </c>
      <c r="O116" s="7">
        <v>0</v>
      </c>
      <c r="P116" s="7">
        <f t="shared" si="5"/>
        <v>-402724</v>
      </c>
      <c r="Q116" s="7">
        <f t="shared" si="6"/>
        <v>1269331</v>
      </c>
      <c r="R116" s="7">
        <f t="shared" si="7"/>
        <v>1243385</v>
      </c>
      <c r="S116" s="5" t="s">
        <v>43</v>
      </c>
      <c r="T116" s="5">
        <v>100301</v>
      </c>
      <c r="U116" s="5" t="s">
        <v>27</v>
      </c>
      <c r="V116" s="5">
        <v>47020001</v>
      </c>
      <c r="W116" s="5" t="s">
        <v>28</v>
      </c>
    </row>
    <row r="117" spans="2:23" x14ac:dyDescent="0.25">
      <c r="B117" s="4">
        <v>21001449</v>
      </c>
      <c r="C117" s="4">
        <v>0</v>
      </c>
      <c r="D117" s="5">
        <v>21020011</v>
      </c>
      <c r="E117" s="4" t="s">
        <v>148</v>
      </c>
      <c r="F117" s="4">
        <v>1021</v>
      </c>
      <c r="G117" s="6">
        <v>39082</v>
      </c>
      <c r="H117" s="7">
        <v>1654754</v>
      </c>
      <c r="I117" s="7">
        <v>0</v>
      </c>
      <c r="J117" s="7">
        <v>0</v>
      </c>
      <c r="K117" s="7">
        <v>0</v>
      </c>
      <c r="L117" s="7">
        <f t="shared" si="4"/>
        <v>1654754</v>
      </c>
      <c r="M117" s="7">
        <v>-380954</v>
      </c>
      <c r="N117" s="7">
        <v>-26034</v>
      </c>
      <c r="O117" s="7">
        <v>0</v>
      </c>
      <c r="P117" s="7">
        <f t="shared" si="5"/>
        <v>-406988</v>
      </c>
      <c r="Q117" s="7">
        <f t="shared" si="6"/>
        <v>1273800</v>
      </c>
      <c r="R117" s="7">
        <f t="shared" si="7"/>
        <v>1247766</v>
      </c>
      <c r="S117" s="5" t="s">
        <v>43</v>
      </c>
      <c r="T117" s="5">
        <v>100301</v>
      </c>
      <c r="U117" s="5" t="s">
        <v>27</v>
      </c>
      <c r="V117" s="5">
        <v>47020001</v>
      </c>
      <c r="W117" s="5" t="s">
        <v>28</v>
      </c>
    </row>
    <row r="118" spans="2:23" x14ac:dyDescent="0.25">
      <c r="B118" s="4">
        <v>21001454</v>
      </c>
      <c r="C118" s="4">
        <v>0</v>
      </c>
      <c r="D118" s="5">
        <v>21020011</v>
      </c>
      <c r="E118" s="4" t="s">
        <v>126</v>
      </c>
      <c r="F118" s="4">
        <v>1021</v>
      </c>
      <c r="G118" s="6">
        <v>38868</v>
      </c>
      <c r="H118" s="7">
        <v>1701821</v>
      </c>
      <c r="I118" s="7">
        <v>0</v>
      </c>
      <c r="J118" s="7">
        <v>0</v>
      </c>
      <c r="K118" s="7">
        <v>0</v>
      </c>
      <c r="L118" s="7">
        <f t="shared" si="4"/>
        <v>1701821</v>
      </c>
      <c r="M118" s="7">
        <v>-408024</v>
      </c>
      <c r="N118" s="7">
        <v>-26762</v>
      </c>
      <c r="O118" s="7">
        <v>0</v>
      </c>
      <c r="P118" s="7">
        <f t="shared" si="5"/>
        <v>-434786</v>
      </c>
      <c r="Q118" s="7">
        <f t="shared" si="6"/>
        <v>1293797</v>
      </c>
      <c r="R118" s="7">
        <f t="shared" si="7"/>
        <v>1267035</v>
      </c>
      <c r="S118" s="5" t="s">
        <v>43</v>
      </c>
      <c r="T118" s="5">
        <v>100301</v>
      </c>
      <c r="U118" s="5" t="s">
        <v>27</v>
      </c>
      <c r="V118" s="5">
        <v>47020001</v>
      </c>
      <c r="W118" s="5" t="s">
        <v>28</v>
      </c>
    </row>
    <row r="119" spans="2:23" x14ac:dyDescent="0.25">
      <c r="B119" s="4">
        <v>21001477</v>
      </c>
      <c r="C119" s="4">
        <v>0</v>
      </c>
      <c r="D119" s="5">
        <v>21020011</v>
      </c>
      <c r="E119" s="4" t="s">
        <v>149</v>
      </c>
      <c r="F119" s="4">
        <v>1021</v>
      </c>
      <c r="G119" s="6">
        <v>39082</v>
      </c>
      <c r="H119" s="7">
        <v>537747</v>
      </c>
      <c r="I119" s="7">
        <v>0</v>
      </c>
      <c r="J119" s="7">
        <v>0</v>
      </c>
      <c r="K119" s="7">
        <v>0</v>
      </c>
      <c r="L119" s="7">
        <f t="shared" si="4"/>
        <v>537747</v>
      </c>
      <c r="M119" s="7">
        <v>-120300</v>
      </c>
      <c r="N119" s="7">
        <v>-8537</v>
      </c>
      <c r="O119" s="7">
        <v>0</v>
      </c>
      <c r="P119" s="7">
        <f t="shared" si="5"/>
        <v>-128837</v>
      </c>
      <c r="Q119" s="7">
        <f t="shared" si="6"/>
        <v>417447</v>
      </c>
      <c r="R119" s="7">
        <f t="shared" si="7"/>
        <v>408910</v>
      </c>
      <c r="S119" s="5" t="s">
        <v>43</v>
      </c>
      <c r="T119" s="5">
        <v>100301</v>
      </c>
      <c r="U119" s="5" t="s">
        <v>27</v>
      </c>
      <c r="V119" s="5">
        <v>47020001</v>
      </c>
      <c r="W119" s="5" t="s">
        <v>28</v>
      </c>
    </row>
    <row r="120" spans="2:23" x14ac:dyDescent="0.25">
      <c r="B120" s="4">
        <v>21001480</v>
      </c>
      <c r="C120" s="4">
        <v>0</v>
      </c>
      <c r="D120" s="5">
        <v>21020011</v>
      </c>
      <c r="E120" s="4" t="s">
        <v>150</v>
      </c>
      <c r="F120" s="4">
        <v>1021</v>
      </c>
      <c r="G120" s="6">
        <v>38748</v>
      </c>
      <c r="H120" s="7">
        <v>1146262</v>
      </c>
      <c r="I120" s="7">
        <v>0</v>
      </c>
      <c r="J120" s="7">
        <v>0</v>
      </c>
      <c r="K120" s="7">
        <v>0</v>
      </c>
      <c r="L120" s="7">
        <f t="shared" si="4"/>
        <v>1146262</v>
      </c>
      <c r="M120" s="7">
        <v>-279427</v>
      </c>
      <c r="N120" s="7">
        <v>-18055</v>
      </c>
      <c r="O120" s="7">
        <v>0</v>
      </c>
      <c r="P120" s="7">
        <f t="shared" si="5"/>
        <v>-297482</v>
      </c>
      <c r="Q120" s="7">
        <f t="shared" si="6"/>
        <v>866835</v>
      </c>
      <c r="R120" s="7">
        <f t="shared" si="7"/>
        <v>848780</v>
      </c>
      <c r="S120" s="5" t="s">
        <v>43</v>
      </c>
      <c r="T120" s="5">
        <v>100301</v>
      </c>
      <c r="U120" s="5" t="s">
        <v>27</v>
      </c>
      <c r="V120" s="5">
        <v>47020001</v>
      </c>
      <c r="W120" s="5" t="s">
        <v>28</v>
      </c>
    </row>
    <row r="121" spans="2:23" x14ac:dyDescent="0.25">
      <c r="B121" s="4">
        <v>21001493</v>
      </c>
      <c r="C121" s="4">
        <v>0</v>
      </c>
      <c r="D121" s="5">
        <v>21020011</v>
      </c>
      <c r="E121" s="4" t="s">
        <v>151</v>
      </c>
      <c r="F121" s="4">
        <v>1022</v>
      </c>
      <c r="G121" s="6">
        <v>38748</v>
      </c>
      <c r="H121" s="7">
        <v>493184</v>
      </c>
      <c r="I121" s="7">
        <v>0</v>
      </c>
      <c r="J121" s="7">
        <v>0</v>
      </c>
      <c r="K121" s="7">
        <v>0</v>
      </c>
      <c r="L121" s="7">
        <f t="shared" si="4"/>
        <v>493184</v>
      </c>
      <c r="M121" s="7">
        <v>-116873</v>
      </c>
      <c r="N121" s="7">
        <v>-7843</v>
      </c>
      <c r="O121" s="7">
        <v>0</v>
      </c>
      <c r="P121" s="7">
        <f t="shared" si="5"/>
        <v>-124716</v>
      </c>
      <c r="Q121" s="7">
        <f t="shared" si="6"/>
        <v>376311</v>
      </c>
      <c r="R121" s="7">
        <f t="shared" si="7"/>
        <v>368468</v>
      </c>
      <c r="S121" s="5" t="s">
        <v>43</v>
      </c>
      <c r="T121" s="5">
        <v>100302</v>
      </c>
      <c r="U121" s="5" t="s">
        <v>40</v>
      </c>
      <c r="V121" s="5">
        <v>47020001</v>
      </c>
      <c r="W121" s="5" t="s">
        <v>28</v>
      </c>
    </row>
    <row r="122" spans="2:23" x14ac:dyDescent="0.25">
      <c r="B122" s="4">
        <v>21001497</v>
      </c>
      <c r="C122" s="4">
        <v>0</v>
      </c>
      <c r="D122" s="5">
        <v>21020011</v>
      </c>
      <c r="E122" s="4" t="s">
        <v>152</v>
      </c>
      <c r="F122" s="4">
        <v>1021</v>
      </c>
      <c r="G122" s="6">
        <v>38748</v>
      </c>
      <c r="H122" s="7">
        <v>739084</v>
      </c>
      <c r="I122" s="7">
        <v>0</v>
      </c>
      <c r="J122" s="7">
        <v>0</v>
      </c>
      <c r="K122" s="7">
        <v>0</v>
      </c>
      <c r="L122" s="7">
        <f t="shared" si="4"/>
        <v>739084</v>
      </c>
      <c r="M122" s="7">
        <v>-178535</v>
      </c>
      <c r="N122" s="7">
        <v>-11678</v>
      </c>
      <c r="O122" s="7">
        <v>0</v>
      </c>
      <c r="P122" s="7">
        <f t="shared" si="5"/>
        <v>-190213</v>
      </c>
      <c r="Q122" s="7">
        <f t="shared" si="6"/>
        <v>560549</v>
      </c>
      <c r="R122" s="7">
        <f t="shared" si="7"/>
        <v>548871</v>
      </c>
      <c r="S122" s="5" t="s">
        <v>43</v>
      </c>
      <c r="T122" s="5">
        <v>100301</v>
      </c>
      <c r="U122" s="5" t="s">
        <v>27</v>
      </c>
      <c r="V122" s="5">
        <v>47020001</v>
      </c>
      <c r="W122" s="5" t="s">
        <v>28</v>
      </c>
    </row>
    <row r="123" spans="2:23" x14ac:dyDescent="0.25">
      <c r="B123" s="4">
        <v>21001512</v>
      </c>
      <c r="C123" s="4">
        <v>0</v>
      </c>
      <c r="D123" s="5">
        <v>21020011</v>
      </c>
      <c r="E123" s="4" t="s">
        <v>153</v>
      </c>
      <c r="F123" s="4">
        <v>1022</v>
      </c>
      <c r="G123" s="6">
        <v>39051</v>
      </c>
      <c r="H123" s="7">
        <v>465550</v>
      </c>
      <c r="I123" s="7">
        <v>0</v>
      </c>
      <c r="J123" s="7">
        <v>0</v>
      </c>
      <c r="K123" s="7">
        <v>0</v>
      </c>
      <c r="L123" s="7">
        <f t="shared" si="4"/>
        <v>465550</v>
      </c>
      <c r="M123" s="7">
        <v>-105407</v>
      </c>
      <c r="N123" s="7">
        <v>-7377</v>
      </c>
      <c r="O123" s="7">
        <v>0</v>
      </c>
      <c r="P123" s="7">
        <f t="shared" si="5"/>
        <v>-112784</v>
      </c>
      <c r="Q123" s="7">
        <f t="shared" si="6"/>
        <v>360143</v>
      </c>
      <c r="R123" s="7">
        <f t="shared" si="7"/>
        <v>352766</v>
      </c>
      <c r="S123" s="5" t="s">
        <v>43</v>
      </c>
      <c r="T123" s="5">
        <v>100302</v>
      </c>
      <c r="U123" s="5" t="s">
        <v>40</v>
      </c>
      <c r="V123" s="5">
        <v>47020001</v>
      </c>
      <c r="W123" s="5" t="s">
        <v>28</v>
      </c>
    </row>
    <row r="124" spans="2:23" x14ac:dyDescent="0.25">
      <c r="B124" s="4">
        <v>21001551</v>
      </c>
      <c r="C124" s="4">
        <v>0</v>
      </c>
      <c r="D124" s="5">
        <v>21020011</v>
      </c>
      <c r="E124" s="4" t="s">
        <v>154</v>
      </c>
      <c r="F124" s="4">
        <v>1021</v>
      </c>
      <c r="G124" s="6">
        <v>38610</v>
      </c>
      <c r="H124" s="7">
        <v>314207</v>
      </c>
      <c r="I124" s="7">
        <v>0</v>
      </c>
      <c r="J124" s="7">
        <v>0</v>
      </c>
      <c r="K124" s="7">
        <v>0</v>
      </c>
      <c r="L124" s="7">
        <f t="shared" si="4"/>
        <v>314207</v>
      </c>
      <c r="M124" s="7">
        <v>-76364</v>
      </c>
      <c r="N124" s="7">
        <v>-4997</v>
      </c>
      <c r="O124" s="7">
        <v>0</v>
      </c>
      <c r="P124" s="7">
        <f t="shared" si="5"/>
        <v>-81361</v>
      </c>
      <c r="Q124" s="7">
        <f t="shared" si="6"/>
        <v>237843</v>
      </c>
      <c r="R124" s="7">
        <f t="shared" si="7"/>
        <v>232846</v>
      </c>
      <c r="S124" s="5" t="s">
        <v>43</v>
      </c>
      <c r="T124" s="5">
        <v>100301</v>
      </c>
      <c r="U124" s="5" t="s">
        <v>27</v>
      </c>
      <c r="V124" s="5">
        <v>47020001</v>
      </c>
      <c r="W124" s="5" t="s">
        <v>28</v>
      </c>
    </row>
    <row r="125" spans="2:23" x14ac:dyDescent="0.25">
      <c r="B125" s="4">
        <v>21001558</v>
      </c>
      <c r="C125" s="4">
        <v>0</v>
      </c>
      <c r="D125" s="5">
        <v>21020011</v>
      </c>
      <c r="E125" s="4" t="s">
        <v>155</v>
      </c>
      <c r="F125" s="4">
        <v>1022</v>
      </c>
      <c r="G125" s="6">
        <v>38748</v>
      </c>
      <c r="H125" s="7">
        <v>278263</v>
      </c>
      <c r="I125" s="7">
        <v>0</v>
      </c>
      <c r="J125" s="7">
        <v>0</v>
      </c>
      <c r="K125" s="7">
        <v>0</v>
      </c>
      <c r="L125" s="7">
        <f t="shared" si="4"/>
        <v>278263</v>
      </c>
      <c r="M125" s="7">
        <v>-65941</v>
      </c>
      <c r="N125" s="7">
        <v>-4425</v>
      </c>
      <c r="O125" s="7">
        <v>0</v>
      </c>
      <c r="P125" s="7">
        <f t="shared" si="5"/>
        <v>-70366</v>
      </c>
      <c r="Q125" s="7">
        <f t="shared" si="6"/>
        <v>212322</v>
      </c>
      <c r="R125" s="7">
        <f t="shared" si="7"/>
        <v>207897</v>
      </c>
      <c r="S125" s="5" t="s">
        <v>43</v>
      </c>
      <c r="T125" s="5">
        <v>100302</v>
      </c>
      <c r="U125" s="5" t="s">
        <v>40</v>
      </c>
      <c r="V125" s="5">
        <v>47020001</v>
      </c>
      <c r="W125" s="5" t="s">
        <v>28</v>
      </c>
    </row>
    <row r="126" spans="2:23" x14ac:dyDescent="0.25">
      <c r="B126" s="4">
        <v>21001574</v>
      </c>
      <c r="C126" s="4">
        <v>0</v>
      </c>
      <c r="D126" s="5">
        <v>21020011</v>
      </c>
      <c r="E126" s="4" t="s">
        <v>156</v>
      </c>
      <c r="F126" s="4">
        <v>1022</v>
      </c>
      <c r="G126" s="6">
        <v>39051</v>
      </c>
      <c r="H126" s="7">
        <v>259057</v>
      </c>
      <c r="I126" s="7">
        <v>0</v>
      </c>
      <c r="J126" s="7">
        <v>0</v>
      </c>
      <c r="K126" s="7">
        <v>0</v>
      </c>
      <c r="L126" s="7">
        <f t="shared" si="4"/>
        <v>259057</v>
      </c>
      <c r="M126" s="7">
        <v>-58654</v>
      </c>
      <c r="N126" s="7">
        <v>-4105</v>
      </c>
      <c r="O126" s="7">
        <v>0</v>
      </c>
      <c r="P126" s="7">
        <f t="shared" si="5"/>
        <v>-62759</v>
      </c>
      <c r="Q126" s="7">
        <f t="shared" si="6"/>
        <v>200403</v>
      </c>
      <c r="R126" s="7">
        <f t="shared" si="7"/>
        <v>196298</v>
      </c>
      <c r="S126" s="5" t="s">
        <v>43</v>
      </c>
      <c r="T126" s="5">
        <v>100302</v>
      </c>
      <c r="U126" s="5" t="s">
        <v>40</v>
      </c>
      <c r="V126" s="5">
        <v>47020001</v>
      </c>
      <c r="W126" s="5" t="s">
        <v>28</v>
      </c>
    </row>
    <row r="127" spans="2:23" x14ac:dyDescent="0.25">
      <c r="B127" s="4">
        <v>21001578</v>
      </c>
      <c r="C127" s="4">
        <v>0</v>
      </c>
      <c r="D127" s="5">
        <v>21020011</v>
      </c>
      <c r="E127" s="4" t="s">
        <v>157</v>
      </c>
      <c r="F127" s="4">
        <v>1022</v>
      </c>
      <c r="G127" s="6">
        <v>38748</v>
      </c>
      <c r="H127" s="7">
        <v>230871</v>
      </c>
      <c r="I127" s="7">
        <v>0</v>
      </c>
      <c r="J127" s="7">
        <v>0</v>
      </c>
      <c r="K127" s="7">
        <v>0</v>
      </c>
      <c r="L127" s="7">
        <f t="shared" si="4"/>
        <v>230871</v>
      </c>
      <c r="M127" s="7">
        <v>-54714</v>
      </c>
      <c r="N127" s="7">
        <v>-3671</v>
      </c>
      <c r="O127" s="7">
        <v>0</v>
      </c>
      <c r="P127" s="7">
        <f t="shared" si="5"/>
        <v>-58385</v>
      </c>
      <c r="Q127" s="7">
        <f t="shared" si="6"/>
        <v>176157</v>
      </c>
      <c r="R127" s="7">
        <f t="shared" si="7"/>
        <v>172486</v>
      </c>
      <c r="S127" s="5" t="s">
        <v>43</v>
      </c>
      <c r="T127" s="5">
        <v>100302</v>
      </c>
      <c r="U127" s="5" t="s">
        <v>40</v>
      </c>
      <c r="V127" s="5">
        <v>47020001</v>
      </c>
      <c r="W127" s="5" t="s">
        <v>28</v>
      </c>
    </row>
    <row r="128" spans="2:23" x14ac:dyDescent="0.25">
      <c r="B128" s="4">
        <v>21001581</v>
      </c>
      <c r="C128" s="4">
        <v>0</v>
      </c>
      <c r="D128" s="5">
        <v>21020011</v>
      </c>
      <c r="E128" s="4" t="s">
        <v>158</v>
      </c>
      <c r="F128" s="4">
        <v>1021</v>
      </c>
      <c r="G128" s="6">
        <v>40262</v>
      </c>
      <c r="H128" s="7">
        <v>300240</v>
      </c>
      <c r="I128" s="7">
        <v>0</v>
      </c>
      <c r="J128" s="7">
        <v>0</v>
      </c>
      <c r="K128" s="7">
        <v>0</v>
      </c>
      <c r="L128" s="7">
        <f t="shared" si="4"/>
        <v>300240</v>
      </c>
      <c r="M128" s="7">
        <v>-53858</v>
      </c>
      <c r="N128" s="7">
        <v>-4724</v>
      </c>
      <c r="O128" s="7">
        <v>0</v>
      </c>
      <c r="P128" s="7">
        <f t="shared" si="5"/>
        <v>-58582</v>
      </c>
      <c r="Q128" s="7">
        <f t="shared" si="6"/>
        <v>246382</v>
      </c>
      <c r="R128" s="7">
        <f t="shared" si="7"/>
        <v>241658</v>
      </c>
      <c r="S128" s="5" t="s">
        <v>43</v>
      </c>
      <c r="T128" s="5">
        <v>100301</v>
      </c>
      <c r="U128" s="5" t="s">
        <v>27</v>
      </c>
      <c r="V128" s="5">
        <v>47020001</v>
      </c>
      <c r="W128" s="5" t="s">
        <v>28</v>
      </c>
    </row>
    <row r="129" spans="2:23" x14ac:dyDescent="0.25">
      <c r="B129" s="4">
        <v>21001598</v>
      </c>
      <c r="C129" s="4">
        <v>0</v>
      </c>
      <c r="D129" s="5">
        <v>21020011</v>
      </c>
      <c r="E129" s="4" t="s">
        <v>159</v>
      </c>
      <c r="F129" s="4">
        <v>1022</v>
      </c>
      <c r="G129" s="6">
        <v>39082</v>
      </c>
      <c r="H129" s="7">
        <v>224023</v>
      </c>
      <c r="I129" s="7">
        <v>0</v>
      </c>
      <c r="J129" s="7">
        <v>0</v>
      </c>
      <c r="K129" s="7">
        <v>0</v>
      </c>
      <c r="L129" s="7">
        <f t="shared" si="4"/>
        <v>224023</v>
      </c>
      <c r="M129" s="7">
        <v>-50475</v>
      </c>
      <c r="N129" s="7">
        <v>-3549</v>
      </c>
      <c r="O129" s="7">
        <v>0</v>
      </c>
      <c r="P129" s="7">
        <f t="shared" si="5"/>
        <v>-54024</v>
      </c>
      <c r="Q129" s="7">
        <f t="shared" si="6"/>
        <v>173548</v>
      </c>
      <c r="R129" s="7">
        <f t="shared" si="7"/>
        <v>169999</v>
      </c>
      <c r="S129" s="5" t="s">
        <v>43</v>
      </c>
      <c r="T129" s="5">
        <v>100302</v>
      </c>
      <c r="U129" s="5" t="s">
        <v>40</v>
      </c>
      <c r="V129" s="5">
        <v>47020001</v>
      </c>
      <c r="W129" s="5" t="s">
        <v>28</v>
      </c>
    </row>
    <row r="130" spans="2:23" x14ac:dyDescent="0.25">
      <c r="B130" s="4">
        <v>21001599</v>
      </c>
      <c r="C130" s="4">
        <v>0</v>
      </c>
      <c r="D130" s="5">
        <v>21020011</v>
      </c>
      <c r="E130" s="4" t="s">
        <v>160</v>
      </c>
      <c r="F130" s="4">
        <v>1022</v>
      </c>
      <c r="G130" s="6">
        <v>39051</v>
      </c>
      <c r="H130" s="7">
        <v>219165</v>
      </c>
      <c r="I130" s="7">
        <v>0</v>
      </c>
      <c r="J130" s="7">
        <v>0</v>
      </c>
      <c r="K130" s="7">
        <v>0</v>
      </c>
      <c r="L130" s="7">
        <f t="shared" si="4"/>
        <v>219165</v>
      </c>
      <c r="M130" s="7">
        <v>-49623</v>
      </c>
      <c r="N130" s="7">
        <v>-3473</v>
      </c>
      <c r="O130" s="7">
        <v>0</v>
      </c>
      <c r="P130" s="7">
        <f t="shared" si="5"/>
        <v>-53096</v>
      </c>
      <c r="Q130" s="7">
        <f t="shared" si="6"/>
        <v>169542</v>
      </c>
      <c r="R130" s="7">
        <f t="shared" si="7"/>
        <v>166069</v>
      </c>
      <c r="S130" s="5" t="s">
        <v>43</v>
      </c>
      <c r="T130" s="5">
        <v>100302</v>
      </c>
      <c r="U130" s="5" t="s">
        <v>40</v>
      </c>
      <c r="V130" s="5">
        <v>47020001</v>
      </c>
      <c r="W130" s="5" t="s">
        <v>28</v>
      </c>
    </row>
    <row r="131" spans="2:23" x14ac:dyDescent="0.25">
      <c r="B131" s="4">
        <v>21001601</v>
      </c>
      <c r="C131" s="4">
        <v>0</v>
      </c>
      <c r="D131" s="5">
        <v>21020011</v>
      </c>
      <c r="E131" s="4" t="s">
        <v>161</v>
      </c>
      <c r="F131" s="4">
        <v>1021</v>
      </c>
      <c r="G131" s="6">
        <v>40056</v>
      </c>
      <c r="H131" s="7">
        <v>812394</v>
      </c>
      <c r="I131" s="7">
        <v>0</v>
      </c>
      <c r="J131" s="7">
        <v>0</v>
      </c>
      <c r="K131" s="7">
        <v>0</v>
      </c>
      <c r="L131" s="7">
        <f t="shared" si="4"/>
        <v>812394</v>
      </c>
      <c r="M131" s="7">
        <v>-153213</v>
      </c>
      <c r="N131" s="7">
        <v>-12776</v>
      </c>
      <c r="O131" s="7">
        <v>0</v>
      </c>
      <c r="P131" s="7">
        <f t="shared" si="5"/>
        <v>-165989</v>
      </c>
      <c r="Q131" s="7">
        <f t="shared" si="6"/>
        <v>659181</v>
      </c>
      <c r="R131" s="7">
        <f t="shared" si="7"/>
        <v>646405</v>
      </c>
      <c r="S131" s="5" t="s">
        <v>43</v>
      </c>
      <c r="T131" s="5">
        <v>100301</v>
      </c>
      <c r="U131" s="5" t="s">
        <v>27</v>
      </c>
      <c r="V131" s="5">
        <v>47020001</v>
      </c>
      <c r="W131" s="5" t="s">
        <v>28</v>
      </c>
    </row>
    <row r="132" spans="2:23" x14ac:dyDescent="0.25">
      <c r="B132" s="4">
        <v>21001617</v>
      </c>
      <c r="C132" s="4">
        <v>0</v>
      </c>
      <c r="D132" s="5">
        <v>21020011</v>
      </c>
      <c r="E132" s="4" t="s">
        <v>162</v>
      </c>
      <c r="F132" s="4">
        <v>1021</v>
      </c>
      <c r="G132" s="6">
        <v>38610</v>
      </c>
      <c r="H132" s="7">
        <v>78608</v>
      </c>
      <c r="I132" s="7">
        <v>0</v>
      </c>
      <c r="J132" s="7">
        <v>0</v>
      </c>
      <c r="K132" s="7">
        <v>0</v>
      </c>
      <c r="L132" s="7">
        <f t="shared" ref="L132:L171" si="8">SUM(H132:K132)</f>
        <v>78608</v>
      </c>
      <c r="M132" s="7">
        <v>-17839</v>
      </c>
      <c r="N132" s="7">
        <v>-1278</v>
      </c>
      <c r="O132" s="7">
        <v>0</v>
      </c>
      <c r="P132" s="7">
        <f t="shared" ref="P132:P171" si="9">SUM(M132:O132)</f>
        <v>-19117</v>
      </c>
      <c r="Q132" s="7">
        <f t="shared" ref="Q132:Q171" si="10">H132+M132</f>
        <v>60769</v>
      </c>
      <c r="R132" s="7">
        <f t="shared" ref="R132:R171" si="11">L132+P132</f>
        <v>59491</v>
      </c>
      <c r="S132" s="5" t="s">
        <v>43</v>
      </c>
      <c r="T132" s="5">
        <v>100301</v>
      </c>
      <c r="U132" s="5" t="s">
        <v>27</v>
      </c>
      <c r="V132" s="5">
        <v>47020001</v>
      </c>
      <c r="W132" s="5" t="s">
        <v>28</v>
      </c>
    </row>
    <row r="133" spans="2:23" x14ac:dyDescent="0.25">
      <c r="B133" s="4">
        <v>21001620</v>
      </c>
      <c r="C133" s="4">
        <v>0</v>
      </c>
      <c r="D133" s="5">
        <v>21020011</v>
      </c>
      <c r="E133" s="4" t="s">
        <v>163</v>
      </c>
      <c r="F133" s="4">
        <v>1021</v>
      </c>
      <c r="G133" s="6">
        <v>39814</v>
      </c>
      <c r="H133" s="7">
        <v>155379</v>
      </c>
      <c r="I133" s="7">
        <v>0</v>
      </c>
      <c r="J133" s="7">
        <v>0</v>
      </c>
      <c r="K133" s="7">
        <v>0</v>
      </c>
      <c r="L133" s="7">
        <f t="shared" si="8"/>
        <v>155379</v>
      </c>
      <c r="M133" s="7">
        <v>-30503</v>
      </c>
      <c r="N133" s="7">
        <v>-2452</v>
      </c>
      <c r="O133" s="7">
        <v>0</v>
      </c>
      <c r="P133" s="7">
        <f t="shared" si="9"/>
        <v>-32955</v>
      </c>
      <c r="Q133" s="7">
        <f t="shared" si="10"/>
        <v>124876</v>
      </c>
      <c r="R133" s="7">
        <f t="shared" si="11"/>
        <v>122424</v>
      </c>
      <c r="S133" s="5" t="s">
        <v>43</v>
      </c>
      <c r="T133" s="5">
        <v>100301</v>
      </c>
      <c r="U133" s="5" t="s">
        <v>27</v>
      </c>
      <c r="V133" s="5">
        <v>47020001</v>
      </c>
      <c r="W133" s="5" t="s">
        <v>28</v>
      </c>
    </row>
    <row r="134" spans="2:23" x14ac:dyDescent="0.25">
      <c r="B134" s="4">
        <v>21001622</v>
      </c>
      <c r="C134" s="4">
        <v>0</v>
      </c>
      <c r="D134" s="5">
        <v>21020011</v>
      </c>
      <c r="E134" s="4" t="s">
        <v>164</v>
      </c>
      <c r="F134" s="4">
        <v>1021</v>
      </c>
      <c r="G134" s="6">
        <v>39325</v>
      </c>
      <c r="H134" s="7">
        <v>114809</v>
      </c>
      <c r="I134" s="7">
        <v>0</v>
      </c>
      <c r="J134" s="7">
        <v>0</v>
      </c>
      <c r="K134" s="7">
        <v>0</v>
      </c>
      <c r="L134" s="7">
        <f t="shared" si="8"/>
        <v>114809</v>
      </c>
      <c r="M134" s="7">
        <v>-24341</v>
      </c>
      <c r="N134" s="7">
        <v>-1825</v>
      </c>
      <c r="O134" s="7">
        <v>0</v>
      </c>
      <c r="P134" s="7">
        <f t="shared" si="9"/>
        <v>-26166</v>
      </c>
      <c r="Q134" s="7">
        <f t="shared" si="10"/>
        <v>90468</v>
      </c>
      <c r="R134" s="7">
        <f t="shared" si="11"/>
        <v>88643</v>
      </c>
      <c r="S134" s="5" t="s">
        <v>43</v>
      </c>
      <c r="T134" s="5">
        <v>100301</v>
      </c>
      <c r="U134" s="5" t="s">
        <v>27</v>
      </c>
      <c r="V134" s="5">
        <v>47020001</v>
      </c>
      <c r="W134" s="5" t="s">
        <v>28</v>
      </c>
    </row>
    <row r="135" spans="2:23" x14ac:dyDescent="0.25">
      <c r="B135" s="4">
        <v>21001643</v>
      </c>
      <c r="C135" s="4">
        <v>0</v>
      </c>
      <c r="D135" s="5">
        <v>21020011</v>
      </c>
      <c r="E135" s="4" t="s">
        <v>165</v>
      </c>
      <c r="F135" s="4">
        <v>1022</v>
      </c>
      <c r="G135" s="6">
        <v>38776</v>
      </c>
      <c r="H135" s="7">
        <v>123379</v>
      </c>
      <c r="I135" s="7">
        <v>0</v>
      </c>
      <c r="J135" s="7">
        <v>0</v>
      </c>
      <c r="K135" s="7">
        <v>0</v>
      </c>
      <c r="L135" s="7">
        <f t="shared" si="8"/>
        <v>123379</v>
      </c>
      <c r="M135" s="7">
        <v>-29117</v>
      </c>
      <c r="N135" s="7">
        <v>-1961</v>
      </c>
      <c r="O135" s="7">
        <v>0</v>
      </c>
      <c r="P135" s="7">
        <f t="shared" si="9"/>
        <v>-31078</v>
      </c>
      <c r="Q135" s="7">
        <f t="shared" si="10"/>
        <v>94262</v>
      </c>
      <c r="R135" s="7">
        <f t="shared" si="11"/>
        <v>92301</v>
      </c>
      <c r="S135" s="5" t="s">
        <v>43</v>
      </c>
      <c r="T135" s="5">
        <v>100302</v>
      </c>
      <c r="U135" s="5" t="s">
        <v>40</v>
      </c>
      <c r="V135" s="5">
        <v>47020001</v>
      </c>
      <c r="W135" s="5" t="s">
        <v>28</v>
      </c>
    </row>
    <row r="136" spans="2:23" x14ac:dyDescent="0.25">
      <c r="B136" s="4">
        <v>21001656</v>
      </c>
      <c r="C136" s="4">
        <v>0</v>
      </c>
      <c r="D136" s="5">
        <v>21020011</v>
      </c>
      <c r="E136" s="4" t="s">
        <v>166</v>
      </c>
      <c r="F136" s="4">
        <v>1022</v>
      </c>
      <c r="G136" s="6">
        <v>39355</v>
      </c>
      <c r="H136" s="7">
        <v>136579</v>
      </c>
      <c r="I136" s="7">
        <v>0</v>
      </c>
      <c r="J136" s="7">
        <v>0</v>
      </c>
      <c r="K136" s="7">
        <v>0</v>
      </c>
      <c r="L136" s="7">
        <f t="shared" si="8"/>
        <v>136579</v>
      </c>
      <c r="M136" s="7">
        <v>-29500</v>
      </c>
      <c r="N136" s="7">
        <v>-2156</v>
      </c>
      <c r="O136" s="7">
        <v>0</v>
      </c>
      <c r="P136" s="7">
        <f t="shared" si="9"/>
        <v>-31656</v>
      </c>
      <c r="Q136" s="7">
        <f t="shared" si="10"/>
        <v>107079</v>
      </c>
      <c r="R136" s="7">
        <f t="shared" si="11"/>
        <v>104923</v>
      </c>
      <c r="S136" s="5" t="s">
        <v>43</v>
      </c>
      <c r="T136" s="5">
        <v>100302</v>
      </c>
      <c r="U136" s="5" t="s">
        <v>40</v>
      </c>
      <c r="V136" s="5">
        <v>47020001</v>
      </c>
      <c r="W136" s="5" t="s">
        <v>28</v>
      </c>
    </row>
    <row r="137" spans="2:23" x14ac:dyDescent="0.25">
      <c r="B137" s="4">
        <v>21001673</v>
      </c>
      <c r="C137" s="4">
        <v>0</v>
      </c>
      <c r="D137" s="5">
        <v>21020011</v>
      </c>
      <c r="E137" s="4" t="s">
        <v>167</v>
      </c>
      <c r="F137" s="4">
        <v>1021</v>
      </c>
      <c r="G137" s="6">
        <v>38610</v>
      </c>
      <c r="H137" s="7">
        <v>81200</v>
      </c>
      <c r="I137" s="7">
        <v>0</v>
      </c>
      <c r="J137" s="7">
        <v>0</v>
      </c>
      <c r="K137" s="7">
        <v>0</v>
      </c>
      <c r="L137" s="7">
        <f t="shared" si="8"/>
        <v>81200</v>
      </c>
      <c r="M137" s="7">
        <v>-19723</v>
      </c>
      <c r="N137" s="7">
        <v>-1291</v>
      </c>
      <c r="O137" s="7">
        <v>0</v>
      </c>
      <c r="P137" s="7">
        <f t="shared" si="9"/>
        <v>-21014</v>
      </c>
      <c r="Q137" s="7">
        <f t="shared" si="10"/>
        <v>61477</v>
      </c>
      <c r="R137" s="7">
        <f t="shared" si="11"/>
        <v>60186</v>
      </c>
      <c r="S137" s="5" t="s">
        <v>43</v>
      </c>
      <c r="T137" s="5">
        <v>100301</v>
      </c>
      <c r="U137" s="5" t="s">
        <v>27</v>
      </c>
      <c r="V137" s="5">
        <v>47020001</v>
      </c>
      <c r="W137" s="5" t="s">
        <v>28</v>
      </c>
    </row>
    <row r="138" spans="2:23" x14ac:dyDescent="0.25">
      <c r="B138" s="4">
        <v>21001694</v>
      </c>
      <c r="C138" s="4">
        <v>0</v>
      </c>
      <c r="D138" s="5">
        <v>21020011</v>
      </c>
      <c r="E138" s="4" t="s">
        <v>168</v>
      </c>
      <c r="F138" s="4">
        <v>1022</v>
      </c>
      <c r="G138" s="6">
        <v>39355</v>
      </c>
      <c r="H138" s="7">
        <v>64417</v>
      </c>
      <c r="I138" s="7">
        <v>0</v>
      </c>
      <c r="J138" s="7">
        <v>0</v>
      </c>
      <c r="K138" s="7">
        <v>0</v>
      </c>
      <c r="L138" s="7">
        <f t="shared" si="8"/>
        <v>64417</v>
      </c>
      <c r="M138" s="7">
        <v>-13915</v>
      </c>
      <c r="N138" s="7">
        <v>-1017</v>
      </c>
      <c r="O138" s="7">
        <v>0</v>
      </c>
      <c r="P138" s="7">
        <f t="shared" si="9"/>
        <v>-14932</v>
      </c>
      <c r="Q138" s="7">
        <f t="shared" si="10"/>
        <v>50502</v>
      </c>
      <c r="R138" s="7">
        <f t="shared" si="11"/>
        <v>49485</v>
      </c>
      <c r="S138" s="5" t="s">
        <v>43</v>
      </c>
      <c r="T138" s="5">
        <v>100302</v>
      </c>
      <c r="U138" s="5" t="s">
        <v>40</v>
      </c>
      <c r="V138" s="5">
        <v>47020001</v>
      </c>
      <c r="W138" s="5" t="s">
        <v>28</v>
      </c>
    </row>
    <row r="139" spans="2:23" x14ac:dyDescent="0.25">
      <c r="B139" s="4">
        <v>21001725</v>
      </c>
      <c r="C139" s="4">
        <v>0</v>
      </c>
      <c r="D139" s="5">
        <v>21020011</v>
      </c>
      <c r="E139" s="4" t="s">
        <v>169</v>
      </c>
      <c r="F139" s="4">
        <v>1021</v>
      </c>
      <c r="G139" s="6">
        <v>40268</v>
      </c>
      <c r="H139" s="7">
        <v>20002740</v>
      </c>
      <c r="I139" s="7">
        <v>0</v>
      </c>
      <c r="J139" s="7">
        <v>0</v>
      </c>
      <c r="K139" s="7">
        <v>0</v>
      </c>
      <c r="L139" s="7">
        <f t="shared" si="8"/>
        <v>20002740</v>
      </c>
      <c r="M139" s="7">
        <v>-3583323</v>
      </c>
      <c r="N139" s="7">
        <v>-314697</v>
      </c>
      <c r="O139" s="7">
        <v>0</v>
      </c>
      <c r="P139" s="7">
        <f t="shared" si="9"/>
        <v>-3898020</v>
      </c>
      <c r="Q139" s="7">
        <f t="shared" si="10"/>
        <v>16419417</v>
      </c>
      <c r="R139" s="7">
        <f t="shared" si="11"/>
        <v>16104720</v>
      </c>
      <c r="S139" s="5" t="s">
        <v>43</v>
      </c>
      <c r="T139" s="5">
        <v>100301</v>
      </c>
      <c r="U139" s="5" t="s">
        <v>27</v>
      </c>
      <c r="V139" s="5">
        <v>47020001</v>
      </c>
      <c r="W139" s="5" t="s">
        <v>28</v>
      </c>
    </row>
    <row r="140" spans="2:23" x14ac:dyDescent="0.25">
      <c r="B140" s="4">
        <v>21001733</v>
      </c>
      <c r="C140" s="4">
        <v>0</v>
      </c>
      <c r="D140" s="5">
        <v>21020011</v>
      </c>
      <c r="E140" s="4" t="s">
        <v>170</v>
      </c>
      <c r="F140" s="4">
        <v>1022</v>
      </c>
      <c r="G140" s="6">
        <v>40257</v>
      </c>
      <c r="H140" s="7">
        <v>516875</v>
      </c>
      <c r="I140" s="7">
        <v>0</v>
      </c>
      <c r="J140" s="7">
        <v>0</v>
      </c>
      <c r="K140" s="7">
        <v>0</v>
      </c>
      <c r="L140" s="7">
        <f t="shared" si="8"/>
        <v>516875</v>
      </c>
      <c r="M140" s="7">
        <v>-92857</v>
      </c>
      <c r="N140" s="7">
        <v>-8131</v>
      </c>
      <c r="O140" s="7">
        <v>0</v>
      </c>
      <c r="P140" s="7">
        <f t="shared" si="9"/>
        <v>-100988</v>
      </c>
      <c r="Q140" s="7">
        <f t="shared" si="10"/>
        <v>424018</v>
      </c>
      <c r="R140" s="7">
        <f t="shared" si="11"/>
        <v>415887</v>
      </c>
      <c r="S140" s="5" t="s">
        <v>43</v>
      </c>
      <c r="T140" s="5">
        <v>100302</v>
      </c>
      <c r="U140" s="5" t="s">
        <v>40</v>
      </c>
      <c r="V140" s="5">
        <v>47020001</v>
      </c>
      <c r="W140" s="5" t="s">
        <v>28</v>
      </c>
    </row>
    <row r="141" spans="2:23" x14ac:dyDescent="0.25">
      <c r="B141" s="4">
        <v>21001788</v>
      </c>
      <c r="C141" s="4">
        <v>0</v>
      </c>
      <c r="D141" s="5">
        <v>21020011</v>
      </c>
      <c r="E141" s="4" t="s">
        <v>171</v>
      </c>
      <c r="F141" s="4">
        <v>1021</v>
      </c>
      <c r="G141" s="6">
        <v>41353</v>
      </c>
      <c r="H141" s="7">
        <v>202861</v>
      </c>
      <c r="I141" s="7">
        <v>0</v>
      </c>
      <c r="J141" s="7">
        <v>0</v>
      </c>
      <c r="K141" s="7">
        <v>0</v>
      </c>
      <c r="L141" s="7">
        <f t="shared" si="8"/>
        <v>202861</v>
      </c>
      <c r="M141" s="7">
        <v>-26062</v>
      </c>
      <c r="N141" s="7">
        <v>-3207</v>
      </c>
      <c r="O141" s="7">
        <v>0</v>
      </c>
      <c r="P141" s="7">
        <f t="shared" si="9"/>
        <v>-29269</v>
      </c>
      <c r="Q141" s="7">
        <f t="shared" si="10"/>
        <v>176799</v>
      </c>
      <c r="R141" s="7">
        <f t="shared" si="11"/>
        <v>173592</v>
      </c>
      <c r="S141" s="5" t="s">
        <v>43</v>
      </c>
      <c r="T141" s="5">
        <v>100301</v>
      </c>
      <c r="U141" s="5" t="s">
        <v>27</v>
      </c>
      <c r="V141" s="5">
        <v>47020001</v>
      </c>
      <c r="W141" s="5" t="s">
        <v>28</v>
      </c>
    </row>
    <row r="142" spans="2:23" x14ac:dyDescent="0.25">
      <c r="B142" s="4">
        <v>21001794</v>
      </c>
      <c r="C142" s="4">
        <v>0</v>
      </c>
      <c r="D142" s="5">
        <v>21020011</v>
      </c>
      <c r="E142" s="4" t="s">
        <v>172</v>
      </c>
      <c r="F142" s="4">
        <v>1021</v>
      </c>
      <c r="G142" s="6">
        <v>40362</v>
      </c>
      <c r="H142" s="7">
        <v>218606</v>
      </c>
      <c r="I142" s="7">
        <v>0</v>
      </c>
      <c r="J142" s="7">
        <v>0</v>
      </c>
      <c r="K142" s="7">
        <v>0</v>
      </c>
      <c r="L142" s="7">
        <f t="shared" si="8"/>
        <v>218606</v>
      </c>
      <c r="M142" s="7">
        <v>-38203</v>
      </c>
      <c r="N142" s="7">
        <v>-3441</v>
      </c>
      <c r="O142" s="7">
        <v>0</v>
      </c>
      <c r="P142" s="7">
        <f t="shared" si="9"/>
        <v>-41644</v>
      </c>
      <c r="Q142" s="7">
        <f t="shared" si="10"/>
        <v>180403</v>
      </c>
      <c r="R142" s="7">
        <f t="shared" si="11"/>
        <v>176962</v>
      </c>
      <c r="S142" s="5" t="s">
        <v>43</v>
      </c>
      <c r="T142" s="5">
        <v>100301</v>
      </c>
      <c r="U142" s="5" t="s">
        <v>27</v>
      </c>
      <c r="V142" s="5">
        <v>47020001</v>
      </c>
      <c r="W142" s="5" t="s">
        <v>28</v>
      </c>
    </row>
    <row r="143" spans="2:23" x14ac:dyDescent="0.25">
      <c r="B143" s="4">
        <v>21001801</v>
      </c>
      <c r="C143" s="4">
        <v>0</v>
      </c>
      <c r="D143" s="5">
        <v>21020011</v>
      </c>
      <c r="E143" s="4" t="s">
        <v>173</v>
      </c>
      <c r="F143" s="4">
        <v>1021</v>
      </c>
      <c r="G143" s="6">
        <v>40507</v>
      </c>
      <c r="H143" s="7">
        <v>312730</v>
      </c>
      <c r="I143" s="7">
        <v>0</v>
      </c>
      <c r="J143" s="7">
        <v>0</v>
      </c>
      <c r="K143" s="7">
        <v>0</v>
      </c>
      <c r="L143" s="7">
        <f t="shared" si="8"/>
        <v>312730</v>
      </c>
      <c r="M143" s="7">
        <v>-52533</v>
      </c>
      <c r="N143" s="7">
        <v>-4925</v>
      </c>
      <c r="O143" s="7">
        <v>0</v>
      </c>
      <c r="P143" s="7">
        <f t="shared" si="9"/>
        <v>-57458</v>
      </c>
      <c r="Q143" s="7">
        <f t="shared" si="10"/>
        <v>260197</v>
      </c>
      <c r="R143" s="7">
        <f t="shared" si="11"/>
        <v>255272</v>
      </c>
      <c r="S143" s="5" t="s">
        <v>43</v>
      </c>
      <c r="T143" s="5">
        <v>100301</v>
      </c>
      <c r="U143" s="5" t="s">
        <v>27</v>
      </c>
      <c r="V143" s="5">
        <v>47020001</v>
      </c>
      <c r="W143" s="5" t="s">
        <v>28</v>
      </c>
    </row>
    <row r="144" spans="2:23" x14ac:dyDescent="0.25">
      <c r="B144" s="4">
        <v>21001814</v>
      </c>
      <c r="C144" s="4">
        <v>0</v>
      </c>
      <c r="D144" s="5">
        <v>21020011</v>
      </c>
      <c r="E144" s="4" t="s">
        <v>174</v>
      </c>
      <c r="F144" s="4">
        <v>1021</v>
      </c>
      <c r="G144" s="6">
        <v>40584</v>
      </c>
      <c r="H144" s="7">
        <v>432120</v>
      </c>
      <c r="I144" s="7">
        <v>0</v>
      </c>
      <c r="J144" s="7">
        <v>0</v>
      </c>
      <c r="K144" s="7">
        <v>0</v>
      </c>
      <c r="L144" s="7">
        <f t="shared" si="8"/>
        <v>432120</v>
      </c>
      <c r="M144" s="7">
        <v>-71028</v>
      </c>
      <c r="N144" s="7">
        <v>-6808</v>
      </c>
      <c r="O144" s="7">
        <v>0</v>
      </c>
      <c r="P144" s="7">
        <f t="shared" si="9"/>
        <v>-77836</v>
      </c>
      <c r="Q144" s="7">
        <f t="shared" si="10"/>
        <v>361092</v>
      </c>
      <c r="R144" s="7">
        <f t="shared" si="11"/>
        <v>354284</v>
      </c>
      <c r="S144" s="5" t="s">
        <v>43</v>
      </c>
      <c r="T144" s="5">
        <v>100301</v>
      </c>
      <c r="U144" s="5" t="s">
        <v>27</v>
      </c>
      <c r="V144" s="5">
        <v>47020001</v>
      </c>
      <c r="W144" s="5" t="s">
        <v>28</v>
      </c>
    </row>
    <row r="145" spans="2:23" x14ac:dyDescent="0.25">
      <c r="B145" s="4">
        <v>21001846</v>
      </c>
      <c r="C145" s="4">
        <v>0</v>
      </c>
      <c r="D145" s="5">
        <v>21020011</v>
      </c>
      <c r="E145" s="4" t="s">
        <v>175</v>
      </c>
      <c r="F145" s="4">
        <v>1021</v>
      </c>
      <c r="G145" s="6">
        <v>40507</v>
      </c>
      <c r="H145" s="7">
        <v>680637</v>
      </c>
      <c r="I145" s="7">
        <v>0</v>
      </c>
      <c r="J145" s="7">
        <v>0</v>
      </c>
      <c r="K145" s="7">
        <v>0</v>
      </c>
      <c r="L145" s="7">
        <f t="shared" si="8"/>
        <v>680637</v>
      </c>
      <c r="M145" s="7">
        <v>-114329</v>
      </c>
      <c r="N145" s="7">
        <v>-10720</v>
      </c>
      <c r="O145" s="7">
        <v>0</v>
      </c>
      <c r="P145" s="7">
        <f t="shared" si="9"/>
        <v>-125049</v>
      </c>
      <c r="Q145" s="7">
        <f t="shared" si="10"/>
        <v>566308</v>
      </c>
      <c r="R145" s="7">
        <f t="shared" si="11"/>
        <v>555588</v>
      </c>
      <c r="S145" s="5" t="s">
        <v>43</v>
      </c>
      <c r="T145" s="5">
        <v>100301</v>
      </c>
      <c r="U145" s="5" t="s">
        <v>27</v>
      </c>
      <c r="V145" s="5">
        <v>47020001</v>
      </c>
      <c r="W145" s="5" t="s">
        <v>28</v>
      </c>
    </row>
    <row r="146" spans="2:23" x14ac:dyDescent="0.25">
      <c r="B146" s="4">
        <v>21001848</v>
      </c>
      <c r="C146" s="4">
        <v>0</v>
      </c>
      <c r="D146" s="5">
        <v>21020011</v>
      </c>
      <c r="E146" s="4" t="s">
        <v>176</v>
      </c>
      <c r="F146" s="4">
        <v>1021</v>
      </c>
      <c r="G146" s="6">
        <v>40507</v>
      </c>
      <c r="H146" s="7">
        <v>699840</v>
      </c>
      <c r="I146" s="7">
        <v>0</v>
      </c>
      <c r="J146" s="7">
        <v>0</v>
      </c>
      <c r="K146" s="7">
        <v>0</v>
      </c>
      <c r="L146" s="7">
        <f t="shared" si="8"/>
        <v>699840</v>
      </c>
      <c r="M146" s="7">
        <v>-117558</v>
      </c>
      <c r="N146" s="7">
        <v>-11022</v>
      </c>
      <c r="O146" s="7">
        <v>0</v>
      </c>
      <c r="P146" s="7">
        <f t="shared" si="9"/>
        <v>-128580</v>
      </c>
      <c r="Q146" s="7">
        <f t="shared" si="10"/>
        <v>582282</v>
      </c>
      <c r="R146" s="7">
        <f t="shared" si="11"/>
        <v>571260</v>
      </c>
      <c r="S146" s="5" t="s">
        <v>43</v>
      </c>
      <c r="T146" s="5">
        <v>100301</v>
      </c>
      <c r="U146" s="5" t="s">
        <v>27</v>
      </c>
      <c r="V146" s="5">
        <v>47020001</v>
      </c>
      <c r="W146" s="5" t="s">
        <v>28</v>
      </c>
    </row>
    <row r="147" spans="2:23" x14ac:dyDescent="0.25">
      <c r="B147" s="4">
        <v>21001854</v>
      </c>
      <c r="C147" s="4">
        <v>0</v>
      </c>
      <c r="D147" s="5">
        <v>21020011</v>
      </c>
      <c r="E147" s="4" t="s">
        <v>177</v>
      </c>
      <c r="F147" s="4">
        <v>1025</v>
      </c>
      <c r="G147" s="6">
        <v>41060</v>
      </c>
      <c r="H147" s="7">
        <v>787858</v>
      </c>
      <c r="I147" s="7">
        <v>0</v>
      </c>
      <c r="J147" s="7">
        <v>0</v>
      </c>
      <c r="K147" s="7">
        <v>0</v>
      </c>
      <c r="L147" s="7">
        <f t="shared" si="8"/>
        <v>787858</v>
      </c>
      <c r="M147" s="7">
        <v>-112008</v>
      </c>
      <c r="N147" s="7">
        <v>-12439</v>
      </c>
      <c r="O147" s="7">
        <v>0</v>
      </c>
      <c r="P147" s="7">
        <f t="shared" si="9"/>
        <v>-124447</v>
      </c>
      <c r="Q147" s="7">
        <f t="shared" si="10"/>
        <v>675850</v>
      </c>
      <c r="R147" s="7">
        <f t="shared" si="11"/>
        <v>663411</v>
      </c>
      <c r="S147" s="5" t="s">
        <v>43</v>
      </c>
      <c r="T147" s="5">
        <v>100305</v>
      </c>
      <c r="U147" s="5" t="s">
        <v>33</v>
      </c>
      <c r="V147" s="5">
        <v>47020001</v>
      </c>
      <c r="W147" s="5" t="s">
        <v>28</v>
      </c>
    </row>
    <row r="148" spans="2:23" x14ac:dyDescent="0.25">
      <c r="B148" s="4">
        <v>21001856</v>
      </c>
      <c r="C148" s="4">
        <v>0</v>
      </c>
      <c r="D148" s="5">
        <v>21020011</v>
      </c>
      <c r="E148" s="4" t="s">
        <v>178</v>
      </c>
      <c r="F148" s="4">
        <v>1022</v>
      </c>
      <c r="G148" s="6">
        <v>40627</v>
      </c>
      <c r="H148" s="7">
        <v>867504</v>
      </c>
      <c r="I148" s="7">
        <v>0</v>
      </c>
      <c r="J148" s="7">
        <v>0</v>
      </c>
      <c r="K148" s="7">
        <v>0</v>
      </c>
      <c r="L148" s="7">
        <f t="shared" si="8"/>
        <v>867504</v>
      </c>
      <c r="M148" s="7">
        <v>-140855</v>
      </c>
      <c r="N148" s="7">
        <v>-13671</v>
      </c>
      <c r="O148" s="7">
        <v>0</v>
      </c>
      <c r="P148" s="7">
        <f t="shared" si="9"/>
        <v>-154526</v>
      </c>
      <c r="Q148" s="7">
        <f t="shared" si="10"/>
        <v>726649</v>
      </c>
      <c r="R148" s="7">
        <f t="shared" si="11"/>
        <v>712978</v>
      </c>
      <c r="S148" s="5" t="s">
        <v>43</v>
      </c>
      <c r="T148" s="5">
        <v>100302</v>
      </c>
      <c r="U148" s="5" t="s">
        <v>40</v>
      </c>
      <c r="V148" s="5">
        <v>47020001</v>
      </c>
      <c r="W148" s="5" t="s">
        <v>28</v>
      </c>
    </row>
    <row r="149" spans="2:23" x14ac:dyDescent="0.25">
      <c r="B149" s="4">
        <v>21001862</v>
      </c>
      <c r="C149" s="4">
        <v>0</v>
      </c>
      <c r="D149" s="5">
        <v>21020011</v>
      </c>
      <c r="E149" s="4" t="s">
        <v>179</v>
      </c>
      <c r="F149" s="4">
        <v>1021</v>
      </c>
      <c r="G149" s="6">
        <v>40542</v>
      </c>
      <c r="H149" s="7">
        <v>914615</v>
      </c>
      <c r="I149" s="7">
        <v>0</v>
      </c>
      <c r="J149" s="7">
        <v>0</v>
      </c>
      <c r="K149" s="7">
        <v>0</v>
      </c>
      <c r="L149" s="7">
        <f t="shared" si="8"/>
        <v>914615</v>
      </c>
      <c r="M149" s="7">
        <v>-152138</v>
      </c>
      <c r="N149" s="7">
        <v>-14408</v>
      </c>
      <c r="O149" s="7">
        <v>0</v>
      </c>
      <c r="P149" s="7">
        <f t="shared" si="9"/>
        <v>-166546</v>
      </c>
      <c r="Q149" s="7">
        <f t="shared" si="10"/>
        <v>762477</v>
      </c>
      <c r="R149" s="7">
        <f t="shared" si="11"/>
        <v>748069</v>
      </c>
      <c r="S149" s="5" t="s">
        <v>43</v>
      </c>
      <c r="T149" s="5">
        <v>100301</v>
      </c>
      <c r="U149" s="5" t="s">
        <v>27</v>
      </c>
      <c r="V149" s="5">
        <v>47020001</v>
      </c>
      <c r="W149" s="5" t="s">
        <v>28</v>
      </c>
    </row>
    <row r="150" spans="2:23" x14ac:dyDescent="0.25">
      <c r="B150" s="4">
        <v>21001863</v>
      </c>
      <c r="C150" s="4">
        <v>0</v>
      </c>
      <c r="D150" s="5">
        <v>21020011</v>
      </c>
      <c r="E150" s="4" t="s">
        <v>180</v>
      </c>
      <c r="F150" s="4">
        <v>1021</v>
      </c>
      <c r="G150" s="6">
        <v>40562</v>
      </c>
      <c r="H150" s="7">
        <v>924428</v>
      </c>
      <c r="I150" s="7">
        <v>0</v>
      </c>
      <c r="J150" s="7">
        <v>0</v>
      </c>
      <c r="K150" s="7">
        <v>0</v>
      </c>
      <c r="L150" s="7">
        <f t="shared" si="8"/>
        <v>924428</v>
      </c>
      <c r="M150" s="7">
        <v>-152905</v>
      </c>
      <c r="N150" s="7">
        <v>-14563</v>
      </c>
      <c r="O150" s="7">
        <v>0</v>
      </c>
      <c r="P150" s="7">
        <f t="shared" si="9"/>
        <v>-167468</v>
      </c>
      <c r="Q150" s="7">
        <f t="shared" si="10"/>
        <v>771523</v>
      </c>
      <c r="R150" s="7">
        <f t="shared" si="11"/>
        <v>756960</v>
      </c>
      <c r="S150" s="5" t="s">
        <v>43</v>
      </c>
      <c r="T150" s="5">
        <v>100301</v>
      </c>
      <c r="U150" s="5" t="s">
        <v>27</v>
      </c>
      <c r="V150" s="5">
        <v>47020001</v>
      </c>
      <c r="W150" s="5" t="s">
        <v>28</v>
      </c>
    </row>
    <row r="151" spans="2:23" x14ac:dyDescent="0.25">
      <c r="B151" s="4">
        <v>21001898</v>
      </c>
      <c r="C151" s="4">
        <v>0</v>
      </c>
      <c r="D151" s="5">
        <v>21020011</v>
      </c>
      <c r="E151" s="4" t="s">
        <v>181</v>
      </c>
      <c r="F151" s="4">
        <v>1022</v>
      </c>
      <c r="G151" s="6">
        <v>40996</v>
      </c>
      <c r="H151" s="7">
        <v>1975312</v>
      </c>
      <c r="I151" s="7">
        <v>0</v>
      </c>
      <c r="J151" s="7">
        <v>0</v>
      </c>
      <c r="K151" s="7">
        <v>0</v>
      </c>
      <c r="L151" s="7">
        <f t="shared" si="8"/>
        <v>1975312</v>
      </c>
      <c r="M151" s="7">
        <v>-286739</v>
      </c>
      <c r="N151" s="7">
        <v>-31179</v>
      </c>
      <c r="O151" s="7">
        <v>0</v>
      </c>
      <c r="P151" s="7">
        <f t="shared" si="9"/>
        <v>-317918</v>
      </c>
      <c r="Q151" s="7">
        <f t="shared" si="10"/>
        <v>1688573</v>
      </c>
      <c r="R151" s="7">
        <f t="shared" si="11"/>
        <v>1657394</v>
      </c>
      <c r="S151" s="5" t="s">
        <v>43</v>
      </c>
      <c r="T151" s="5">
        <v>100302</v>
      </c>
      <c r="U151" s="5" t="s">
        <v>40</v>
      </c>
      <c r="V151" s="5">
        <v>47020001</v>
      </c>
      <c r="W151" s="5" t="s">
        <v>28</v>
      </c>
    </row>
    <row r="152" spans="2:23" x14ac:dyDescent="0.25">
      <c r="B152" s="4">
        <v>21001952</v>
      </c>
      <c r="C152" s="4">
        <v>0</v>
      </c>
      <c r="D152" s="5">
        <v>21020011</v>
      </c>
      <c r="E152" s="4" t="s">
        <v>182</v>
      </c>
      <c r="F152" s="4">
        <v>1021</v>
      </c>
      <c r="G152" s="6">
        <v>40445</v>
      </c>
      <c r="H152" s="7">
        <v>5582534</v>
      </c>
      <c r="I152" s="7">
        <v>0</v>
      </c>
      <c r="J152" s="7">
        <v>0</v>
      </c>
      <c r="K152" s="7">
        <v>0</v>
      </c>
      <c r="L152" s="7">
        <f t="shared" si="8"/>
        <v>5582534</v>
      </c>
      <c r="M152" s="7">
        <v>-953898</v>
      </c>
      <c r="N152" s="7">
        <v>-87901</v>
      </c>
      <c r="O152" s="7">
        <v>0</v>
      </c>
      <c r="P152" s="7">
        <f t="shared" si="9"/>
        <v>-1041799</v>
      </c>
      <c r="Q152" s="7">
        <f t="shared" si="10"/>
        <v>4628636</v>
      </c>
      <c r="R152" s="7">
        <f t="shared" si="11"/>
        <v>4540735</v>
      </c>
      <c r="S152" s="5" t="s">
        <v>43</v>
      </c>
      <c r="T152" s="5">
        <v>100301</v>
      </c>
      <c r="U152" s="5" t="s">
        <v>27</v>
      </c>
      <c r="V152" s="5">
        <v>47020001</v>
      </c>
      <c r="W152" s="5" t="s">
        <v>28</v>
      </c>
    </row>
    <row r="153" spans="2:23" x14ac:dyDescent="0.25">
      <c r="B153" s="4">
        <v>21002001</v>
      </c>
      <c r="C153" s="4">
        <v>0</v>
      </c>
      <c r="D153" s="5">
        <v>21020011</v>
      </c>
      <c r="E153" s="4" t="s">
        <v>183</v>
      </c>
      <c r="F153" s="4">
        <v>1021</v>
      </c>
      <c r="G153" s="6">
        <v>40908</v>
      </c>
      <c r="H153" s="7">
        <v>12958208</v>
      </c>
      <c r="I153" s="7">
        <v>0</v>
      </c>
      <c r="J153" s="7">
        <v>0</v>
      </c>
      <c r="K153" s="7">
        <v>0</v>
      </c>
      <c r="L153" s="7">
        <f t="shared" si="8"/>
        <v>12958208</v>
      </c>
      <c r="M153" s="7">
        <v>-1934241</v>
      </c>
      <c r="N153" s="7">
        <v>-204463</v>
      </c>
      <c r="O153" s="7">
        <v>0</v>
      </c>
      <c r="P153" s="7">
        <f t="shared" si="9"/>
        <v>-2138704</v>
      </c>
      <c r="Q153" s="7">
        <f t="shared" si="10"/>
        <v>11023967</v>
      </c>
      <c r="R153" s="7">
        <f t="shared" si="11"/>
        <v>10819504</v>
      </c>
      <c r="S153" s="5" t="s">
        <v>43</v>
      </c>
      <c r="T153" s="5">
        <v>100301</v>
      </c>
      <c r="U153" s="5" t="s">
        <v>27</v>
      </c>
      <c r="V153" s="5">
        <v>47020001</v>
      </c>
      <c r="W153" s="5" t="s">
        <v>28</v>
      </c>
    </row>
    <row r="154" spans="2:23" x14ac:dyDescent="0.25">
      <c r="B154" s="4">
        <v>21002007</v>
      </c>
      <c r="C154" s="4">
        <v>0</v>
      </c>
      <c r="D154" s="5">
        <v>21020011</v>
      </c>
      <c r="E154" s="4" t="s">
        <v>177</v>
      </c>
      <c r="F154" s="4">
        <v>1025</v>
      </c>
      <c r="G154" s="6">
        <v>39545</v>
      </c>
      <c r="H154" s="7">
        <v>15974287</v>
      </c>
      <c r="I154" s="7">
        <v>0</v>
      </c>
      <c r="J154" s="7">
        <v>0</v>
      </c>
      <c r="K154" s="7">
        <v>0</v>
      </c>
      <c r="L154" s="7">
        <f t="shared" si="8"/>
        <v>15974287</v>
      </c>
      <c r="M154" s="7">
        <v>-3401030</v>
      </c>
      <c r="N154" s="7">
        <v>-250435</v>
      </c>
      <c r="O154" s="7">
        <v>0</v>
      </c>
      <c r="P154" s="7">
        <f t="shared" si="9"/>
        <v>-3651465</v>
      </c>
      <c r="Q154" s="7">
        <f t="shared" si="10"/>
        <v>12573257</v>
      </c>
      <c r="R154" s="7">
        <f t="shared" si="11"/>
        <v>12322822</v>
      </c>
      <c r="S154" s="5" t="s">
        <v>43</v>
      </c>
      <c r="T154" s="5">
        <v>100305</v>
      </c>
      <c r="U154" s="5" t="s">
        <v>33</v>
      </c>
      <c r="V154" s="5">
        <v>47020001</v>
      </c>
      <c r="W154" s="5" t="s">
        <v>28</v>
      </c>
    </row>
    <row r="155" spans="2:23" x14ac:dyDescent="0.25">
      <c r="B155" s="4">
        <v>21002060</v>
      </c>
      <c r="C155" s="4">
        <v>0</v>
      </c>
      <c r="D155" s="5">
        <v>21020011</v>
      </c>
      <c r="E155" s="4" t="s">
        <v>184</v>
      </c>
      <c r="F155" s="4">
        <v>1021</v>
      </c>
      <c r="G155" s="6">
        <v>38776</v>
      </c>
      <c r="H155" s="7">
        <v>31343</v>
      </c>
      <c r="I155" s="7">
        <v>0</v>
      </c>
      <c r="J155" s="7">
        <v>0</v>
      </c>
      <c r="K155" s="7">
        <v>0</v>
      </c>
      <c r="L155" s="7">
        <f t="shared" si="8"/>
        <v>31343</v>
      </c>
      <c r="M155" s="7">
        <v>-11128</v>
      </c>
      <c r="N155" s="7">
        <v>-415</v>
      </c>
      <c r="O155" s="7">
        <v>0</v>
      </c>
      <c r="P155" s="7">
        <f t="shared" si="9"/>
        <v>-11543</v>
      </c>
      <c r="Q155" s="7">
        <f t="shared" si="10"/>
        <v>20215</v>
      </c>
      <c r="R155" s="7">
        <f t="shared" si="11"/>
        <v>19800</v>
      </c>
      <c r="S155" s="5" t="s">
        <v>43</v>
      </c>
      <c r="T155" s="5">
        <v>100301</v>
      </c>
      <c r="U155" s="5" t="s">
        <v>27</v>
      </c>
      <c r="V155" s="5">
        <v>47020001</v>
      </c>
      <c r="W155" s="5" t="s">
        <v>28</v>
      </c>
    </row>
    <row r="156" spans="2:23" x14ac:dyDescent="0.25">
      <c r="B156" s="4">
        <v>21002062</v>
      </c>
      <c r="C156" s="4">
        <v>0</v>
      </c>
      <c r="D156" s="5">
        <v>21020011</v>
      </c>
      <c r="E156" s="4" t="s">
        <v>185</v>
      </c>
      <c r="F156" s="4">
        <v>1021</v>
      </c>
      <c r="G156" s="6">
        <v>39082</v>
      </c>
      <c r="H156" s="7">
        <v>13598</v>
      </c>
      <c r="I156" s="7">
        <v>0</v>
      </c>
      <c r="J156" s="7">
        <v>0</v>
      </c>
      <c r="K156" s="7">
        <v>0</v>
      </c>
      <c r="L156" s="7">
        <f t="shared" si="8"/>
        <v>13598</v>
      </c>
      <c r="M156" s="7">
        <v>-6572</v>
      </c>
      <c r="N156" s="7">
        <v>-139</v>
      </c>
      <c r="O156" s="7">
        <v>0</v>
      </c>
      <c r="P156" s="7">
        <f t="shared" si="9"/>
        <v>-6711</v>
      </c>
      <c r="Q156" s="7">
        <f t="shared" si="10"/>
        <v>7026</v>
      </c>
      <c r="R156" s="7">
        <f t="shared" si="11"/>
        <v>6887</v>
      </c>
      <c r="S156" s="5" t="s">
        <v>43</v>
      </c>
      <c r="T156" s="5">
        <v>100301</v>
      </c>
      <c r="U156" s="5" t="s">
        <v>27</v>
      </c>
      <c r="V156" s="5">
        <v>47020001</v>
      </c>
      <c r="W156" s="5" t="s">
        <v>28</v>
      </c>
    </row>
    <row r="157" spans="2:23" x14ac:dyDescent="0.25">
      <c r="B157" s="4">
        <v>21002063</v>
      </c>
      <c r="C157" s="4">
        <v>0</v>
      </c>
      <c r="D157" s="5">
        <v>21020011</v>
      </c>
      <c r="E157" s="4" t="s">
        <v>186</v>
      </c>
      <c r="F157" s="4">
        <v>1021</v>
      </c>
      <c r="G157" s="6">
        <v>39082</v>
      </c>
      <c r="H157" s="7">
        <v>14659</v>
      </c>
      <c r="I157" s="7">
        <v>0</v>
      </c>
      <c r="J157" s="7">
        <v>0</v>
      </c>
      <c r="K157" s="7">
        <v>0</v>
      </c>
      <c r="L157" s="7">
        <f t="shared" si="8"/>
        <v>14659</v>
      </c>
      <c r="M157" s="7">
        <v>-7086</v>
      </c>
      <c r="N157" s="7">
        <v>-150</v>
      </c>
      <c r="O157" s="7">
        <v>0</v>
      </c>
      <c r="P157" s="7">
        <f t="shared" si="9"/>
        <v>-7236</v>
      </c>
      <c r="Q157" s="7">
        <f t="shared" si="10"/>
        <v>7573</v>
      </c>
      <c r="R157" s="7">
        <f t="shared" si="11"/>
        <v>7423</v>
      </c>
      <c r="S157" s="5" t="s">
        <v>43</v>
      </c>
      <c r="T157" s="5">
        <v>100301</v>
      </c>
      <c r="U157" s="5" t="s">
        <v>27</v>
      </c>
      <c r="V157" s="5">
        <v>47020001</v>
      </c>
      <c r="W157" s="5" t="s">
        <v>28</v>
      </c>
    </row>
    <row r="158" spans="2:23" x14ac:dyDescent="0.25">
      <c r="B158" s="4">
        <v>21002064</v>
      </c>
      <c r="C158" s="4">
        <v>0</v>
      </c>
      <c r="D158" s="5">
        <v>21020011</v>
      </c>
      <c r="E158" s="4" t="s">
        <v>187</v>
      </c>
      <c r="F158" s="4">
        <v>1021</v>
      </c>
      <c r="G158" s="6">
        <v>40262</v>
      </c>
      <c r="H158" s="7">
        <v>83</v>
      </c>
      <c r="I158" s="7">
        <v>0</v>
      </c>
      <c r="J158" s="7">
        <v>0</v>
      </c>
      <c r="K158" s="7">
        <v>0</v>
      </c>
      <c r="L158" s="7">
        <f t="shared" si="8"/>
        <v>83</v>
      </c>
      <c r="M158" s="7">
        <v>-39</v>
      </c>
      <c r="N158" s="7">
        <v>-1</v>
      </c>
      <c r="O158" s="7">
        <v>0</v>
      </c>
      <c r="P158" s="7">
        <f t="shared" si="9"/>
        <v>-40</v>
      </c>
      <c r="Q158" s="7">
        <f t="shared" si="10"/>
        <v>44</v>
      </c>
      <c r="R158" s="7">
        <f t="shared" si="11"/>
        <v>43</v>
      </c>
      <c r="S158" s="5" t="s">
        <v>43</v>
      </c>
      <c r="T158" s="5">
        <v>100301</v>
      </c>
      <c r="U158" s="5" t="s">
        <v>27</v>
      </c>
      <c r="V158" s="5">
        <v>47020001</v>
      </c>
      <c r="W158" s="5" t="s">
        <v>28</v>
      </c>
    </row>
    <row r="159" spans="2:23" x14ac:dyDescent="0.25">
      <c r="B159" s="4">
        <v>21002065</v>
      </c>
      <c r="C159" s="4">
        <v>0</v>
      </c>
      <c r="D159" s="5">
        <v>21020011</v>
      </c>
      <c r="E159" s="4" t="s">
        <v>188</v>
      </c>
      <c r="F159" s="4">
        <v>1021</v>
      </c>
      <c r="G159" s="6">
        <v>38528</v>
      </c>
      <c r="H159" s="7">
        <v>25362</v>
      </c>
      <c r="I159" s="7">
        <v>0</v>
      </c>
      <c r="J159" s="7">
        <v>0</v>
      </c>
      <c r="K159" s="7">
        <v>0</v>
      </c>
      <c r="L159" s="7">
        <f t="shared" si="8"/>
        <v>25362</v>
      </c>
      <c r="M159" s="7">
        <v>-12615</v>
      </c>
      <c r="N159" s="7">
        <v>-260</v>
      </c>
      <c r="O159" s="7">
        <v>0</v>
      </c>
      <c r="P159" s="7">
        <f t="shared" si="9"/>
        <v>-12875</v>
      </c>
      <c r="Q159" s="7">
        <f t="shared" si="10"/>
        <v>12747</v>
      </c>
      <c r="R159" s="7">
        <f t="shared" si="11"/>
        <v>12487</v>
      </c>
      <c r="S159" s="5" t="s">
        <v>43</v>
      </c>
      <c r="T159" s="5">
        <v>100301</v>
      </c>
      <c r="U159" s="5" t="s">
        <v>27</v>
      </c>
      <c r="V159" s="5">
        <v>47020001</v>
      </c>
      <c r="W159" s="5" t="s">
        <v>28</v>
      </c>
    </row>
    <row r="160" spans="2:23" x14ac:dyDescent="0.25">
      <c r="B160" s="4">
        <v>21002066</v>
      </c>
      <c r="C160" s="4">
        <v>0</v>
      </c>
      <c r="D160" s="5">
        <v>21020011</v>
      </c>
      <c r="E160" s="4" t="s">
        <v>189</v>
      </c>
      <c r="F160" s="4">
        <v>1021</v>
      </c>
      <c r="G160" s="6">
        <v>39082</v>
      </c>
      <c r="H160" s="7">
        <v>17716</v>
      </c>
      <c r="I160" s="7">
        <v>0</v>
      </c>
      <c r="J160" s="7">
        <v>0</v>
      </c>
      <c r="K160" s="7">
        <v>0</v>
      </c>
      <c r="L160" s="7">
        <f t="shared" si="8"/>
        <v>17716</v>
      </c>
      <c r="M160" s="7">
        <v>-8562</v>
      </c>
      <c r="N160" s="7">
        <v>-181</v>
      </c>
      <c r="O160" s="7">
        <v>0</v>
      </c>
      <c r="P160" s="7">
        <f t="shared" si="9"/>
        <v>-8743</v>
      </c>
      <c r="Q160" s="7">
        <f t="shared" si="10"/>
        <v>9154</v>
      </c>
      <c r="R160" s="7">
        <f t="shared" si="11"/>
        <v>8973</v>
      </c>
      <c r="S160" s="5" t="s">
        <v>43</v>
      </c>
      <c r="T160" s="5">
        <v>100301</v>
      </c>
      <c r="U160" s="5" t="s">
        <v>27</v>
      </c>
      <c r="V160" s="5">
        <v>47020001</v>
      </c>
      <c r="W160" s="5" t="s">
        <v>28</v>
      </c>
    </row>
    <row r="161" spans="2:23" x14ac:dyDescent="0.25">
      <c r="B161" s="4">
        <v>21002068</v>
      </c>
      <c r="C161" s="4">
        <v>0</v>
      </c>
      <c r="D161" s="5">
        <v>21020011</v>
      </c>
      <c r="E161" s="4" t="s">
        <v>190</v>
      </c>
      <c r="F161" s="4">
        <v>1021</v>
      </c>
      <c r="G161" s="6">
        <v>39082</v>
      </c>
      <c r="H161" s="7">
        <v>24041</v>
      </c>
      <c r="I161" s="7">
        <v>0</v>
      </c>
      <c r="J161" s="7">
        <v>0</v>
      </c>
      <c r="K161" s="7">
        <v>0</v>
      </c>
      <c r="L161" s="7">
        <f t="shared" si="8"/>
        <v>24041</v>
      </c>
      <c r="M161" s="7">
        <v>-11614</v>
      </c>
      <c r="N161" s="7">
        <v>-245</v>
      </c>
      <c r="O161" s="7">
        <v>0</v>
      </c>
      <c r="P161" s="7">
        <f t="shared" si="9"/>
        <v>-11859</v>
      </c>
      <c r="Q161" s="7">
        <f t="shared" si="10"/>
        <v>12427</v>
      </c>
      <c r="R161" s="7">
        <f t="shared" si="11"/>
        <v>12182</v>
      </c>
      <c r="S161" s="5" t="s">
        <v>43</v>
      </c>
      <c r="T161" s="5">
        <v>100301</v>
      </c>
      <c r="U161" s="5" t="s">
        <v>27</v>
      </c>
      <c r="V161" s="5">
        <v>47020001</v>
      </c>
      <c r="W161" s="5" t="s">
        <v>28</v>
      </c>
    </row>
    <row r="162" spans="2:23" x14ac:dyDescent="0.25">
      <c r="B162" s="4">
        <v>21002069</v>
      </c>
      <c r="C162" s="4">
        <v>0</v>
      </c>
      <c r="D162" s="5">
        <v>21020011</v>
      </c>
      <c r="E162" s="4" t="s">
        <v>191</v>
      </c>
      <c r="F162" s="4">
        <v>1021</v>
      </c>
      <c r="G162" s="6">
        <v>40179</v>
      </c>
      <c r="H162" s="7">
        <v>1705</v>
      </c>
      <c r="I162" s="7">
        <v>0</v>
      </c>
      <c r="J162" s="7">
        <v>0</v>
      </c>
      <c r="K162" s="7">
        <v>0</v>
      </c>
      <c r="L162" s="7">
        <f t="shared" si="8"/>
        <v>1705</v>
      </c>
      <c r="M162" s="7">
        <v>-785</v>
      </c>
      <c r="N162" s="7">
        <v>-17</v>
      </c>
      <c r="O162" s="7">
        <v>0</v>
      </c>
      <c r="P162" s="7">
        <f t="shared" si="9"/>
        <v>-802</v>
      </c>
      <c r="Q162" s="7">
        <f t="shared" si="10"/>
        <v>920</v>
      </c>
      <c r="R162" s="7">
        <f t="shared" si="11"/>
        <v>903</v>
      </c>
      <c r="S162" s="5" t="s">
        <v>43</v>
      </c>
      <c r="T162" s="5">
        <v>100301</v>
      </c>
      <c r="U162" s="5" t="s">
        <v>27</v>
      </c>
      <c r="V162" s="5">
        <v>47020001</v>
      </c>
      <c r="W162" s="5" t="s">
        <v>28</v>
      </c>
    </row>
    <row r="163" spans="2:23" x14ac:dyDescent="0.25">
      <c r="B163" s="4">
        <v>21002070</v>
      </c>
      <c r="C163" s="4">
        <v>0</v>
      </c>
      <c r="D163" s="5">
        <v>21020011</v>
      </c>
      <c r="E163" s="4" t="s">
        <v>192</v>
      </c>
      <c r="F163" s="4">
        <v>1021</v>
      </c>
      <c r="G163" s="6">
        <v>38868</v>
      </c>
      <c r="H163" s="7">
        <v>31549</v>
      </c>
      <c r="I163" s="7">
        <v>0</v>
      </c>
      <c r="J163" s="7">
        <v>0</v>
      </c>
      <c r="K163" s="7">
        <v>0</v>
      </c>
      <c r="L163" s="7">
        <f t="shared" si="8"/>
        <v>31549</v>
      </c>
      <c r="M163" s="7">
        <v>-15412</v>
      </c>
      <c r="N163" s="7">
        <v>-322</v>
      </c>
      <c r="O163" s="7">
        <v>0</v>
      </c>
      <c r="P163" s="7">
        <f t="shared" si="9"/>
        <v>-15734</v>
      </c>
      <c r="Q163" s="7">
        <f t="shared" si="10"/>
        <v>16137</v>
      </c>
      <c r="R163" s="7">
        <f t="shared" si="11"/>
        <v>15815</v>
      </c>
      <c r="S163" s="5" t="s">
        <v>43</v>
      </c>
      <c r="T163" s="5">
        <v>100301</v>
      </c>
      <c r="U163" s="5" t="s">
        <v>27</v>
      </c>
      <c r="V163" s="5">
        <v>47020001</v>
      </c>
      <c r="W163" s="5" t="s">
        <v>28</v>
      </c>
    </row>
    <row r="164" spans="2:23" x14ac:dyDescent="0.25">
      <c r="B164" s="4">
        <v>21002073</v>
      </c>
      <c r="C164" s="4">
        <v>0</v>
      </c>
      <c r="D164" s="5">
        <v>21020011</v>
      </c>
      <c r="E164" s="4" t="s">
        <v>193</v>
      </c>
      <c r="F164" s="4">
        <v>1021</v>
      </c>
      <c r="G164" s="6">
        <v>38776</v>
      </c>
      <c r="H164" s="7">
        <v>42897</v>
      </c>
      <c r="I164" s="7">
        <v>0</v>
      </c>
      <c r="J164" s="7">
        <v>0</v>
      </c>
      <c r="K164" s="7">
        <v>0</v>
      </c>
      <c r="L164" s="7">
        <f t="shared" si="8"/>
        <v>42897</v>
      </c>
      <c r="M164" s="7">
        <v>-21059</v>
      </c>
      <c r="N164" s="7">
        <v>-438</v>
      </c>
      <c r="O164" s="7">
        <v>0</v>
      </c>
      <c r="P164" s="7">
        <f t="shared" si="9"/>
        <v>-21497</v>
      </c>
      <c r="Q164" s="7">
        <f t="shared" si="10"/>
        <v>21838</v>
      </c>
      <c r="R164" s="7">
        <f t="shared" si="11"/>
        <v>21400</v>
      </c>
      <c r="S164" s="5" t="s">
        <v>43</v>
      </c>
      <c r="T164" s="5">
        <v>100301</v>
      </c>
      <c r="U164" s="5" t="s">
        <v>27</v>
      </c>
      <c r="V164" s="5">
        <v>47020001</v>
      </c>
      <c r="W164" s="5" t="s">
        <v>28</v>
      </c>
    </row>
    <row r="165" spans="2:23" x14ac:dyDescent="0.25">
      <c r="B165" s="4">
        <v>21002075</v>
      </c>
      <c r="C165" s="4">
        <v>0</v>
      </c>
      <c r="D165" s="5">
        <v>21020011</v>
      </c>
      <c r="E165" s="4" t="s">
        <v>194</v>
      </c>
      <c r="F165" s="4">
        <v>1021</v>
      </c>
      <c r="G165" s="6">
        <v>39082</v>
      </c>
      <c r="H165" s="7">
        <v>47671</v>
      </c>
      <c r="I165" s="7">
        <v>0</v>
      </c>
      <c r="J165" s="7">
        <v>0</v>
      </c>
      <c r="K165" s="7">
        <v>0</v>
      </c>
      <c r="L165" s="7">
        <f t="shared" si="8"/>
        <v>47671</v>
      </c>
      <c r="M165" s="7">
        <v>-23032</v>
      </c>
      <c r="N165" s="7">
        <v>-486</v>
      </c>
      <c r="O165" s="7">
        <v>0</v>
      </c>
      <c r="P165" s="7">
        <f t="shared" si="9"/>
        <v>-23518</v>
      </c>
      <c r="Q165" s="7">
        <f t="shared" si="10"/>
        <v>24639</v>
      </c>
      <c r="R165" s="7">
        <f t="shared" si="11"/>
        <v>24153</v>
      </c>
      <c r="S165" s="5" t="s">
        <v>43</v>
      </c>
      <c r="T165" s="5">
        <v>100301</v>
      </c>
      <c r="U165" s="5" t="s">
        <v>27</v>
      </c>
      <c r="V165" s="5">
        <v>47020001</v>
      </c>
      <c r="W165" s="5" t="s">
        <v>28</v>
      </c>
    </row>
    <row r="166" spans="2:23" x14ac:dyDescent="0.25">
      <c r="B166" s="4">
        <v>21002076</v>
      </c>
      <c r="C166" s="4">
        <v>0</v>
      </c>
      <c r="D166" s="5">
        <v>21020011</v>
      </c>
      <c r="E166" s="4" t="s">
        <v>195</v>
      </c>
      <c r="F166" s="4">
        <v>1021</v>
      </c>
      <c r="G166" s="6">
        <v>38748</v>
      </c>
      <c r="H166" s="7">
        <v>64477</v>
      </c>
      <c r="I166" s="7">
        <v>0</v>
      </c>
      <c r="J166" s="7">
        <v>0</v>
      </c>
      <c r="K166" s="7">
        <v>0</v>
      </c>
      <c r="L166" s="7">
        <f t="shared" si="8"/>
        <v>64477</v>
      </c>
      <c r="M166" s="7">
        <v>-31702</v>
      </c>
      <c r="N166" s="7">
        <v>-659</v>
      </c>
      <c r="O166" s="7">
        <v>0</v>
      </c>
      <c r="P166" s="7">
        <f t="shared" si="9"/>
        <v>-32361</v>
      </c>
      <c r="Q166" s="7">
        <f t="shared" si="10"/>
        <v>32775</v>
      </c>
      <c r="R166" s="7">
        <f t="shared" si="11"/>
        <v>32116</v>
      </c>
      <c r="S166" s="5" t="s">
        <v>43</v>
      </c>
      <c r="T166" s="5">
        <v>100301</v>
      </c>
      <c r="U166" s="5" t="s">
        <v>27</v>
      </c>
      <c r="V166" s="5">
        <v>47020001</v>
      </c>
      <c r="W166" s="5" t="s">
        <v>28</v>
      </c>
    </row>
    <row r="167" spans="2:23" x14ac:dyDescent="0.25">
      <c r="B167" s="4">
        <v>21002077</v>
      </c>
      <c r="C167" s="4">
        <v>0</v>
      </c>
      <c r="D167" s="5">
        <v>21020011</v>
      </c>
      <c r="E167" s="4" t="s">
        <v>196</v>
      </c>
      <c r="F167" s="4">
        <v>1021</v>
      </c>
      <c r="G167" s="6">
        <v>38748</v>
      </c>
      <c r="H167" s="7">
        <v>99695</v>
      </c>
      <c r="I167" s="7">
        <v>0</v>
      </c>
      <c r="J167" s="7">
        <v>0</v>
      </c>
      <c r="K167" s="7">
        <v>0</v>
      </c>
      <c r="L167" s="7">
        <f t="shared" si="8"/>
        <v>99695</v>
      </c>
      <c r="M167" s="7">
        <v>-49018</v>
      </c>
      <c r="N167" s="7">
        <v>-1019</v>
      </c>
      <c r="O167" s="7">
        <v>0</v>
      </c>
      <c r="P167" s="7">
        <f t="shared" si="9"/>
        <v>-50037</v>
      </c>
      <c r="Q167" s="7">
        <f t="shared" si="10"/>
        <v>50677</v>
      </c>
      <c r="R167" s="7">
        <f t="shared" si="11"/>
        <v>49658</v>
      </c>
      <c r="S167" s="5" t="s">
        <v>43</v>
      </c>
      <c r="T167" s="5">
        <v>100301</v>
      </c>
      <c r="U167" s="5" t="s">
        <v>27</v>
      </c>
      <c r="V167" s="5">
        <v>47020001</v>
      </c>
      <c r="W167" s="5" t="s">
        <v>28</v>
      </c>
    </row>
    <row r="168" spans="2:23" x14ac:dyDescent="0.25">
      <c r="B168" s="4">
        <v>21002079</v>
      </c>
      <c r="C168" s="4">
        <v>0</v>
      </c>
      <c r="D168" s="5">
        <v>21020011</v>
      </c>
      <c r="E168" s="4" t="s">
        <v>197</v>
      </c>
      <c r="F168" s="4">
        <v>1021</v>
      </c>
      <c r="G168" s="6">
        <v>38748</v>
      </c>
      <c r="H168" s="7">
        <v>107577</v>
      </c>
      <c r="I168" s="7">
        <v>0</v>
      </c>
      <c r="J168" s="7">
        <v>0</v>
      </c>
      <c r="K168" s="7">
        <v>0</v>
      </c>
      <c r="L168" s="7">
        <f t="shared" si="8"/>
        <v>107577</v>
      </c>
      <c r="M168" s="7">
        <v>-52897</v>
      </c>
      <c r="N168" s="7">
        <v>-1100</v>
      </c>
      <c r="O168" s="7">
        <v>0</v>
      </c>
      <c r="P168" s="7">
        <f t="shared" si="9"/>
        <v>-53997</v>
      </c>
      <c r="Q168" s="7">
        <f t="shared" si="10"/>
        <v>54680</v>
      </c>
      <c r="R168" s="7">
        <f t="shared" si="11"/>
        <v>53580</v>
      </c>
      <c r="S168" s="5" t="s">
        <v>43</v>
      </c>
      <c r="T168" s="5">
        <v>100301</v>
      </c>
      <c r="U168" s="5" t="s">
        <v>27</v>
      </c>
      <c r="V168" s="5">
        <v>47020001</v>
      </c>
      <c r="W168" s="5" t="s">
        <v>28</v>
      </c>
    </row>
    <row r="169" spans="2:23" x14ac:dyDescent="0.25">
      <c r="B169" s="4">
        <v>21002080</v>
      </c>
      <c r="C169" s="4">
        <v>0</v>
      </c>
      <c r="D169" s="5">
        <v>21020011</v>
      </c>
      <c r="E169" s="4" t="s">
        <v>198</v>
      </c>
      <c r="F169" s="4">
        <v>1021</v>
      </c>
      <c r="G169" s="6">
        <v>39082</v>
      </c>
      <c r="H169" s="7">
        <v>84273</v>
      </c>
      <c r="I169" s="7">
        <v>0</v>
      </c>
      <c r="J169" s="7">
        <v>0</v>
      </c>
      <c r="K169" s="7">
        <v>0</v>
      </c>
      <c r="L169" s="7">
        <f t="shared" si="8"/>
        <v>84273</v>
      </c>
      <c r="M169" s="7">
        <v>-40722</v>
      </c>
      <c r="N169" s="7">
        <v>-860</v>
      </c>
      <c r="O169" s="7">
        <v>0</v>
      </c>
      <c r="P169" s="7">
        <f t="shared" si="9"/>
        <v>-41582</v>
      </c>
      <c r="Q169" s="7">
        <f t="shared" si="10"/>
        <v>43551</v>
      </c>
      <c r="R169" s="7">
        <f t="shared" si="11"/>
        <v>42691</v>
      </c>
      <c r="S169" s="5" t="s">
        <v>43</v>
      </c>
      <c r="T169" s="5">
        <v>100301</v>
      </c>
      <c r="U169" s="5" t="s">
        <v>27</v>
      </c>
      <c r="V169" s="5">
        <v>47020001</v>
      </c>
      <c r="W169" s="5" t="s">
        <v>28</v>
      </c>
    </row>
    <row r="170" spans="2:23" x14ac:dyDescent="0.25">
      <c r="B170" s="4">
        <v>21002081</v>
      </c>
      <c r="C170" s="4">
        <v>0</v>
      </c>
      <c r="D170" s="5">
        <v>21020011</v>
      </c>
      <c r="E170" s="4" t="s">
        <v>199</v>
      </c>
      <c r="F170" s="4">
        <v>1021</v>
      </c>
      <c r="G170" s="6">
        <v>38383</v>
      </c>
      <c r="H170" s="7">
        <v>3586000</v>
      </c>
      <c r="I170" s="7">
        <v>0</v>
      </c>
      <c r="J170" s="7">
        <v>0</v>
      </c>
      <c r="K170" s="7">
        <v>0</v>
      </c>
      <c r="L170" s="7">
        <f t="shared" si="8"/>
        <v>3586000</v>
      </c>
      <c r="M170" s="7">
        <v>-992904</v>
      </c>
      <c r="N170" s="7">
        <v>-55065</v>
      </c>
      <c r="O170" s="7">
        <v>0</v>
      </c>
      <c r="P170" s="7">
        <f t="shared" si="9"/>
        <v>-1047969</v>
      </c>
      <c r="Q170" s="7">
        <f t="shared" si="10"/>
        <v>2593096</v>
      </c>
      <c r="R170" s="7">
        <f t="shared" si="11"/>
        <v>2538031</v>
      </c>
      <c r="S170" s="5" t="s">
        <v>43</v>
      </c>
      <c r="T170" s="5">
        <v>100301</v>
      </c>
      <c r="U170" s="5" t="s">
        <v>27</v>
      </c>
      <c r="V170" s="5">
        <v>47020001</v>
      </c>
      <c r="W170" s="5" t="s">
        <v>28</v>
      </c>
    </row>
    <row r="171" spans="2:23" x14ac:dyDescent="0.25">
      <c r="B171" s="4">
        <v>21002084</v>
      </c>
      <c r="C171" s="4">
        <v>0</v>
      </c>
      <c r="D171" s="5">
        <v>21020011</v>
      </c>
      <c r="E171" s="4" t="s">
        <v>200</v>
      </c>
      <c r="F171" s="4">
        <v>1021</v>
      </c>
      <c r="G171" s="6">
        <v>39082</v>
      </c>
      <c r="H171" s="7">
        <v>360108</v>
      </c>
      <c r="I171" s="7">
        <v>0</v>
      </c>
      <c r="J171" s="7">
        <v>0</v>
      </c>
      <c r="K171" s="7">
        <v>0</v>
      </c>
      <c r="L171" s="7">
        <f t="shared" si="8"/>
        <v>360108</v>
      </c>
      <c r="M171" s="7">
        <v>-174002</v>
      </c>
      <c r="N171" s="7">
        <v>-3674</v>
      </c>
      <c r="O171" s="7">
        <v>0</v>
      </c>
      <c r="P171" s="7">
        <f t="shared" si="9"/>
        <v>-177676</v>
      </c>
      <c r="Q171" s="7">
        <f t="shared" si="10"/>
        <v>186106</v>
      </c>
      <c r="R171" s="7">
        <f t="shared" si="11"/>
        <v>182432</v>
      </c>
      <c r="S171" s="5" t="s">
        <v>43</v>
      </c>
      <c r="T171" s="5">
        <v>100301</v>
      </c>
      <c r="U171" s="5" t="s">
        <v>27</v>
      </c>
      <c r="V171" s="5">
        <v>47020001</v>
      </c>
      <c r="W171" s="5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3406F-1924-4491-A71C-CC7589EF8F0A}">
  <dimension ref="B1:W758"/>
  <sheetViews>
    <sheetView topLeftCell="M105" workbookViewId="0">
      <selection activeCell="P127" sqref="P127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1" spans="2:23" x14ac:dyDescent="0.25">
      <c r="B1" s="1" t="s">
        <v>0</v>
      </c>
    </row>
    <row r="2" spans="2:23" x14ac:dyDescent="0.25">
      <c r="B2" s="2" t="s">
        <v>1</v>
      </c>
      <c r="C2" s="2" t="s">
        <v>2</v>
      </c>
      <c r="R2" t="s">
        <v>3</v>
      </c>
    </row>
    <row r="3" spans="2:23" x14ac:dyDescent="0.25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tr">
        <f>C2</f>
        <v>31.03.2022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</row>
    <row r="4" spans="2:23" x14ac:dyDescent="0.25">
      <c r="B4" s="4">
        <v>30000805</v>
      </c>
      <c r="C4" s="4">
        <v>0</v>
      </c>
      <c r="D4" s="5">
        <v>21030011</v>
      </c>
      <c r="E4" s="4" t="s">
        <v>201</v>
      </c>
      <c r="F4" s="4">
        <v>1021</v>
      </c>
      <c r="G4" s="6">
        <v>38383</v>
      </c>
      <c r="H4" s="7">
        <v>348578876</v>
      </c>
      <c r="I4" s="7">
        <v>0</v>
      </c>
      <c r="J4" s="7">
        <v>0</v>
      </c>
      <c r="K4" s="7">
        <v>0</v>
      </c>
      <c r="L4" s="7">
        <f t="shared" ref="L4:L30" si="0">SUM(H4:K4)</f>
        <v>348578876</v>
      </c>
      <c r="M4" s="7">
        <v>-225581939</v>
      </c>
      <c r="N4" s="7">
        <v>-11948006</v>
      </c>
      <c r="O4" s="7">
        <v>0</v>
      </c>
      <c r="P4" s="7">
        <f t="shared" ref="P4:P67" si="1">SUM(M4:O4)</f>
        <v>-237529945</v>
      </c>
      <c r="Q4" s="7">
        <f t="shared" ref="Q4:Q67" si="2">H4+M4</f>
        <v>122996937</v>
      </c>
      <c r="R4" s="7">
        <f t="shared" ref="R4:R67" si="3">L4+P4</f>
        <v>111048931</v>
      </c>
      <c r="S4" s="5" t="s">
        <v>202</v>
      </c>
      <c r="T4" s="5">
        <v>100301</v>
      </c>
      <c r="U4" s="5" t="s">
        <v>27</v>
      </c>
      <c r="V4" s="5">
        <v>47030001</v>
      </c>
      <c r="W4" s="5" t="s">
        <v>28</v>
      </c>
    </row>
    <row r="5" spans="2:23" x14ac:dyDescent="0.25">
      <c r="B5" s="4">
        <v>30000817</v>
      </c>
      <c r="C5" s="4">
        <v>0</v>
      </c>
      <c r="D5" s="5">
        <v>21030011</v>
      </c>
      <c r="E5" s="4" t="s">
        <v>203</v>
      </c>
      <c r="F5" s="4">
        <v>1021</v>
      </c>
      <c r="G5" s="6">
        <v>39082</v>
      </c>
      <c r="H5" s="7">
        <v>214187407</v>
      </c>
      <c r="I5" s="7">
        <v>0</v>
      </c>
      <c r="J5" s="7">
        <v>0</v>
      </c>
      <c r="K5" s="7">
        <v>0</v>
      </c>
      <c r="L5" s="7">
        <f t="shared" si="0"/>
        <v>214187407</v>
      </c>
      <c r="M5" s="7">
        <v>-123537182</v>
      </c>
      <c r="N5" s="7">
        <v>-7435885</v>
      </c>
      <c r="O5" s="7">
        <v>0</v>
      </c>
      <c r="P5" s="7">
        <f t="shared" si="1"/>
        <v>-130973067</v>
      </c>
      <c r="Q5" s="7">
        <f t="shared" si="2"/>
        <v>90650225</v>
      </c>
      <c r="R5" s="7">
        <f t="shared" si="3"/>
        <v>83214340</v>
      </c>
      <c r="S5" s="5" t="s">
        <v>202</v>
      </c>
      <c r="T5" s="5">
        <v>100301</v>
      </c>
      <c r="U5" s="5" t="s">
        <v>27</v>
      </c>
      <c r="V5" s="5">
        <v>47030001</v>
      </c>
      <c r="W5" s="5" t="s">
        <v>28</v>
      </c>
    </row>
    <row r="6" spans="2:23" x14ac:dyDescent="0.25">
      <c r="B6" s="4">
        <v>30000826</v>
      </c>
      <c r="C6" s="4">
        <v>0</v>
      </c>
      <c r="D6" s="5">
        <v>21030011</v>
      </c>
      <c r="E6" s="4" t="s">
        <v>204</v>
      </c>
      <c r="F6" s="4">
        <v>1023</v>
      </c>
      <c r="G6" s="6">
        <v>39356</v>
      </c>
      <c r="H6" s="7">
        <v>121615913</v>
      </c>
      <c r="I6" s="7">
        <v>0</v>
      </c>
      <c r="J6" s="7">
        <v>0</v>
      </c>
      <c r="K6" s="7">
        <v>0</v>
      </c>
      <c r="L6" s="7">
        <f t="shared" si="0"/>
        <v>121615913</v>
      </c>
      <c r="M6" s="7">
        <v>-65809608</v>
      </c>
      <c r="N6" s="7">
        <v>-4324473</v>
      </c>
      <c r="O6" s="7">
        <v>0</v>
      </c>
      <c r="P6" s="7">
        <f t="shared" si="1"/>
        <v>-70134081</v>
      </c>
      <c r="Q6" s="7">
        <f t="shared" si="2"/>
        <v>55806305</v>
      </c>
      <c r="R6" s="7">
        <f t="shared" si="3"/>
        <v>51481832</v>
      </c>
      <c r="S6" s="5" t="s">
        <v>202</v>
      </c>
      <c r="T6" s="5">
        <v>100303</v>
      </c>
      <c r="U6" s="5" t="s">
        <v>36</v>
      </c>
      <c r="V6" s="5">
        <v>47030001</v>
      </c>
      <c r="W6" s="5" t="s">
        <v>28</v>
      </c>
    </row>
    <row r="7" spans="2:23" x14ac:dyDescent="0.25">
      <c r="B7" s="4">
        <v>30000831</v>
      </c>
      <c r="C7" s="4">
        <v>0</v>
      </c>
      <c r="D7" s="5">
        <v>21030011</v>
      </c>
      <c r="E7" s="4" t="s">
        <v>205</v>
      </c>
      <c r="F7" s="4">
        <v>1023</v>
      </c>
      <c r="G7" s="6">
        <v>39418</v>
      </c>
      <c r="H7" s="7">
        <v>101779543</v>
      </c>
      <c r="I7" s="7">
        <v>0</v>
      </c>
      <c r="J7" s="7">
        <v>0</v>
      </c>
      <c r="K7" s="7">
        <v>0</v>
      </c>
      <c r="L7" s="7">
        <f t="shared" si="0"/>
        <v>101779543</v>
      </c>
      <c r="M7" s="7">
        <v>-54568642</v>
      </c>
      <c r="N7" s="7">
        <v>-3609885</v>
      </c>
      <c r="O7" s="7">
        <v>0</v>
      </c>
      <c r="P7" s="7">
        <f t="shared" si="1"/>
        <v>-58178527</v>
      </c>
      <c r="Q7" s="7">
        <f t="shared" si="2"/>
        <v>47210901</v>
      </c>
      <c r="R7" s="7">
        <f t="shared" si="3"/>
        <v>43601016</v>
      </c>
      <c r="S7" s="5" t="s">
        <v>202</v>
      </c>
      <c r="T7" s="5">
        <v>100303</v>
      </c>
      <c r="U7" s="5" t="s">
        <v>36</v>
      </c>
      <c r="V7" s="5">
        <v>47030001</v>
      </c>
      <c r="W7" s="5" t="s">
        <v>28</v>
      </c>
    </row>
    <row r="8" spans="2:23" x14ac:dyDescent="0.25">
      <c r="B8" s="4">
        <v>30000843</v>
      </c>
      <c r="C8" s="4">
        <v>0</v>
      </c>
      <c r="D8" s="5">
        <v>21030011</v>
      </c>
      <c r="E8" s="4" t="s">
        <v>206</v>
      </c>
      <c r="F8" s="4">
        <v>1023</v>
      </c>
      <c r="G8" s="6">
        <v>39418</v>
      </c>
      <c r="H8" s="7">
        <v>74091155</v>
      </c>
      <c r="I8" s="7">
        <v>0</v>
      </c>
      <c r="J8" s="7">
        <v>0</v>
      </c>
      <c r="K8" s="7">
        <v>0</v>
      </c>
      <c r="L8" s="7">
        <f t="shared" si="0"/>
        <v>74091155</v>
      </c>
      <c r="M8" s="7">
        <v>-39723639</v>
      </c>
      <c r="N8" s="7">
        <v>-2627842</v>
      </c>
      <c r="O8" s="7">
        <v>0</v>
      </c>
      <c r="P8" s="7">
        <f t="shared" si="1"/>
        <v>-42351481</v>
      </c>
      <c r="Q8" s="7">
        <f t="shared" si="2"/>
        <v>34367516</v>
      </c>
      <c r="R8" s="7">
        <f t="shared" si="3"/>
        <v>31739674</v>
      </c>
      <c r="S8" s="5" t="s">
        <v>202</v>
      </c>
      <c r="T8" s="5">
        <v>100303</v>
      </c>
      <c r="U8" s="5" t="s">
        <v>36</v>
      </c>
      <c r="V8" s="5">
        <v>47030001</v>
      </c>
      <c r="W8" s="5" t="s">
        <v>28</v>
      </c>
    </row>
    <row r="9" spans="2:23" x14ac:dyDescent="0.25">
      <c r="B9" s="4">
        <v>30000846</v>
      </c>
      <c r="C9" s="4">
        <v>0</v>
      </c>
      <c r="D9" s="5">
        <v>21030011</v>
      </c>
      <c r="E9" s="4" t="s">
        <v>207</v>
      </c>
      <c r="F9" s="4">
        <v>1023</v>
      </c>
      <c r="G9" s="6">
        <v>39356</v>
      </c>
      <c r="H9" s="7">
        <v>70909707</v>
      </c>
      <c r="I9" s="7">
        <v>0</v>
      </c>
      <c r="J9" s="7">
        <v>0</v>
      </c>
      <c r="K9" s="7">
        <v>0</v>
      </c>
      <c r="L9" s="7">
        <f t="shared" si="0"/>
        <v>70909707</v>
      </c>
      <c r="M9" s="7">
        <v>-38413057</v>
      </c>
      <c r="N9" s="7">
        <v>-2517793</v>
      </c>
      <c r="O9" s="7">
        <v>0</v>
      </c>
      <c r="P9" s="7">
        <f t="shared" si="1"/>
        <v>-40930850</v>
      </c>
      <c r="Q9" s="7">
        <f t="shared" si="2"/>
        <v>32496650</v>
      </c>
      <c r="R9" s="7">
        <f t="shared" si="3"/>
        <v>29978857</v>
      </c>
      <c r="S9" s="5" t="s">
        <v>202</v>
      </c>
      <c r="T9" s="5">
        <v>100303</v>
      </c>
      <c r="U9" s="5" t="s">
        <v>36</v>
      </c>
      <c r="V9" s="5">
        <v>47030001</v>
      </c>
      <c r="W9" s="5" t="s">
        <v>28</v>
      </c>
    </row>
    <row r="10" spans="2:23" x14ac:dyDescent="0.25">
      <c r="B10" s="4">
        <v>30000848</v>
      </c>
      <c r="C10" s="4">
        <v>0</v>
      </c>
      <c r="D10" s="5">
        <v>21030011</v>
      </c>
      <c r="E10" s="4" t="s">
        <v>208</v>
      </c>
      <c r="F10" s="4">
        <v>1021</v>
      </c>
      <c r="G10" s="6">
        <v>38383</v>
      </c>
      <c r="H10" s="7">
        <v>75078108</v>
      </c>
      <c r="I10" s="7">
        <v>0</v>
      </c>
      <c r="J10" s="7">
        <v>0</v>
      </c>
      <c r="K10" s="7">
        <v>0</v>
      </c>
      <c r="L10" s="7">
        <f t="shared" si="0"/>
        <v>75078108</v>
      </c>
      <c r="M10" s="7">
        <v>-47971267</v>
      </c>
      <c r="N10" s="7">
        <v>-2643045</v>
      </c>
      <c r="O10" s="7">
        <v>0</v>
      </c>
      <c r="P10" s="7">
        <f t="shared" si="1"/>
        <v>-50614312</v>
      </c>
      <c r="Q10" s="7">
        <f t="shared" si="2"/>
        <v>27106841</v>
      </c>
      <c r="R10" s="7">
        <f t="shared" si="3"/>
        <v>24463796</v>
      </c>
      <c r="S10" s="5" t="s">
        <v>202</v>
      </c>
      <c r="T10" s="5">
        <v>100301</v>
      </c>
      <c r="U10" s="5" t="s">
        <v>27</v>
      </c>
      <c r="V10" s="5">
        <v>47030001</v>
      </c>
      <c r="W10" s="5" t="s">
        <v>28</v>
      </c>
    </row>
    <row r="11" spans="2:23" x14ac:dyDescent="0.25">
      <c r="B11" s="4">
        <v>30000850</v>
      </c>
      <c r="C11" s="4">
        <v>0</v>
      </c>
      <c r="D11" s="5">
        <v>21030011</v>
      </c>
      <c r="E11" s="4" t="s">
        <v>209</v>
      </c>
      <c r="F11" s="4">
        <v>1023</v>
      </c>
      <c r="G11" s="6">
        <v>39418</v>
      </c>
      <c r="H11" s="7">
        <v>70433055</v>
      </c>
      <c r="I11" s="7">
        <v>0</v>
      </c>
      <c r="J11" s="7">
        <v>0</v>
      </c>
      <c r="K11" s="7">
        <v>0</v>
      </c>
      <c r="L11" s="7">
        <f t="shared" si="0"/>
        <v>70433055</v>
      </c>
      <c r="M11" s="7">
        <v>-37762367</v>
      </c>
      <c r="N11" s="7">
        <v>-2498098</v>
      </c>
      <c r="O11" s="7">
        <v>0</v>
      </c>
      <c r="P11" s="7">
        <f t="shared" si="1"/>
        <v>-40260465</v>
      </c>
      <c r="Q11" s="7">
        <f t="shared" si="2"/>
        <v>32670688</v>
      </c>
      <c r="R11" s="7">
        <f t="shared" si="3"/>
        <v>30172590</v>
      </c>
      <c r="S11" s="5" t="s">
        <v>202</v>
      </c>
      <c r="T11" s="5">
        <v>100303</v>
      </c>
      <c r="U11" s="5" t="s">
        <v>36</v>
      </c>
      <c r="V11" s="5">
        <v>47030001</v>
      </c>
      <c r="W11" s="5" t="s">
        <v>28</v>
      </c>
    </row>
    <row r="12" spans="2:23" x14ac:dyDescent="0.25">
      <c r="B12" s="4">
        <v>30000851</v>
      </c>
      <c r="C12" s="4">
        <v>0</v>
      </c>
      <c r="D12" s="5">
        <v>21030011</v>
      </c>
      <c r="E12" s="4" t="s">
        <v>210</v>
      </c>
      <c r="F12" s="4">
        <v>1021</v>
      </c>
      <c r="G12" s="6">
        <v>39082</v>
      </c>
      <c r="H12" s="7">
        <v>77168200</v>
      </c>
      <c r="I12" s="7">
        <v>0</v>
      </c>
      <c r="J12" s="7">
        <v>0</v>
      </c>
      <c r="K12" s="7">
        <v>0</v>
      </c>
      <c r="L12" s="7">
        <f t="shared" si="0"/>
        <v>77168200</v>
      </c>
      <c r="M12" s="7">
        <v>-44100098</v>
      </c>
      <c r="N12" s="7">
        <v>-2717008</v>
      </c>
      <c r="O12" s="7">
        <v>0</v>
      </c>
      <c r="P12" s="7">
        <f t="shared" si="1"/>
        <v>-46817106</v>
      </c>
      <c r="Q12" s="7">
        <f t="shared" si="2"/>
        <v>33068102</v>
      </c>
      <c r="R12" s="7">
        <f t="shared" si="3"/>
        <v>30351094</v>
      </c>
      <c r="S12" s="5" t="s">
        <v>202</v>
      </c>
      <c r="T12" s="5">
        <v>100301</v>
      </c>
      <c r="U12" s="5" t="s">
        <v>27</v>
      </c>
      <c r="V12" s="5">
        <v>47030001</v>
      </c>
      <c r="W12" s="5" t="s">
        <v>28</v>
      </c>
    </row>
    <row r="13" spans="2:23" x14ac:dyDescent="0.25">
      <c r="B13" s="4">
        <v>30000857</v>
      </c>
      <c r="C13" s="4">
        <v>0</v>
      </c>
      <c r="D13" s="5">
        <v>21030011</v>
      </c>
      <c r="E13" s="4" t="s">
        <v>211</v>
      </c>
      <c r="F13" s="4">
        <v>1021</v>
      </c>
      <c r="G13" s="6">
        <v>38383</v>
      </c>
      <c r="H13" s="7">
        <v>108852508</v>
      </c>
      <c r="I13" s="7">
        <v>0</v>
      </c>
      <c r="J13" s="7">
        <v>0</v>
      </c>
      <c r="K13" s="7">
        <v>0</v>
      </c>
      <c r="L13" s="7">
        <f t="shared" si="0"/>
        <v>108852508</v>
      </c>
      <c r="M13" s="7">
        <v>-71414044</v>
      </c>
      <c r="N13" s="7">
        <v>-3621234</v>
      </c>
      <c r="O13" s="7">
        <v>0</v>
      </c>
      <c r="P13" s="7">
        <f t="shared" si="1"/>
        <v>-75035278</v>
      </c>
      <c r="Q13" s="7">
        <f t="shared" si="2"/>
        <v>37438464</v>
      </c>
      <c r="R13" s="7">
        <f t="shared" si="3"/>
        <v>33817230</v>
      </c>
      <c r="S13" s="5" t="s">
        <v>202</v>
      </c>
      <c r="T13" s="5">
        <v>100301</v>
      </c>
      <c r="U13" s="5" t="s">
        <v>27</v>
      </c>
      <c r="V13" s="5">
        <v>47030001</v>
      </c>
      <c r="W13" s="5" t="s">
        <v>28</v>
      </c>
    </row>
    <row r="14" spans="2:23" x14ac:dyDescent="0.25">
      <c r="B14" s="4">
        <v>30000864</v>
      </c>
      <c r="C14" s="4">
        <v>0</v>
      </c>
      <c r="D14" s="5">
        <v>21030011</v>
      </c>
      <c r="E14" s="4" t="s">
        <v>212</v>
      </c>
      <c r="F14" s="4">
        <v>1021</v>
      </c>
      <c r="G14" s="6">
        <v>38383</v>
      </c>
      <c r="H14" s="7">
        <v>96554816</v>
      </c>
      <c r="I14" s="7">
        <v>0</v>
      </c>
      <c r="J14" s="7">
        <v>0</v>
      </c>
      <c r="K14" s="7">
        <v>0</v>
      </c>
      <c r="L14" s="7">
        <f t="shared" si="0"/>
        <v>96554816</v>
      </c>
      <c r="M14" s="7">
        <v>-50948775</v>
      </c>
      <c r="N14" s="7">
        <v>-4615219</v>
      </c>
      <c r="O14" s="7">
        <v>0</v>
      </c>
      <c r="P14" s="7">
        <f t="shared" si="1"/>
        <v>-55563994</v>
      </c>
      <c r="Q14" s="7">
        <f t="shared" si="2"/>
        <v>45606041</v>
      </c>
      <c r="R14" s="7">
        <f t="shared" si="3"/>
        <v>40990822</v>
      </c>
      <c r="S14" s="5" t="s">
        <v>202</v>
      </c>
      <c r="T14" s="5">
        <v>100301</v>
      </c>
      <c r="U14" s="5" t="s">
        <v>27</v>
      </c>
      <c r="V14" s="5">
        <v>47030001</v>
      </c>
      <c r="W14" s="5" t="s">
        <v>28</v>
      </c>
    </row>
    <row r="15" spans="2:23" x14ac:dyDescent="0.25">
      <c r="B15" s="4">
        <v>30000865</v>
      </c>
      <c r="C15" s="4">
        <v>0</v>
      </c>
      <c r="D15" s="5">
        <v>21030011</v>
      </c>
      <c r="E15" s="4" t="s">
        <v>213</v>
      </c>
      <c r="F15" s="4">
        <v>1021</v>
      </c>
      <c r="G15" s="6">
        <v>38383</v>
      </c>
      <c r="H15" s="7">
        <v>90150992</v>
      </c>
      <c r="I15" s="7">
        <v>0</v>
      </c>
      <c r="J15" s="7">
        <v>0</v>
      </c>
      <c r="K15" s="7">
        <v>0</v>
      </c>
      <c r="L15" s="7">
        <f t="shared" si="0"/>
        <v>90150992</v>
      </c>
      <c r="M15" s="7">
        <v>-59002518</v>
      </c>
      <c r="N15" s="7">
        <v>-3015174</v>
      </c>
      <c r="O15" s="7">
        <v>0</v>
      </c>
      <c r="P15" s="7">
        <f t="shared" si="1"/>
        <v>-62017692</v>
      </c>
      <c r="Q15" s="7">
        <f t="shared" si="2"/>
        <v>31148474</v>
      </c>
      <c r="R15" s="7">
        <f t="shared" si="3"/>
        <v>28133300</v>
      </c>
      <c r="S15" s="5" t="s">
        <v>202</v>
      </c>
      <c r="T15" s="5">
        <v>100301</v>
      </c>
      <c r="U15" s="5" t="s">
        <v>27</v>
      </c>
      <c r="V15" s="5">
        <v>47030001</v>
      </c>
      <c r="W15" s="5" t="s">
        <v>28</v>
      </c>
    </row>
    <row r="16" spans="2:23" x14ac:dyDescent="0.25">
      <c r="B16" s="4">
        <v>30000872</v>
      </c>
      <c r="C16" s="4">
        <v>0</v>
      </c>
      <c r="D16" s="5">
        <v>21030011</v>
      </c>
      <c r="E16" s="4" t="s">
        <v>214</v>
      </c>
      <c r="F16" s="4">
        <v>1021</v>
      </c>
      <c r="G16" s="6">
        <v>39082</v>
      </c>
      <c r="H16" s="7">
        <v>72240882</v>
      </c>
      <c r="I16" s="7">
        <v>0</v>
      </c>
      <c r="J16" s="7">
        <v>0</v>
      </c>
      <c r="K16" s="7">
        <v>0</v>
      </c>
      <c r="L16" s="7">
        <f t="shared" si="0"/>
        <v>72240882</v>
      </c>
      <c r="M16" s="7">
        <v>-41666480</v>
      </c>
      <c r="N16" s="7">
        <v>-2507967</v>
      </c>
      <c r="O16" s="7">
        <v>0</v>
      </c>
      <c r="P16" s="7">
        <f t="shared" si="1"/>
        <v>-44174447</v>
      </c>
      <c r="Q16" s="7">
        <f t="shared" si="2"/>
        <v>30574402</v>
      </c>
      <c r="R16" s="7">
        <f t="shared" si="3"/>
        <v>28066435</v>
      </c>
      <c r="S16" s="5" t="s">
        <v>202</v>
      </c>
      <c r="T16" s="5">
        <v>100301</v>
      </c>
      <c r="U16" s="5" t="s">
        <v>27</v>
      </c>
      <c r="V16" s="5">
        <v>47030001</v>
      </c>
      <c r="W16" s="5" t="s">
        <v>28</v>
      </c>
    </row>
    <row r="17" spans="2:23" x14ac:dyDescent="0.25">
      <c r="B17" s="4">
        <v>30000876</v>
      </c>
      <c r="C17" s="4">
        <v>0</v>
      </c>
      <c r="D17" s="5">
        <v>21030011</v>
      </c>
      <c r="E17" s="4" t="s">
        <v>215</v>
      </c>
      <c r="F17" s="4">
        <v>1023</v>
      </c>
      <c r="G17" s="6">
        <v>39356</v>
      </c>
      <c r="H17" s="7">
        <v>52140289</v>
      </c>
      <c r="I17" s="7">
        <v>0</v>
      </c>
      <c r="J17" s="7">
        <v>0</v>
      </c>
      <c r="K17" s="7">
        <v>0</v>
      </c>
      <c r="L17" s="7">
        <f t="shared" si="0"/>
        <v>52140289</v>
      </c>
      <c r="M17" s="7">
        <v>-28214498</v>
      </c>
      <c r="N17" s="7">
        <v>-1854028</v>
      </c>
      <c r="O17" s="7">
        <v>0</v>
      </c>
      <c r="P17" s="7">
        <f t="shared" si="1"/>
        <v>-30068526</v>
      </c>
      <c r="Q17" s="7">
        <f t="shared" si="2"/>
        <v>23925791</v>
      </c>
      <c r="R17" s="7">
        <f t="shared" si="3"/>
        <v>22071763</v>
      </c>
      <c r="S17" s="5" t="s">
        <v>202</v>
      </c>
      <c r="T17" s="5">
        <v>100303</v>
      </c>
      <c r="U17" s="5" t="s">
        <v>36</v>
      </c>
      <c r="V17" s="5">
        <v>47030001</v>
      </c>
      <c r="W17" s="5" t="s">
        <v>28</v>
      </c>
    </row>
    <row r="18" spans="2:23" x14ac:dyDescent="0.25">
      <c r="B18" s="4">
        <v>30000883</v>
      </c>
      <c r="C18" s="4">
        <v>0</v>
      </c>
      <c r="D18" s="5">
        <v>21030011</v>
      </c>
      <c r="E18" s="4" t="s">
        <v>216</v>
      </c>
      <c r="F18" s="4">
        <v>1021</v>
      </c>
      <c r="G18" s="6">
        <v>38383</v>
      </c>
      <c r="H18" s="7">
        <v>82609906</v>
      </c>
      <c r="I18" s="7">
        <v>0</v>
      </c>
      <c r="J18" s="7">
        <v>0</v>
      </c>
      <c r="K18" s="7">
        <v>0</v>
      </c>
      <c r="L18" s="7">
        <f t="shared" si="0"/>
        <v>82609906</v>
      </c>
      <c r="M18" s="7">
        <v>-54197259</v>
      </c>
      <c r="N18" s="7">
        <v>-2748213</v>
      </c>
      <c r="O18" s="7">
        <v>0</v>
      </c>
      <c r="P18" s="7">
        <f t="shared" si="1"/>
        <v>-56945472</v>
      </c>
      <c r="Q18" s="7">
        <f t="shared" si="2"/>
        <v>28412647</v>
      </c>
      <c r="R18" s="7">
        <f t="shared" si="3"/>
        <v>25664434</v>
      </c>
      <c r="S18" s="5" t="s">
        <v>202</v>
      </c>
      <c r="T18" s="5">
        <v>100301</v>
      </c>
      <c r="U18" s="5" t="s">
        <v>27</v>
      </c>
      <c r="V18" s="5">
        <v>47030001</v>
      </c>
      <c r="W18" s="5" t="s">
        <v>28</v>
      </c>
    </row>
    <row r="19" spans="2:23" x14ac:dyDescent="0.25">
      <c r="B19" s="4">
        <v>30000884</v>
      </c>
      <c r="C19" s="4">
        <v>0</v>
      </c>
      <c r="D19" s="5">
        <v>21030011</v>
      </c>
      <c r="E19" s="4" t="s">
        <v>217</v>
      </c>
      <c r="F19" s="4">
        <v>1023</v>
      </c>
      <c r="G19" s="6">
        <v>40056</v>
      </c>
      <c r="H19" s="7">
        <v>50349455</v>
      </c>
      <c r="I19" s="7">
        <v>0</v>
      </c>
      <c r="J19" s="7">
        <v>0</v>
      </c>
      <c r="K19" s="7">
        <v>0</v>
      </c>
      <c r="L19" s="7">
        <f t="shared" si="0"/>
        <v>50349455</v>
      </c>
      <c r="M19" s="7">
        <v>-24002342</v>
      </c>
      <c r="N19" s="7">
        <v>-1776153</v>
      </c>
      <c r="O19" s="7">
        <v>0</v>
      </c>
      <c r="P19" s="7">
        <f t="shared" si="1"/>
        <v>-25778495</v>
      </c>
      <c r="Q19" s="7">
        <f t="shared" si="2"/>
        <v>26347113</v>
      </c>
      <c r="R19" s="7">
        <f t="shared" si="3"/>
        <v>24570960</v>
      </c>
      <c r="S19" s="5" t="s">
        <v>202</v>
      </c>
      <c r="T19" s="5">
        <v>100303</v>
      </c>
      <c r="U19" s="5" t="s">
        <v>36</v>
      </c>
      <c r="V19" s="5">
        <v>47030001</v>
      </c>
      <c r="W19" s="5" t="s">
        <v>28</v>
      </c>
    </row>
    <row r="20" spans="2:23" x14ac:dyDescent="0.25">
      <c r="B20" s="4">
        <v>30000889</v>
      </c>
      <c r="C20" s="4">
        <v>0</v>
      </c>
      <c r="D20" s="5">
        <v>21030011</v>
      </c>
      <c r="E20" s="4" t="s">
        <v>218</v>
      </c>
      <c r="F20" s="4">
        <v>1021</v>
      </c>
      <c r="G20" s="6">
        <v>39082</v>
      </c>
      <c r="H20" s="7">
        <v>80595108</v>
      </c>
      <c r="I20" s="7">
        <v>0</v>
      </c>
      <c r="J20" s="7">
        <v>0</v>
      </c>
      <c r="K20" s="7">
        <v>0</v>
      </c>
      <c r="L20" s="7">
        <f t="shared" si="0"/>
        <v>80595108</v>
      </c>
      <c r="M20" s="7">
        <v>-46967122</v>
      </c>
      <c r="N20" s="7">
        <v>-2753148</v>
      </c>
      <c r="O20" s="7">
        <v>0</v>
      </c>
      <c r="P20" s="7">
        <f t="shared" si="1"/>
        <v>-49720270</v>
      </c>
      <c r="Q20" s="7">
        <f t="shared" si="2"/>
        <v>33627986</v>
      </c>
      <c r="R20" s="7">
        <f t="shared" si="3"/>
        <v>30874838</v>
      </c>
      <c r="S20" s="5" t="s">
        <v>202</v>
      </c>
      <c r="T20" s="5">
        <v>100301</v>
      </c>
      <c r="U20" s="5" t="s">
        <v>27</v>
      </c>
      <c r="V20" s="5">
        <v>47030001</v>
      </c>
      <c r="W20" s="5" t="s">
        <v>28</v>
      </c>
    </row>
    <row r="21" spans="2:23" x14ac:dyDescent="0.25">
      <c r="B21" s="4">
        <v>30000891</v>
      </c>
      <c r="C21" s="4">
        <v>0</v>
      </c>
      <c r="D21" s="5">
        <v>21030011</v>
      </c>
      <c r="E21" s="4" t="s">
        <v>219</v>
      </c>
      <c r="F21" s="4">
        <v>1021</v>
      </c>
      <c r="G21" s="6">
        <v>38383</v>
      </c>
      <c r="H21" s="7">
        <v>53615412</v>
      </c>
      <c r="I21" s="7">
        <v>0</v>
      </c>
      <c r="J21" s="7">
        <v>0</v>
      </c>
      <c r="K21" s="7">
        <v>0</v>
      </c>
      <c r="L21" s="7">
        <f t="shared" si="0"/>
        <v>53615412</v>
      </c>
      <c r="M21" s="7">
        <v>-34358199</v>
      </c>
      <c r="N21" s="7">
        <v>-1876094</v>
      </c>
      <c r="O21" s="7">
        <v>0</v>
      </c>
      <c r="P21" s="7">
        <f t="shared" si="1"/>
        <v>-36234293</v>
      </c>
      <c r="Q21" s="7">
        <f t="shared" si="2"/>
        <v>19257213</v>
      </c>
      <c r="R21" s="7">
        <f t="shared" si="3"/>
        <v>17381119</v>
      </c>
      <c r="S21" s="5" t="s">
        <v>202</v>
      </c>
      <c r="T21" s="5">
        <v>100301</v>
      </c>
      <c r="U21" s="5" t="s">
        <v>27</v>
      </c>
      <c r="V21" s="5">
        <v>47030001</v>
      </c>
      <c r="W21" s="5" t="s">
        <v>28</v>
      </c>
    </row>
    <row r="22" spans="2:23" x14ac:dyDescent="0.25">
      <c r="B22" s="4">
        <v>30000903</v>
      </c>
      <c r="C22" s="4">
        <v>0</v>
      </c>
      <c r="D22" s="5">
        <v>21030011</v>
      </c>
      <c r="E22" s="4" t="s">
        <v>220</v>
      </c>
      <c r="F22" s="4">
        <v>1021</v>
      </c>
      <c r="G22" s="6">
        <v>38383</v>
      </c>
      <c r="H22" s="7">
        <v>53072379</v>
      </c>
      <c r="I22" s="7">
        <v>0</v>
      </c>
      <c r="J22" s="7">
        <v>0</v>
      </c>
      <c r="K22" s="7">
        <v>0</v>
      </c>
      <c r="L22" s="7">
        <f t="shared" si="0"/>
        <v>53072379</v>
      </c>
      <c r="M22" s="7">
        <v>-34345657</v>
      </c>
      <c r="N22" s="7">
        <v>-1819126</v>
      </c>
      <c r="O22" s="7">
        <v>0</v>
      </c>
      <c r="P22" s="7">
        <f t="shared" si="1"/>
        <v>-36164783</v>
      </c>
      <c r="Q22" s="7">
        <f t="shared" si="2"/>
        <v>18726722</v>
      </c>
      <c r="R22" s="7">
        <f t="shared" si="3"/>
        <v>16907596</v>
      </c>
      <c r="S22" s="5" t="s">
        <v>202</v>
      </c>
      <c r="T22" s="5">
        <v>100301</v>
      </c>
      <c r="U22" s="5" t="s">
        <v>27</v>
      </c>
      <c r="V22" s="5">
        <v>47030001</v>
      </c>
      <c r="W22" s="5" t="s">
        <v>28</v>
      </c>
    </row>
    <row r="23" spans="2:23" x14ac:dyDescent="0.25">
      <c r="B23" s="4">
        <v>30000910</v>
      </c>
      <c r="C23" s="4">
        <v>0</v>
      </c>
      <c r="D23" s="5">
        <v>21030011</v>
      </c>
      <c r="E23" s="4" t="s">
        <v>221</v>
      </c>
      <c r="F23" s="4">
        <v>1022</v>
      </c>
      <c r="G23" s="6">
        <v>38929</v>
      </c>
      <c r="H23" s="7">
        <v>63899808</v>
      </c>
      <c r="I23" s="7">
        <v>0</v>
      </c>
      <c r="J23" s="7">
        <v>-63899808</v>
      </c>
      <c r="K23" s="7">
        <v>0</v>
      </c>
      <c r="L23" s="7">
        <f t="shared" si="0"/>
        <v>0</v>
      </c>
      <c r="M23" s="7">
        <v>-38892316</v>
      </c>
      <c r="N23" s="7">
        <v>-2111260</v>
      </c>
      <c r="O23" s="7">
        <v>0</v>
      </c>
      <c r="P23" s="7">
        <f t="shared" si="1"/>
        <v>-41003576</v>
      </c>
      <c r="Q23" s="7">
        <f t="shared" si="2"/>
        <v>25007492</v>
      </c>
      <c r="R23" s="7">
        <f t="shared" si="3"/>
        <v>-41003576</v>
      </c>
      <c r="S23" s="5" t="s">
        <v>202</v>
      </c>
      <c r="T23" s="5">
        <v>100302</v>
      </c>
      <c r="U23" s="5" t="s">
        <v>40</v>
      </c>
      <c r="V23" s="5">
        <v>47030001</v>
      </c>
      <c r="W23" s="5" t="s">
        <v>28</v>
      </c>
    </row>
    <row r="24" spans="2:23" x14ac:dyDescent="0.25">
      <c r="B24" s="4">
        <v>30000914</v>
      </c>
      <c r="C24" s="4">
        <v>0</v>
      </c>
      <c r="D24" s="5">
        <v>21030011</v>
      </c>
      <c r="E24" s="4" t="s">
        <v>222</v>
      </c>
      <c r="F24" s="4">
        <v>1021</v>
      </c>
      <c r="G24" s="6">
        <v>38383</v>
      </c>
      <c r="H24" s="7">
        <v>61281261</v>
      </c>
      <c r="I24" s="7">
        <v>0</v>
      </c>
      <c r="J24" s="7">
        <v>0</v>
      </c>
      <c r="K24" s="7">
        <v>0</v>
      </c>
      <c r="L24" s="7">
        <f t="shared" si="0"/>
        <v>61281261</v>
      </c>
      <c r="M24" s="7">
        <v>-40204333</v>
      </c>
      <c r="N24" s="7">
        <v>-2038665</v>
      </c>
      <c r="O24" s="7">
        <v>0</v>
      </c>
      <c r="P24" s="7">
        <f t="shared" si="1"/>
        <v>-42242998</v>
      </c>
      <c r="Q24" s="7">
        <f t="shared" si="2"/>
        <v>21076928</v>
      </c>
      <c r="R24" s="7">
        <f t="shared" si="3"/>
        <v>19038263</v>
      </c>
      <c r="S24" s="5" t="s">
        <v>202</v>
      </c>
      <c r="T24" s="5">
        <v>100301</v>
      </c>
      <c r="U24" s="5" t="s">
        <v>27</v>
      </c>
      <c r="V24" s="5">
        <v>47030001</v>
      </c>
      <c r="W24" s="5" t="s">
        <v>28</v>
      </c>
    </row>
    <row r="25" spans="2:23" x14ac:dyDescent="0.25">
      <c r="B25" s="4">
        <v>30000918</v>
      </c>
      <c r="C25" s="4">
        <v>0</v>
      </c>
      <c r="D25" s="5">
        <v>21030011</v>
      </c>
      <c r="E25" s="4" t="s">
        <v>223</v>
      </c>
      <c r="F25" s="4">
        <v>1021</v>
      </c>
      <c r="G25" s="6">
        <v>38383</v>
      </c>
      <c r="H25" s="7">
        <v>56834399</v>
      </c>
      <c r="I25" s="7">
        <v>0</v>
      </c>
      <c r="J25" s="7">
        <v>0</v>
      </c>
      <c r="K25" s="7">
        <v>0</v>
      </c>
      <c r="L25" s="7">
        <f t="shared" si="0"/>
        <v>56834399</v>
      </c>
      <c r="M25" s="7">
        <v>-37197291</v>
      </c>
      <c r="N25" s="7">
        <v>-1900873</v>
      </c>
      <c r="O25" s="7">
        <v>0</v>
      </c>
      <c r="P25" s="7">
        <f t="shared" si="1"/>
        <v>-39098164</v>
      </c>
      <c r="Q25" s="7">
        <f t="shared" si="2"/>
        <v>19637108</v>
      </c>
      <c r="R25" s="7">
        <f t="shared" si="3"/>
        <v>17736235</v>
      </c>
      <c r="S25" s="5" t="s">
        <v>202</v>
      </c>
      <c r="T25" s="5">
        <v>100301</v>
      </c>
      <c r="U25" s="5" t="s">
        <v>27</v>
      </c>
      <c r="V25" s="5">
        <v>47030001</v>
      </c>
      <c r="W25" s="5" t="s">
        <v>28</v>
      </c>
    </row>
    <row r="26" spans="2:23" x14ac:dyDescent="0.25">
      <c r="B26" s="4">
        <v>30000932</v>
      </c>
      <c r="C26" s="4">
        <v>0</v>
      </c>
      <c r="D26" s="5">
        <v>21030011</v>
      </c>
      <c r="E26" s="4" t="s">
        <v>224</v>
      </c>
      <c r="F26" s="4">
        <v>1022</v>
      </c>
      <c r="G26" s="6">
        <v>38929</v>
      </c>
      <c r="H26" s="7">
        <v>58293296</v>
      </c>
      <c r="I26" s="7">
        <v>0</v>
      </c>
      <c r="J26" s="7">
        <v>0</v>
      </c>
      <c r="K26" s="7">
        <v>0</v>
      </c>
      <c r="L26" s="7">
        <f t="shared" si="0"/>
        <v>58293296</v>
      </c>
      <c r="M26" s="7">
        <v>-35064901</v>
      </c>
      <c r="N26" s="7">
        <v>-1966192</v>
      </c>
      <c r="O26" s="7">
        <v>0</v>
      </c>
      <c r="P26" s="7">
        <f t="shared" si="1"/>
        <v>-37031093</v>
      </c>
      <c r="Q26" s="7">
        <f t="shared" si="2"/>
        <v>23228395</v>
      </c>
      <c r="R26" s="7">
        <f t="shared" si="3"/>
        <v>21262203</v>
      </c>
      <c r="S26" s="5" t="s">
        <v>202</v>
      </c>
      <c r="T26" s="5">
        <v>100302</v>
      </c>
      <c r="U26" s="5" t="s">
        <v>40</v>
      </c>
      <c r="V26" s="5">
        <v>47030001</v>
      </c>
      <c r="W26" s="5" t="s">
        <v>28</v>
      </c>
    </row>
    <row r="27" spans="2:23" x14ac:dyDescent="0.25">
      <c r="B27" s="4">
        <v>30000934</v>
      </c>
      <c r="C27" s="4">
        <v>0</v>
      </c>
      <c r="D27" s="5">
        <v>21030011</v>
      </c>
      <c r="E27" s="4" t="s">
        <v>225</v>
      </c>
      <c r="F27" s="4">
        <v>1021</v>
      </c>
      <c r="G27" s="6">
        <v>39082</v>
      </c>
      <c r="H27" s="7">
        <v>53251026</v>
      </c>
      <c r="I27" s="7">
        <v>0</v>
      </c>
      <c r="J27" s="7">
        <v>0</v>
      </c>
      <c r="K27" s="7">
        <v>0</v>
      </c>
      <c r="L27" s="7">
        <f t="shared" si="0"/>
        <v>53251026</v>
      </c>
      <c r="M27" s="7">
        <v>-31072300</v>
      </c>
      <c r="N27" s="7">
        <v>-1815342</v>
      </c>
      <c r="O27" s="7">
        <v>0</v>
      </c>
      <c r="P27" s="7">
        <f t="shared" si="1"/>
        <v>-32887642</v>
      </c>
      <c r="Q27" s="7">
        <f t="shared" si="2"/>
        <v>22178726</v>
      </c>
      <c r="R27" s="7">
        <f t="shared" si="3"/>
        <v>20363384</v>
      </c>
      <c r="S27" s="5" t="s">
        <v>202</v>
      </c>
      <c r="T27" s="5">
        <v>100301</v>
      </c>
      <c r="U27" s="5" t="s">
        <v>27</v>
      </c>
      <c r="V27" s="5">
        <v>47030001</v>
      </c>
      <c r="W27" s="5" t="s">
        <v>28</v>
      </c>
    </row>
    <row r="28" spans="2:23" x14ac:dyDescent="0.25">
      <c r="B28" s="4">
        <v>30000944</v>
      </c>
      <c r="C28" s="4">
        <v>0</v>
      </c>
      <c r="D28" s="5">
        <v>21030011</v>
      </c>
      <c r="E28" s="4" t="s">
        <v>226</v>
      </c>
      <c r="F28" s="4">
        <v>1021</v>
      </c>
      <c r="G28" s="6">
        <v>38383</v>
      </c>
      <c r="H28" s="7">
        <v>46456898</v>
      </c>
      <c r="I28" s="7">
        <v>0</v>
      </c>
      <c r="J28" s="7">
        <v>0</v>
      </c>
      <c r="K28" s="7">
        <v>0</v>
      </c>
      <c r="L28" s="7">
        <f t="shared" si="0"/>
        <v>46456898</v>
      </c>
      <c r="M28" s="7">
        <v>-30478627</v>
      </c>
      <c r="N28" s="7">
        <v>-1545498</v>
      </c>
      <c r="O28" s="7">
        <v>0</v>
      </c>
      <c r="P28" s="7">
        <f t="shared" si="1"/>
        <v>-32024125</v>
      </c>
      <c r="Q28" s="7">
        <f t="shared" si="2"/>
        <v>15978271</v>
      </c>
      <c r="R28" s="7">
        <f t="shared" si="3"/>
        <v>14432773</v>
      </c>
      <c r="S28" s="5" t="s">
        <v>202</v>
      </c>
      <c r="T28" s="5">
        <v>100301</v>
      </c>
      <c r="U28" s="5" t="s">
        <v>27</v>
      </c>
      <c r="V28" s="5">
        <v>47030001</v>
      </c>
      <c r="W28" s="5" t="s">
        <v>28</v>
      </c>
    </row>
    <row r="29" spans="2:23" x14ac:dyDescent="0.25">
      <c r="B29" s="4">
        <v>30000947</v>
      </c>
      <c r="C29" s="4">
        <v>0</v>
      </c>
      <c r="D29" s="5">
        <v>21030011</v>
      </c>
      <c r="E29" s="4" t="s">
        <v>227</v>
      </c>
      <c r="F29" s="4">
        <v>1021</v>
      </c>
      <c r="G29" s="6">
        <v>38383</v>
      </c>
      <c r="H29" s="7">
        <v>46146418</v>
      </c>
      <c r="I29" s="7">
        <v>0</v>
      </c>
      <c r="J29" s="7">
        <v>0</v>
      </c>
      <c r="K29" s="7">
        <v>0</v>
      </c>
      <c r="L29" s="7">
        <f t="shared" si="0"/>
        <v>46146418</v>
      </c>
      <c r="M29" s="7">
        <v>-30274932</v>
      </c>
      <c r="N29" s="7">
        <v>-1535169</v>
      </c>
      <c r="O29" s="7">
        <v>0</v>
      </c>
      <c r="P29" s="7">
        <f t="shared" si="1"/>
        <v>-31810101</v>
      </c>
      <c r="Q29" s="7">
        <f t="shared" si="2"/>
        <v>15871486</v>
      </c>
      <c r="R29" s="7">
        <f t="shared" si="3"/>
        <v>14336317</v>
      </c>
      <c r="S29" s="5" t="s">
        <v>202</v>
      </c>
      <c r="T29" s="5">
        <v>100301</v>
      </c>
      <c r="U29" s="5" t="s">
        <v>27</v>
      </c>
      <c r="V29" s="5">
        <v>47030001</v>
      </c>
      <c r="W29" s="5" t="s">
        <v>28</v>
      </c>
    </row>
    <row r="30" spans="2:23" x14ac:dyDescent="0.25">
      <c r="B30" s="4">
        <v>30000954</v>
      </c>
      <c r="C30" s="4">
        <v>0</v>
      </c>
      <c r="D30" s="5">
        <v>21030011</v>
      </c>
      <c r="E30" s="4" t="s">
        <v>228</v>
      </c>
      <c r="F30" s="4">
        <v>1021</v>
      </c>
      <c r="G30" s="6">
        <v>39082</v>
      </c>
      <c r="H30" s="7">
        <v>46474661</v>
      </c>
      <c r="I30" s="7">
        <v>0</v>
      </c>
      <c r="J30" s="7">
        <v>0</v>
      </c>
      <c r="K30" s="7">
        <v>0</v>
      </c>
      <c r="L30" s="7">
        <f t="shared" si="0"/>
        <v>46474661</v>
      </c>
      <c r="M30" s="7">
        <v>-27118247</v>
      </c>
      <c r="N30" s="7">
        <v>-1584334</v>
      </c>
      <c r="O30" s="7">
        <v>0</v>
      </c>
      <c r="P30" s="7">
        <f t="shared" si="1"/>
        <v>-28702581</v>
      </c>
      <c r="Q30" s="7">
        <f t="shared" si="2"/>
        <v>19356414</v>
      </c>
      <c r="R30" s="7">
        <f t="shared" si="3"/>
        <v>17772080</v>
      </c>
      <c r="S30" s="5" t="s">
        <v>202</v>
      </c>
      <c r="T30" s="5">
        <v>100301</v>
      </c>
      <c r="U30" s="5" t="s">
        <v>27</v>
      </c>
      <c r="V30" s="5">
        <v>47030001</v>
      </c>
      <c r="W30" s="5" t="s">
        <v>28</v>
      </c>
    </row>
    <row r="31" spans="2:23" x14ac:dyDescent="0.25">
      <c r="B31" s="4">
        <v>30000961</v>
      </c>
      <c r="C31" s="4">
        <v>0</v>
      </c>
      <c r="D31" s="5">
        <v>21030011</v>
      </c>
      <c r="E31" s="4" t="s">
        <v>229</v>
      </c>
      <c r="F31" s="4">
        <v>1021</v>
      </c>
      <c r="G31" s="6">
        <v>38383</v>
      </c>
      <c r="H31" s="7">
        <v>42259497</v>
      </c>
      <c r="I31" s="7">
        <v>0</v>
      </c>
      <c r="J31" s="7">
        <v>0</v>
      </c>
      <c r="K31" s="7">
        <v>0</v>
      </c>
      <c r="L31" s="7">
        <f t="shared" ref="L31:L94" si="4">SUM(H31:K31)</f>
        <v>42259497</v>
      </c>
      <c r="M31" s="7">
        <v>-27724870</v>
      </c>
      <c r="N31" s="7">
        <v>-1405861</v>
      </c>
      <c r="O31" s="7">
        <v>0</v>
      </c>
      <c r="P31" s="7">
        <f t="shared" si="1"/>
        <v>-29130731</v>
      </c>
      <c r="Q31" s="7">
        <f t="shared" si="2"/>
        <v>14534627</v>
      </c>
      <c r="R31" s="7">
        <f t="shared" si="3"/>
        <v>13128766</v>
      </c>
      <c r="S31" s="5" t="s">
        <v>202</v>
      </c>
      <c r="T31" s="5">
        <v>100301</v>
      </c>
      <c r="U31" s="5" t="s">
        <v>27</v>
      </c>
      <c r="V31" s="5">
        <v>47030001</v>
      </c>
      <c r="W31" s="5" t="s">
        <v>28</v>
      </c>
    </row>
    <row r="32" spans="2:23" x14ac:dyDescent="0.25">
      <c r="B32" s="4">
        <v>30000968</v>
      </c>
      <c r="C32" s="4">
        <v>0</v>
      </c>
      <c r="D32" s="5">
        <v>21030011</v>
      </c>
      <c r="E32" s="4" t="s">
        <v>230</v>
      </c>
      <c r="F32" s="4">
        <v>1021</v>
      </c>
      <c r="G32" s="6">
        <v>38383</v>
      </c>
      <c r="H32" s="7">
        <v>32112073</v>
      </c>
      <c r="I32" s="7">
        <v>0</v>
      </c>
      <c r="J32" s="7">
        <v>0</v>
      </c>
      <c r="K32" s="7">
        <v>0</v>
      </c>
      <c r="L32" s="7">
        <f t="shared" si="4"/>
        <v>32112073</v>
      </c>
      <c r="M32" s="7">
        <v>-20781246</v>
      </c>
      <c r="N32" s="7">
        <v>-1100684</v>
      </c>
      <c r="O32" s="7">
        <v>0</v>
      </c>
      <c r="P32" s="7">
        <f t="shared" si="1"/>
        <v>-21881930</v>
      </c>
      <c r="Q32" s="7">
        <f t="shared" si="2"/>
        <v>11330827</v>
      </c>
      <c r="R32" s="7">
        <f t="shared" si="3"/>
        <v>10230143</v>
      </c>
      <c r="S32" s="5" t="s">
        <v>202</v>
      </c>
      <c r="T32" s="5">
        <v>100301</v>
      </c>
      <c r="U32" s="5" t="s">
        <v>27</v>
      </c>
      <c r="V32" s="5">
        <v>47030001</v>
      </c>
      <c r="W32" s="5" t="s">
        <v>28</v>
      </c>
    </row>
    <row r="33" spans="2:23" x14ac:dyDescent="0.25">
      <c r="B33" s="4">
        <v>30000969</v>
      </c>
      <c r="C33" s="4">
        <v>0</v>
      </c>
      <c r="D33" s="5">
        <v>21030011</v>
      </c>
      <c r="E33" s="4" t="s">
        <v>231</v>
      </c>
      <c r="F33" s="4">
        <v>1021</v>
      </c>
      <c r="G33" s="6">
        <v>38383</v>
      </c>
      <c r="H33" s="7">
        <v>40386942</v>
      </c>
      <c r="I33" s="7">
        <v>0</v>
      </c>
      <c r="J33" s="7">
        <v>0</v>
      </c>
      <c r="K33" s="7">
        <v>0</v>
      </c>
      <c r="L33" s="7">
        <f t="shared" si="4"/>
        <v>40386942</v>
      </c>
      <c r="M33" s="7">
        <v>-26496357</v>
      </c>
      <c r="N33" s="7">
        <v>-1343566</v>
      </c>
      <c r="O33" s="7">
        <v>0</v>
      </c>
      <c r="P33" s="7">
        <f t="shared" si="1"/>
        <v>-27839923</v>
      </c>
      <c r="Q33" s="7">
        <f t="shared" si="2"/>
        <v>13890585</v>
      </c>
      <c r="R33" s="7">
        <f t="shared" si="3"/>
        <v>12547019</v>
      </c>
      <c r="S33" s="5" t="s">
        <v>202</v>
      </c>
      <c r="T33" s="5">
        <v>100301</v>
      </c>
      <c r="U33" s="5" t="s">
        <v>27</v>
      </c>
      <c r="V33" s="5">
        <v>47030001</v>
      </c>
      <c r="W33" s="5" t="s">
        <v>28</v>
      </c>
    </row>
    <row r="34" spans="2:23" x14ac:dyDescent="0.25">
      <c r="B34" s="4">
        <v>30000971</v>
      </c>
      <c r="C34" s="4">
        <v>0</v>
      </c>
      <c r="D34" s="5">
        <v>21030011</v>
      </c>
      <c r="E34" s="4" t="s">
        <v>232</v>
      </c>
      <c r="F34" s="4">
        <v>1023</v>
      </c>
      <c r="G34" s="6">
        <v>40056</v>
      </c>
      <c r="H34" s="7">
        <v>24438668</v>
      </c>
      <c r="I34" s="7">
        <v>0</v>
      </c>
      <c r="J34" s="7">
        <v>0</v>
      </c>
      <c r="K34" s="7">
        <v>0</v>
      </c>
      <c r="L34" s="7">
        <f t="shared" si="4"/>
        <v>24438668</v>
      </c>
      <c r="M34" s="7">
        <v>-11650281</v>
      </c>
      <c r="N34" s="7">
        <v>-862111</v>
      </c>
      <c r="O34" s="7">
        <v>0</v>
      </c>
      <c r="P34" s="7">
        <f t="shared" si="1"/>
        <v>-12512392</v>
      </c>
      <c r="Q34" s="7">
        <f t="shared" si="2"/>
        <v>12788387</v>
      </c>
      <c r="R34" s="7">
        <f t="shared" si="3"/>
        <v>11926276</v>
      </c>
      <c r="S34" s="5" t="s">
        <v>202</v>
      </c>
      <c r="T34" s="5">
        <v>100303</v>
      </c>
      <c r="U34" s="5" t="s">
        <v>36</v>
      </c>
      <c r="V34" s="5">
        <v>47030001</v>
      </c>
      <c r="W34" s="5" t="s">
        <v>28</v>
      </c>
    </row>
    <row r="35" spans="2:23" x14ac:dyDescent="0.25">
      <c r="B35" s="4">
        <v>30000977</v>
      </c>
      <c r="C35" s="4">
        <v>0</v>
      </c>
      <c r="D35" s="5">
        <v>21030011</v>
      </c>
      <c r="E35" s="4" t="s">
        <v>233</v>
      </c>
      <c r="F35" s="4">
        <v>1021</v>
      </c>
      <c r="G35" s="6">
        <v>39082</v>
      </c>
      <c r="H35" s="7">
        <v>41279848</v>
      </c>
      <c r="I35" s="7">
        <v>0</v>
      </c>
      <c r="J35" s="7">
        <v>0</v>
      </c>
      <c r="K35" s="7">
        <v>0</v>
      </c>
      <c r="L35" s="7">
        <f t="shared" si="4"/>
        <v>41279848</v>
      </c>
      <c r="M35" s="7">
        <v>-24087046</v>
      </c>
      <c r="N35" s="7">
        <v>-1407241</v>
      </c>
      <c r="O35" s="7">
        <v>0</v>
      </c>
      <c r="P35" s="7">
        <f t="shared" si="1"/>
        <v>-25494287</v>
      </c>
      <c r="Q35" s="7">
        <f t="shared" si="2"/>
        <v>17192802</v>
      </c>
      <c r="R35" s="7">
        <f t="shared" si="3"/>
        <v>15785561</v>
      </c>
      <c r="S35" s="5" t="s">
        <v>202</v>
      </c>
      <c r="T35" s="5">
        <v>100301</v>
      </c>
      <c r="U35" s="5" t="s">
        <v>27</v>
      </c>
      <c r="V35" s="5">
        <v>47030001</v>
      </c>
      <c r="W35" s="5" t="s">
        <v>28</v>
      </c>
    </row>
    <row r="36" spans="2:23" x14ac:dyDescent="0.25">
      <c r="B36" s="4">
        <v>30000985</v>
      </c>
      <c r="C36" s="4">
        <v>0</v>
      </c>
      <c r="D36" s="5">
        <v>21030011</v>
      </c>
      <c r="E36" s="4" t="s">
        <v>234</v>
      </c>
      <c r="F36" s="4">
        <v>1023</v>
      </c>
      <c r="G36" s="6">
        <v>39418</v>
      </c>
      <c r="H36" s="7">
        <v>24060507</v>
      </c>
      <c r="I36" s="7">
        <v>0</v>
      </c>
      <c r="J36" s="7">
        <v>0</v>
      </c>
      <c r="K36" s="7">
        <v>0</v>
      </c>
      <c r="L36" s="7">
        <f t="shared" si="4"/>
        <v>24060507</v>
      </c>
      <c r="M36" s="7">
        <v>-12899934</v>
      </c>
      <c r="N36" s="7">
        <v>-853371</v>
      </c>
      <c r="O36" s="7">
        <v>0</v>
      </c>
      <c r="P36" s="7">
        <f t="shared" si="1"/>
        <v>-13753305</v>
      </c>
      <c r="Q36" s="7">
        <f t="shared" si="2"/>
        <v>11160573</v>
      </c>
      <c r="R36" s="7">
        <f t="shared" si="3"/>
        <v>10307202</v>
      </c>
      <c r="S36" s="5" t="s">
        <v>202</v>
      </c>
      <c r="T36" s="5">
        <v>100303</v>
      </c>
      <c r="U36" s="5" t="s">
        <v>36</v>
      </c>
      <c r="V36" s="5">
        <v>47030001</v>
      </c>
      <c r="W36" s="5" t="s">
        <v>28</v>
      </c>
    </row>
    <row r="37" spans="2:23" x14ac:dyDescent="0.25">
      <c r="B37" s="4">
        <v>30000990</v>
      </c>
      <c r="C37" s="4">
        <v>0</v>
      </c>
      <c r="D37" s="5">
        <v>21030011</v>
      </c>
      <c r="E37" s="4" t="s">
        <v>235</v>
      </c>
      <c r="F37" s="4">
        <v>1021</v>
      </c>
      <c r="G37" s="6">
        <v>38383</v>
      </c>
      <c r="H37" s="7">
        <v>35730069</v>
      </c>
      <c r="I37" s="7">
        <v>0</v>
      </c>
      <c r="J37" s="7">
        <v>0</v>
      </c>
      <c r="K37" s="7">
        <v>0</v>
      </c>
      <c r="L37" s="7">
        <f t="shared" si="4"/>
        <v>35730069</v>
      </c>
      <c r="M37" s="7">
        <v>-23384814</v>
      </c>
      <c r="N37" s="7">
        <v>-1195022</v>
      </c>
      <c r="O37" s="7">
        <v>0</v>
      </c>
      <c r="P37" s="7">
        <f t="shared" si="1"/>
        <v>-24579836</v>
      </c>
      <c r="Q37" s="7">
        <f t="shared" si="2"/>
        <v>12345255</v>
      </c>
      <c r="R37" s="7">
        <f t="shared" si="3"/>
        <v>11150233</v>
      </c>
      <c r="S37" s="5" t="s">
        <v>202</v>
      </c>
      <c r="T37" s="5">
        <v>100301</v>
      </c>
      <c r="U37" s="5" t="s">
        <v>27</v>
      </c>
      <c r="V37" s="5">
        <v>47030001</v>
      </c>
      <c r="W37" s="5" t="s">
        <v>28</v>
      </c>
    </row>
    <row r="38" spans="2:23" x14ac:dyDescent="0.25">
      <c r="B38" s="4">
        <v>30000999</v>
      </c>
      <c r="C38" s="4">
        <v>0</v>
      </c>
      <c r="D38" s="5">
        <v>21030011</v>
      </c>
      <c r="E38" s="4" t="s">
        <v>236</v>
      </c>
      <c r="F38" s="4">
        <v>1021</v>
      </c>
      <c r="G38" s="6">
        <v>39082</v>
      </c>
      <c r="H38" s="7">
        <v>37429633</v>
      </c>
      <c r="I38" s="7">
        <v>0</v>
      </c>
      <c r="J38" s="7">
        <v>0</v>
      </c>
      <c r="K38" s="7">
        <v>0</v>
      </c>
      <c r="L38" s="7">
        <f t="shared" si="4"/>
        <v>37429633</v>
      </c>
      <c r="M38" s="7">
        <v>-21840412</v>
      </c>
      <c r="N38" s="7">
        <v>-1275988</v>
      </c>
      <c r="O38" s="7">
        <v>0</v>
      </c>
      <c r="P38" s="7">
        <f t="shared" si="1"/>
        <v>-23116400</v>
      </c>
      <c r="Q38" s="7">
        <f t="shared" si="2"/>
        <v>15589221</v>
      </c>
      <c r="R38" s="7">
        <f t="shared" si="3"/>
        <v>14313233</v>
      </c>
      <c r="S38" s="5" t="s">
        <v>202</v>
      </c>
      <c r="T38" s="5">
        <v>100301</v>
      </c>
      <c r="U38" s="5" t="s">
        <v>27</v>
      </c>
      <c r="V38" s="5">
        <v>47030001</v>
      </c>
      <c r="W38" s="5" t="s">
        <v>28</v>
      </c>
    </row>
    <row r="39" spans="2:23" x14ac:dyDescent="0.25">
      <c r="B39" s="4">
        <v>30001004</v>
      </c>
      <c r="C39" s="4">
        <v>0</v>
      </c>
      <c r="D39" s="5">
        <v>21030011</v>
      </c>
      <c r="E39" s="4" t="s">
        <v>237</v>
      </c>
      <c r="F39" s="4">
        <v>1021</v>
      </c>
      <c r="G39" s="6">
        <v>39082</v>
      </c>
      <c r="H39" s="7">
        <v>37099144</v>
      </c>
      <c r="I39" s="7">
        <v>0</v>
      </c>
      <c r="J39" s="7">
        <v>0</v>
      </c>
      <c r="K39" s="7">
        <v>0</v>
      </c>
      <c r="L39" s="7">
        <f t="shared" si="4"/>
        <v>37099144</v>
      </c>
      <c r="M39" s="7">
        <v>-21647575</v>
      </c>
      <c r="N39" s="7">
        <v>-1264721</v>
      </c>
      <c r="O39" s="7">
        <v>0</v>
      </c>
      <c r="P39" s="7">
        <f t="shared" si="1"/>
        <v>-22912296</v>
      </c>
      <c r="Q39" s="7">
        <f t="shared" si="2"/>
        <v>15451569</v>
      </c>
      <c r="R39" s="7">
        <f t="shared" si="3"/>
        <v>14186848</v>
      </c>
      <c r="S39" s="5" t="s">
        <v>202</v>
      </c>
      <c r="T39" s="5">
        <v>100301</v>
      </c>
      <c r="U39" s="5" t="s">
        <v>27</v>
      </c>
      <c r="V39" s="5">
        <v>47030001</v>
      </c>
      <c r="W39" s="5" t="s">
        <v>28</v>
      </c>
    </row>
    <row r="40" spans="2:23" x14ac:dyDescent="0.25">
      <c r="B40" s="4">
        <v>30001011</v>
      </c>
      <c r="C40" s="4">
        <v>0</v>
      </c>
      <c r="D40" s="5">
        <v>21030011</v>
      </c>
      <c r="E40" s="4" t="s">
        <v>238</v>
      </c>
      <c r="F40" s="4">
        <v>1021</v>
      </c>
      <c r="G40" s="6">
        <v>38383</v>
      </c>
      <c r="H40" s="7">
        <v>32063868</v>
      </c>
      <c r="I40" s="7">
        <v>0</v>
      </c>
      <c r="J40" s="7">
        <v>0</v>
      </c>
      <c r="K40" s="7">
        <v>0</v>
      </c>
      <c r="L40" s="7">
        <f t="shared" si="4"/>
        <v>32063868</v>
      </c>
      <c r="M40" s="7">
        <v>-21006865</v>
      </c>
      <c r="N40" s="7">
        <v>-1069966</v>
      </c>
      <c r="O40" s="7">
        <v>0</v>
      </c>
      <c r="P40" s="7">
        <f t="shared" si="1"/>
        <v>-22076831</v>
      </c>
      <c r="Q40" s="7">
        <f t="shared" si="2"/>
        <v>11057003</v>
      </c>
      <c r="R40" s="7">
        <f t="shared" si="3"/>
        <v>9987037</v>
      </c>
      <c r="S40" s="5" t="s">
        <v>202</v>
      </c>
      <c r="T40" s="5">
        <v>100301</v>
      </c>
      <c r="U40" s="5" t="s">
        <v>27</v>
      </c>
      <c r="V40" s="5">
        <v>47030001</v>
      </c>
      <c r="W40" s="5" t="s">
        <v>28</v>
      </c>
    </row>
    <row r="41" spans="2:23" x14ac:dyDescent="0.25">
      <c r="B41" s="4">
        <v>30001012</v>
      </c>
      <c r="C41" s="4">
        <v>0</v>
      </c>
      <c r="D41" s="5">
        <v>21030011</v>
      </c>
      <c r="E41" s="4" t="s">
        <v>239</v>
      </c>
      <c r="F41" s="4">
        <v>1021</v>
      </c>
      <c r="G41" s="6">
        <v>39082</v>
      </c>
      <c r="H41" s="7">
        <v>33507572</v>
      </c>
      <c r="I41" s="7">
        <v>0</v>
      </c>
      <c r="J41" s="7">
        <v>0</v>
      </c>
      <c r="K41" s="7">
        <v>0</v>
      </c>
      <c r="L41" s="7">
        <f t="shared" si="4"/>
        <v>33507572</v>
      </c>
      <c r="M41" s="7">
        <v>-19526646</v>
      </c>
      <c r="N41" s="7">
        <v>-1144629</v>
      </c>
      <c r="O41" s="7">
        <v>0</v>
      </c>
      <c r="P41" s="7">
        <f t="shared" si="1"/>
        <v>-20671275</v>
      </c>
      <c r="Q41" s="7">
        <f t="shared" si="2"/>
        <v>13980926</v>
      </c>
      <c r="R41" s="7">
        <f t="shared" si="3"/>
        <v>12836297</v>
      </c>
      <c r="S41" s="5" t="s">
        <v>202</v>
      </c>
      <c r="T41" s="5">
        <v>100301</v>
      </c>
      <c r="U41" s="5" t="s">
        <v>27</v>
      </c>
      <c r="V41" s="5">
        <v>47030001</v>
      </c>
      <c r="W41" s="5" t="s">
        <v>28</v>
      </c>
    </row>
    <row r="42" spans="2:23" x14ac:dyDescent="0.25">
      <c r="B42" s="4">
        <v>30001023</v>
      </c>
      <c r="C42" s="4">
        <v>0</v>
      </c>
      <c r="D42" s="5">
        <v>21030011</v>
      </c>
      <c r="E42" s="4" t="s">
        <v>240</v>
      </c>
      <c r="F42" s="4">
        <v>1022</v>
      </c>
      <c r="G42" s="6">
        <v>38748</v>
      </c>
      <c r="H42" s="7">
        <v>54235214</v>
      </c>
      <c r="I42" s="7">
        <v>0</v>
      </c>
      <c r="J42" s="7">
        <v>0</v>
      </c>
      <c r="K42" s="7">
        <v>0</v>
      </c>
      <c r="L42" s="7">
        <f t="shared" si="4"/>
        <v>54235214</v>
      </c>
      <c r="M42" s="7">
        <v>-34153544</v>
      </c>
      <c r="N42" s="7">
        <v>-1766021</v>
      </c>
      <c r="O42" s="7">
        <v>0</v>
      </c>
      <c r="P42" s="7">
        <f t="shared" si="1"/>
        <v>-35919565</v>
      </c>
      <c r="Q42" s="7">
        <f t="shared" si="2"/>
        <v>20081670</v>
      </c>
      <c r="R42" s="7">
        <f t="shared" si="3"/>
        <v>18315649</v>
      </c>
      <c r="S42" s="5" t="s">
        <v>202</v>
      </c>
      <c r="T42" s="5">
        <v>100302</v>
      </c>
      <c r="U42" s="5" t="s">
        <v>40</v>
      </c>
      <c r="V42" s="5">
        <v>47030001</v>
      </c>
      <c r="W42" s="5" t="s">
        <v>28</v>
      </c>
    </row>
    <row r="43" spans="2:23" x14ac:dyDescent="0.25">
      <c r="B43" s="4">
        <v>30001025</v>
      </c>
      <c r="C43" s="4">
        <v>0</v>
      </c>
      <c r="D43" s="5">
        <v>21030011</v>
      </c>
      <c r="E43" s="4" t="s">
        <v>241</v>
      </c>
      <c r="F43" s="4">
        <v>1021</v>
      </c>
      <c r="G43" s="6">
        <v>39082</v>
      </c>
      <c r="H43" s="7">
        <v>25779928</v>
      </c>
      <c r="I43" s="7">
        <v>0</v>
      </c>
      <c r="J43" s="7">
        <v>0</v>
      </c>
      <c r="K43" s="7">
        <v>0</v>
      </c>
      <c r="L43" s="7">
        <f t="shared" si="4"/>
        <v>25779928</v>
      </c>
      <c r="M43" s="7">
        <v>-14869128</v>
      </c>
      <c r="N43" s="7">
        <v>-894995</v>
      </c>
      <c r="O43" s="7">
        <v>0</v>
      </c>
      <c r="P43" s="7">
        <f t="shared" si="1"/>
        <v>-15764123</v>
      </c>
      <c r="Q43" s="7">
        <f t="shared" si="2"/>
        <v>10910800</v>
      </c>
      <c r="R43" s="7">
        <f t="shared" si="3"/>
        <v>10015805</v>
      </c>
      <c r="S43" s="5" t="s">
        <v>202</v>
      </c>
      <c r="T43" s="5">
        <v>100301</v>
      </c>
      <c r="U43" s="5" t="s">
        <v>27</v>
      </c>
      <c r="V43" s="5">
        <v>47030001</v>
      </c>
      <c r="W43" s="5" t="s">
        <v>28</v>
      </c>
    </row>
    <row r="44" spans="2:23" x14ac:dyDescent="0.25">
      <c r="B44" s="4">
        <v>30001027</v>
      </c>
      <c r="C44" s="4">
        <v>0</v>
      </c>
      <c r="D44" s="5">
        <v>21030011</v>
      </c>
      <c r="E44" s="4" t="s">
        <v>242</v>
      </c>
      <c r="F44" s="4">
        <v>1021</v>
      </c>
      <c r="G44" s="6">
        <v>38383</v>
      </c>
      <c r="H44" s="7">
        <v>31223621</v>
      </c>
      <c r="I44" s="7">
        <v>0</v>
      </c>
      <c r="J44" s="7">
        <v>0</v>
      </c>
      <c r="K44" s="7">
        <v>0</v>
      </c>
      <c r="L44" s="7">
        <f t="shared" si="4"/>
        <v>31223621</v>
      </c>
      <c r="M44" s="7">
        <v>-20484644</v>
      </c>
      <c r="N44" s="7">
        <v>-1038727</v>
      </c>
      <c r="O44" s="7">
        <v>0</v>
      </c>
      <c r="P44" s="7">
        <f t="shared" si="1"/>
        <v>-21523371</v>
      </c>
      <c r="Q44" s="7">
        <f t="shared" si="2"/>
        <v>10738977</v>
      </c>
      <c r="R44" s="7">
        <f t="shared" si="3"/>
        <v>9700250</v>
      </c>
      <c r="S44" s="5" t="s">
        <v>202</v>
      </c>
      <c r="T44" s="5">
        <v>100301</v>
      </c>
      <c r="U44" s="5" t="s">
        <v>27</v>
      </c>
      <c r="V44" s="5">
        <v>47030001</v>
      </c>
      <c r="W44" s="5" t="s">
        <v>28</v>
      </c>
    </row>
    <row r="45" spans="2:23" x14ac:dyDescent="0.25">
      <c r="B45" s="4">
        <v>30001044</v>
      </c>
      <c r="C45" s="4">
        <v>0</v>
      </c>
      <c r="D45" s="5">
        <v>21030011</v>
      </c>
      <c r="E45" s="4" t="s">
        <v>243</v>
      </c>
      <c r="F45" s="4">
        <v>1021</v>
      </c>
      <c r="G45" s="6">
        <v>38383</v>
      </c>
      <c r="H45" s="7">
        <v>28559045</v>
      </c>
      <c r="I45" s="7">
        <v>0</v>
      </c>
      <c r="J45" s="7">
        <v>0</v>
      </c>
      <c r="K45" s="7">
        <v>0</v>
      </c>
      <c r="L45" s="7">
        <f t="shared" si="4"/>
        <v>28559045</v>
      </c>
      <c r="M45" s="7">
        <v>-18736519</v>
      </c>
      <c r="N45" s="7">
        <v>-950084</v>
      </c>
      <c r="O45" s="7">
        <v>0</v>
      </c>
      <c r="P45" s="7">
        <f t="shared" si="1"/>
        <v>-19686603</v>
      </c>
      <c r="Q45" s="7">
        <f t="shared" si="2"/>
        <v>9822526</v>
      </c>
      <c r="R45" s="7">
        <f t="shared" si="3"/>
        <v>8872442</v>
      </c>
      <c r="S45" s="5" t="s">
        <v>202</v>
      </c>
      <c r="T45" s="5">
        <v>100301</v>
      </c>
      <c r="U45" s="5" t="s">
        <v>27</v>
      </c>
      <c r="V45" s="5">
        <v>47030001</v>
      </c>
      <c r="W45" s="5" t="s">
        <v>28</v>
      </c>
    </row>
    <row r="46" spans="2:23" x14ac:dyDescent="0.25">
      <c r="B46" s="4">
        <v>30001055</v>
      </c>
      <c r="C46" s="4">
        <v>0</v>
      </c>
      <c r="D46" s="5">
        <v>21030011</v>
      </c>
      <c r="E46" s="4" t="s">
        <v>244</v>
      </c>
      <c r="F46" s="4">
        <v>1021</v>
      </c>
      <c r="G46" s="6">
        <v>38383</v>
      </c>
      <c r="H46" s="7">
        <v>28058354</v>
      </c>
      <c r="I46" s="7">
        <v>0</v>
      </c>
      <c r="J46" s="7">
        <v>0</v>
      </c>
      <c r="K46" s="7">
        <v>0</v>
      </c>
      <c r="L46" s="7">
        <f t="shared" si="4"/>
        <v>28058354</v>
      </c>
      <c r="M46" s="7">
        <v>-18189755</v>
      </c>
      <c r="N46" s="7">
        <v>-958131</v>
      </c>
      <c r="O46" s="7">
        <v>0</v>
      </c>
      <c r="P46" s="7">
        <f t="shared" si="1"/>
        <v>-19147886</v>
      </c>
      <c r="Q46" s="7">
        <f t="shared" si="2"/>
        <v>9868599</v>
      </c>
      <c r="R46" s="7">
        <f t="shared" si="3"/>
        <v>8910468</v>
      </c>
      <c r="S46" s="5" t="s">
        <v>202</v>
      </c>
      <c r="T46" s="5">
        <v>100301</v>
      </c>
      <c r="U46" s="5" t="s">
        <v>27</v>
      </c>
      <c r="V46" s="5">
        <v>47030001</v>
      </c>
      <c r="W46" s="5" t="s">
        <v>926</v>
      </c>
    </row>
    <row r="47" spans="2:23" x14ac:dyDescent="0.25">
      <c r="B47" s="4">
        <v>30001073</v>
      </c>
      <c r="C47" s="4">
        <v>0</v>
      </c>
      <c r="D47" s="5">
        <v>21030011</v>
      </c>
      <c r="E47" s="4" t="s">
        <v>245</v>
      </c>
      <c r="F47" s="4">
        <v>1021</v>
      </c>
      <c r="G47" s="6">
        <v>39082</v>
      </c>
      <c r="H47" s="7">
        <v>26079936</v>
      </c>
      <c r="I47" s="7">
        <v>0</v>
      </c>
      <c r="J47" s="7">
        <v>0</v>
      </c>
      <c r="K47" s="7">
        <v>0</v>
      </c>
      <c r="L47" s="7">
        <f t="shared" si="4"/>
        <v>26079936</v>
      </c>
      <c r="M47" s="7">
        <v>-15217802</v>
      </c>
      <c r="N47" s="7">
        <v>-889072</v>
      </c>
      <c r="O47" s="7">
        <v>0</v>
      </c>
      <c r="P47" s="7">
        <f t="shared" si="1"/>
        <v>-16106874</v>
      </c>
      <c r="Q47" s="7">
        <f t="shared" si="2"/>
        <v>10862134</v>
      </c>
      <c r="R47" s="7">
        <f t="shared" si="3"/>
        <v>9973062</v>
      </c>
      <c r="S47" s="5" t="s">
        <v>202</v>
      </c>
      <c r="T47" s="5">
        <v>100301</v>
      </c>
      <c r="U47" s="5" t="s">
        <v>27</v>
      </c>
      <c r="V47" s="5">
        <v>47030001</v>
      </c>
      <c r="W47" s="5" t="s">
        <v>28</v>
      </c>
    </row>
    <row r="48" spans="2:23" x14ac:dyDescent="0.25">
      <c r="B48" s="4">
        <v>30001077</v>
      </c>
      <c r="C48" s="4">
        <v>0</v>
      </c>
      <c r="D48" s="5">
        <v>21030011</v>
      </c>
      <c r="E48" s="4" t="s">
        <v>246</v>
      </c>
      <c r="F48" s="4">
        <v>1021</v>
      </c>
      <c r="G48" s="6">
        <v>38656</v>
      </c>
      <c r="H48" s="7">
        <v>19646342</v>
      </c>
      <c r="I48" s="7">
        <v>0</v>
      </c>
      <c r="J48" s="7">
        <v>0</v>
      </c>
      <c r="K48" s="7">
        <v>0</v>
      </c>
      <c r="L48" s="7">
        <f t="shared" si="4"/>
        <v>19646342</v>
      </c>
      <c r="M48" s="7">
        <v>-12172796</v>
      </c>
      <c r="N48" s="7">
        <v>-677329</v>
      </c>
      <c r="O48" s="7">
        <v>0</v>
      </c>
      <c r="P48" s="7">
        <f t="shared" si="1"/>
        <v>-12850125</v>
      </c>
      <c r="Q48" s="7">
        <f t="shared" si="2"/>
        <v>7473546</v>
      </c>
      <c r="R48" s="7">
        <f t="shared" si="3"/>
        <v>6796217</v>
      </c>
      <c r="S48" s="5" t="s">
        <v>202</v>
      </c>
      <c r="T48" s="5">
        <v>100301</v>
      </c>
      <c r="U48" s="5" t="s">
        <v>27</v>
      </c>
      <c r="V48" s="5">
        <v>47030001</v>
      </c>
      <c r="W48" s="5" t="s">
        <v>28</v>
      </c>
    </row>
    <row r="49" spans="2:23" x14ac:dyDescent="0.25">
      <c r="B49" s="4">
        <v>30001097</v>
      </c>
      <c r="C49" s="4">
        <v>0</v>
      </c>
      <c r="D49" s="5">
        <v>21030011</v>
      </c>
      <c r="E49" s="4" t="s">
        <v>247</v>
      </c>
      <c r="F49" s="4">
        <v>1021</v>
      </c>
      <c r="G49" s="6">
        <v>38383</v>
      </c>
      <c r="H49" s="7">
        <v>17815240</v>
      </c>
      <c r="I49" s="7">
        <v>0</v>
      </c>
      <c r="J49" s="7">
        <v>0</v>
      </c>
      <c r="K49" s="7">
        <v>0</v>
      </c>
      <c r="L49" s="7">
        <f t="shared" si="4"/>
        <v>17815240</v>
      </c>
      <c r="M49" s="7">
        <v>-11529087</v>
      </c>
      <c r="N49" s="7">
        <v>-610641</v>
      </c>
      <c r="O49" s="7">
        <v>0</v>
      </c>
      <c r="P49" s="7">
        <f t="shared" si="1"/>
        <v>-12139728</v>
      </c>
      <c r="Q49" s="7">
        <f t="shared" si="2"/>
        <v>6286153</v>
      </c>
      <c r="R49" s="7">
        <f t="shared" si="3"/>
        <v>5675512</v>
      </c>
      <c r="S49" s="5" t="s">
        <v>202</v>
      </c>
      <c r="T49" s="5">
        <v>100301</v>
      </c>
      <c r="U49" s="5" t="s">
        <v>27</v>
      </c>
      <c r="V49" s="5">
        <v>47030001</v>
      </c>
      <c r="W49" s="5" t="s">
        <v>28</v>
      </c>
    </row>
    <row r="50" spans="2:23" x14ac:dyDescent="0.25">
      <c r="B50" s="4">
        <v>30001100</v>
      </c>
      <c r="C50" s="4">
        <v>0</v>
      </c>
      <c r="D50" s="5">
        <v>21030011</v>
      </c>
      <c r="E50" s="4" t="s">
        <v>248</v>
      </c>
      <c r="F50" s="4">
        <v>1022</v>
      </c>
      <c r="G50" s="6">
        <v>38748</v>
      </c>
      <c r="H50" s="7">
        <v>38081872</v>
      </c>
      <c r="I50" s="7">
        <v>0</v>
      </c>
      <c r="J50" s="7">
        <v>0</v>
      </c>
      <c r="K50" s="7">
        <v>0</v>
      </c>
      <c r="L50" s="7">
        <f t="shared" si="4"/>
        <v>38081872</v>
      </c>
      <c r="M50" s="7">
        <v>-23981298</v>
      </c>
      <c r="N50" s="7">
        <v>-1240032</v>
      </c>
      <c r="O50" s="7">
        <v>0</v>
      </c>
      <c r="P50" s="7">
        <f t="shared" si="1"/>
        <v>-25221330</v>
      </c>
      <c r="Q50" s="7">
        <f t="shared" si="2"/>
        <v>14100574</v>
      </c>
      <c r="R50" s="7">
        <f t="shared" si="3"/>
        <v>12860542</v>
      </c>
      <c r="S50" s="5" t="s">
        <v>202</v>
      </c>
      <c r="T50" s="5">
        <v>100302</v>
      </c>
      <c r="U50" s="5" t="s">
        <v>40</v>
      </c>
      <c r="V50" s="5">
        <v>47030001</v>
      </c>
      <c r="W50" s="5" t="s">
        <v>28</v>
      </c>
    </row>
    <row r="51" spans="2:23" x14ac:dyDescent="0.25">
      <c r="B51" s="4">
        <v>30001108</v>
      </c>
      <c r="C51" s="4">
        <v>0</v>
      </c>
      <c r="D51" s="5">
        <v>21030011</v>
      </c>
      <c r="E51" s="4" t="s">
        <v>249</v>
      </c>
      <c r="F51" s="4">
        <v>1021</v>
      </c>
      <c r="G51" s="6">
        <v>39082</v>
      </c>
      <c r="H51" s="7">
        <v>17846420</v>
      </c>
      <c r="I51" s="7">
        <v>0</v>
      </c>
      <c r="J51" s="7">
        <v>0</v>
      </c>
      <c r="K51" s="7">
        <v>0</v>
      </c>
      <c r="L51" s="7">
        <f t="shared" si="4"/>
        <v>17846420</v>
      </c>
      <c r="M51" s="7">
        <v>-10293304</v>
      </c>
      <c r="N51" s="7">
        <v>-619569</v>
      </c>
      <c r="O51" s="7">
        <v>0</v>
      </c>
      <c r="P51" s="7">
        <f t="shared" si="1"/>
        <v>-10912873</v>
      </c>
      <c r="Q51" s="7">
        <f t="shared" si="2"/>
        <v>7553116</v>
      </c>
      <c r="R51" s="7">
        <f t="shared" si="3"/>
        <v>6933547</v>
      </c>
      <c r="S51" s="5" t="s">
        <v>202</v>
      </c>
      <c r="T51" s="5">
        <v>100301</v>
      </c>
      <c r="U51" s="5" t="s">
        <v>27</v>
      </c>
      <c r="V51" s="5">
        <v>47030001</v>
      </c>
      <c r="W51" s="5" t="s">
        <v>28</v>
      </c>
    </row>
    <row r="52" spans="2:23" x14ac:dyDescent="0.25">
      <c r="B52" s="4">
        <v>30001115</v>
      </c>
      <c r="C52" s="4">
        <v>0</v>
      </c>
      <c r="D52" s="5">
        <v>21030011</v>
      </c>
      <c r="E52" s="4" t="s">
        <v>250</v>
      </c>
      <c r="F52" s="4">
        <v>1021</v>
      </c>
      <c r="G52" s="6">
        <v>38656</v>
      </c>
      <c r="H52" s="7">
        <v>13056461</v>
      </c>
      <c r="I52" s="7">
        <v>0</v>
      </c>
      <c r="J52" s="7">
        <v>0</v>
      </c>
      <c r="K52" s="7">
        <v>0</v>
      </c>
      <c r="L52" s="7">
        <f t="shared" si="4"/>
        <v>13056461</v>
      </c>
      <c r="M52" s="7">
        <v>-7934813</v>
      </c>
      <c r="N52" s="7">
        <v>-466301</v>
      </c>
      <c r="O52" s="7">
        <v>0</v>
      </c>
      <c r="P52" s="7">
        <f t="shared" si="1"/>
        <v>-8401114</v>
      </c>
      <c r="Q52" s="7">
        <f t="shared" si="2"/>
        <v>5121648</v>
      </c>
      <c r="R52" s="7">
        <f t="shared" si="3"/>
        <v>4655347</v>
      </c>
      <c r="S52" s="5" t="s">
        <v>202</v>
      </c>
      <c r="T52" s="5">
        <v>100301</v>
      </c>
      <c r="U52" s="5" t="s">
        <v>27</v>
      </c>
      <c r="V52" s="5">
        <v>47030001</v>
      </c>
      <c r="W52" s="5" t="s">
        <v>28</v>
      </c>
    </row>
    <row r="53" spans="2:23" x14ac:dyDescent="0.25">
      <c r="B53" s="4">
        <v>30001116</v>
      </c>
      <c r="C53" s="4">
        <v>0</v>
      </c>
      <c r="D53" s="5">
        <v>21030011</v>
      </c>
      <c r="E53" s="4" t="s">
        <v>251</v>
      </c>
      <c r="F53" s="4">
        <v>1021</v>
      </c>
      <c r="G53" s="6">
        <v>38383</v>
      </c>
      <c r="H53" s="7">
        <v>21196004</v>
      </c>
      <c r="I53" s="7">
        <v>0</v>
      </c>
      <c r="J53" s="7">
        <v>0</v>
      </c>
      <c r="K53" s="7">
        <v>0</v>
      </c>
      <c r="L53" s="7">
        <f t="shared" si="4"/>
        <v>21196004</v>
      </c>
      <c r="M53" s="7">
        <v>-13905903</v>
      </c>
      <c r="N53" s="7">
        <v>-705135</v>
      </c>
      <c r="O53" s="7">
        <v>0</v>
      </c>
      <c r="P53" s="7">
        <f t="shared" si="1"/>
        <v>-14611038</v>
      </c>
      <c r="Q53" s="7">
        <f t="shared" si="2"/>
        <v>7290101</v>
      </c>
      <c r="R53" s="7">
        <f t="shared" si="3"/>
        <v>6584966</v>
      </c>
      <c r="S53" s="5" t="s">
        <v>202</v>
      </c>
      <c r="T53" s="5">
        <v>100301</v>
      </c>
      <c r="U53" s="5" t="s">
        <v>27</v>
      </c>
      <c r="V53" s="5">
        <v>47030001</v>
      </c>
      <c r="W53" s="5" t="s">
        <v>28</v>
      </c>
    </row>
    <row r="54" spans="2:23" x14ac:dyDescent="0.25">
      <c r="B54" s="4">
        <v>30001154</v>
      </c>
      <c r="C54" s="4">
        <v>0</v>
      </c>
      <c r="D54" s="5">
        <v>21030011</v>
      </c>
      <c r="E54" s="4" t="s">
        <v>252</v>
      </c>
      <c r="F54" s="4">
        <v>1022</v>
      </c>
      <c r="G54" s="6">
        <v>38929</v>
      </c>
      <c r="H54" s="7">
        <v>35533011</v>
      </c>
      <c r="I54" s="7">
        <v>0</v>
      </c>
      <c r="J54" s="7">
        <v>-35533011</v>
      </c>
      <c r="K54" s="7">
        <v>0</v>
      </c>
      <c r="L54" s="7">
        <f t="shared" si="4"/>
        <v>0</v>
      </c>
      <c r="M54" s="7">
        <v>-21711389</v>
      </c>
      <c r="N54" s="7">
        <v>-1165849</v>
      </c>
      <c r="O54" s="7">
        <v>0</v>
      </c>
      <c r="P54" s="7">
        <f t="shared" si="1"/>
        <v>-22877238</v>
      </c>
      <c r="Q54" s="7">
        <f t="shared" si="2"/>
        <v>13821622</v>
      </c>
      <c r="R54" s="7">
        <f t="shared" si="3"/>
        <v>-22877238</v>
      </c>
      <c r="S54" s="5" t="s">
        <v>202</v>
      </c>
      <c r="T54" s="5">
        <v>100302</v>
      </c>
      <c r="U54" s="5" t="s">
        <v>40</v>
      </c>
      <c r="V54" s="5">
        <v>47030001</v>
      </c>
      <c r="W54" s="5" t="s">
        <v>28</v>
      </c>
    </row>
    <row r="55" spans="2:23" x14ac:dyDescent="0.25">
      <c r="B55" s="4">
        <v>30001155</v>
      </c>
      <c r="C55" s="4">
        <v>0</v>
      </c>
      <c r="D55" s="5">
        <v>21030011</v>
      </c>
      <c r="E55" s="4" t="s">
        <v>253</v>
      </c>
      <c r="F55" s="4">
        <v>1021</v>
      </c>
      <c r="G55" s="6">
        <v>39082</v>
      </c>
      <c r="H55" s="7">
        <v>19885655</v>
      </c>
      <c r="I55" s="7">
        <v>0</v>
      </c>
      <c r="J55" s="7">
        <v>0</v>
      </c>
      <c r="K55" s="7">
        <v>0</v>
      </c>
      <c r="L55" s="7">
        <f t="shared" si="4"/>
        <v>19885655</v>
      </c>
      <c r="M55" s="7">
        <v>-11603403</v>
      </c>
      <c r="N55" s="7">
        <v>-677908</v>
      </c>
      <c r="O55" s="7">
        <v>0</v>
      </c>
      <c r="P55" s="7">
        <f t="shared" si="1"/>
        <v>-12281311</v>
      </c>
      <c r="Q55" s="7">
        <f t="shared" si="2"/>
        <v>8282252</v>
      </c>
      <c r="R55" s="7">
        <f t="shared" si="3"/>
        <v>7604344</v>
      </c>
      <c r="S55" s="5" t="s">
        <v>202</v>
      </c>
      <c r="T55" s="5">
        <v>100301</v>
      </c>
      <c r="U55" s="5" t="s">
        <v>27</v>
      </c>
      <c r="V55" s="5">
        <v>47030001</v>
      </c>
      <c r="W55" s="5" t="s">
        <v>28</v>
      </c>
    </row>
    <row r="56" spans="2:23" x14ac:dyDescent="0.25">
      <c r="B56" s="4">
        <v>30001159</v>
      </c>
      <c r="C56" s="4">
        <v>0</v>
      </c>
      <c r="D56" s="5">
        <v>21030011</v>
      </c>
      <c r="E56" s="4" t="s">
        <v>254</v>
      </c>
      <c r="F56" s="4">
        <v>1021</v>
      </c>
      <c r="G56" s="6">
        <v>38383</v>
      </c>
      <c r="H56" s="7">
        <v>14739546</v>
      </c>
      <c r="I56" s="7">
        <v>0</v>
      </c>
      <c r="J56" s="7">
        <v>0</v>
      </c>
      <c r="K56" s="7">
        <v>0</v>
      </c>
      <c r="L56" s="7">
        <f t="shared" si="4"/>
        <v>14739546</v>
      </c>
      <c r="M56" s="7">
        <v>-9538661</v>
      </c>
      <c r="N56" s="7">
        <v>-505217</v>
      </c>
      <c r="O56" s="7">
        <v>0</v>
      </c>
      <c r="P56" s="7">
        <f t="shared" si="1"/>
        <v>-10043878</v>
      </c>
      <c r="Q56" s="7">
        <f t="shared" si="2"/>
        <v>5200885</v>
      </c>
      <c r="R56" s="7">
        <f t="shared" si="3"/>
        <v>4695668</v>
      </c>
      <c r="S56" s="5" t="s">
        <v>202</v>
      </c>
      <c r="T56" s="5">
        <v>100301</v>
      </c>
      <c r="U56" s="5" t="s">
        <v>27</v>
      </c>
      <c r="V56" s="5">
        <v>47030001</v>
      </c>
      <c r="W56" s="5" t="s">
        <v>28</v>
      </c>
    </row>
    <row r="57" spans="2:23" x14ac:dyDescent="0.25">
      <c r="B57" s="4">
        <v>30001164</v>
      </c>
      <c r="C57" s="4">
        <v>0</v>
      </c>
      <c r="D57" s="5">
        <v>21030011</v>
      </c>
      <c r="E57" s="4" t="s">
        <v>255</v>
      </c>
      <c r="F57" s="4">
        <v>1021</v>
      </c>
      <c r="G57" s="6">
        <v>38383</v>
      </c>
      <c r="H57" s="7">
        <v>14523644</v>
      </c>
      <c r="I57" s="7">
        <v>0</v>
      </c>
      <c r="J57" s="7">
        <v>0</v>
      </c>
      <c r="K57" s="7">
        <v>0</v>
      </c>
      <c r="L57" s="7">
        <f t="shared" si="4"/>
        <v>14523644</v>
      </c>
      <c r="M57" s="7">
        <v>-9398937</v>
      </c>
      <c r="N57" s="7">
        <v>-497818</v>
      </c>
      <c r="O57" s="7">
        <v>0</v>
      </c>
      <c r="P57" s="7">
        <f t="shared" si="1"/>
        <v>-9896755</v>
      </c>
      <c r="Q57" s="7">
        <f t="shared" si="2"/>
        <v>5124707</v>
      </c>
      <c r="R57" s="7">
        <f t="shared" si="3"/>
        <v>4626889</v>
      </c>
      <c r="S57" s="5" t="s">
        <v>202</v>
      </c>
      <c r="T57" s="5">
        <v>100301</v>
      </c>
      <c r="U57" s="5" t="s">
        <v>27</v>
      </c>
      <c r="V57" s="5">
        <v>47030001</v>
      </c>
      <c r="W57" s="5" t="s">
        <v>28</v>
      </c>
    </row>
    <row r="58" spans="2:23" x14ac:dyDescent="0.25">
      <c r="B58" s="4">
        <v>30001166</v>
      </c>
      <c r="C58" s="4">
        <v>0</v>
      </c>
      <c r="D58" s="5">
        <v>21030011</v>
      </c>
      <c r="E58" s="4" t="s">
        <v>256</v>
      </c>
      <c r="F58" s="4">
        <v>1022</v>
      </c>
      <c r="G58" s="6">
        <v>38748</v>
      </c>
      <c r="H58" s="7">
        <v>31078692</v>
      </c>
      <c r="I58" s="7">
        <v>0</v>
      </c>
      <c r="J58" s="7">
        <v>0</v>
      </c>
      <c r="K58" s="7">
        <v>0</v>
      </c>
      <c r="L58" s="7">
        <f t="shared" si="4"/>
        <v>31078692</v>
      </c>
      <c r="M58" s="7">
        <v>-19571188</v>
      </c>
      <c r="N58" s="7">
        <v>-1011992</v>
      </c>
      <c r="O58" s="7">
        <v>0</v>
      </c>
      <c r="P58" s="7">
        <f t="shared" si="1"/>
        <v>-20583180</v>
      </c>
      <c r="Q58" s="7">
        <f t="shared" si="2"/>
        <v>11507504</v>
      </c>
      <c r="R58" s="7">
        <f t="shared" si="3"/>
        <v>10495512</v>
      </c>
      <c r="S58" s="5" t="s">
        <v>202</v>
      </c>
      <c r="T58" s="5">
        <v>100302</v>
      </c>
      <c r="U58" s="5" t="s">
        <v>40</v>
      </c>
      <c r="V58" s="5">
        <v>47030001</v>
      </c>
      <c r="W58" s="5" t="s">
        <v>28</v>
      </c>
    </row>
    <row r="59" spans="2:23" x14ac:dyDescent="0.25">
      <c r="B59" s="4">
        <v>30001168</v>
      </c>
      <c r="C59" s="4">
        <v>0</v>
      </c>
      <c r="D59" s="5">
        <v>21030011</v>
      </c>
      <c r="E59" s="4" t="s">
        <v>257</v>
      </c>
      <c r="F59" s="4">
        <v>1022</v>
      </c>
      <c r="G59" s="6">
        <v>38748</v>
      </c>
      <c r="H59" s="7">
        <v>30253015</v>
      </c>
      <c r="I59" s="7">
        <v>0</v>
      </c>
      <c r="J59" s="7">
        <v>0</v>
      </c>
      <c r="K59" s="7">
        <v>0</v>
      </c>
      <c r="L59" s="7">
        <f t="shared" si="4"/>
        <v>30253015</v>
      </c>
      <c r="M59" s="7">
        <v>-19051233</v>
      </c>
      <c r="N59" s="7">
        <v>-985107</v>
      </c>
      <c r="O59" s="7">
        <v>0</v>
      </c>
      <c r="P59" s="7">
        <f t="shared" si="1"/>
        <v>-20036340</v>
      </c>
      <c r="Q59" s="7">
        <f t="shared" si="2"/>
        <v>11201782</v>
      </c>
      <c r="R59" s="7">
        <f t="shared" si="3"/>
        <v>10216675</v>
      </c>
      <c r="S59" s="5" t="s">
        <v>202</v>
      </c>
      <c r="T59" s="5">
        <v>100302</v>
      </c>
      <c r="U59" s="5" t="s">
        <v>40</v>
      </c>
      <c r="V59" s="5">
        <v>47030001</v>
      </c>
      <c r="W59" s="5" t="s">
        <v>28</v>
      </c>
    </row>
    <row r="60" spans="2:23" x14ac:dyDescent="0.25">
      <c r="B60" s="4">
        <v>30001172</v>
      </c>
      <c r="C60" s="4">
        <v>0</v>
      </c>
      <c r="D60" s="5">
        <v>21030011</v>
      </c>
      <c r="E60" s="4" t="s">
        <v>258</v>
      </c>
      <c r="F60" s="4">
        <v>1021</v>
      </c>
      <c r="G60" s="6">
        <v>39082</v>
      </c>
      <c r="H60" s="7">
        <v>14422655</v>
      </c>
      <c r="I60" s="7">
        <v>0</v>
      </c>
      <c r="J60" s="7">
        <v>0</v>
      </c>
      <c r="K60" s="7">
        <v>0</v>
      </c>
      <c r="L60" s="7">
        <f t="shared" si="4"/>
        <v>14422655</v>
      </c>
      <c r="M60" s="7">
        <v>-8318574</v>
      </c>
      <c r="N60" s="7">
        <v>-500708</v>
      </c>
      <c r="O60" s="7">
        <v>0</v>
      </c>
      <c r="P60" s="7">
        <f t="shared" si="1"/>
        <v>-8819282</v>
      </c>
      <c r="Q60" s="7">
        <f t="shared" si="2"/>
        <v>6104081</v>
      </c>
      <c r="R60" s="7">
        <f t="shared" si="3"/>
        <v>5603373</v>
      </c>
      <c r="S60" s="5" t="s">
        <v>202</v>
      </c>
      <c r="T60" s="5">
        <v>100301</v>
      </c>
      <c r="U60" s="5" t="s">
        <v>27</v>
      </c>
      <c r="V60" s="5">
        <v>47030001</v>
      </c>
      <c r="W60" s="5" t="s">
        <v>28</v>
      </c>
    </row>
    <row r="61" spans="2:23" x14ac:dyDescent="0.25">
      <c r="B61" s="4">
        <v>30001185</v>
      </c>
      <c r="C61" s="4">
        <v>0</v>
      </c>
      <c r="D61" s="5">
        <v>21030011</v>
      </c>
      <c r="E61" s="4" t="s">
        <v>259</v>
      </c>
      <c r="F61" s="4">
        <v>1022</v>
      </c>
      <c r="G61" s="6">
        <v>38748</v>
      </c>
      <c r="H61" s="7">
        <v>29358254</v>
      </c>
      <c r="I61" s="7">
        <v>0</v>
      </c>
      <c r="J61" s="7">
        <v>0</v>
      </c>
      <c r="K61" s="7">
        <v>0</v>
      </c>
      <c r="L61" s="7">
        <f t="shared" si="4"/>
        <v>29358254</v>
      </c>
      <c r="M61" s="7">
        <v>-18487773</v>
      </c>
      <c r="N61" s="7">
        <v>-955971</v>
      </c>
      <c r="O61" s="7">
        <v>0</v>
      </c>
      <c r="P61" s="7">
        <f t="shared" si="1"/>
        <v>-19443744</v>
      </c>
      <c r="Q61" s="7">
        <f t="shared" si="2"/>
        <v>10870481</v>
      </c>
      <c r="R61" s="7">
        <f t="shared" si="3"/>
        <v>9914510</v>
      </c>
      <c r="S61" s="5" t="s">
        <v>202</v>
      </c>
      <c r="T61" s="5">
        <v>100302</v>
      </c>
      <c r="U61" s="5" t="s">
        <v>40</v>
      </c>
      <c r="V61" s="5">
        <v>47030001</v>
      </c>
      <c r="W61" s="5" t="s">
        <v>28</v>
      </c>
    </row>
    <row r="62" spans="2:23" x14ac:dyDescent="0.25">
      <c r="B62" s="4">
        <v>30001191</v>
      </c>
      <c r="C62" s="4">
        <v>0</v>
      </c>
      <c r="D62" s="5">
        <v>21030011</v>
      </c>
      <c r="E62" s="4" t="s">
        <v>260</v>
      </c>
      <c r="F62" s="4">
        <v>1021</v>
      </c>
      <c r="G62" s="6">
        <v>39325</v>
      </c>
      <c r="H62" s="7">
        <v>18208312</v>
      </c>
      <c r="I62" s="7">
        <v>0</v>
      </c>
      <c r="J62" s="7">
        <v>0</v>
      </c>
      <c r="K62" s="7">
        <v>0</v>
      </c>
      <c r="L62" s="7">
        <f t="shared" si="4"/>
        <v>18208312</v>
      </c>
      <c r="M62" s="7">
        <v>-10162662</v>
      </c>
      <c r="N62" s="7">
        <v>-625147</v>
      </c>
      <c r="O62" s="7">
        <v>0</v>
      </c>
      <c r="P62" s="7">
        <f t="shared" si="1"/>
        <v>-10787809</v>
      </c>
      <c r="Q62" s="7">
        <f t="shared" si="2"/>
        <v>8045650</v>
      </c>
      <c r="R62" s="7">
        <f t="shared" si="3"/>
        <v>7420503</v>
      </c>
      <c r="S62" s="5" t="s">
        <v>202</v>
      </c>
      <c r="T62" s="5">
        <v>100301</v>
      </c>
      <c r="U62" s="5" t="s">
        <v>27</v>
      </c>
      <c r="V62" s="5">
        <v>47030001</v>
      </c>
      <c r="W62" s="5" t="s">
        <v>28</v>
      </c>
    </row>
    <row r="63" spans="2:23" x14ac:dyDescent="0.25">
      <c r="B63" s="4">
        <v>30001209</v>
      </c>
      <c r="C63" s="4">
        <v>0</v>
      </c>
      <c r="D63" s="5">
        <v>21030011</v>
      </c>
      <c r="E63" s="4" t="s">
        <v>250</v>
      </c>
      <c r="F63" s="4">
        <v>1021</v>
      </c>
      <c r="G63" s="6">
        <v>38898</v>
      </c>
      <c r="H63" s="7">
        <v>10004773</v>
      </c>
      <c r="I63" s="7">
        <v>0</v>
      </c>
      <c r="J63" s="7">
        <v>0</v>
      </c>
      <c r="K63" s="7">
        <v>0</v>
      </c>
      <c r="L63" s="7">
        <f t="shared" si="4"/>
        <v>10004773</v>
      </c>
      <c r="M63" s="7">
        <v>-5848132</v>
      </c>
      <c r="N63" s="7">
        <v>-356841</v>
      </c>
      <c r="O63" s="7">
        <v>0</v>
      </c>
      <c r="P63" s="7">
        <f t="shared" si="1"/>
        <v>-6204973</v>
      </c>
      <c r="Q63" s="7">
        <f t="shared" si="2"/>
        <v>4156641</v>
      </c>
      <c r="R63" s="7">
        <f t="shared" si="3"/>
        <v>3799800</v>
      </c>
      <c r="S63" s="5" t="s">
        <v>202</v>
      </c>
      <c r="T63" s="5">
        <v>100301</v>
      </c>
      <c r="U63" s="5" t="s">
        <v>27</v>
      </c>
      <c r="V63" s="5">
        <v>47030001</v>
      </c>
      <c r="W63" s="5" t="s">
        <v>28</v>
      </c>
    </row>
    <row r="64" spans="2:23" x14ac:dyDescent="0.25">
      <c r="B64" s="4">
        <v>30001210</v>
      </c>
      <c r="C64" s="4">
        <v>0</v>
      </c>
      <c r="D64" s="5">
        <v>21030011</v>
      </c>
      <c r="E64" s="4" t="s">
        <v>261</v>
      </c>
      <c r="F64" s="4">
        <v>1021</v>
      </c>
      <c r="G64" s="6">
        <v>38383</v>
      </c>
      <c r="H64" s="7">
        <v>13816990</v>
      </c>
      <c r="I64" s="7">
        <v>0</v>
      </c>
      <c r="J64" s="7">
        <v>0</v>
      </c>
      <c r="K64" s="7">
        <v>0</v>
      </c>
      <c r="L64" s="7">
        <f t="shared" si="4"/>
        <v>13816990</v>
      </c>
      <c r="M64" s="7">
        <v>-8983156</v>
      </c>
      <c r="N64" s="7">
        <v>-468896</v>
      </c>
      <c r="O64" s="7">
        <v>0</v>
      </c>
      <c r="P64" s="7">
        <f t="shared" si="1"/>
        <v>-9452052</v>
      </c>
      <c r="Q64" s="7">
        <f t="shared" si="2"/>
        <v>4833834</v>
      </c>
      <c r="R64" s="7">
        <f t="shared" si="3"/>
        <v>4364938</v>
      </c>
      <c r="S64" s="5" t="s">
        <v>202</v>
      </c>
      <c r="T64" s="5">
        <v>100301</v>
      </c>
      <c r="U64" s="5" t="s">
        <v>27</v>
      </c>
      <c r="V64" s="5">
        <v>47030001</v>
      </c>
      <c r="W64" s="5" t="s">
        <v>28</v>
      </c>
    </row>
    <row r="65" spans="2:23" x14ac:dyDescent="0.25">
      <c r="B65" s="4">
        <v>30001218</v>
      </c>
      <c r="C65" s="4">
        <v>0</v>
      </c>
      <c r="D65" s="5">
        <v>21030011</v>
      </c>
      <c r="E65" s="4" t="s">
        <v>262</v>
      </c>
      <c r="F65" s="4">
        <v>1021</v>
      </c>
      <c r="G65" s="6">
        <v>39082</v>
      </c>
      <c r="H65" s="7">
        <v>13092858</v>
      </c>
      <c r="I65" s="7">
        <v>0</v>
      </c>
      <c r="J65" s="7">
        <v>0</v>
      </c>
      <c r="K65" s="7">
        <v>0</v>
      </c>
      <c r="L65" s="7">
        <f t="shared" si="4"/>
        <v>13092858</v>
      </c>
      <c r="M65" s="7">
        <v>-7551586</v>
      </c>
      <c r="N65" s="7">
        <v>-454541</v>
      </c>
      <c r="O65" s="7">
        <v>0</v>
      </c>
      <c r="P65" s="7">
        <f t="shared" si="1"/>
        <v>-8006127</v>
      </c>
      <c r="Q65" s="7">
        <f t="shared" si="2"/>
        <v>5541272</v>
      </c>
      <c r="R65" s="7">
        <f t="shared" si="3"/>
        <v>5086731</v>
      </c>
      <c r="S65" s="5" t="s">
        <v>202</v>
      </c>
      <c r="T65" s="5">
        <v>100301</v>
      </c>
      <c r="U65" s="5" t="s">
        <v>27</v>
      </c>
      <c r="V65" s="5">
        <v>47030001</v>
      </c>
      <c r="W65" s="5" t="s">
        <v>28</v>
      </c>
    </row>
    <row r="66" spans="2:23" x14ac:dyDescent="0.25">
      <c r="B66" s="4">
        <v>30001238</v>
      </c>
      <c r="C66" s="4">
        <v>0</v>
      </c>
      <c r="D66" s="5">
        <v>21030011</v>
      </c>
      <c r="E66" s="4" t="s">
        <v>263</v>
      </c>
      <c r="F66" s="4">
        <v>1021</v>
      </c>
      <c r="G66" s="6">
        <v>39082</v>
      </c>
      <c r="H66" s="7">
        <v>16058166</v>
      </c>
      <c r="I66" s="7">
        <v>0</v>
      </c>
      <c r="J66" s="7">
        <v>0</v>
      </c>
      <c r="K66" s="7">
        <v>0</v>
      </c>
      <c r="L66" s="7">
        <f t="shared" si="4"/>
        <v>16058166</v>
      </c>
      <c r="M66" s="7">
        <v>-9370037</v>
      </c>
      <c r="N66" s="7">
        <v>-547428</v>
      </c>
      <c r="O66" s="7">
        <v>0</v>
      </c>
      <c r="P66" s="7">
        <f t="shared" si="1"/>
        <v>-9917465</v>
      </c>
      <c r="Q66" s="7">
        <f t="shared" si="2"/>
        <v>6688129</v>
      </c>
      <c r="R66" s="7">
        <f t="shared" si="3"/>
        <v>6140701</v>
      </c>
      <c r="S66" s="5" t="s">
        <v>202</v>
      </c>
      <c r="T66" s="5">
        <v>100301</v>
      </c>
      <c r="U66" s="5" t="s">
        <v>27</v>
      </c>
      <c r="V66" s="5">
        <v>47030001</v>
      </c>
      <c r="W66" s="5" t="s">
        <v>28</v>
      </c>
    </row>
    <row r="67" spans="2:23" x14ac:dyDescent="0.25">
      <c r="B67" s="4">
        <v>30001249</v>
      </c>
      <c r="C67" s="4">
        <v>0</v>
      </c>
      <c r="D67" s="5">
        <v>21030011</v>
      </c>
      <c r="E67" s="4" t="s">
        <v>264</v>
      </c>
      <c r="F67" s="4">
        <v>1021</v>
      </c>
      <c r="G67" s="6">
        <v>39082</v>
      </c>
      <c r="H67" s="7">
        <v>15559832</v>
      </c>
      <c r="I67" s="7">
        <v>0</v>
      </c>
      <c r="J67" s="7">
        <v>0</v>
      </c>
      <c r="K67" s="7">
        <v>0</v>
      </c>
      <c r="L67" s="7">
        <f t="shared" si="4"/>
        <v>15559832</v>
      </c>
      <c r="M67" s="7">
        <v>-9079257</v>
      </c>
      <c r="N67" s="7">
        <v>-530439</v>
      </c>
      <c r="O67" s="7">
        <v>0</v>
      </c>
      <c r="P67" s="7">
        <f t="shared" si="1"/>
        <v>-9609696</v>
      </c>
      <c r="Q67" s="7">
        <f t="shared" si="2"/>
        <v>6480575</v>
      </c>
      <c r="R67" s="7">
        <f t="shared" si="3"/>
        <v>5950136</v>
      </c>
      <c r="S67" s="5" t="s">
        <v>202</v>
      </c>
      <c r="T67" s="5">
        <v>100301</v>
      </c>
      <c r="U67" s="5" t="s">
        <v>27</v>
      </c>
      <c r="V67" s="5">
        <v>47030001</v>
      </c>
      <c r="W67" s="5" t="s">
        <v>28</v>
      </c>
    </row>
    <row r="68" spans="2:23" x14ac:dyDescent="0.25">
      <c r="B68" s="4">
        <v>30001254</v>
      </c>
      <c r="C68" s="4">
        <v>0</v>
      </c>
      <c r="D68" s="5">
        <v>21030011</v>
      </c>
      <c r="E68" s="4" t="s">
        <v>265</v>
      </c>
      <c r="F68" s="4">
        <v>1021</v>
      </c>
      <c r="G68" s="6">
        <v>39082</v>
      </c>
      <c r="H68" s="7">
        <v>15233825</v>
      </c>
      <c r="I68" s="7">
        <v>0</v>
      </c>
      <c r="J68" s="7">
        <v>0</v>
      </c>
      <c r="K68" s="7">
        <v>0</v>
      </c>
      <c r="L68" s="7">
        <f t="shared" si="4"/>
        <v>15233825</v>
      </c>
      <c r="M68" s="7">
        <v>-8889029</v>
      </c>
      <c r="N68" s="7">
        <v>-519326</v>
      </c>
      <c r="O68" s="7">
        <v>0</v>
      </c>
      <c r="P68" s="7">
        <f t="shared" ref="P68:P131" si="5">SUM(M68:O68)</f>
        <v>-9408355</v>
      </c>
      <c r="Q68" s="7">
        <f t="shared" ref="Q68:Q131" si="6">H68+M68</f>
        <v>6344796</v>
      </c>
      <c r="R68" s="7">
        <f t="shared" ref="R68:R131" si="7">L68+P68</f>
        <v>5825470</v>
      </c>
      <c r="S68" s="5" t="s">
        <v>202</v>
      </c>
      <c r="T68" s="5">
        <v>100301</v>
      </c>
      <c r="U68" s="5" t="s">
        <v>27</v>
      </c>
      <c r="V68" s="5">
        <v>47030001</v>
      </c>
      <c r="W68" s="5" t="s">
        <v>28</v>
      </c>
    </row>
    <row r="69" spans="2:23" x14ac:dyDescent="0.25">
      <c r="B69" s="4">
        <v>30001265</v>
      </c>
      <c r="C69" s="4">
        <v>0</v>
      </c>
      <c r="D69" s="5">
        <v>21030011</v>
      </c>
      <c r="E69" s="4" t="s">
        <v>266</v>
      </c>
      <c r="F69" s="4">
        <v>1021</v>
      </c>
      <c r="G69" s="6">
        <v>39082</v>
      </c>
      <c r="H69" s="7">
        <v>14637799</v>
      </c>
      <c r="I69" s="7">
        <v>0</v>
      </c>
      <c r="J69" s="7">
        <v>0</v>
      </c>
      <c r="K69" s="7">
        <v>0</v>
      </c>
      <c r="L69" s="7">
        <f t="shared" si="4"/>
        <v>14637799</v>
      </c>
      <c r="M69" s="7">
        <v>-8541248</v>
      </c>
      <c r="N69" s="7">
        <v>-499007</v>
      </c>
      <c r="O69" s="7">
        <v>0</v>
      </c>
      <c r="P69" s="7">
        <f t="shared" si="5"/>
        <v>-9040255</v>
      </c>
      <c r="Q69" s="7">
        <f t="shared" si="6"/>
        <v>6096551</v>
      </c>
      <c r="R69" s="7">
        <f t="shared" si="7"/>
        <v>5597544</v>
      </c>
      <c r="S69" s="5" t="s">
        <v>202</v>
      </c>
      <c r="T69" s="5">
        <v>100301</v>
      </c>
      <c r="U69" s="5" t="s">
        <v>27</v>
      </c>
      <c r="V69" s="5">
        <v>47030001</v>
      </c>
      <c r="W69" s="5" t="s">
        <v>28</v>
      </c>
    </row>
    <row r="70" spans="2:23" x14ac:dyDescent="0.25">
      <c r="B70" s="4">
        <v>30001278</v>
      </c>
      <c r="C70" s="4">
        <v>0</v>
      </c>
      <c r="D70" s="5">
        <v>21030011</v>
      </c>
      <c r="E70" s="4" t="s">
        <v>267</v>
      </c>
      <c r="F70" s="4">
        <v>1021</v>
      </c>
      <c r="G70" s="6">
        <v>39082</v>
      </c>
      <c r="H70" s="7">
        <v>13864319</v>
      </c>
      <c r="I70" s="7">
        <v>0</v>
      </c>
      <c r="J70" s="7">
        <v>0</v>
      </c>
      <c r="K70" s="7">
        <v>0</v>
      </c>
      <c r="L70" s="7">
        <f t="shared" si="4"/>
        <v>13864319</v>
      </c>
      <c r="M70" s="7">
        <v>-8085179</v>
      </c>
      <c r="N70" s="7">
        <v>-473079</v>
      </c>
      <c r="O70" s="7">
        <v>0</v>
      </c>
      <c r="P70" s="7">
        <f t="shared" si="5"/>
        <v>-8558258</v>
      </c>
      <c r="Q70" s="7">
        <f t="shared" si="6"/>
        <v>5779140</v>
      </c>
      <c r="R70" s="7">
        <f t="shared" si="7"/>
        <v>5306061</v>
      </c>
      <c r="S70" s="5" t="s">
        <v>202</v>
      </c>
      <c r="T70" s="5">
        <v>100301</v>
      </c>
      <c r="U70" s="5" t="s">
        <v>27</v>
      </c>
      <c r="V70" s="5">
        <v>47030001</v>
      </c>
      <c r="W70" s="5" t="s">
        <v>28</v>
      </c>
    </row>
    <row r="71" spans="2:23" x14ac:dyDescent="0.25">
      <c r="B71" s="4">
        <v>30001279</v>
      </c>
      <c r="C71" s="4">
        <v>0</v>
      </c>
      <c r="D71" s="5">
        <v>21030011</v>
      </c>
      <c r="E71" s="4" t="s">
        <v>268</v>
      </c>
      <c r="F71" s="4">
        <v>1021</v>
      </c>
      <c r="G71" s="6">
        <v>39082</v>
      </c>
      <c r="H71" s="7">
        <v>14063853</v>
      </c>
      <c r="I71" s="7">
        <v>0</v>
      </c>
      <c r="J71" s="7">
        <v>0</v>
      </c>
      <c r="K71" s="7">
        <v>0</v>
      </c>
      <c r="L71" s="7">
        <f t="shared" si="4"/>
        <v>14063853</v>
      </c>
      <c r="M71" s="7">
        <v>-8206347</v>
      </c>
      <c r="N71" s="7">
        <v>-479441</v>
      </c>
      <c r="O71" s="7">
        <v>0</v>
      </c>
      <c r="P71" s="7">
        <f t="shared" si="5"/>
        <v>-8685788</v>
      </c>
      <c r="Q71" s="7">
        <f t="shared" si="6"/>
        <v>5857506</v>
      </c>
      <c r="R71" s="7">
        <f t="shared" si="7"/>
        <v>5378065</v>
      </c>
      <c r="S71" s="5" t="s">
        <v>202</v>
      </c>
      <c r="T71" s="5">
        <v>100301</v>
      </c>
      <c r="U71" s="5" t="s">
        <v>27</v>
      </c>
      <c r="V71" s="5">
        <v>47030001</v>
      </c>
      <c r="W71" s="5" t="s">
        <v>28</v>
      </c>
    </row>
    <row r="72" spans="2:23" x14ac:dyDescent="0.25">
      <c r="B72" s="4">
        <v>30001282</v>
      </c>
      <c r="C72" s="4">
        <v>0</v>
      </c>
      <c r="D72" s="5">
        <v>21030011</v>
      </c>
      <c r="E72" s="4" t="s">
        <v>269</v>
      </c>
      <c r="F72" s="4">
        <v>1022</v>
      </c>
      <c r="G72" s="6">
        <v>38748</v>
      </c>
      <c r="H72" s="7">
        <v>22485125</v>
      </c>
      <c r="I72" s="7">
        <v>0</v>
      </c>
      <c r="J72" s="7">
        <v>0</v>
      </c>
      <c r="K72" s="7">
        <v>0</v>
      </c>
      <c r="L72" s="7">
        <f t="shared" si="4"/>
        <v>22485125</v>
      </c>
      <c r="M72" s="7">
        <v>-14159560</v>
      </c>
      <c r="N72" s="7">
        <v>-732167</v>
      </c>
      <c r="O72" s="7">
        <v>0</v>
      </c>
      <c r="P72" s="7">
        <f t="shared" si="5"/>
        <v>-14891727</v>
      </c>
      <c r="Q72" s="7">
        <f t="shared" si="6"/>
        <v>8325565</v>
      </c>
      <c r="R72" s="7">
        <f t="shared" si="7"/>
        <v>7593398</v>
      </c>
      <c r="S72" s="5" t="s">
        <v>202</v>
      </c>
      <c r="T72" s="5">
        <v>100302</v>
      </c>
      <c r="U72" s="5" t="s">
        <v>40</v>
      </c>
      <c r="V72" s="5">
        <v>47030001</v>
      </c>
      <c r="W72" s="5" t="s">
        <v>28</v>
      </c>
    </row>
    <row r="73" spans="2:23" x14ac:dyDescent="0.25">
      <c r="B73" s="4">
        <v>30001286</v>
      </c>
      <c r="C73" s="4">
        <v>0</v>
      </c>
      <c r="D73" s="5">
        <v>21030011</v>
      </c>
      <c r="E73" s="4" t="s">
        <v>270</v>
      </c>
      <c r="F73" s="4">
        <v>1021</v>
      </c>
      <c r="G73" s="6">
        <v>39082</v>
      </c>
      <c r="H73" s="7">
        <v>13765586</v>
      </c>
      <c r="I73" s="7">
        <v>0</v>
      </c>
      <c r="J73" s="7">
        <v>0</v>
      </c>
      <c r="K73" s="7">
        <v>0</v>
      </c>
      <c r="L73" s="7">
        <f t="shared" si="4"/>
        <v>13765586</v>
      </c>
      <c r="M73" s="7">
        <v>-8032305</v>
      </c>
      <c r="N73" s="7">
        <v>-469273</v>
      </c>
      <c r="O73" s="7">
        <v>0</v>
      </c>
      <c r="P73" s="7">
        <f t="shared" si="5"/>
        <v>-8501578</v>
      </c>
      <c r="Q73" s="7">
        <f t="shared" si="6"/>
        <v>5733281</v>
      </c>
      <c r="R73" s="7">
        <f t="shared" si="7"/>
        <v>5264008</v>
      </c>
      <c r="S73" s="5" t="s">
        <v>202</v>
      </c>
      <c r="T73" s="5">
        <v>100301</v>
      </c>
      <c r="U73" s="5" t="s">
        <v>27</v>
      </c>
      <c r="V73" s="5">
        <v>47030001</v>
      </c>
      <c r="W73" s="5" t="s">
        <v>28</v>
      </c>
    </row>
    <row r="74" spans="2:23" x14ac:dyDescent="0.25">
      <c r="B74" s="4">
        <v>30001300</v>
      </c>
      <c r="C74" s="4">
        <v>0</v>
      </c>
      <c r="D74" s="5">
        <v>21030011</v>
      </c>
      <c r="E74" s="4" t="s">
        <v>271</v>
      </c>
      <c r="F74" s="4">
        <v>1023</v>
      </c>
      <c r="G74" s="6">
        <v>39356</v>
      </c>
      <c r="H74" s="7">
        <v>7785880</v>
      </c>
      <c r="I74" s="7">
        <v>0</v>
      </c>
      <c r="J74" s="7">
        <v>0</v>
      </c>
      <c r="K74" s="7">
        <v>0</v>
      </c>
      <c r="L74" s="7">
        <f t="shared" si="4"/>
        <v>7785880</v>
      </c>
      <c r="M74" s="7">
        <v>-4214484</v>
      </c>
      <c r="N74" s="7">
        <v>-276737</v>
      </c>
      <c r="O74" s="7">
        <v>0</v>
      </c>
      <c r="P74" s="7">
        <f t="shared" si="5"/>
        <v>-4491221</v>
      </c>
      <c r="Q74" s="7">
        <f t="shared" si="6"/>
        <v>3571396</v>
      </c>
      <c r="R74" s="7">
        <f t="shared" si="7"/>
        <v>3294659</v>
      </c>
      <c r="S74" s="5" t="s">
        <v>202</v>
      </c>
      <c r="T74" s="5">
        <v>100303</v>
      </c>
      <c r="U74" s="5" t="s">
        <v>36</v>
      </c>
      <c r="V74" s="5">
        <v>47030001</v>
      </c>
      <c r="W74" s="5" t="s">
        <v>28</v>
      </c>
    </row>
    <row r="75" spans="2:23" x14ac:dyDescent="0.25">
      <c r="B75" s="4">
        <v>30001321</v>
      </c>
      <c r="C75" s="4">
        <v>0</v>
      </c>
      <c r="D75" s="5">
        <v>21030011</v>
      </c>
      <c r="E75" s="4" t="s">
        <v>272</v>
      </c>
      <c r="F75" s="4">
        <v>1021</v>
      </c>
      <c r="G75" s="6">
        <v>38656</v>
      </c>
      <c r="H75" s="7">
        <v>11895476</v>
      </c>
      <c r="I75" s="7">
        <v>0</v>
      </c>
      <c r="J75" s="7">
        <v>0</v>
      </c>
      <c r="K75" s="7">
        <v>0</v>
      </c>
      <c r="L75" s="7">
        <f t="shared" si="4"/>
        <v>11895476</v>
      </c>
      <c r="M75" s="7">
        <v>-7454800</v>
      </c>
      <c r="N75" s="7">
        <v>-401302</v>
      </c>
      <c r="O75" s="7">
        <v>0</v>
      </c>
      <c r="P75" s="7">
        <f t="shared" si="5"/>
        <v>-7856102</v>
      </c>
      <c r="Q75" s="7">
        <f t="shared" si="6"/>
        <v>4440676</v>
      </c>
      <c r="R75" s="7">
        <f t="shared" si="7"/>
        <v>4039374</v>
      </c>
      <c r="S75" s="5" t="s">
        <v>202</v>
      </c>
      <c r="T75" s="5">
        <v>100301</v>
      </c>
      <c r="U75" s="5" t="s">
        <v>27</v>
      </c>
      <c r="V75" s="5">
        <v>47030001</v>
      </c>
      <c r="W75" s="5" t="s">
        <v>28</v>
      </c>
    </row>
    <row r="76" spans="2:23" x14ac:dyDescent="0.25">
      <c r="B76" s="4">
        <v>30001323</v>
      </c>
      <c r="C76" s="4">
        <v>0</v>
      </c>
      <c r="D76" s="5">
        <v>21030011</v>
      </c>
      <c r="E76" s="4" t="s">
        <v>273</v>
      </c>
      <c r="F76" s="4">
        <v>1021</v>
      </c>
      <c r="G76" s="6">
        <v>39082</v>
      </c>
      <c r="H76" s="7">
        <v>9863720</v>
      </c>
      <c r="I76" s="7">
        <v>0</v>
      </c>
      <c r="J76" s="7">
        <v>0</v>
      </c>
      <c r="K76" s="7">
        <v>0</v>
      </c>
      <c r="L76" s="7">
        <f t="shared" si="4"/>
        <v>9863720</v>
      </c>
      <c r="M76" s="7">
        <v>-5689112</v>
      </c>
      <c r="N76" s="7">
        <v>-342436</v>
      </c>
      <c r="O76" s="7">
        <v>0</v>
      </c>
      <c r="P76" s="7">
        <f t="shared" si="5"/>
        <v>-6031548</v>
      </c>
      <c r="Q76" s="7">
        <f t="shared" si="6"/>
        <v>4174608</v>
      </c>
      <c r="R76" s="7">
        <f t="shared" si="7"/>
        <v>3832172</v>
      </c>
      <c r="S76" s="5" t="s">
        <v>202</v>
      </c>
      <c r="T76" s="5">
        <v>100301</v>
      </c>
      <c r="U76" s="5" t="s">
        <v>27</v>
      </c>
      <c r="V76" s="5">
        <v>47030001</v>
      </c>
      <c r="W76" s="5" t="s">
        <v>28</v>
      </c>
    </row>
    <row r="77" spans="2:23" x14ac:dyDescent="0.25">
      <c r="B77" s="4">
        <v>30001324</v>
      </c>
      <c r="C77" s="4">
        <v>0</v>
      </c>
      <c r="D77" s="5">
        <v>21030011</v>
      </c>
      <c r="E77" s="4" t="s">
        <v>274</v>
      </c>
      <c r="F77" s="4">
        <v>1021</v>
      </c>
      <c r="G77" s="6">
        <v>39082</v>
      </c>
      <c r="H77" s="7">
        <v>12259313</v>
      </c>
      <c r="I77" s="7">
        <v>0</v>
      </c>
      <c r="J77" s="7">
        <v>0</v>
      </c>
      <c r="K77" s="7">
        <v>0</v>
      </c>
      <c r="L77" s="7">
        <f t="shared" si="4"/>
        <v>12259313</v>
      </c>
      <c r="M77" s="7">
        <v>-7144155</v>
      </c>
      <c r="N77" s="7">
        <v>-418782</v>
      </c>
      <c r="O77" s="7">
        <v>0</v>
      </c>
      <c r="P77" s="7">
        <f t="shared" si="5"/>
        <v>-7562937</v>
      </c>
      <c r="Q77" s="7">
        <f t="shared" si="6"/>
        <v>5115158</v>
      </c>
      <c r="R77" s="7">
        <f t="shared" si="7"/>
        <v>4696376</v>
      </c>
      <c r="S77" s="5" t="s">
        <v>202</v>
      </c>
      <c r="T77" s="5">
        <v>100301</v>
      </c>
      <c r="U77" s="5" t="s">
        <v>27</v>
      </c>
      <c r="V77" s="5">
        <v>47030001</v>
      </c>
      <c r="W77" s="5" t="s">
        <v>28</v>
      </c>
    </row>
    <row r="78" spans="2:23" x14ac:dyDescent="0.25">
      <c r="B78" s="4">
        <v>30001332</v>
      </c>
      <c r="C78" s="4">
        <v>0</v>
      </c>
      <c r="D78" s="5">
        <v>21030011</v>
      </c>
      <c r="E78" s="4" t="s">
        <v>275</v>
      </c>
      <c r="F78" s="4">
        <v>1021</v>
      </c>
      <c r="G78" s="6">
        <v>38383</v>
      </c>
      <c r="H78" s="7">
        <v>11709684</v>
      </c>
      <c r="I78" s="7">
        <v>0</v>
      </c>
      <c r="J78" s="7">
        <v>0</v>
      </c>
      <c r="K78" s="7">
        <v>0</v>
      </c>
      <c r="L78" s="7">
        <f t="shared" si="4"/>
        <v>11709684</v>
      </c>
      <c r="M78" s="7">
        <v>-7682283</v>
      </c>
      <c r="N78" s="7">
        <v>-389550</v>
      </c>
      <c r="O78" s="7">
        <v>0</v>
      </c>
      <c r="P78" s="7">
        <f t="shared" si="5"/>
        <v>-8071833</v>
      </c>
      <c r="Q78" s="7">
        <f t="shared" si="6"/>
        <v>4027401</v>
      </c>
      <c r="R78" s="7">
        <f t="shared" si="7"/>
        <v>3637851</v>
      </c>
      <c r="S78" s="5" t="s">
        <v>202</v>
      </c>
      <c r="T78" s="5">
        <v>100301</v>
      </c>
      <c r="U78" s="5" t="s">
        <v>27</v>
      </c>
      <c r="V78" s="5">
        <v>47030001</v>
      </c>
      <c r="W78" s="5" t="s">
        <v>28</v>
      </c>
    </row>
    <row r="79" spans="2:23" x14ac:dyDescent="0.25">
      <c r="B79" s="4">
        <v>30001347</v>
      </c>
      <c r="C79" s="4">
        <v>0</v>
      </c>
      <c r="D79" s="5">
        <v>21030011</v>
      </c>
      <c r="E79" s="4" t="s">
        <v>276</v>
      </c>
      <c r="F79" s="4">
        <v>1021</v>
      </c>
      <c r="G79" s="6">
        <v>39770</v>
      </c>
      <c r="H79" s="7">
        <v>12359035</v>
      </c>
      <c r="I79" s="7">
        <v>0</v>
      </c>
      <c r="J79" s="7">
        <v>0</v>
      </c>
      <c r="K79" s="7">
        <v>0</v>
      </c>
      <c r="L79" s="7">
        <f t="shared" si="4"/>
        <v>12359035</v>
      </c>
      <c r="M79" s="7">
        <v>-6317104</v>
      </c>
      <c r="N79" s="7">
        <v>-429354</v>
      </c>
      <c r="O79" s="7">
        <v>0</v>
      </c>
      <c r="P79" s="7">
        <f t="shared" si="5"/>
        <v>-6746458</v>
      </c>
      <c r="Q79" s="7">
        <f t="shared" si="6"/>
        <v>6041931</v>
      </c>
      <c r="R79" s="7">
        <f t="shared" si="7"/>
        <v>5612577</v>
      </c>
      <c r="S79" s="5" t="s">
        <v>202</v>
      </c>
      <c r="T79" s="5">
        <v>100301</v>
      </c>
      <c r="U79" s="5" t="s">
        <v>27</v>
      </c>
      <c r="V79" s="5">
        <v>47030001</v>
      </c>
      <c r="W79" s="5" t="s">
        <v>28</v>
      </c>
    </row>
    <row r="80" spans="2:23" x14ac:dyDescent="0.25">
      <c r="B80" s="4">
        <v>30001362</v>
      </c>
      <c r="C80" s="4">
        <v>0</v>
      </c>
      <c r="D80" s="5">
        <v>21030011</v>
      </c>
      <c r="E80" s="4" t="s">
        <v>277</v>
      </c>
      <c r="F80" s="4">
        <v>1021</v>
      </c>
      <c r="G80" s="6">
        <v>39872</v>
      </c>
      <c r="H80" s="7">
        <v>9091588</v>
      </c>
      <c r="I80" s="7">
        <v>0</v>
      </c>
      <c r="J80" s="7">
        <v>0</v>
      </c>
      <c r="K80" s="7">
        <v>0</v>
      </c>
      <c r="L80" s="7">
        <f t="shared" si="4"/>
        <v>9091588</v>
      </c>
      <c r="M80" s="7">
        <v>-4523961</v>
      </c>
      <c r="N80" s="7">
        <v>-318536</v>
      </c>
      <c r="O80" s="7">
        <v>0</v>
      </c>
      <c r="P80" s="7">
        <f t="shared" si="5"/>
        <v>-4842497</v>
      </c>
      <c r="Q80" s="7">
        <f t="shared" si="6"/>
        <v>4567627</v>
      </c>
      <c r="R80" s="7">
        <f t="shared" si="7"/>
        <v>4249091</v>
      </c>
      <c r="S80" s="5" t="s">
        <v>202</v>
      </c>
      <c r="T80" s="5">
        <v>100301</v>
      </c>
      <c r="U80" s="5" t="s">
        <v>27</v>
      </c>
      <c r="V80" s="5">
        <v>47030001</v>
      </c>
      <c r="W80" s="5" t="s">
        <v>28</v>
      </c>
    </row>
    <row r="81" spans="2:23" x14ac:dyDescent="0.25">
      <c r="B81" s="4">
        <v>30001401</v>
      </c>
      <c r="C81" s="4">
        <v>0</v>
      </c>
      <c r="D81" s="5">
        <v>21030011</v>
      </c>
      <c r="E81" s="4" t="s">
        <v>278</v>
      </c>
      <c r="F81" s="4">
        <v>1021</v>
      </c>
      <c r="G81" s="6">
        <v>39082</v>
      </c>
      <c r="H81" s="7">
        <v>10447331</v>
      </c>
      <c r="I81" s="7">
        <v>0</v>
      </c>
      <c r="J81" s="7">
        <v>0</v>
      </c>
      <c r="K81" s="7">
        <v>0</v>
      </c>
      <c r="L81" s="7">
        <f t="shared" si="4"/>
        <v>10447331</v>
      </c>
      <c r="M81" s="7">
        <v>-6058024</v>
      </c>
      <c r="N81" s="7">
        <v>-359693</v>
      </c>
      <c r="O81" s="7">
        <v>0</v>
      </c>
      <c r="P81" s="7">
        <f t="shared" si="5"/>
        <v>-6417717</v>
      </c>
      <c r="Q81" s="7">
        <f t="shared" si="6"/>
        <v>4389307</v>
      </c>
      <c r="R81" s="7">
        <f t="shared" si="7"/>
        <v>4029614</v>
      </c>
      <c r="S81" s="5" t="s">
        <v>202</v>
      </c>
      <c r="T81" s="5">
        <v>100301</v>
      </c>
      <c r="U81" s="5" t="s">
        <v>27</v>
      </c>
      <c r="V81" s="5">
        <v>47030001</v>
      </c>
      <c r="W81" s="5" t="s">
        <v>28</v>
      </c>
    </row>
    <row r="82" spans="2:23" x14ac:dyDescent="0.25">
      <c r="B82" s="4">
        <v>30001411</v>
      </c>
      <c r="C82" s="4">
        <v>0</v>
      </c>
      <c r="D82" s="5">
        <v>21030011</v>
      </c>
      <c r="E82" s="4" t="s">
        <v>279</v>
      </c>
      <c r="F82" s="4">
        <v>1021</v>
      </c>
      <c r="G82" s="6">
        <v>39082</v>
      </c>
      <c r="H82" s="7">
        <v>7957977</v>
      </c>
      <c r="I82" s="7">
        <v>0</v>
      </c>
      <c r="J82" s="7">
        <v>0</v>
      </c>
      <c r="K82" s="7">
        <v>0</v>
      </c>
      <c r="L82" s="7">
        <f t="shared" si="4"/>
        <v>7957977</v>
      </c>
      <c r="M82" s="7">
        <v>-4589935</v>
      </c>
      <c r="N82" s="7">
        <v>-276275</v>
      </c>
      <c r="O82" s="7">
        <v>0</v>
      </c>
      <c r="P82" s="7">
        <f t="shared" si="5"/>
        <v>-4866210</v>
      </c>
      <c r="Q82" s="7">
        <f t="shared" si="6"/>
        <v>3368042</v>
      </c>
      <c r="R82" s="7">
        <f t="shared" si="7"/>
        <v>3091767</v>
      </c>
      <c r="S82" s="5" t="s">
        <v>202</v>
      </c>
      <c r="T82" s="5">
        <v>100301</v>
      </c>
      <c r="U82" s="5" t="s">
        <v>27</v>
      </c>
      <c r="V82" s="5">
        <v>47030001</v>
      </c>
      <c r="W82" s="5" t="s">
        <v>28</v>
      </c>
    </row>
    <row r="83" spans="2:23" x14ac:dyDescent="0.25">
      <c r="B83" s="4">
        <v>30001438</v>
      </c>
      <c r="C83" s="4">
        <v>0</v>
      </c>
      <c r="D83" s="5">
        <v>21030011</v>
      </c>
      <c r="E83" s="4" t="s">
        <v>280</v>
      </c>
      <c r="F83" s="4">
        <v>1022</v>
      </c>
      <c r="G83" s="6">
        <v>38929</v>
      </c>
      <c r="H83" s="7">
        <v>10519067</v>
      </c>
      <c r="I83" s="7">
        <v>0</v>
      </c>
      <c r="J83" s="7">
        <v>-10519067</v>
      </c>
      <c r="K83" s="7">
        <v>0</v>
      </c>
      <c r="L83" s="7">
        <f t="shared" si="4"/>
        <v>0</v>
      </c>
      <c r="M83" s="7">
        <v>-6327488</v>
      </c>
      <c r="N83" s="7">
        <v>-354801</v>
      </c>
      <c r="O83" s="7">
        <v>0</v>
      </c>
      <c r="P83" s="7">
        <f t="shared" si="5"/>
        <v>-6682289</v>
      </c>
      <c r="Q83" s="7">
        <f t="shared" si="6"/>
        <v>4191579</v>
      </c>
      <c r="R83" s="7">
        <f t="shared" si="7"/>
        <v>-6682289</v>
      </c>
      <c r="S83" s="5" t="s">
        <v>202</v>
      </c>
      <c r="T83" s="5">
        <v>100302</v>
      </c>
      <c r="U83" s="5" t="s">
        <v>40</v>
      </c>
      <c r="V83" s="5">
        <v>47030001</v>
      </c>
      <c r="W83" s="5" t="s">
        <v>28</v>
      </c>
    </row>
    <row r="84" spans="2:23" x14ac:dyDescent="0.25">
      <c r="B84" s="4">
        <v>30001445</v>
      </c>
      <c r="C84" s="4">
        <v>0</v>
      </c>
      <c r="D84" s="5">
        <v>21030011</v>
      </c>
      <c r="E84" s="4" t="s">
        <v>281</v>
      </c>
      <c r="F84" s="4">
        <v>1021</v>
      </c>
      <c r="G84" s="6">
        <v>39082</v>
      </c>
      <c r="H84" s="7">
        <v>9692151</v>
      </c>
      <c r="I84" s="7">
        <v>0</v>
      </c>
      <c r="J84" s="7">
        <v>0</v>
      </c>
      <c r="K84" s="7">
        <v>0</v>
      </c>
      <c r="L84" s="7">
        <f t="shared" si="4"/>
        <v>9692151</v>
      </c>
      <c r="M84" s="7">
        <v>-5655428</v>
      </c>
      <c r="N84" s="7">
        <v>-330408</v>
      </c>
      <c r="O84" s="7">
        <v>0</v>
      </c>
      <c r="P84" s="7">
        <f t="shared" si="5"/>
        <v>-5985836</v>
      </c>
      <c r="Q84" s="7">
        <f t="shared" si="6"/>
        <v>4036723</v>
      </c>
      <c r="R84" s="7">
        <f t="shared" si="7"/>
        <v>3706315</v>
      </c>
      <c r="S84" s="5" t="s">
        <v>202</v>
      </c>
      <c r="T84" s="5">
        <v>100301</v>
      </c>
      <c r="U84" s="5" t="s">
        <v>27</v>
      </c>
      <c r="V84" s="5">
        <v>47030001</v>
      </c>
      <c r="W84" s="5" t="s">
        <v>28</v>
      </c>
    </row>
    <row r="85" spans="2:23" x14ac:dyDescent="0.25">
      <c r="B85" s="4">
        <v>30001446</v>
      </c>
      <c r="C85" s="4">
        <v>0</v>
      </c>
      <c r="D85" s="5">
        <v>21030011</v>
      </c>
      <c r="E85" s="4" t="s">
        <v>282</v>
      </c>
      <c r="F85" s="4">
        <v>1022</v>
      </c>
      <c r="G85" s="6">
        <v>38748</v>
      </c>
      <c r="H85" s="7">
        <v>15206069</v>
      </c>
      <c r="I85" s="7">
        <v>0</v>
      </c>
      <c r="J85" s="7">
        <v>0</v>
      </c>
      <c r="K85" s="7">
        <v>0</v>
      </c>
      <c r="L85" s="7">
        <f t="shared" si="4"/>
        <v>15206069</v>
      </c>
      <c r="M85" s="7">
        <v>-9568428</v>
      </c>
      <c r="N85" s="7">
        <v>-495885</v>
      </c>
      <c r="O85" s="7">
        <v>0</v>
      </c>
      <c r="P85" s="7">
        <f t="shared" si="5"/>
        <v>-10064313</v>
      </c>
      <c r="Q85" s="7">
        <f t="shared" si="6"/>
        <v>5637641</v>
      </c>
      <c r="R85" s="7">
        <f t="shared" si="7"/>
        <v>5141756</v>
      </c>
      <c r="S85" s="5" t="s">
        <v>202</v>
      </c>
      <c r="T85" s="5">
        <v>100302</v>
      </c>
      <c r="U85" s="5" t="s">
        <v>40</v>
      </c>
      <c r="V85" s="5">
        <v>47030001</v>
      </c>
      <c r="W85" s="5" t="s">
        <v>28</v>
      </c>
    </row>
    <row r="86" spans="2:23" x14ac:dyDescent="0.25">
      <c r="B86" s="4">
        <v>30001470</v>
      </c>
      <c r="C86" s="4">
        <v>0</v>
      </c>
      <c r="D86" s="5">
        <v>21030011</v>
      </c>
      <c r="E86" s="4" t="s">
        <v>283</v>
      </c>
      <c r="F86" s="4">
        <v>1021</v>
      </c>
      <c r="G86" s="6">
        <v>39082</v>
      </c>
      <c r="H86" s="7">
        <v>9168103</v>
      </c>
      <c r="I86" s="7">
        <v>0</v>
      </c>
      <c r="J86" s="7">
        <v>0</v>
      </c>
      <c r="K86" s="7">
        <v>0</v>
      </c>
      <c r="L86" s="7">
        <f t="shared" si="4"/>
        <v>9168103</v>
      </c>
      <c r="M86" s="7">
        <v>-5349642</v>
      </c>
      <c r="N86" s="7">
        <v>-312543</v>
      </c>
      <c r="O86" s="7">
        <v>0</v>
      </c>
      <c r="P86" s="7">
        <f t="shared" si="5"/>
        <v>-5662185</v>
      </c>
      <c r="Q86" s="7">
        <f t="shared" si="6"/>
        <v>3818461</v>
      </c>
      <c r="R86" s="7">
        <f t="shared" si="7"/>
        <v>3505918</v>
      </c>
      <c r="S86" s="5" t="s">
        <v>202</v>
      </c>
      <c r="T86" s="5">
        <v>100301</v>
      </c>
      <c r="U86" s="5" t="s">
        <v>27</v>
      </c>
      <c r="V86" s="5">
        <v>47030001</v>
      </c>
      <c r="W86" s="5" t="s">
        <v>28</v>
      </c>
    </row>
    <row r="87" spans="2:23" x14ac:dyDescent="0.25">
      <c r="B87" s="4">
        <v>30001471</v>
      </c>
      <c r="C87" s="4">
        <v>0</v>
      </c>
      <c r="D87" s="5">
        <v>21030011</v>
      </c>
      <c r="E87" s="4" t="s">
        <v>284</v>
      </c>
      <c r="F87" s="4">
        <v>1022</v>
      </c>
      <c r="G87" s="6">
        <v>38748</v>
      </c>
      <c r="H87" s="7">
        <v>14729994</v>
      </c>
      <c r="I87" s="7">
        <v>0</v>
      </c>
      <c r="J87" s="7">
        <v>0</v>
      </c>
      <c r="K87" s="7">
        <v>0</v>
      </c>
      <c r="L87" s="7">
        <f t="shared" si="4"/>
        <v>14729994</v>
      </c>
      <c r="M87" s="7">
        <v>-9275919</v>
      </c>
      <c r="N87" s="7">
        <v>-479642</v>
      </c>
      <c r="O87" s="7">
        <v>0</v>
      </c>
      <c r="P87" s="7">
        <f t="shared" si="5"/>
        <v>-9755561</v>
      </c>
      <c r="Q87" s="7">
        <f t="shared" si="6"/>
        <v>5454075</v>
      </c>
      <c r="R87" s="7">
        <f t="shared" si="7"/>
        <v>4974433</v>
      </c>
      <c r="S87" s="5" t="s">
        <v>202</v>
      </c>
      <c r="T87" s="5">
        <v>100302</v>
      </c>
      <c r="U87" s="5" t="s">
        <v>40</v>
      </c>
      <c r="V87" s="5">
        <v>47030001</v>
      </c>
      <c r="W87" s="5" t="s">
        <v>28</v>
      </c>
    </row>
    <row r="88" spans="2:23" x14ac:dyDescent="0.25">
      <c r="B88" s="4">
        <v>30001481</v>
      </c>
      <c r="C88" s="4">
        <v>0</v>
      </c>
      <c r="D88" s="5">
        <v>21030011</v>
      </c>
      <c r="E88" s="4" t="s">
        <v>285</v>
      </c>
      <c r="F88" s="4">
        <v>1022</v>
      </c>
      <c r="G88" s="6">
        <v>38748</v>
      </c>
      <c r="H88" s="7">
        <v>15620363</v>
      </c>
      <c r="I88" s="7">
        <v>0</v>
      </c>
      <c r="J88" s="7">
        <v>-15620363</v>
      </c>
      <c r="K88" s="7">
        <v>0</v>
      </c>
      <c r="L88" s="7">
        <f t="shared" si="4"/>
        <v>0</v>
      </c>
      <c r="M88" s="7">
        <v>-9857561</v>
      </c>
      <c r="N88" s="7">
        <v>-463486</v>
      </c>
      <c r="O88" s="7">
        <v>0</v>
      </c>
      <c r="P88" s="7">
        <f t="shared" si="5"/>
        <v>-10321047</v>
      </c>
      <c r="Q88" s="7">
        <f t="shared" si="6"/>
        <v>5762802</v>
      </c>
      <c r="R88" s="7">
        <f t="shared" si="7"/>
        <v>-10321047</v>
      </c>
      <c r="S88" s="5" t="s">
        <v>202</v>
      </c>
      <c r="T88" s="5">
        <v>100302</v>
      </c>
      <c r="U88" s="5" t="s">
        <v>40</v>
      </c>
      <c r="V88" s="5">
        <v>47030001</v>
      </c>
      <c r="W88" s="5" t="s">
        <v>28</v>
      </c>
    </row>
    <row r="89" spans="2:23" x14ac:dyDescent="0.25">
      <c r="B89" s="4">
        <v>30001488</v>
      </c>
      <c r="C89" s="4">
        <v>0</v>
      </c>
      <c r="D89" s="5">
        <v>21030011</v>
      </c>
      <c r="E89" s="4" t="s">
        <v>286</v>
      </c>
      <c r="F89" s="4">
        <v>1021</v>
      </c>
      <c r="G89" s="6">
        <v>39082</v>
      </c>
      <c r="H89" s="7">
        <v>8775815</v>
      </c>
      <c r="I89" s="7">
        <v>0</v>
      </c>
      <c r="J89" s="7">
        <v>0</v>
      </c>
      <c r="K89" s="7">
        <v>0</v>
      </c>
      <c r="L89" s="7">
        <f t="shared" si="4"/>
        <v>8775815</v>
      </c>
      <c r="M89" s="7">
        <v>-5120742</v>
      </c>
      <c r="N89" s="7">
        <v>-299170</v>
      </c>
      <c r="O89" s="7">
        <v>0</v>
      </c>
      <c r="P89" s="7">
        <f t="shared" si="5"/>
        <v>-5419912</v>
      </c>
      <c r="Q89" s="7">
        <f t="shared" si="6"/>
        <v>3655073</v>
      </c>
      <c r="R89" s="7">
        <f t="shared" si="7"/>
        <v>3355903</v>
      </c>
      <c r="S89" s="5" t="s">
        <v>202</v>
      </c>
      <c r="T89" s="5">
        <v>100301</v>
      </c>
      <c r="U89" s="5" t="s">
        <v>27</v>
      </c>
      <c r="V89" s="5">
        <v>47030001</v>
      </c>
      <c r="W89" s="5" t="s">
        <v>28</v>
      </c>
    </row>
    <row r="90" spans="2:23" x14ac:dyDescent="0.25">
      <c r="B90" s="4">
        <v>30001500</v>
      </c>
      <c r="C90" s="4">
        <v>0</v>
      </c>
      <c r="D90" s="5">
        <v>21030011</v>
      </c>
      <c r="E90" s="4" t="s">
        <v>287</v>
      </c>
      <c r="F90" s="4">
        <v>1021</v>
      </c>
      <c r="G90" s="6">
        <v>39082</v>
      </c>
      <c r="H90" s="7">
        <v>8505711</v>
      </c>
      <c r="I90" s="7">
        <v>0</v>
      </c>
      <c r="J90" s="7">
        <v>0</v>
      </c>
      <c r="K90" s="7">
        <v>0</v>
      </c>
      <c r="L90" s="7">
        <f t="shared" si="4"/>
        <v>8505711</v>
      </c>
      <c r="M90" s="7">
        <v>-4963134</v>
      </c>
      <c r="N90" s="7">
        <v>-289962</v>
      </c>
      <c r="O90" s="7">
        <v>0</v>
      </c>
      <c r="P90" s="7">
        <f t="shared" si="5"/>
        <v>-5253096</v>
      </c>
      <c r="Q90" s="7">
        <f t="shared" si="6"/>
        <v>3542577</v>
      </c>
      <c r="R90" s="7">
        <f t="shared" si="7"/>
        <v>3252615</v>
      </c>
      <c r="S90" s="5" t="s">
        <v>202</v>
      </c>
      <c r="T90" s="5">
        <v>100301</v>
      </c>
      <c r="U90" s="5" t="s">
        <v>27</v>
      </c>
      <c r="V90" s="5">
        <v>47030001</v>
      </c>
      <c r="W90" s="5" t="s">
        <v>28</v>
      </c>
    </row>
    <row r="91" spans="2:23" x14ac:dyDescent="0.25">
      <c r="B91" s="4">
        <v>30001501</v>
      </c>
      <c r="C91" s="4">
        <v>0</v>
      </c>
      <c r="D91" s="5">
        <v>21030011</v>
      </c>
      <c r="E91" s="4" t="s">
        <v>288</v>
      </c>
      <c r="F91" s="4">
        <v>1021</v>
      </c>
      <c r="G91" s="6">
        <v>38383</v>
      </c>
      <c r="H91" s="7">
        <v>5559496</v>
      </c>
      <c r="I91" s="7">
        <v>0</v>
      </c>
      <c r="J91" s="7">
        <v>0</v>
      </c>
      <c r="K91" s="7">
        <v>0</v>
      </c>
      <c r="L91" s="7">
        <f t="shared" si="4"/>
        <v>5559496</v>
      </c>
      <c r="M91" s="7">
        <v>-3562674</v>
      </c>
      <c r="N91" s="7">
        <v>-194536</v>
      </c>
      <c r="O91" s="7">
        <v>0</v>
      </c>
      <c r="P91" s="7">
        <f t="shared" si="5"/>
        <v>-3757210</v>
      </c>
      <c r="Q91" s="7">
        <f t="shared" si="6"/>
        <v>1996822</v>
      </c>
      <c r="R91" s="7">
        <f t="shared" si="7"/>
        <v>1802286</v>
      </c>
      <c r="S91" s="5" t="s">
        <v>202</v>
      </c>
      <c r="T91" s="5">
        <v>100301</v>
      </c>
      <c r="U91" s="5" t="s">
        <v>27</v>
      </c>
      <c r="V91" s="5">
        <v>47030001</v>
      </c>
      <c r="W91" s="5" t="s">
        <v>28</v>
      </c>
    </row>
    <row r="92" spans="2:23" x14ac:dyDescent="0.25">
      <c r="B92" s="4">
        <v>30001509</v>
      </c>
      <c r="C92" s="4">
        <v>0</v>
      </c>
      <c r="D92" s="5">
        <v>21030011</v>
      </c>
      <c r="E92" s="4" t="s">
        <v>289</v>
      </c>
      <c r="F92" s="4">
        <v>1021</v>
      </c>
      <c r="G92" s="6">
        <v>39082</v>
      </c>
      <c r="H92" s="7">
        <v>6465101</v>
      </c>
      <c r="I92" s="7">
        <v>0</v>
      </c>
      <c r="J92" s="7">
        <v>0</v>
      </c>
      <c r="K92" s="7">
        <v>0</v>
      </c>
      <c r="L92" s="7">
        <f t="shared" si="4"/>
        <v>6465101</v>
      </c>
      <c r="M92" s="7">
        <v>-3728885</v>
      </c>
      <c r="N92" s="7">
        <v>-224447</v>
      </c>
      <c r="O92" s="7">
        <v>0</v>
      </c>
      <c r="P92" s="7">
        <f t="shared" si="5"/>
        <v>-3953332</v>
      </c>
      <c r="Q92" s="7">
        <f t="shared" si="6"/>
        <v>2736216</v>
      </c>
      <c r="R92" s="7">
        <f t="shared" si="7"/>
        <v>2511769</v>
      </c>
      <c r="S92" s="5" t="s">
        <v>202</v>
      </c>
      <c r="T92" s="5">
        <v>100301</v>
      </c>
      <c r="U92" s="5" t="s">
        <v>27</v>
      </c>
      <c r="V92" s="5">
        <v>47030001</v>
      </c>
      <c r="W92" s="5" t="s">
        <v>28</v>
      </c>
    </row>
    <row r="93" spans="2:23" x14ac:dyDescent="0.25">
      <c r="B93" s="4">
        <v>30001511</v>
      </c>
      <c r="C93" s="4">
        <v>0</v>
      </c>
      <c r="D93" s="5">
        <v>21030011</v>
      </c>
      <c r="E93" s="4" t="s">
        <v>290</v>
      </c>
      <c r="F93" s="4">
        <v>1021</v>
      </c>
      <c r="G93" s="6">
        <v>38383</v>
      </c>
      <c r="H93" s="7">
        <v>7872598</v>
      </c>
      <c r="I93" s="7">
        <v>0</v>
      </c>
      <c r="J93" s="7">
        <v>0</v>
      </c>
      <c r="K93" s="7">
        <v>0</v>
      </c>
      <c r="L93" s="7">
        <f t="shared" si="4"/>
        <v>7872598</v>
      </c>
      <c r="M93" s="7">
        <v>-5164917</v>
      </c>
      <c r="N93" s="7">
        <v>-261900</v>
      </c>
      <c r="O93" s="7">
        <v>0</v>
      </c>
      <c r="P93" s="7">
        <f t="shared" si="5"/>
        <v>-5426817</v>
      </c>
      <c r="Q93" s="7">
        <f t="shared" si="6"/>
        <v>2707681</v>
      </c>
      <c r="R93" s="7">
        <f t="shared" si="7"/>
        <v>2445781</v>
      </c>
      <c r="S93" s="5" t="s">
        <v>202</v>
      </c>
      <c r="T93" s="5">
        <v>100301</v>
      </c>
      <c r="U93" s="5" t="s">
        <v>27</v>
      </c>
      <c r="V93" s="5">
        <v>47030001</v>
      </c>
      <c r="W93" s="5" t="s">
        <v>28</v>
      </c>
    </row>
    <row r="94" spans="2:23" x14ac:dyDescent="0.25">
      <c r="B94" s="4">
        <v>30001512</v>
      </c>
      <c r="C94" s="4">
        <v>0</v>
      </c>
      <c r="D94" s="5">
        <v>21030011</v>
      </c>
      <c r="E94" s="4" t="s">
        <v>291</v>
      </c>
      <c r="F94" s="4">
        <v>1021</v>
      </c>
      <c r="G94" s="6">
        <v>38383</v>
      </c>
      <c r="H94" s="7">
        <v>7842102</v>
      </c>
      <c r="I94" s="7">
        <v>0</v>
      </c>
      <c r="J94" s="7">
        <v>0</v>
      </c>
      <c r="K94" s="7">
        <v>0</v>
      </c>
      <c r="L94" s="7">
        <f t="shared" si="4"/>
        <v>7842102</v>
      </c>
      <c r="M94" s="7">
        <v>-5144909</v>
      </c>
      <c r="N94" s="7">
        <v>-260886</v>
      </c>
      <c r="O94" s="7">
        <v>0</v>
      </c>
      <c r="P94" s="7">
        <f t="shared" si="5"/>
        <v>-5405795</v>
      </c>
      <c r="Q94" s="7">
        <f t="shared" si="6"/>
        <v>2697193</v>
      </c>
      <c r="R94" s="7">
        <f t="shared" si="7"/>
        <v>2436307</v>
      </c>
      <c r="S94" s="5" t="s">
        <v>202</v>
      </c>
      <c r="T94" s="5">
        <v>100301</v>
      </c>
      <c r="U94" s="5" t="s">
        <v>27</v>
      </c>
      <c r="V94" s="5">
        <v>47030001</v>
      </c>
      <c r="W94" s="5" t="s">
        <v>28</v>
      </c>
    </row>
    <row r="95" spans="2:23" x14ac:dyDescent="0.25">
      <c r="B95" s="4">
        <v>30001515</v>
      </c>
      <c r="C95" s="4">
        <v>0</v>
      </c>
      <c r="D95" s="5">
        <v>21030011</v>
      </c>
      <c r="E95" s="4" t="s">
        <v>292</v>
      </c>
      <c r="F95" s="4">
        <v>1021</v>
      </c>
      <c r="G95" s="6">
        <v>38383</v>
      </c>
      <c r="H95" s="7">
        <v>7813373</v>
      </c>
      <c r="I95" s="7">
        <v>0</v>
      </c>
      <c r="J95" s="7">
        <v>0</v>
      </c>
      <c r="K95" s="7">
        <v>0</v>
      </c>
      <c r="L95" s="7">
        <f t="shared" ref="L95:L158" si="8">SUM(H95:K95)</f>
        <v>7813373</v>
      </c>
      <c r="M95" s="7">
        <v>-5126059</v>
      </c>
      <c r="N95" s="7">
        <v>-259930</v>
      </c>
      <c r="O95" s="7">
        <v>0</v>
      </c>
      <c r="P95" s="7">
        <f t="shared" si="5"/>
        <v>-5385989</v>
      </c>
      <c r="Q95" s="7">
        <f t="shared" si="6"/>
        <v>2687314</v>
      </c>
      <c r="R95" s="7">
        <f t="shared" si="7"/>
        <v>2427384</v>
      </c>
      <c r="S95" s="5" t="s">
        <v>202</v>
      </c>
      <c r="T95" s="5">
        <v>100301</v>
      </c>
      <c r="U95" s="5" t="s">
        <v>27</v>
      </c>
      <c r="V95" s="5">
        <v>47030001</v>
      </c>
      <c r="W95" s="5" t="s">
        <v>28</v>
      </c>
    </row>
    <row r="96" spans="2:23" x14ac:dyDescent="0.25">
      <c r="B96" s="4">
        <v>30001517</v>
      </c>
      <c r="C96" s="4">
        <v>0</v>
      </c>
      <c r="D96" s="5">
        <v>21030011</v>
      </c>
      <c r="E96" s="4" t="s">
        <v>293</v>
      </c>
      <c r="F96" s="4">
        <v>1021</v>
      </c>
      <c r="G96" s="6">
        <v>40179</v>
      </c>
      <c r="H96" s="7">
        <v>9078447</v>
      </c>
      <c r="I96" s="7">
        <v>0</v>
      </c>
      <c r="J96" s="7">
        <v>0</v>
      </c>
      <c r="K96" s="7">
        <v>0</v>
      </c>
      <c r="L96" s="7">
        <f t="shared" si="8"/>
        <v>9078447</v>
      </c>
      <c r="M96" s="7">
        <v>-4242773</v>
      </c>
      <c r="N96" s="7">
        <v>-318594</v>
      </c>
      <c r="O96" s="7">
        <v>0</v>
      </c>
      <c r="P96" s="7">
        <f t="shared" si="5"/>
        <v>-4561367</v>
      </c>
      <c r="Q96" s="7">
        <f t="shared" si="6"/>
        <v>4835674</v>
      </c>
      <c r="R96" s="7">
        <f t="shared" si="7"/>
        <v>4517080</v>
      </c>
      <c r="S96" s="5" t="s">
        <v>202</v>
      </c>
      <c r="T96" s="5">
        <v>100301</v>
      </c>
      <c r="U96" s="5" t="s">
        <v>27</v>
      </c>
      <c r="V96" s="5">
        <v>47030001</v>
      </c>
      <c r="W96" s="5" t="s">
        <v>28</v>
      </c>
    </row>
    <row r="97" spans="2:23" x14ac:dyDescent="0.25">
      <c r="B97" s="4">
        <v>30001531</v>
      </c>
      <c r="C97" s="4">
        <v>0</v>
      </c>
      <c r="D97" s="5">
        <v>21030011</v>
      </c>
      <c r="E97" s="4" t="s">
        <v>294</v>
      </c>
      <c r="F97" s="4">
        <v>1021</v>
      </c>
      <c r="G97" s="6">
        <v>39082</v>
      </c>
      <c r="H97" s="7">
        <v>7845264</v>
      </c>
      <c r="I97" s="7">
        <v>0</v>
      </c>
      <c r="J97" s="7">
        <v>0</v>
      </c>
      <c r="K97" s="7">
        <v>0</v>
      </c>
      <c r="L97" s="7">
        <f t="shared" si="8"/>
        <v>7845264</v>
      </c>
      <c r="M97" s="7">
        <v>-4575080</v>
      </c>
      <c r="N97" s="7">
        <v>-267697</v>
      </c>
      <c r="O97" s="7">
        <v>0</v>
      </c>
      <c r="P97" s="7">
        <f t="shared" si="5"/>
        <v>-4842777</v>
      </c>
      <c r="Q97" s="7">
        <f t="shared" si="6"/>
        <v>3270184</v>
      </c>
      <c r="R97" s="7">
        <f t="shared" si="7"/>
        <v>3002487</v>
      </c>
      <c r="S97" s="5" t="s">
        <v>202</v>
      </c>
      <c r="T97" s="5">
        <v>100301</v>
      </c>
      <c r="U97" s="5" t="s">
        <v>27</v>
      </c>
      <c r="V97" s="5">
        <v>47030001</v>
      </c>
      <c r="W97" s="5" t="s">
        <v>28</v>
      </c>
    </row>
    <row r="98" spans="2:23" x14ac:dyDescent="0.25">
      <c r="B98" s="4">
        <v>30001536</v>
      </c>
      <c r="C98" s="4">
        <v>0</v>
      </c>
      <c r="D98" s="5">
        <v>21030011</v>
      </c>
      <c r="E98" s="4" t="s">
        <v>295</v>
      </c>
      <c r="F98" s="4">
        <v>1021</v>
      </c>
      <c r="G98" s="6">
        <v>38383</v>
      </c>
      <c r="H98" s="7">
        <v>7088788</v>
      </c>
      <c r="I98" s="7">
        <v>0</v>
      </c>
      <c r="J98" s="7">
        <v>0</v>
      </c>
      <c r="K98" s="7">
        <v>0</v>
      </c>
      <c r="L98" s="7">
        <f t="shared" si="8"/>
        <v>7088788</v>
      </c>
      <c r="M98" s="7">
        <v>-4637246</v>
      </c>
      <c r="N98" s="7">
        <v>-237347</v>
      </c>
      <c r="O98" s="7">
        <v>0</v>
      </c>
      <c r="P98" s="7">
        <f t="shared" si="5"/>
        <v>-4874593</v>
      </c>
      <c r="Q98" s="7">
        <f t="shared" si="6"/>
        <v>2451542</v>
      </c>
      <c r="R98" s="7">
        <f t="shared" si="7"/>
        <v>2214195</v>
      </c>
      <c r="S98" s="5" t="s">
        <v>202</v>
      </c>
      <c r="T98" s="5">
        <v>100301</v>
      </c>
      <c r="U98" s="5" t="s">
        <v>27</v>
      </c>
      <c r="V98" s="5">
        <v>47030001</v>
      </c>
      <c r="W98" s="5" t="s">
        <v>28</v>
      </c>
    </row>
    <row r="99" spans="2:23" x14ac:dyDescent="0.25">
      <c r="B99" s="4">
        <v>30001542</v>
      </c>
      <c r="C99" s="4">
        <v>0</v>
      </c>
      <c r="D99" s="5">
        <v>21030011</v>
      </c>
      <c r="E99" s="4" t="s">
        <v>296</v>
      </c>
      <c r="F99" s="4">
        <v>1021</v>
      </c>
      <c r="G99" s="6">
        <v>39082</v>
      </c>
      <c r="H99" s="7">
        <v>6071205</v>
      </c>
      <c r="I99" s="7">
        <v>0</v>
      </c>
      <c r="J99" s="7">
        <v>0</v>
      </c>
      <c r="K99" s="7">
        <v>0</v>
      </c>
      <c r="L99" s="7">
        <f t="shared" si="8"/>
        <v>6071205</v>
      </c>
      <c r="M99" s="7">
        <v>-3501696</v>
      </c>
      <c r="N99" s="7">
        <v>-210773</v>
      </c>
      <c r="O99" s="7">
        <v>0</v>
      </c>
      <c r="P99" s="7">
        <f t="shared" si="5"/>
        <v>-3712469</v>
      </c>
      <c r="Q99" s="7">
        <f t="shared" si="6"/>
        <v>2569509</v>
      </c>
      <c r="R99" s="7">
        <f t="shared" si="7"/>
        <v>2358736</v>
      </c>
      <c r="S99" s="5" t="s">
        <v>202</v>
      </c>
      <c r="T99" s="5">
        <v>100301</v>
      </c>
      <c r="U99" s="5" t="s">
        <v>27</v>
      </c>
      <c r="V99" s="5">
        <v>47030001</v>
      </c>
      <c r="W99" s="5" t="s">
        <v>28</v>
      </c>
    </row>
    <row r="100" spans="2:23" x14ac:dyDescent="0.25">
      <c r="B100" s="4">
        <v>30001549</v>
      </c>
      <c r="C100" s="4">
        <v>0</v>
      </c>
      <c r="D100" s="5">
        <v>21030011</v>
      </c>
      <c r="E100" s="4" t="s">
        <v>297</v>
      </c>
      <c r="F100" s="4">
        <v>1021</v>
      </c>
      <c r="G100" s="6">
        <v>38383</v>
      </c>
      <c r="H100" s="7">
        <v>7065140</v>
      </c>
      <c r="I100" s="7">
        <v>0</v>
      </c>
      <c r="J100" s="7">
        <v>0</v>
      </c>
      <c r="K100" s="7">
        <v>0</v>
      </c>
      <c r="L100" s="7">
        <f t="shared" si="8"/>
        <v>7065140</v>
      </c>
      <c r="M100" s="7">
        <v>-4628776</v>
      </c>
      <c r="N100" s="7">
        <v>-235762</v>
      </c>
      <c r="O100" s="7">
        <v>0</v>
      </c>
      <c r="P100" s="7">
        <f t="shared" si="5"/>
        <v>-4864538</v>
      </c>
      <c r="Q100" s="7">
        <f t="shared" si="6"/>
        <v>2436364</v>
      </c>
      <c r="R100" s="7">
        <f t="shared" si="7"/>
        <v>2200602</v>
      </c>
      <c r="S100" s="5" t="s">
        <v>202</v>
      </c>
      <c r="T100" s="5">
        <v>100301</v>
      </c>
      <c r="U100" s="5" t="s">
        <v>27</v>
      </c>
      <c r="V100" s="5">
        <v>47030001</v>
      </c>
      <c r="W100" s="5" t="s">
        <v>28</v>
      </c>
    </row>
    <row r="101" spans="2:23" x14ac:dyDescent="0.25">
      <c r="B101" s="4">
        <v>30001561</v>
      </c>
      <c r="C101" s="4">
        <v>0</v>
      </c>
      <c r="D101" s="5">
        <v>21030011</v>
      </c>
      <c r="E101" s="4" t="s">
        <v>298</v>
      </c>
      <c r="F101" s="4">
        <v>1021</v>
      </c>
      <c r="G101" s="6">
        <v>38383</v>
      </c>
      <c r="H101" s="7">
        <v>7102228</v>
      </c>
      <c r="I101" s="7">
        <v>0</v>
      </c>
      <c r="J101" s="7">
        <v>0</v>
      </c>
      <c r="K101" s="7">
        <v>0</v>
      </c>
      <c r="L101" s="7">
        <f t="shared" si="8"/>
        <v>7102228</v>
      </c>
      <c r="M101" s="7">
        <v>-3921898</v>
      </c>
      <c r="N101" s="7">
        <v>-319753</v>
      </c>
      <c r="O101" s="7">
        <v>0</v>
      </c>
      <c r="P101" s="7">
        <f t="shared" si="5"/>
        <v>-4241651</v>
      </c>
      <c r="Q101" s="7">
        <f t="shared" si="6"/>
        <v>3180330</v>
      </c>
      <c r="R101" s="7">
        <f t="shared" si="7"/>
        <v>2860577</v>
      </c>
      <c r="S101" s="5" t="s">
        <v>202</v>
      </c>
      <c r="T101" s="5">
        <v>100301</v>
      </c>
      <c r="U101" s="5" t="s">
        <v>27</v>
      </c>
      <c r="V101" s="5">
        <v>47030001</v>
      </c>
      <c r="W101" s="5" t="s">
        <v>28</v>
      </c>
    </row>
    <row r="102" spans="2:23" x14ac:dyDescent="0.25">
      <c r="B102" s="4">
        <v>30001562</v>
      </c>
      <c r="C102" s="4">
        <v>0</v>
      </c>
      <c r="D102" s="5">
        <v>21030011</v>
      </c>
      <c r="E102" s="4" t="s">
        <v>299</v>
      </c>
      <c r="F102" s="4">
        <v>1021</v>
      </c>
      <c r="G102" s="6">
        <v>38383</v>
      </c>
      <c r="H102" s="7">
        <v>5595044</v>
      </c>
      <c r="I102" s="7">
        <v>0</v>
      </c>
      <c r="J102" s="7">
        <v>0</v>
      </c>
      <c r="K102" s="7">
        <v>0</v>
      </c>
      <c r="L102" s="7">
        <f t="shared" si="8"/>
        <v>5595044</v>
      </c>
      <c r="M102" s="7">
        <v>-3620820</v>
      </c>
      <c r="N102" s="7">
        <v>-191777</v>
      </c>
      <c r="O102" s="7">
        <v>0</v>
      </c>
      <c r="P102" s="7">
        <f t="shared" si="5"/>
        <v>-3812597</v>
      </c>
      <c r="Q102" s="7">
        <f t="shared" si="6"/>
        <v>1974224</v>
      </c>
      <c r="R102" s="7">
        <f t="shared" si="7"/>
        <v>1782447</v>
      </c>
      <c r="S102" s="5" t="s">
        <v>202</v>
      </c>
      <c r="T102" s="5">
        <v>100301</v>
      </c>
      <c r="U102" s="5" t="s">
        <v>27</v>
      </c>
      <c r="V102" s="5">
        <v>47030001</v>
      </c>
      <c r="W102" s="5" t="s">
        <v>28</v>
      </c>
    </row>
    <row r="103" spans="2:23" x14ac:dyDescent="0.25">
      <c r="B103" s="4">
        <v>30001570</v>
      </c>
      <c r="C103" s="4">
        <v>0</v>
      </c>
      <c r="D103" s="5">
        <v>21030011</v>
      </c>
      <c r="E103" s="4" t="s">
        <v>300</v>
      </c>
      <c r="F103" s="4">
        <v>1021</v>
      </c>
      <c r="G103" s="6">
        <v>38383</v>
      </c>
      <c r="H103" s="7">
        <v>6956432</v>
      </c>
      <c r="I103" s="7">
        <v>0</v>
      </c>
      <c r="J103" s="7">
        <v>0</v>
      </c>
      <c r="K103" s="7">
        <v>0</v>
      </c>
      <c r="L103" s="7">
        <f t="shared" si="8"/>
        <v>6956432</v>
      </c>
      <c r="M103" s="7">
        <v>-4563853</v>
      </c>
      <c r="N103" s="7">
        <v>-231422</v>
      </c>
      <c r="O103" s="7">
        <v>0</v>
      </c>
      <c r="P103" s="7">
        <f t="shared" si="5"/>
        <v>-4795275</v>
      </c>
      <c r="Q103" s="7">
        <f t="shared" si="6"/>
        <v>2392579</v>
      </c>
      <c r="R103" s="7">
        <f t="shared" si="7"/>
        <v>2161157</v>
      </c>
      <c r="S103" s="5" t="s">
        <v>202</v>
      </c>
      <c r="T103" s="5">
        <v>100301</v>
      </c>
      <c r="U103" s="5" t="s">
        <v>27</v>
      </c>
      <c r="V103" s="5">
        <v>47030001</v>
      </c>
      <c r="W103" s="5" t="s">
        <v>28</v>
      </c>
    </row>
    <row r="104" spans="2:23" x14ac:dyDescent="0.25">
      <c r="B104" s="4">
        <v>30001574</v>
      </c>
      <c r="C104" s="4">
        <v>0</v>
      </c>
      <c r="D104" s="5">
        <v>21030011</v>
      </c>
      <c r="E104" s="4" t="s">
        <v>301</v>
      </c>
      <c r="F104" s="4">
        <v>1021</v>
      </c>
      <c r="G104" s="6">
        <v>38656</v>
      </c>
      <c r="H104" s="7">
        <v>6717979</v>
      </c>
      <c r="I104" s="7">
        <v>0</v>
      </c>
      <c r="J104" s="7">
        <v>0</v>
      </c>
      <c r="K104" s="7">
        <v>0</v>
      </c>
      <c r="L104" s="7">
        <f t="shared" si="8"/>
        <v>6717979</v>
      </c>
      <c r="M104" s="7">
        <v>-4210106</v>
      </c>
      <c r="N104" s="7">
        <v>-226635</v>
      </c>
      <c r="O104" s="7">
        <v>0</v>
      </c>
      <c r="P104" s="7">
        <f t="shared" si="5"/>
        <v>-4436741</v>
      </c>
      <c r="Q104" s="7">
        <f t="shared" si="6"/>
        <v>2507873</v>
      </c>
      <c r="R104" s="7">
        <f t="shared" si="7"/>
        <v>2281238</v>
      </c>
      <c r="S104" s="5" t="s">
        <v>202</v>
      </c>
      <c r="T104" s="5">
        <v>100301</v>
      </c>
      <c r="U104" s="5" t="s">
        <v>27</v>
      </c>
      <c r="V104" s="5">
        <v>47030001</v>
      </c>
      <c r="W104" s="5" t="s">
        <v>28</v>
      </c>
    </row>
    <row r="105" spans="2:23" x14ac:dyDescent="0.25">
      <c r="B105" s="4">
        <v>30001578</v>
      </c>
      <c r="C105" s="4">
        <v>0</v>
      </c>
      <c r="D105" s="5">
        <v>21030011</v>
      </c>
      <c r="E105" s="4" t="s">
        <v>302</v>
      </c>
      <c r="F105" s="4">
        <v>1022</v>
      </c>
      <c r="G105" s="6">
        <v>38929</v>
      </c>
      <c r="H105" s="7">
        <v>7608429</v>
      </c>
      <c r="I105" s="7">
        <v>0</v>
      </c>
      <c r="J105" s="7">
        <v>0</v>
      </c>
      <c r="K105" s="7">
        <v>0</v>
      </c>
      <c r="L105" s="7">
        <f t="shared" si="8"/>
        <v>7608429</v>
      </c>
      <c r="M105" s="7">
        <v>-4576663</v>
      </c>
      <c r="N105" s="7">
        <v>-256627</v>
      </c>
      <c r="O105" s="7">
        <v>0</v>
      </c>
      <c r="P105" s="7">
        <f t="shared" si="5"/>
        <v>-4833290</v>
      </c>
      <c r="Q105" s="7">
        <f t="shared" si="6"/>
        <v>3031766</v>
      </c>
      <c r="R105" s="7">
        <f t="shared" si="7"/>
        <v>2775139</v>
      </c>
      <c r="S105" s="5" t="s">
        <v>202</v>
      </c>
      <c r="T105" s="5">
        <v>100302</v>
      </c>
      <c r="U105" s="5" t="s">
        <v>40</v>
      </c>
      <c r="V105" s="5">
        <v>47030001</v>
      </c>
      <c r="W105" s="5" t="s">
        <v>28</v>
      </c>
    </row>
    <row r="106" spans="2:23" x14ac:dyDescent="0.25">
      <c r="B106" s="4">
        <v>30001584</v>
      </c>
      <c r="C106" s="4">
        <v>0</v>
      </c>
      <c r="D106" s="5">
        <v>21030011</v>
      </c>
      <c r="E106" s="4" t="s">
        <v>303</v>
      </c>
      <c r="F106" s="4">
        <v>1021</v>
      </c>
      <c r="G106" s="6">
        <v>39082</v>
      </c>
      <c r="H106" s="7">
        <v>7019926</v>
      </c>
      <c r="I106" s="7">
        <v>0</v>
      </c>
      <c r="J106" s="7">
        <v>0</v>
      </c>
      <c r="K106" s="7">
        <v>0</v>
      </c>
      <c r="L106" s="7">
        <f t="shared" si="8"/>
        <v>7019926</v>
      </c>
      <c r="M106" s="7">
        <v>-4096167</v>
      </c>
      <c r="N106" s="7">
        <v>-239312</v>
      </c>
      <c r="O106" s="7">
        <v>0</v>
      </c>
      <c r="P106" s="7">
        <f t="shared" si="5"/>
        <v>-4335479</v>
      </c>
      <c r="Q106" s="7">
        <f t="shared" si="6"/>
        <v>2923759</v>
      </c>
      <c r="R106" s="7">
        <f t="shared" si="7"/>
        <v>2684447</v>
      </c>
      <c r="S106" s="5" t="s">
        <v>202</v>
      </c>
      <c r="T106" s="5">
        <v>100301</v>
      </c>
      <c r="U106" s="5" t="s">
        <v>27</v>
      </c>
      <c r="V106" s="5">
        <v>47030001</v>
      </c>
      <c r="W106" s="5" t="s">
        <v>28</v>
      </c>
    </row>
    <row r="107" spans="2:23" x14ac:dyDescent="0.25">
      <c r="B107" s="4">
        <v>30001591</v>
      </c>
      <c r="C107" s="4">
        <v>0</v>
      </c>
      <c r="D107" s="5">
        <v>21030011</v>
      </c>
      <c r="E107" s="4" t="s">
        <v>304</v>
      </c>
      <c r="F107" s="4">
        <v>1021</v>
      </c>
      <c r="G107" s="6">
        <v>38383</v>
      </c>
      <c r="H107" s="7">
        <v>5512322</v>
      </c>
      <c r="I107" s="7">
        <v>0</v>
      </c>
      <c r="J107" s="7">
        <v>0</v>
      </c>
      <c r="K107" s="7">
        <v>0</v>
      </c>
      <c r="L107" s="7">
        <f t="shared" si="8"/>
        <v>5512322</v>
      </c>
      <c r="M107" s="7">
        <v>-3768513</v>
      </c>
      <c r="N107" s="7">
        <v>-166168</v>
      </c>
      <c r="O107" s="7">
        <v>0</v>
      </c>
      <c r="P107" s="7">
        <f t="shared" si="5"/>
        <v>-3934681</v>
      </c>
      <c r="Q107" s="7">
        <f t="shared" si="6"/>
        <v>1743809</v>
      </c>
      <c r="R107" s="7">
        <f t="shared" si="7"/>
        <v>1577641</v>
      </c>
      <c r="S107" s="5" t="s">
        <v>202</v>
      </c>
      <c r="T107" s="5">
        <v>100301</v>
      </c>
      <c r="U107" s="5" t="s">
        <v>27</v>
      </c>
      <c r="V107" s="5">
        <v>47030001</v>
      </c>
      <c r="W107" s="5" t="s">
        <v>28</v>
      </c>
    </row>
    <row r="108" spans="2:23" x14ac:dyDescent="0.25">
      <c r="B108" s="4">
        <v>30001595</v>
      </c>
      <c r="C108" s="4">
        <v>0</v>
      </c>
      <c r="D108" s="5">
        <v>21030011</v>
      </c>
      <c r="E108" s="4" t="s">
        <v>305</v>
      </c>
      <c r="F108" s="4">
        <v>1021</v>
      </c>
      <c r="G108" s="6">
        <v>38656</v>
      </c>
      <c r="H108" s="7">
        <v>6581936</v>
      </c>
      <c r="I108" s="7">
        <v>0</v>
      </c>
      <c r="J108" s="7">
        <v>0</v>
      </c>
      <c r="K108" s="7">
        <v>0</v>
      </c>
      <c r="L108" s="7">
        <f t="shared" si="8"/>
        <v>6581936</v>
      </c>
      <c r="M108" s="7">
        <v>-4132293</v>
      </c>
      <c r="N108" s="7">
        <v>-221269</v>
      </c>
      <c r="O108" s="7">
        <v>0</v>
      </c>
      <c r="P108" s="7">
        <f t="shared" si="5"/>
        <v>-4353562</v>
      </c>
      <c r="Q108" s="7">
        <f t="shared" si="6"/>
        <v>2449643</v>
      </c>
      <c r="R108" s="7">
        <f t="shared" si="7"/>
        <v>2228374</v>
      </c>
      <c r="S108" s="5" t="s">
        <v>202</v>
      </c>
      <c r="T108" s="5">
        <v>100301</v>
      </c>
      <c r="U108" s="5" t="s">
        <v>27</v>
      </c>
      <c r="V108" s="5">
        <v>47030001</v>
      </c>
      <c r="W108" s="5" t="s">
        <v>28</v>
      </c>
    </row>
    <row r="109" spans="2:23" x14ac:dyDescent="0.25">
      <c r="B109" s="4">
        <v>30001596</v>
      </c>
      <c r="C109" s="4">
        <v>0</v>
      </c>
      <c r="D109" s="5">
        <v>21030011</v>
      </c>
      <c r="E109" s="4" t="s">
        <v>306</v>
      </c>
      <c r="F109" s="4">
        <v>1021</v>
      </c>
      <c r="G109" s="6">
        <v>39082</v>
      </c>
      <c r="H109" s="7">
        <v>5210073</v>
      </c>
      <c r="I109" s="7">
        <v>0</v>
      </c>
      <c r="J109" s="7">
        <v>0</v>
      </c>
      <c r="K109" s="7">
        <v>0</v>
      </c>
      <c r="L109" s="7">
        <f t="shared" si="8"/>
        <v>5210073</v>
      </c>
      <c r="M109" s="7">
        <v>-3005024</v>
      </c>
      <c r="N109" s="7">
        <v>-180876</v>
      </c>
      <c r="O109" s="7">
        <v>0</v>
      </c>
      <c r="P109" s="7">
        <f t="shared" si="5"/>
        <v>-3185900</v>
      </c>
      <c r="Q109" s="7">
        <f t="shared" si="6"/>
        <v>2205049</v>
      </c>
      <c r="R109" s="7">
        <f t="shared" si="7"/>
        <v>2024173</v>
      </c>
      <c r="S109" s="5" t="s">
        <v>202</v>
      </c>
      <c r="T109" s="5">
        <v>100301</v>
      </c>
      <c r="U109" s="5" t="s">
        <v>27</v>
      </c>
      <c r="V109" s="5">
        <v>47030001</v>
      </c>
      <c r="W109" s="5" t="s">
        <v>28</v>
      </c>
    </row>
    <row r="110" spans="2:23" x14ac:dyDescent="0.25">
      <c r="B110" s="4">
        <v>30001602</v>
      </c>
      <c r="C110" s="4">
        <v>0</v>
      </c>
      <c r="D110" s="5">
        <v>21030011</v>
      </c>
      <c r="E110" s="4" t="s">
        <v>307</v>
      </c>
      <c r="F110" s="4">
        <v>1021</v>
      </c>
      <c r="G110" s="6">
        <v>39082</v>
      </c>
      <c r="H110" s="7">
        <v>6664343</v>
      </c>
      <c r="I110" s="7">
        <v>0</v>
      </c>
      <c r="J110" s="7">
        <v>0</v>
      </c>
      <c r="K110" s="7">
        <v>0</v>
      </c>
      <c r="L110" s="7">
        <f t="shared" si="8"/>
        <v>6664343</v>
      </c>
      <c r="M110" s="7">
        <v>-3888683</v>
      </c>
      <c r="N110" s="7">
        <v>-227190</v>
      </c>
      <c r="O110" s="7">
        <v>0</v>
      </c>
      <c r="P110" s="7">
        <f t="shared" si="5"/>
        <v>-4115873</v>
      </c>
      <c r="Q110" s="7">
        <f t="shared" si="6"/>
        <v>2775660</v>
      </c>
      <c r="R110" s="7">
        <f t="shared" si="7"/>
        <v>2548470</v>
      </c>
      <c r="S110" s="5" t="s">
        <v>202</v>
      </c>
      <c r="T110" s="5">
        <v>100301</v>
      </c>
      <c r="U110" s="5" t="s">
        <v>27</v>
      </c>
      <c r="V110" s="5">
        <v>47030001</v>
      </c>
      <c r="W110" s="5" t="s">
        <v>28</v>
      </c>
    </row>
    <row r="111" spans="2:23" x14ac:dyDescent="0.25">
      <c r="B111" s="4">
        <v>30001608</v>
      </c>
      <c r="C111" s="4">
        <v>0</v>
      </c>
      <c r="D111" s="5">
        <v>21030011</v>
      </c>
      <c r="E111" s="4" t="s">
        <v>308</v>
      </c>
      <c r="F111" s="4">
        <v>1022</v>
      </c>
      <c r="G111" s="6">
        <v>38929</v>
      </c>
      <c r="H111" s="7">
        <v>6968986</v>
      </c>
      <c r="I111" s="7">
        <v>0</v>
      </c>
      <c r="J111" s="7">
        <v>0</v>
      </c>
      <c r="K111" s="7">
        <v>0</v>
      </c>
      <c r="L111" s="7">
        <f t="shared" si="8"/>
        <v>6968986</v>
      </c>
      <c r="M111" s="7">
        <v>-4192022</v>
      </c>
      <c r="N111" s="7">
        <v>-235059</v>
      </c>
      <c r="O111" s="7">
        <v>0</v>
      </c>
      <c r="P111" s="7">
        <f t="shared" si="5"/>
        <v>-4427081</v>
      </c>
      <c r="Q111" s="7">
        <f t="shared" si="6"/>
        <v>2776964</v>
      </c>
      <c r="R111" s="7">
        <f t="shared" si="7"/>
        <v>2541905</v>
      </c>
      <c r="S111" s="5" t="s">
        <v>202</v>
      </c>
      <c r="T111" s="5">
        <v>100302</v>
      </c>
      <c r="U111" s="5" t="s">
        <v>40</v>
      </c>
      <c r="V111" s="5">
        <v>47030001</v>
      </c>
      <c r="W111" s="5" t="s">
        <v>28</v>
      </c>
    </row>
    <row r="112" spans="2:23" x14ac:dyDescent="0.25">
      <c r="B112" s="4">
        <v>30001613</v>
      </c>
      <c r="C112" s="4">
        <v>0</v>
      </c>
      <c r="D112" s="5">
        <v>21030011</v>
      </c>
      <c r="E112" s="4" t="s">
        <v>309</v>
      </c>
      <c r="F112" s="4">
        <v>1022</v>
      </c>
      <c r="G112" s="6">
        <v>38748</v>
      </c>
      <c r="H112" s="7">
        <v>10388418</v>
      </c>
      <c r="I112" s="7">
        <v>0</v>
      </c>
      <c r="J112" s="7">
        <v>0</v>
      </c>
      <c r="K112" s="7">
        <v>0</v>
      </c>
      <c r="L112" s="7">
        <f t="shared" si="8"/>
        <v>10388418</v>
      </c>
      <c r="M112" s="7">
        <v>-6541899</v>
      </c>
      <c r="N112" s="7">
        <v>-338271</v>
      </c>
      <c r="O112" s="7">
        <v>0</v>
      </c>
      <c r="P112" s="7">
        <f t="shared" si="5"/>
        <v>-6880170</v>
      </c>
      <c r="Q112" s="7">
        <f t="shared" si="6"/>
        <v>3846519</v>
      </c>
      <c r="R112" s="7">
        <f t="shared" si="7"/>
        <v>3508248</v>
      </c>
      <c r="S112" s="5" t="s">
        <v>202</v>
      </c>
      <c r="T112" s="5">
        <v>100302</v>
      </c>
      <c r="U112" s="5" t="s">
        <v>40</v>
      </c>
      <c r="V112" s="5">
        <v>47030001</v>
      </c>
      <c r="W112" s="5" t="s">
        <v>28</v>
      </c>
    </row>
    <row r="113" spans="2:23" x14ac:dyDescent="0.25">
      <c r="B113" s="4">
        <v>30001617</v>
      </c>
      <c r="C113" s="4">
        <v>0</v>
      </c>
      <c r="D113" s="5">
        <v>21030011</v>
      </c>
      <c r="E113" s="4" t="s">
        <v>310</v>
      </c>
      <c r="F113" s="4">
        <v>1022</v>
      </c>
      <c r="G113" s="6">
        <v>38748</v>
      </c>
      <c r="H113" s="7">
        <v>10305310</v>
      </c>
      <c r="I113" s="7">
        <v>0</v>
      </c>
      <c r="J113" s="7">
        <v>0</v>
      </c>
      <c r="K113" s="7">
        <v>0</v>
      </c>
      <c r="L113" s="7">
        <f t="shared" si="8"/>
        <v>10305310</v>
      </c>
      <c r="M113" s="7">
        <v>-6489562</v>
      </c>
      <c r="N113" s="7">
        <v>-335564</v>
      </c>
      <c r="O113" s="7">
        <v>0</v>
      </c>
      <c r="P113" s="7">
        <f t="shared" si="5"/>
        <v>-6825126</v>
      </c>
      <c r="Q113" s="7">
        <f t="shared" si="6"/>
        <v>3815748</v>
      </c>
      <c r="R113" s="7">
        <f t="shared" si="7"/>
        <v>3480184</v>
      </c>
      <c r="S113" s="5" t="s">
        <v>202</v>
      </c>
      <c r="T113" s="5">
        <v>100302</v>
      </c>
      <c r="U113" s="5" t="s">
        <v>40</v>
      </c>
      <c r="V113" s="5">
        <v>47030001</v>
      </c>
      <c r="W113" s="5" t="s">
        <v>28</v>
      </c>
    </row>
    <row r="114" spans="2:23" x14ac:dyDescent="0.25">
      <c r="B114" s="4">
        <v>30001619</v>
      </c>
      <c r="C114" s="4">
        <v>0</v>
      </c>
      <c r="D114" s="5">
        <v>21030011</v>
      </c>
      <c r="E114" s="4" t="s">
        <v>311</v>
      </c>
      <c r="F114" s="4">
        <v>1021</v>
      </c>
      <c r="G114" s="6">
        <v>39082</v>
      </c>
      <c r="H114" s="7">
        <v>6361595</v>
      </c>
      <c r="I114" s="7">
        <v>0</v>
      </c>
      <c r="J114" s="7">
        <v>0</v>
      </c>
      <c r="K114" s="7">
        <v>0</v>
      </c>
      <c r="L114" s="7">
        <f t="shared" si="8"/>
        <v>6361595</v>
      </c>
      <c r="M114" s="7">
        <v>-3712031</v>
      </c>
      <c r="N114" s="7">
        <v>-216869</v>
      </c>
      <c r="O114" s="7">
        <v>0</v>
      </c>
      <c r="P114" s="7">
        <f t="shared" si="5"/>
        <v>-3928900</v>
      </c>
      <c r="Q114" s="7">
        <f t="shared" si="6"/>
        <v>2649564</v>
      </c>
      <c r="R114" s="7">
        <f t="shared" si="7"/>
        <v>2432695</v>
      </c>
      <c r="S114" s="5" t="s">
        <v>202</v>
      </c>
      <c r="T114" s="5">
        <v>100301</v>
      </c>
      <c r="U114" s="5" t="s">
        <v>27</v>
      </c>
      <c r="V114" s="5">
        <v>47030001</v>
      </c>
      <c r="W114" s="5" t="s">
        <v>28</v>
      </c>
    </row>
    <row r="115" spans="2:23" x14ac:dyDescent="0.25">
      <c r="B115" s="4">
        <v>30001630</v>
      </c>
      <c r="C115" s="4">
        <v>0</v>
      </c>
      <c r="D115" s="5">
        <v>21030011</v>
      </c>
      <c r="E115" s="4" t="s">
        <v>312</v>
      </c>
      <c r="F115" s="4">
        <v>1021</v>
      </c>
      <c r="G115" s="6">
        <v>39082</v>
      </c>
      <c r="H115" s="7">
        <v>6213909</v>
      </c>
      <c r="I115" s="7">
        <v>0</v>
      </c>
      <c r="J115" s="7">
        <v>0</v>
      </c>
      <c r="K115" s="7">
        <v>0</v>
      </c>
      <c r="L115" s="7">
        <f t="shared" si="8"/>
        <v>6213909</v>
      </c>
      <c r="M115" s="7">
        <v>-3625855</v>
      </c>
      <c r="N115" s="7">
        <v>-211834</v>
      </c>
      <c r="O115" s="7">
        <v>0</v>
      </c>
      <c r="P115" s="7">
        <f t="shared" si="5"/>
        <v>-3837689</v>
      </c>
      <c r="Q115" s="7">
        <f t="shared" si="6"/>
        <v>2588054</v>
      </c>
      <c r="R115" s="7">
        <f t="shared" si="7"/>
        <v>2376220</v>
      </c>
      <c r="S115" s="5" t="s">
        <v>202</v>
      </c>
      <c r="T115" s="5">
        <v>100301</v>
      </c>
      <c r="U115" s="5" t="s">
        <v>27</v>
      </c>
      <c r="V115" s="5">
        <v>47030001</v>
      </c>
      <c r="W115" s="5" t="s">
        <v>28</v>
      </c>
    </row>
    <row r="116" spans="2:23" x14ac:dyDescent="0.25">
      <c r="B116" s="4">
        <v>30001632</v>
      </c>
      <c r="C116" s="4">
        <v>0</v>
      </c>
      <c r="D116" s="5">
        <v>21030011</v>
      </c>
      <c r="E116" s="4" t="s">
        <v>313</v>
      </c>
      <c r="F116" s="4">
        <v>1022</v>
      </c>
      <c r="G116" s="6">
        <v>38748</v>
      </c>
      <c r="H116" s="7">
        <v>10000814</v>
      </c>
      <c r="I116" s="7">
        <v>0</v>
      </c>
      <c r="J116" s="7">
        <v>0</v>
      </c>
      <c r="K116" s="7">
        <v>0</v>
      </c>
      <c r="L116" s="7">
        <f t="shared" si="8"/>
        <v>10000814</v>
      </c>
      <c r="M116" s="7">
        <v>-6297812</v>
      </c>
      <c r="N116" s="7">
        <v>-325649</v>
      </c>
      <c r="O116" s="7">
        <v>0</v>
      </c>
      <c r="P116" s="7">
        <f t="shared" si="5"/>
        <v>-6623461</v>
      </c>
      <c r="Q116" s="7">
        <f t="shared" si="6"/>
        <v>3703002</v>
      </c>
      <c r="R116" s="7">
        <f t="shared" si="7"/>
        <v>3377353</v>
      </c>
      <c r="S116" s="5" t="s">
        <v>202</v>
      </c>
      <c r="T116" s="5">
        <v>100302</v>
      </c>
      <c r="U116" s="5" t="s">
        <v>40</v>
      </c>
      <c r="V116" s="5">
        <v>47030001</v>
      </c>
      <c r="W116" s="5" t="s">
        <v>28</v>
      </c>
    </row>
    <row r="117" spans="2:23" x14ac:dyDescent="0.25">
      <c r="B117" s="4">
        <v>30001642</v>
      </c>
      <c r="C117" s="4">
        <v>0</v>
      </c>
      <c r="D117" s="5">
        <v>21030011</v>
      </c>
      <c r="E117" s="4" t="s">
        <v>314</v>
      </c>
      <c r="F117" s="4">
        <v>1023</v>
      </c>
      <c r="G117" s="6">
        <v>39356</v>
      </c>
      <c r="H117" s="7">
        <v>3567665</v>
      </c>
      <c r="I117" s="7">
        <v>0</v>
      </c>
      <c r="J117" s="7">
        <v>0</v>
      </c>
      <c r="K117" s="7">
        <v>0</v>
      </c>
      <c r="L117" s="7">
        <f t="shared" si="8"/>
        <v>3567665</v>
      </c>
      <c r="M117" s="7">
        <v>-1932667</v>
      </c>
      <c r="N117" s="7">
        <v>-126677</v>
      </c>
      <c r="O117" s="7">
        <v>0</v>
      </c>
      <c r="P117" s="7">
        <f t="shared" si="5"/>
        <v>-2059344</v>
      </c>
      <c r="Q117" s="7">
        <f t="shared" si="6"/>
        <v>1634998</v>
      </c>
      <c r="R117" s="7">
        <f t="shared" si="7"/>
        <v>1508321</v>
      </c>
      <c r="S117" s="5" t="s">
        <v>202</v>
      </c>
      <c r="T117" s="5">
        <v>100303</v>
      </c>
      <c r="U117" s="5" t="s">
        <v>36</v>
      </c>
      <c r="V117" s="5">
        <v>47030001</v>
      </c>
      <c r="W117" s="5" t="s">
        <v>28</v>
      </c>
    </row>
    <row r="118" spans="2:23" x14ac:dyDescent="0.25">
      <c r="B118" s="4">
        <v>30001643</v>
      </c>
      <c r="C118" s="4">
        <v>0</v>
      </c>
      <c r="D118" s="5">
        <v>21030011</v>
      </c>
      <c r="E118" s="4" t="s">
        <v>315</v>
      </c>
      <c r="F118" s="4">
        <v>1021</v>
      </c>
      <c r="G118" s="6">
        <v>39082</v>
      </c>
      <c r="H118" s="7">
        <v>5999722</v>
      </c>
      <c r="I118" s="7">
        <v>0</v>
      </c>
      <c r="J118" s="7">
        <v>0</v>
      </c>
      <c r="K118" s="7">
        <v>0</v>
      </c>
      <c r="L118" s="7">
        <f t="shared" si="8"/>
        <v>5999722</v>
      </c>
      <c r="M118" s="7">
        <v>-3500873</v>
      </c>
      <c r="N118" s="7">
        <v>-204532</v>
      </c>
      <c r="O118" s="7">
        <v>0</v>
      </c>
      <c r="P118" s="7">
        <f t="shared" si="5"/>
        <v>-3705405</v>
      </c>
      <c r="Q118" s="7">
        <f t="shared" si="6"/>
        <v>2498849</v>
      </c>
      <c r="R118" s="7">
        <f t="shared" si="7"/>
        <v>2294317</v>
      </c>
      <c r="S118" s="5" t="s">
        <v>202</v>
      </c>
      <c r="T118" s="5">
        <v>100301</v>
      </c>
      <c r="U118" s="5" t="s">
        <v>27</v>
      </c>
      <c r="V118" s="5">
        <v>47030001</v>
      </c>
      <c r="W118" s="5" t="s">
        <v>28</v>
      </c>
    </row>
    <row r="119" spans="2:23" x14ac:dyDescent="0.25">
      <c r="B119" s="4">
        <v>30001655</v>
      </c>
      <c r="C119" s="4">
        <v>0</v>
      </c>
      <c r="D119" s="5">
        <v>21030011</v>
      </c>
      <c r="E119" s="4" t="s">
        <v>316</v>
      </c>
      <c r="F119" s="4">
        <v>1021</v>
      </c>
      <c r="G119" s="6">
        <v>38656</v>
      </c>
      <c r="H119" s="7">
        <v>5620309</v>
      </c>
      <c r="I119" s="7">
        <v>0</v>
      </c>
      <c r="J119" s="7">
        <v>0</v>
      </c>
      <c r="K119" s="7">
        <v>0</v>
      </c>
      <c r="L119" s="7">
        <f t="shared" si="8"/>
        <v>5620309</v>
      </c>
      <c r="M119" s="7">
        <v>-3528561</v>
      </c>
      <c r="N119" s="7">
        <v>-188942</v>
      </c>
      <c r="O119" s="7">
        <v>0</v>
      </c>
      <c r="P119" s="7">
        <f t="shared" si="5"/>
        <v>-3717503</v>
      </c>
      <c r="Q119" s="7">
        <f t="shared" si="6"/>
        <v>2091748</v>
      </c>
      <c r="R119" s="7">
        <f t="shared" si="7"/>
        <v>1902806</v>
      </c>
      <c r="S119" s="5" t="s">
        <v>202</v>
      </c>
      <c r="T119" s="5">
        <v>100301</v>
      </c>
      <c r="U119" s="5" t="s">
        <v>27</v>
      </c>
      <c r="V119" s="5">
        <v>47030001</v>
      </c>
      <c r="W119" s="5" t="s">
        <v>28</v>
      </c>
    </row>
    <row r="120" spans="2:23" x14ac:dyDescent="0.25">
      <c r="B120" s="4">
        <v>30001657</v>
      </c>
      <c r="C120" s="4">
        <v>0</v>
      </c>
      <c r="D120" s="5">
        <v>21030011</v>
      </c>
      <c r="E120" s="4" t="s">
        <v>317</v>
      </c>
      <c r="F120" s="4">
        <v>1021</v>
      </c>
      <c r="G120" s="6">
        <v>39082</v>
      </c>
      <c r="H120" s="7">
        <v>5793644</v>
      </c>
      <c r="I120" s="7">
        <v>0</v>
      </c>
      <c r="J120" s="7">
        <v>0</v>
      </c>
      <c r="K120" s="7">
        <v>0</v>
      </c>
      <c r="L120" s="7">
        <f t="shared" si="8"/>
        <v>5793644</v>
      </c>
      <c r="M120" s="7">
        <v>-3380627</v>
      </c>
      <c r="N120" s="7">
        <v>-197507</v>
      </c>
      <c r="O120" s="7">
        <v>0</v>
      </c>
      <c r="P120" s="7">
        <f t="shared" si="5"/>
        <v>-3578134</v>
      </c>
      <c r="Q120" s="7">
        <f t="shared" si="6"/>
        <v>2413017</v>
      </c>
      <c r="R120" s="7">
        <f t="shared" si="7"/>
        <v>2215510</v>
      </c>
      <c r="S120" s="5" t="s">
        <v>202</v>
      </c>
      <c r="T120" s="5">
        <v>100301</v>
      </c>
      <c r="U120" s="5" t="s">
        <v>27</v>
      </c>
      <c r="V120" s="5">
        <v>47030001</v>
      </c>
      <c r="W120" s="5" t="s">
        <v>28</v>
      </c>
    </row>
    <row r="121" spans="2:23" x14ac:dyDescent="0.25">
      <c r="B121" s="4">
        <v>30001664</v>
      </c>
      <c r="C121" s="4">
        <v>0</v>
      </c>
      <c r="D121" s="5">
        <v>21030011</v>
      </c>
      <c r="E121" s="4" t="s">
        <v>318</v>
      </c>
      <c r="F121" s="4">
        <v>1021</v>
      </c>
      <c r="G121" s="6">
        <v>39082</v>
      </c>
      <c r="H121" s="7">
        <v>5697293</v>
      </c>
      <c r="I121" s="7">
        <v>0</v>
      </c>
      <c r="J121" s="7">
        <v>0</v>
      </c>
      <c r="K121" s="7">
        <v>0</v>
      </c>
      <c r="L121" s="7">
        <f t="shared" si="8"/>
        <v>5697293</v>
      </c>
      <c r="M121" s="7">
        <v>-3324404</v>
      </c>
      <c r="N121" s="7">
        <v>-194223</v>
      </c>
      <c r="O121" s="7">
        <v>0</v>
      </c>
      <c r="P121" s="7">
        <f t="shared" si="5"/>
        <v>-3518627</v>
      </c>
      <c r="Q121" s="7">
        <f t="shared" si="6"/>
        <v>2372889</v>
      </c>
      <c r="R121" s="7">
        <f t="shared" si="7"/>
        <v>2178666</v>
      </c>
      <c r="S121" s="5" t="s">
        <v>202</v>
      </c>
      <c r="T121" s="5">
        <v>100301</v>
      </c>
      <c r="U121" s="5" t="s">
        <v>27</v>
      </c>
      <c r="V121" s="5">
        <v>47030001</v>
      </c>
      <c r="W121" s="5" t="s">
        <v>28</v>
      </c>
    </row>
    <row r="122" spans="2:23" x14ac:dyDescent="0.25">
      <c r="B122" s="4">
        <v>30001666</v>
      </c>
      <c r="C122" s="4">
        <v>0</v>
      </c>
      <c r="D122" s="5">
        <v>21030011</v>
      </c>
      <c r="E122" s="4" t="s">
        <v>319</v>
      </c>
      <c r="F122" s="4">
        <v>1021</v>
      </c>
      <c r="G122" s="6">
        <v>39082</v>
      </c>
      <c r="H122" s="7">
        <v>5636489</v>
      </c>
      <c r="I122" s="7">
        <v>0</v>
      </c>
      <c r="J122" s="7">
        <v>0</v>
      </c>
      <c r="K122" s="7">
        <v>0</v>
      </c>
      <c r="L122" s="7">
        <f t="shared" si="8"/>
        <v>5636489</v>
      </c>
      <c r="M122" s="7">
        <v>-3288926</v>
      </c>
      <c r="N122" s="7">
        <v>-192150</v>
      </c>
      <c r="O122" s="7">
        <v>0</v>
      </c>
      <c r="P122" s="7">
        <f t="shared" si="5"/>
        <v>-3481076</v>
      </c>
      <c r="Q122" s="7">
        <f t="shared" si="6"/>
        <v>2347563</v>
      </c>
      <c r="R122" s="7">
        <f t="shared" si="7"/>
        <v>2155413</v>
      </c>
      <c r="S122" s="5" t="s">
        <v>202</v>
      </c>
      <c r="T122" s="5">
        <v>100301</v>
      </c>
      <c r="U122" s="5" t="s">
        <v>27</v>
      </c>
      <c r="V122" s="5">
        <v>47030001</v>
      </c>
      <c r="W122" s="5" t="s">
        <v>28</v>
      </c>
    </row>
    <row r="123" spans="2:23" x14ac:dyDescent="0.25">
      <c r="B123" s="4">
        <v>30001684</v>
      </c>
      <c r="C123" s="4">
        <v>0</v>
      </c>
      <c r="D123" s="5">
        <v>21030011</v>
      </c>
      <c r="E123" s="4" t="s">
        <v>320</v>
      </c>
      <c r="F123" s="4">
        <v>1022</v>
      </c>
      <c r="G123" s="6">
        <v>38748</v>
      </c>
      <c r="H123" s="7">
        <v>8830356</v>
      </c>
      <c r="I123" s="7">
        <v>0</v>
      </c>
      <c r="J123" s="7">
        <v>0</v>
      </c>
      <c r="K123" s="7">
        <v>0</v>
      </c>
      <c r="L123" s="7">
        <f t="shared" si="8"/>
        <v>8830356</v>
      </c>
      <c r="M123" s="7">
        <v>-5560740</v>
      </c>
      <c r="N123" s="7">
        <v>-287537</v>
      </c>
      <c r="O123" s="7">
        <v>0</v>
      </c>
      <c r="P123" s="7">
        <f t="shared" si="5"/>
        <v>-5848277</v>
      </c>
      <c r="Q123" s="7">
        <f t="shared" si="6"/>
        <v>3269616</v>
      </c>
      <c r="R123" s="7">
        <f t="shared" si="7"/>
        <v>2982079</v>
      </c>
      <c r="S123" s="5" t="s">
        <v>202</v>
      </c>
      <c r="T123" s="5">
        <v>100302</v>
      </c>
      <c r="U123" s="5" t="s">
        <v>40</v>
      </c>
      <c r="V123" s="5">
        <v>47030001</v>
      </c>
      <c r="W123" s="5" t="s">
        <v>28</v>
      </c>
    </row>
    <row r="124" spans="2:23" x14ac:dyDescent="0.25">
      <c r="B124" s="4">
        <v>30001696</v>
      </c>
      <c r="C124" s="4">
        <v>0</v>
      </c>
      <c r="D124" s="5">
        <v>21030011</v>
      </c>
      <c r="E124" s="4" t="s">
        <v>321</v>
      </c>
      <c r="F124" s="4">
        <v>1022</v>
      </c>
      <c r="G124" s="6">
        <v>38748</v>
      </c>
      <c r="H124" s="7">
        <v>8702523</v>
      </c>
      <c r="I124" s="7">
        <v>0</v>
      </c>
      <c r="J124" s="7">
        <v>0</v>
      </c>
      <c r="K124" s="7">
        <v>0</v>
      </c>
      <c r="L124" s="7">
        <f t="shared" si="8"/>
        <v>8702523</v>
      </c>
      <c r="M124" s="7">
        <v>-5480241</v>
      </c>
      <c r="N124" s="7">
        <v>-283374</v>
      </c>
      <c r="O124" s="7">
        <v>0</v>
      </c>
      <c r="P124" s="7">
        <f t="shared" si="5"/>
        <v>-5763615</v>
      </c>
      <c r="Q124" s="7">
        <f t="shared" si="6"/>
        <v>3222282</v>
      </c>
      <c r="R124" s="7">
        <f t="shared" si="7"/>
        <v>2938908</v>
      </c>
      <c r="S124" s="5" t="s">
        <v>202</v>
      </c>
      <c r="T124" s="5">
        <v>100302</v>
      </c>
      <c r="U124" s="5" t="s">
        <v>40</v>
      </c>
      <c r="V124" s="5">
        <v>47030001</v>
      </c>
      <c r="W124" s="5" t="s">
        <v>28</v>
      </c>
    </row>
    <row r="125" spans="2:23" x14ac:dyDescent="0.25">
      <c r="B125" s="4">
        <v>30001709</v>
      </c>
      <c r="C125" s="4">
        <v>0</v>
      </c>
      <c r="D125" s="5">
        <v>21030011</v>
      </c>
      <c r="E125" s="4" t="s">
        <v>322</v>
      </c>
      <c r="F125" s="4">
        <v>1021</v>
      </c>
      <c r="G125" s="6">
        <v>38383</v>
      </c>
      <c r="H125" s="7">
        <v>4972667</v>
      </c>
      <c r="I125" s="7">
        <v>0</v>
      </c>
      <c r="J125" s="7">
        <v>0</v>
      </c>
      <c r="K125" s="7">
        <v>0</v>
      </c>
      <c r="L125" s="7">
        <f t="shared" si="8"/>
        <v>4972667</v>
      </c>
      <c r="M125" s="7">
        <v>-3262380</v>
      </c>
      <c r="N125" s="7">
        <v>-165428</v>
      </c>
      <c r="O125" s="7">
        <v>0</v>
      </c>
      <c r="P125" s="7">
        <f t="shared" si="5"/>
        <v>-3427808</v>
      </c>
      <c r="Q125" s="7">
        <f t="shared" si="6"/>
        <v>1710287</v>
      </c>
      <c r="R125" s="7">
        <f t="shared" si="7"/>
        <v>1544859</v>
      </c>
      <c r="S125" s="5" t="s">
        <v>202</v>
      </c>
      <c r="T125" s="5">
        <v>100301</v>
      </c>
      <c r="U125" s="5" t="s">
        <v>27</v>
      </c>
      <c r="V125" s="5">
        <v>47030001</v>
      </c>
      <c r="W125" s="5" t="s">
        <v>28</v>
      </c>
    </row>
    <row r="126" spans="2:23" x14ac:dyDescent="0.25">
      <c r="B126" s="4">
        <v>30001710</v>
      </c>
      <c r="C126" s="4">
        <v>0</v>
      </c>
      <c r="D126" s="5">
        <v>21030011</v>
      </c>
      <c r="E126" s="4" t="s">
        <v>323</v>
      </c>
      <c r="F126" s="4">
        <v>1021</v>
      </c>
      <c r="G126" s="6">
        <v>38383</v>
      </c>
      <c r="H126" s="7">
        <v>4964942</v>
      </c>
      <c r="I126" s="7">
        <v>0</v>
      </c>
      <c r="J126" s="7">
        <v>0</v>
      </c>
      <c r="K126" s="7">
        <v>0</v>
      </c>
      <c r="L126" s="7">
        <f t="shared" si="8"/>
        <v>4964942</v>
      </c>
      <c r="M126" s="7">
        <v>-3257312</v>
      </c>
      <c r="N126" s="7">
        <v>-165170</v>
      </c>
      <c r="O126" s="7">
        <v>0</v>
      </c>
      <c r="P126" s="7">
        <f t="shared" si="5"/>
        <v>-3422482</v>
      </c>
      <c r="Q126" s="7">
        <f t="shared" si="6"/>
        <v>1707630</v>
      </c>
      <c r="R126" s="7">
        <f t="shared" si="7"/>
        <v>1542460</v>
      </c>
      <c r="S126" s="5" t="s">
        <v>202</v>
      </c>
      <c r="T126" s="5">
        <v>100301</v>
      </c>
      <c r="U126" s="5" t="s">
        <v>27</v>
      </c>
      <c r="V126" s="5">
        <v>47030001</v>
      </c>
      <c r="W126" s="5" t="s">
        <v>28</v>
      </c>
    </row>
    <row r="127" spans="2:23" x14ac:dyDescent="0.25">
      <c r="B127" s="4">
        <v>30001712</v>
      </c>
      <c r="C127" s="4">
        <v>0</v>
      </c>
      <c r="D127" s="5">
        <v>21030011</v>
      </c>
      <c r="E127" s="4" t="s">
        <v>324</v>
      </c>
      <c r="F127" s="4">
        <v>1021</v>
      </c>
      <c r="G127" s="6">
        <v>39082</v>
      </c>
      <c r="H127" s="7">
        <v>5229734</v>
      </c>
      <c r="I127" s="7">
        <v>0</v>
      </c>
      <c r="J127" s="7">
        <v>0</v>
      </c>
      <c r="K127" s="7">
        <v>0</v>
      </c>
      <c r="L127" s="7">
        <f t="shared" si="8"/>
        <v>5229734</v>
      </c>
      <c r="M127" s="7">
        <v>-3051581</v>
      </c>
      <c r="N127" s="7">
        <v>-178283</v>
      </c>
      <c r="O127" s="7">
        <v>0</v>
      </c>
      <c r="P127" s="7">
        <f t="shared" si="5"/>
        <v>-3229864</v>
      </c>
      <c r="Q127" s="7">
        <f t="shared" si="6"/>
        <v>2178153</v>
      </c>
      <c r="R127" s="7">
        <f t="shared" si="7"/>
        <v>1999870</v>
      </c>
      <c r="S127" s="5" t="s">
        <v>202</v>
      </c>
      <c r="T127" s="5">
        <v>100301</v>
      </c>
      <c r="U127" s="5" t="s">
        <v>27</v>
      </c>
      <c r="V127" s="5">
        <v>47030001</v>
      </c>
      <c r="W127" s="5" t="s">
        <v>28</v>
      </c>
    </row>
    <row r="128" spans="2:23" x14ac:dyDescent="0.25">
      <c r="B128" s="4">
        <v>30001717</v>
      </c>
      <c r="C128" s="4">
        <v>0</v>
      </c>
      <c r="D128" s="5">
        <v>21030011</v>
      </c>
      <c r="E128" s="4" t="s">
        <v>325</v>
      </c>
      <c r="F128" s="4">
        <v>1021</v>
      </c>
      <c r="G128" s="6">
        <v>38383</v>
      </c>
      <c r="H128" s="7">
        <v>4864770</v>
      </c>
      <c r="I128" s="7">
        <v>0</v>
      </c>
      <c r="J128" s="7">
        <v>0</v>
      </c>
      <c r="K128" s="7">
        <v>0</v>
      </c>
      <c r="L128" s="7">
        <f t="shared" si="8"/>
        <v>4864770</v>
      </c>
      <c r="M128" s="7">
        <v>-3191593</v>
      </c>
      <c r="N128" s="7">
        <v>-161838</v>
      </c>
      <c r="O128" s="7">
        <v>0</v>
      </c>
      <c r="P128" s="7">
        <f t="shared" si="5"/>
        <v>-3353431</v>
      </c>
      <c r="Q128" s="7">
        <f t="shared" si="6"/>
        <v>1673177</v>
      </c>
      <c r="R128" s="7">
        <f t="shared" si="7"/>
        <v>1511339</v>
      </c>
      <c r="S128" s="5" t="s">
        <v>202</v>
      </c>
      <c r="T128" s="5">
        <v>100301</v>
      </c>
      <c r="U128" s="5" t="s">
        <v>27</v>
      </c>
      <c r="V128" s="5">
        <v>47030001</v>
      </c>
      <c r="W128" s="5" t="s">
        <v>28</v>
      </c>
    </row>
    <row r="129" spans="2:23" x14ac:dyDescent="0.25">
      <c r="B129" s="4">
        <v>30001718</v>
      </c>
      <c r="C129" s="4">
        <v>0</v>
      </c>
      <c r="D129" s="5">
        <v>21030011</v>
      </c>
      <c r="E129" s="4" t="s">
        <v>326</v>
      </c>
      <c r="F129" s="4">
        <v>1021</v>
      </c>
      <c r="G129" s="6">
        <v>39082</v>
      </c>
      <c r="H129" s="7">
        <v>5135030</v>
      </c>
      <c r="I129" s="7">
        <v>0</v>
      </c>
      <c r="J129" s="7">
        <v>0</v>
      </c>
      <c r="K129" s="7">
        <v>0</v>
      </c>
      <c r="L129" s="7">
        <f t="shared" si="8"/>
        <v>5135030</v>
      </c>
      <c r="M129" s="7">
        <v>-2996323</v>
      </c>
      <c r="N129" s="7">
        <v>-175055</v>
      </c>
      <c r="O129" s="7">
        <v>0</v>
      </c>
      <c r="P129" s="7">
        <f t="shared" si="5"/>
        <v>-3171378</v>
      </c>
      <c r="Q129" s="7">
        <f t="shared" si="6"/>
        <v>2138707</v>
      </c>
      <c r="R129" s="7">
        <f t="shared" si="7"/>
        <v>1963652</v>
      </c>
      <c r="S129" s="5" t="s">
        <v>202</v>
      </c>
      <c r="T129" s="5">
        <v>100301</v>
      </c>
      <c r="U129" s="5" t="s">
        <v>27</v>
      </c>
      <c r="V129" s="5">
        <v>47030001</v>
      </c>
      <c r="W129" s="5" t="s">
        <v>28</v>
      </c>
    </row>
    <row r="130" spans="2:23" x14ac:dyDescent="0.25">
      <c r="B130" s="4">
        <v>30001726</v>
      </c>
      <c r="C130" s="4">
        <v>0</v>
      </c>
      <c r="D130" s="5">
        <v>21030011</v>
      </c>
      <c r="E130" s="4" t="s">
        <v>327</v>
      </c>
      <c r="F130" s="4">
        <v>1022</v>
      </c>
      <c r="G130" s="6">
        <v>39355</v>
      </c>
      <c r="H130" s="7">
        <v>7086266</v>
      </c>
      <c r="I130" s="7">
        <v>0</v>
      </c>
      <c r="J130" s="7">
        <v>-7086266</v>
      </c>
      <c r="K130" s="7">
        <v>0</v>
      </c>
      <c r="L130" s="7">
        <f t="shared" si="8"/>
        <v>0</v>
      </c>
      <c r="M130" s="7">
        <v>-3967933</v>
      </c>
      <c r="N130" s="7">
        <v>-240435</v>
      </c>
      <c r="O130" s="7">
        <v>0</v>
      </c>
      <c r="P130" s="7">
        <f t="shared" si="5"/>
        <v>-4208368</v>
      </c>
      <c r="Q130" s="7">
        <f t="shared" si="6"/>
        <v>3118333</v>
      </c>
      <c r="R130" s="7">
        <f t="shared" si="7"/>
        <v>-4208368</v>
      </c>
      <c r="S130" s="5" t="s">
        <v>202</v>
      </c>
      <c r="T130" s="5">
        <v>100302</v>
      </c>
      <c r="U130" s="5" t="s">
        <v>40</v>
      </c>
      <c r="V130" s="5">
        <v>47030001</v>
      </c>
      <c r="W130" s="5" t="s">
        <v>28</v>
      </c>
    </row>
    <row r="131" spans="2:23" x14ac:dyDescent="0.25">
      <c r="B131" s="4">
        <v>30001739</v>
      </c>
      <c r="C131" s="4">
        <v>0</v>
      </c>
      <c r="D131" s="5">
        <v>21030011</v>
      </c>
      <c r="E131" s="4" t="s">
        <v>328</v>
      </c>
      <c r="F131" s="4">
        <v>1021</v>
      </c>
      <c r="G131" s="6">
        <v>39995</v>
      </c>
      <c r="H131" s="7">
        <v>5281693</v>
      </c>
      <c r="I131" s="7">
        <v>0</v>
      </c>
      <c r="J131" s="7">
        <v>0</v>
      </c>
      <c r="K131" s="7">
        <v>0</v>
      </c>
      <c r="L131" s="7">
        <f t="shared" si="8"/>
        <v>5281693</v>
      </c>
      <c r="M131" s="7">
        <v>-2572812</v>
      </c>
      <c r="N131" s="7">
        <v>-184523</v>
      </c>
      <c r="O131" s="7">
        <v>0</v>
      </c>
      <c r="P131" s="7">
        <f t="shared" si="5"/>
        <v>-2757335</v>
      </c>
      <c r="Q131" s="7">
        <f t="shared" si="6"/>
        <v>2708881</v>
      </c>
      <c r="R131" s="7">
        <f t="shared" si="7"/>
        <v>2524358</v>
      </c>
      <c r="S131" s="5" t="s">
        <v>202</v>
      </c>
      <c r="T131" s="5">
        <v>100301</v>
      </c>
      <c r="U131" s="5" t="s">
        <v>27</v>
      </c>
      <c r="V131" s="5">
        <v>47030001</v>
      </c>
      <c r="W131" s="5" t="s">
        <v>28</v>
      </c>
    </row>
    <row r="132" spans="2:23" x14ac:dyDescent="0.25">
      <c r="B132" s="4">
        <v>30001755</v>
      </c>
      <c r="C132" s="4">
        <v>0</v>
      </c>
      <c r="D132" s="5">
        <v>21030011</v>
      </c>
      <c r="E132" s="4" t="s">
        <v>329</v>
      </c>
      <c r="F132" s="4">
        <v>1022</v>
      </c>
      <c r="G132" s="6">
        <v>38748</v>
      </c>
      <c r="H132" s="7">
        <v>4689002</v>
      </c>
      <c r="I132" s="7">
        <v>0</v>
      </c>
      <c r="J132" s="7">
        <v>0</v>
      </c>
      <c r="K132" s="7">
        <v>0</v>
      </c>
      <c r="L132" s="7">
        <f t="shared" si="8"/>
        <v>4689002</v>
      </c>
      <c r="M132" s="7">
        <v>-2902339</v>
      </c>
      <c r="N132" s="7">
        <v>-157816</v>
      </c>
      <c r="O132" s="7">
        <v>0</v>
      </c>
      <c r="P132" s="7">
        <f t="shared" ref="P132:P195" si="9">SUM(M132:O132)</f>
        <v>-3060155</v>
      </c>
      <c r="Q132" s="7">
        <f t="shared" ref="Q132:Q195" si="10">H132+M132</f>
        <v>1786663</v>
      </c>
      <c r="R132" s="7">
        <f t="shared" ref="R132:R195" si="11">L132+P132</f>
        <v>1628847</v>
      </c>
      <c r="S132" s="5" t="s">
        <v>202</v>
      </c>
      <c r="T132" s="5">
        <v>100302</v>
      </c>
      <c r="U132" s="5" t="s">
        <v>40</v>
      </c>
      <c r="V132" s="5">
        <v>47030001</v>
      </c>
      <c r="W132" s="5" t="s">
        <v>28</v>
      </c>
    </row>
    <row r="133" spans="2:23" x14ac:dyDescent="0.25">
      <c r="B133" s="4">
        <v>30001766</v>
      </c>
      <c r="C133" s="4">
        <v>0</v>
      </c>
      <c r="D133" s="5">
        <v>21030011</v>
      </c>
      <c r="E133" s="4" t="s">
        <v>330</v>
      </c>
      <c r="F133" s="4">
        <v>1021</v>
      </c>
      <c r="G133" s="6">
        <v>39082</v>
      </c>
      <c r="H133" s="7">
        <v>4570259</v>
      </c>
      <c r="I133" s="7">
        <v>0</v>
      </c>
      <c r="J133" s="7">
        <v>0</v>
      </c>
      <c r="K133" s="7">
        <v>0</v>
      </c>
      <c r="L133" s="7">
        <f t="shared" si="8"/>
        <v>4570259</v>
      </c>
      <c r="M133" s="7">
        <v>-2666774</v>
      </c>
      <c r="N133" s="7">
        <v>-155802</v>
      </c>
      <c r="O133" s="7">
        <v>0</v>
      </c>
      <c r="P133" s="7">
        <f t="shared" si="9"/>
        <v>-2822576</v>
      </c>
      <c r="Q133" s="7">
        <f t="shared" si="10"/>
        <v>1903485</v>
      </c>
      <c r="R133" s="7">
        <f t="shared" si="11"/>
        <v>1747683</v>
      </c>
      <c r="S133" s="5" t="s">
        <v>202</v>
      </c>
      <c r="T133" s="5">
        <v>100301</v>
      </c>
      <c r="U133" s="5" t="s">
        <v>27</v>
      </c>
      <c r="V133" s="5">
        <v>47030001</v>
      </c>
      <c r="W133" s="5" t="s">
        <v>28</v>
      </c>
    </row>
    <row r="134" spans="2:23" x14ac:dyDescent="0.25">
      <c r="B134" s="4">
        <v>30001772</v>
      </c>
      <c r="C134" s="4">
        <v>0</v>
      </c>
      <c r="D134" s="5">
        <v>21030011</v>
      </c>
      <c r="E134" s="4" t="s">
        <v>331</v>
      </c>
      <c r="F134" s="4">
        <v>1021</v>
      </c>
      <c r="G134" s="6">
        <v>39082</v>
      </c>
      <c r="H134" s="7">
        <v>4508218</v>
      </c>
      <c r="I134" s="7">
        <v>0</v>
      </c>
      <c r="J134" s="7">
        <v>0</v>
      </c>
      <c r="K134" s="7">
        <v>0</v>
      </c>
      <c r="L134" s="7">
        <f t="shared" si="8"/>
        <v>4508218</v>
      </c>
      <c r="M134" s="7">
        <v>-2630573</v>
      </c>
      <c r="N134" s="7">
        <v>-153686</v>
      </c>
      <c r="O134" s="7">
        <v>0</v>
      </c>
      <c r="P134" s="7">
        <f t="shared" si="9"/>
        <v>-2784259</v>
      </c>
      <c r="Q134" s="7">
        <f t="shared" si="10"/>
        <v>1877645</v>
      </c>
      <c r="R134" s="7">
        <f t="shared" si="11"/>
        <v>1723959</v>
      </c>
      <c r="S134" s="5" t="s">
        <v>202</v>
      </c>
      <c r="T134" s="5">
        <v>100301</v>
      </c>
      <c r="U134" s="5" t="s">
        <v>27</v>
      </c>
      <c r="V134" s="5">
        <v>47030001</v>
      </c>
      <c r="W134" s="5" t="s">
        <v>28</v>
      </c>
    </row>
    <row r="135" spans="2:23" x14ac:dyDescent="0.25">
      <c r="B135" s="4">
        <v>30001777</v>
      </c>
      <c r="C135" s="4">
        <v>0</v>
      </c>
      <c r="D135" s="5">
        <v>21030011</v>
      </c>
      <c r="E135" s="4" t="s">
        <v>332</v>
      </c>
      <c r="F135" s="4">
        <v>1021</v>
      </c>
      <c r="G135" s="6">
        <v>38383</v>
      </c>
      <c r="H135" s="7">
        <v>4236935</v>
      </c>
      <c r="I135" s="7">
        <v>0</v>
      </c>
      <c r="J135" s="7">
        <v>0</v>
      </c>
      <c r="K135" s="7">
        <v>0</v>
      </c>
      <c r="L135" s="7">
        <f t="shared" si="8"/>
        <v>4236935</v>
      </c>
      <c r="M135" s="7">
        <v>-2779696</v>
      </c>
      <c r="N135" s="7">
        <v>-140951</v>
      </c>
      <c r="O135" s="7">
        <v>0</v>
      </c>
      <c r="P135" s="7">
        <f t="shared" si="9"/>
        <v>-2920647</v>
      </c>
      <c r="Q135" s="7">
        <f t="shared" si="10"/>
        <v>1457239</v>
      </c>
      <c r="R135" s="7">
        <f t="shared" si="11"/>
        <v>1316288</v>
      </c>
      <c r="S135" s="5" t="s">
        <v>202</v>
      </c>
      <c r="T135" s="5">
        <v>100301</v>
      </c>
      <c r="U135" s="5" t="s">
        <v>27</v>
      </c>
      <c r="V135" s="5">
        <v>47030001</v>
      </c>
      <c r="W135" s="5" t="s">
        <v>28</v>
      </c>
    </row>
    <row r="136" spans="2:23" x14ac:dyDescent="0.25">
      <c r="B136" s="4">
        <v>30001788</v>
      </c>
      <c r="C136" s="4">
        <v>0</v>
      </c>
      <c r="D136" s="5">
        <v>21030011</v>
      </c>
      <c r="E136" s="4" t="s">
        <v>333</v>
      </c>
      <c r="F136" s="4">
        <v>1021</v>
      </c>
      <c r="G136" s="6">
        <v>39082</v>
      </c>
      <c r="H136" s="7">
        <v>3377247</v>
      </c>
      <c r="I136" s="7">
        <v>0</v>
      </c>
      <c r="J136" s="7">
        <v>0</v>
      </c>
      <c r="K136" s="7">
        <v>0</v>
      </c>
      <c r="L136" s="7">
        <f t="shared" si="8"/>
        <v>3377247</v>
      </c>
      <c r="M136" s="7">
        <v>-1947900</v>
      </c>
      <c r="N136" s="7">
        <v>-117247</v>
      </c>
      <c r="O136" s="7">
        <v>0</v>
      </c>
      <c r="P136" s="7">
        <f t="shared" si="9"/>
        <v>-2065147</v>
      </c>
      <c r="Q136" s="7">
        <f t="shared" si="10"/>
        <v>1429347</v>
      </c>
      <c r="R136" s="7">
        <f t="shared" si="11"/>
        <v>1312100</v>
      </c>
      <c r="S136" s="5" t="s">
        <v>202</v>
      </c>
      <c r="T136" s="5">
        <v>100301</v>
      </c>
      <c r="U136" s="5" t="s">
        <v>27</v>
      </c>
      <c r="V136" s="5">
        <v>47030001</v>
      </c>
      <c r="W136" s="5" t="s">
        <v>28</v>
      </c>
    </row>
    <row r="137" spans="2:23" x14ac:dyDescent="0.25">
      <c r="B137" s="4">
        <v>30001792</v>
      </c>
      <c r="C137" s="4">
        <v>0</v>
      </c>
      <c r="D137" s="5">
        <v>21030011</v>
      </c>
      <c r="E137" s="4" t="s">
        <v>334</v>
      </c>
      <c r="F137" s="4">
        <v>1021</v>
      </c>
      <c r="G137" s="6">
        <v>38383</v>
      </c>
      <c r="H137" s="7">
        <v>4063249</v>
      </c>
      <c r="I137" s="7">
        <v>0</v>
      </c>
      <c r="J137" s="7">
        <v>0</v>
      </c>
      <c r="K137" s="7">
        <v>0</v>
      </c>
      <c r="L137" s="7">
        <f t="shared" si="8"/>
        <v>4063249</v>
      </c>
      <c r="M137" s="7">
        <v>-2665746</v>
      </c>
      <c r="N137" s="7">
        <v>-135173</v>
      </c>
      <c r="O137" s="7">
        <v>0</v>
      </c>
      <c r="P137" s="7">
        <f t="shared" si="9"/>
        <v>-2800919</v>
      </c>
      <c r="Q137" s="7">
        <f t="shared" si="10"/>
        <v>1397503</v>
      </c>
      <c r="R137" s="7">
        <f t="shared" si="11"/>
        <v>1262330</v>
      </c>
      <c r="S137" s="5" t="s">
        <v>202</v>
      </c>
      <c r="T137" s="5">
        <v>100301</v>
      </c>
      <c r="U137" s="5" t="s">
        <v>27</v>
      </c>
      <c r="V137" s="5">
        <v>47030001</v>
      </c>
      <c r="W137" s="5" t="s">
        <v>28</v>
      </c>
    </row>
    <row r="138" spans="2:23" x14ac:dyDescent="0.25">
      <c r="B138" s="4">
        <v>30001811</v>
      </c>
      <c r="C138" s="4">
        <v>0</v>
      </c>
      <c r="D138" s="5">
        <v>21030011</v>
      </c>
      <c r="E138" s="4" t="s">
        <v>335</v>
      </c>
      <c r="F138" s="4">
        <v>1021</v>
      </c>
      <c r="G138" s="6">
        <v>38383</v>
      </c>
      <c r="H138" s="7">
        <v>3053296</v>
      </c>
      <c r="I138" s="7">
        <v>0</v>
      </c>
      <c r="J138" s="7">
        <v>0</v>
      </c>
      <c r="K138" s="7">
        <v>0</v>
      </c>
      <c r="L138" s="7">
        <f t="shared" si="8"/>
        <v>3053296</v>
      </c>
      <c r="M138" s="7">
        <v>-1975934</v>
      </c>
      <c r="N138" s="7">
        <v>-104656</v>
      </c>
      <c r="O138" s="7">
        <v>0</v>
      </c>
      <c r="P138" s="7">
        <f t="shared" si="9"/>
        <v>-2080590</v>
      </c>
      <c r="Q138" s="7">
        <f t="shared" si="10"/>
        <v>1077362</v>
      </c>
      <c r="R138" s="7">
        <f t="shared" si="11"/>
        <v>972706</v>
      </c>
      <c r="S138" s="5" t="s">
        <v>202</v>
      </c>
      <c r="T138" s="5">
        <v>100301</v>
      </c>
      <c r="U138" s="5" t="s">
        <v>27</v>
      </c>
      <c r="V138" s="5">
        <v>47030001</v>
      </c>
      <c r="W138" s="5" t="s">
        <v>28</v>
      </c>
    </row>
    <row r="139" spans="2:23" x14ac:dyDescent="0.25">
      <c r="B139" s="4">
        <v>30001817</v>
      </c>
      <c r="C139" s="4">
        <v>0</v>
      </c>
      <c r="D139" s="5">
        <v>21030011</v>
      </c>
      <c r="E139" s="4" t="s">
        <v>336</v>
      </c>
      <c r="F139" s="4">
        <v>1022</v>
      </c>
      <c r="G139" s="6">
        <v>39355</v>
      </c>
      <c r="H139" s="7">
        <v>5595043</v>
      </c>
      <c r="I139" s="7">
        <v>0</v>
      </c>
      <c r="J139" s="7">
        <v>0</v>
      </c>
      <c r="K139" s="7">
        <v>0</v>
      </c>
      <c r="L139" s="7">
        <f t="shared" si="8"/>
        <v>5595043</v>
      </c>
      <c r="M139" s="7">
        <v>-3132928</v>
      </c>
      <c r="N139" s="7">
        <v>-189839</v>
      </c>
      <c r="O139" s="7">
        <v>0</v>
      </c>
      <c r="P139" s="7">
        <f t="shared" si="9"/>
        <v>-3322767</v>
      </c>
      <c r="Q139" s="7">
        <f t="shared" si="10"/>
        <v>2462115</v>
      </c>
      <c r="R139" s="7">
        <f t="shared" si="11"/>
        <v>2272276</v>
      </c>
      <c r="S139" s="5" t="s">
        <v>202</v>
      </c>
      <c r="T139" s="5">
        <v>100302</v>
      </c>
      <c r="U139" s="5" t="s">
        <v>40</v>
      </c>
      <c r="V139" s="5">
        <v>47030001</v>
      </c>
      <c r="W139" s="5" t="s">
        <v>28</v>
      </c>
    </row>
    <row r="140" spans="2:23" x14ac:dyDescent="0.25">
      <c r="B140" s="4">
        <v>30001821</v>
      </c>
      <c r="C140" s="4">
        <v>0</v>
      </c>
      <c r="D140" s="5">
        <v>21030011</v>
      </c>
      <c r="E140" s="4" t="s">
        <v>337</v>
      </c>
      <c r="F140" s="4">
        <v>1021</v>
      </c>
      <c r="G140" s="6">
        <v>38383</v>
      </c>
      <c r="H140" s="7">
        <v>3699682</v>
      </c>
      <c r="I140" s="7">
        <v>0</v>
      </c>
      <c r="J140" s="7">
        <v>0</v>
      </c>
      <c r="K140" s="7">
        <v>0</v>
      </c>
      <c r="L140" s="7">
        <f t="shared" si="8"/>
        <v>3699682</v>
      </c>
      <c r="M140" s="7">
        <v>-2427224</v>
      </c>
      <c r="N140" s="7">
        <v>-123078</v>
      </c>
      <c r="O140" s="7">
        <v>0</v>
      </c>
      <c r="P140" s="7">
        <f t="shared" si="9"/>
        <v>-2550302</v>
      </c>
      <c r="Q140" s="7">
        <f t="shared" si="10"/>
        <v>1272458</v>
      </c>
      <c r="R140" s="7">
        <f t="shared" si="11"/>
        <v>1149380</v>
      </c>
      <c r="S140" s="5" t="s">
        <v>202</v>
      </c>
      <c r="T140" s="5">
        <v>100301</v>
      </c>
      <c r="U140" s="5" t="s">
        <v>27</v>
      </c>
      <c r="V140" s="5">
        <v>47030001</v>
      </c>
      <c r="W140" s="5" t="s">
        <v>28</v>
      </c>
    </row>
    <row r="141" spans="2:23" x14ac:dyDescent="0.25">
      <c r="B141" s="4">
        <v>30001832</v>
      </c>
      <c r="C141" s="4">
        <v>0</v>
      </c>
      <c r="D141" s="5">
        <v>21030011</v>
      </c>
      <c r="E141" s="4" t="s">
        <v>338</v>
      </c>
      <c r="F141" s="4">
        <v>1021</v>
      </c>
      <c r="G141" s="6">
        <v>39082</v>
      </c>
      <c r="H141" s="7">
        <v>2926031</v>
      </c>
      <c r="I141" s="7">
        <v>0</v>
      </c>
      <c r="J141" s="7">
        <v>0</v>
      </c>
      <c r="K141" s="7">
        <v>0</v>
      </c>
      <c r="L141" s="7">
        <f t="shared" si="8"/>
        <v>2926031</v>
      </c>
      <c r="M141" s="7">
        <v>-1687649</v>
      </c>
      <c r="N141" s="7">
        <v>-101582</v>
      </c>
      <c r="O141" s="7">
        <v>0</v>
      </c>
      <c r="P141" s="7">
        <f t="shared" si="9"/>
        <v>-1789231</v>
      </c>
      <c r="Q141" s="7">
        <f t="shared" si="10"/>
        <v>1238382</v>
      </c>
      <c r="R141" s="7">
        <f t="shared" si="11"/>
        <v>1136800</v>
      </c>
      <c r="S141" s="5" t="s">
        <v>202</v>
      </c>
      <c r="T141" s="5">
        <v>100301</v>
      </c>
      <c r="U141" s="5" t="s">
        <v>27</v>
      </c>
      <c r="V141" s="5">
        <v>47030001</v>
      </c>
      <c r="W141" s="5" t="s">
        <v>28</v>
      </c>
    </row>
    <row r="142" spans="2:23" x14ac:dyDescent="0.25">
      <c r="B142" s="4">
        <v>30001839</v>
      </c>
      <c r="C142" s="4">
        <v>0</v>
      </c>
      <c r="D142" s="5">
        <v>21030011</v>
      </c>
      <c r="E142" s="4" t="s">
        <v>339</v>
      </c>
      <c r="F142" s="4">
        <v>1021</v>
      </c>
      <c r="G142" s="6">
        <v>39082</v>
      </c>
      <c r="H142" s="7">
        <v>3717639</v>
      </c>
      <c r="I142" s="7">
        <v>0</v>
      </c>
      <c r="J142" s="7">
        <v>0</v>
      </c>
      <c r="K142" s="7">
        <v>0</v>
      </c>
      <c r="L142" s="7">
        <f t="shared" si="8"/>
        <v>3717639</v>
      </c>
      <c r="M142" s="7">
        <v>-2169265</v>
      </c>
      <c r="N142" s="7">
        <v>-126735</v>
      </c>
      <c r="O142" s="7">
        <v>0</v>
      </c>
      <c r="P142" s="7">
        <f t="shared" si="9"/>
        <v>-2296000</v>
      </c>
      <c r="Q142" s="7">
        <f t="shared" si="10"/>
        <v>1548374</v>
      </c>
      <c r="R142" s="7">
        <f t="shared" si="11"/>
        <v>1421639</v>
      </c>
      <c r="S142" s="5" t="s">
        <v>202</v>
      </c>
      <c r="T142" s="5">
        <v>100301</v>
      </c>
      <c r="U142" s="5" t="s">
        <v>27</v>
      </c>
      <c r="V142" s="5">
        <v>47030001</v>
      </c>
      <c r="W142" s="5" t="s">
        <v>28</v>
      </c>
    </row>
    <row r="143" spans="2:23" x14ac:dyDescent="0.25">
      <c r="B143" s="4">
        <v>30001850</v>
      </c>
      <c r="C143" s="4">
        <v>0</v>
      </c>
      <c r="D143" s="5">
        <v>21030011</v>
      </c>
      <c r="E143" s="4" t="s">
        <v>340</v>
      </c>
      <c r="F143" s="4">
        <v>1021</v>
      </c>
      <c r="G143" s="6">
        <v>39082</v>
      </c>
      <c r="H143" s="7">
        <v>3622198</v>
      </c>
      <c r="I143" s="7">
        <v>0</v>
      </c>
      <c r="J143" s="7">
        <v>0</v>
      </c>
      <c r="K143" s="7">
        <v>0</v>
      </c>
      <c r="L143" s="7">
        <f t="shared" si="8"/>
        <v>3622198</v>
      </c>
      <c r="M143" s="7">
        <v>-2113576</v>
      </c>
      <c r="N143" s="7">
        <v>-123482</v>
      </c>
      <c r="O143" s="7">
        <v>0</v>
      </c>
      <c r="P143" s="7">
        <f t="shared" si="9"/>
        <v>-2237058</v>
      </c>
      <c r="Q143" s="7">
        <f t="shared" si="10"/>
        <v>1508622</v>
      </c>
      <c r="R143" s="7">
        <f t="shared" si="11"/>
        <v>1385140</v>
      </c>
      <c r="S143" s="5" t="s">
        <v>202</v>
      </c>
      <c r="T143" s="5">
        <v>100301</v>
      </c>
      <c r="U143" s="5" t="s">
        <v>27</v>
      </c>
      <c r="V143" s="5">
        <v>47030001</v>
      </c>
      <c r="W143" s="5" t="s">
        <v>28</v>
      </c>
    </row>
    <row r="144" spans="2:23" x14ac:dyDescent="0.25">
      <c r="B144" s="4">
        <v>30001854</v>
      </c>
      <c r="C144" s="4">
        <v>0</v>
      </c>
      <c r="D144" s="5">
        <v>21030011</v>
      </c>
      <c r="E144" s="4" t="s">
        <v>341</v>
      </c>
      <c r="F144" s="4">
        <v>1022</v>
      </c>
      <c r="G144" s="6">
        <v>39082</v>
      </c>
      <c r="H144" s="7">
        <v>4223363</v>
      </c>
      <c r="I144" s="7">
        <v>0</v>
      </c>
      <c r="J144" s="7">
        <v>0</v>
      </c>
      <c r="K144" s="7">
        <v>0</v>
      </c>
      <c r="L144" s="7">
        <f t="shared" si="8"/>
        <v>4223363</v>
      </c>
      <c r="M144" s="7">
        <v>-2478654</v>
      </c>
      <c r="N144" s="7">
        <v>-142646</v>
      </c>
      <c r="O144" s="7">
        <v>0</v>
      </c>
      <c r="P144" s="7">
        <f t="shared" si="9"/>
        <v>-2621300</v>
      </c>
      <c r="Q144" s="7">
        <f t="shared" si="10"/>
        <v>1744709</v>
      </c>
      <c r="R144" s="7">
        <f t="shared" si="11"/>
        <v>1602063</v>
      </c>
      <c r="S144" s="5" t="s">
        <v>202</v>
      </c>
      <c r="T144" s="5">
        <v>100302</v>
      </c>
      <c r="U144" s="5" t="s">
        <v>40</v>
      </c>
      <c r="V144" s="5">
        <v>47030001</v>
      </c>
      <c r="W144" s="5" t="s">
        <v>28</v>
      </c>
    </row>
    <row r="145" spans="2:23" x14ac:dyDescent="0.25">
      <c r="B145" s="4">
        <v>30001857</v>
      </c>
      <c r="C145" s="4">
        <v>0</v>
      </c>
      <c r="D145" s="5">
        <v>21030011</v>
      </c>
      <c r="E145" s="4" t="s">
        <v>342</v>
      </c>
      <c r="F145" s="4">
        <v>1021</v>
      </c>
      <c r="G145" s="6">
        <v>38383</v>
      </c>
      <c r="H145" s="7">
        <v>2692310</v>
      </c>
      <c r="I145" s="7">
        <v>0</v>
      </c>
      <c r="J145" s="7">
        <v>0</v>
      </c>
      <c r="K145" s="7">
        <v>0</v>
      </c>
      <c r="L145" s="7">
        <f t="shared" si="8"/>
        <v>2692310</v>
      </c>
      <c r="M145" s="7">
        <v>-1742322</v>
      </c>
      <c r="N145" s="7">
        <v>-92283</v>
      </c>
      <c r="O145" s="7">
        <v>0</v>
      </c>
      <c r="P145" s="7">
        <f t="shared" si="9"/>
        <v>-1834605</v>
      </c>
      <c r="Q145" s="7">
        <f t="shared" si="10"/>
        <v>949988</v>
      </c>
      <c r="R145" s="7">
        <f t="shared" si="11"/>
        <v>857705</v>
      </c>
      <c r="S145" s="5" t="s">
        <v>202</v>
      </c>
      <c r="T145" s="5">
        <v>100301</v>
      </c>
      <c r="U145" s="5" t="s">
        <v>27</v>
      </c>
      <c r="V145" s="5">
        <v>47030001</v>
      </c>
      <c r="W145" s="5" t="s">
        <v>28</v>
      </c>
    </row>
    <row r="146" spans="2:23" x14ac:dyDescent="0.25">
      <c r="B146" s="4">
        <v>30001858</v>
      </c>
      <c r="C146" s="4">
        <v>0</v>
      </c>
      <c r="D146" s="5">
        <v>21030011</v>
      </c>
      <c r="E146" s="4" t="s">
        <v>343</v>
      </c>
      <c r="F146" s="4">
        <v>1021</v>
      </c>
      <c r="G146" s="6">
        <v>38383</v>
      </c>
      <c r="H146" s="7">
        <v>3373461</v>
      </c>
      <c r="I146" s="7">
        <v>0</v>
      </c>
      <c r="J146" s="7">
        <v>0</v>
      </c>
      <c r="K146" s="7">
        <v>0</v>
      </c>
      <c r="L146" s="7">
        <f t="shared" si="8"/>
        <v>3373461</v>
      </c>
      <c r="M146" s="7">
        <v>-2213200</v>
      </c>
      <c r="N146" s="7">
        <v>-112226</v>
      </c>
      <c r="O146" s="7">
        <v>0</v>
      </c>
      <c r="P146" s="7">
        <f t="shared" si="9"/>
        <v>-2325426</v>
      </c>
      <c r="Q146" s="7">
        <f t="shared" si="10"/>
        <v>1160261</v>
      </c>
      <c r="R146" s="7">
        <f t="shared" si="11"/>
        <v>1048035</v>
      </c>
      <c r="S146" s="5" t="s">
        <v>202</v>
      </c>
      <c r="T146" s="5">
        <v>100301</v>
      </c>
      <c r="U146" s="5" t="s">
        <v>27</v>
      </c>
      <c r="V146" s="5">
        <v>47030001</v>
      </c>
      <c r="W146" s="5" t="s">
        <v>28</v>
      </c>
    </row>
    <row r="147" spans="2:23" x14ac:dyDescent="0.25">
      <c r="B147" s="4">
        <v>30001863</v>
      </c>
      <c r="C147" s="4">
        <v>0</v>
      </c>
      <c r="D147" s="5">
        <v>21030011</v>
      </c>
      <c r="E147" s="4" t="s">
        <v>344</v>
      </c>
      <c r="F147" s="4">
        <v>1021</v>
      </c>
      <c r="G147" s="6">
        <v>38383</v>
      </c>
      <c r="H147" s="7">
        <v>3352609</v>
      </c>
      <c r="I147" s="7">
        <v>0</v>
      </c>
      <c r="J147" s="7">
        <v>0</v>
      </c>
      <c r="K147" s="7">
        <v>0</v>
      </c>
      <c r="L147" s="7">
        <f t="shared" si="8"/>
        <v>3352609</v>
      </c>
      <c r="M147" s="7">
        <v>-2199521</v>
      </c>
      <c r="N147" s="7">
        <v>-111532</v>
      </c>
      <c r="O147" s="7">
        <v>0</v>
      </c>
      <c r="P147" s="7">
        <f t="shared" si="9"/>
        <v>-2311053</v>
      </c>
      <c r="Q147" s="7">
        <f t="shared" si="10"/>
        <v>1153088</v>
      </c>
      <c r="R147" s="7">
        <f t="shared" si="11"/>
        <v>1041556</v>
      </c>
      <c r="S147" s="5" t="s">
        <v>202</v>
      </c>
      <c r="T147" s="5">
        <v>100301</v>
      </c>
      <c r="U147" s="5" t="s">
        <v>27</v>
      </c>
      <c r="V147" s="5">
        <v>47030001</v>
      </c>
      <c r="W147" s="5" t="s">
        <v>28</v>
      </c>
    </row>
    <row r="148" spans="2:23" x14ac:dyDescent="0.25">
      <c r="B148" s="4">
        <v>30001902</v>
      </c>
      <c r="C148" s="4">
        <v>0</v>
      </c>
      <c r="D148" s="5">
        <v>21030011</v>
      </c>
      <c r="E148" s="4" t="s">
        <v>345</v>
      </c>
      <c r="F148" s="4">
        <v>1021</v>
      </c>
      <c r="G148" s="6">
        <v>39082</v>
      </c>
      <c r="H148" s="7">
        <v>3329177</v>
      </c>
      <c r="I148" s="7">
        <v>0</v>
      </c>
      <c r="J148" s="7">
        <v>0</v>
      </c>
      <c r="K148" s="7">
        <v>0</v>
      </c>
      <c r="L148" s="7">
        <f t="shared" si="8"/>
        <v>3329177</v>
      </c>
      <c r="M148" s="7">
        <v>-1942597</v>
      </c>
      <c r="N148" s="7">
        <v>-113492</v>
      </c>
      <c r="O148" s="7">
        <v>0</v>
      </c>
      <c r="P148" s="7">
        <f t="shared" si="9"/>
        <v>-2056089</v>
      </c>
      <c r="Q148" s="7">
        <f t="shared" si="10"/>
        <v>1386580</v>
      </c>
      <c r="R148" s="7">
        <f t="shared" si="11"/>
        <v>1273088</v>
      </c>
      <c r="S148" s="5" t="s">
        <v>202</v>
      </c>
      <c r="T148" s="5">
        <v>100301</v>
      </c>
      <c r="U148" s="5" t="s">
        <v>27</v>
      </c>
      <c r="V148" s="5">
        <v>47030001</v>
      </c>
      <c r="W148" s="5" t="s">
        <v>28</v>
      </c>
    </row>
    <row r="149" spans="2:23" x14ac:dyDescent="0.25">
      <c r="B149" s="4">
        <v>30001903</v>
      </c>
      <c r="C149" s="4">
        <v>0</v>
      </c>
      <c r="D149" s="5">
        <v>21030011</v>
      </c>
      <c r="E149" s="4" t="s">
        <v>346</v>
      </c>
      <c r="F149" s="4">
        <v>1021</v>
      </c>
      <c r="G149" s="6">
        <v>38383</v>
      </c>
      <c r="H149" s="7">
        <v>3147734</v>
      </c>
      <c r="I149" s="7">
        <v>0</v>
      </c>
      <c r="J149" s="7">
        <v>0</v>
      </c>
      <c r="K149" s="7">
        <v>0</v>
      </c>
      <c r="L149" s="7">
        <f t="shared" si="8"/>
        <v>3147734</v>
      </c>
      <c r="M149" s="7">
        <v>-2065112</v>
      </c>
      <c r="N149" s="7">
        <v>-104717</v>
      </c>
      <c r="O149" s="7">
        <v>0</v>
      </c>
      <c r="P149" s="7">
        <f t="shared" si="9"/>
        <v>-2169829</v>
      </c>
      <c r="Q149" s="7">
        <f t="shared" si="10"/>
        <v>1082622</v>
      </c>
      <c r="R149" s="7">
        <f t="shared" si="11"/>
        <v>977905</v>
      </c>
      <c r="S149" s="5" t="s">
        <v>202</v>
      </c>
      <c r="T149" s="5">
        <v>100301</v>
      </c>
      <c r="U149" s="5" t="s">
        <v>27</v>
      </c>
      <c r="V149" s="5">
        <v>47030001</v>
      </c>
      <c r="W149" s="5" t="s">
        <v>28</v>
      </c>
    </row>
    <row r="150" spans="2:23" x14ac:dyDescent="0.25">
      <c r="B150" s="4">
        <v>30001906</v>
      </c>
      <c r="C150" s="4">
        <v>0</v>
      </c>
      <c r="D150" s="5">
        <v>21030011</v>
      </c>
      <c r="E150" s="4" t="s">
        <v>347</v>
      </c>
      <c r="F150" s="4">
        <v>1021</v>
      </c>
      <c r="G150" s="6">
        <v>38383</v>
      </c>
      <c r="H150" s="7">
        <v>3176003</v>
      </c>
      <c r="I150" s="7">
        <v>0</v>
      </c>
      <c r="J150" s="7">
        <v>0</v>
      </c>
      <c r="K150" s="7">
        <v>0</v>
      </c>
      <c r="L150" s="7">
        <f t="shared" si="8"/>
        <v>3176003</v>
      </c>
      <c r="M150" s="7">
        <v>-2085182</v>
      </c>
      <c r="N150" s="7">
        <v>-105485</v>
      </c>
      <c r="O150" s="7">
        <v>0</v>
      </c>
      <c r="P150" s="7">
        <f t="shared" si="9"/>
        <v>-2190667</v>
      </c>
      <c r="Q150" s="7">
        <f t="shared" si="10"/>
        <v>1090821</v>
      </c>
      <c r="R150" s="7">
        <f t="shared" si="11"/>
        <v>985336</v>
      </c>
      <c r="S150" s="5" t="s">
        <v>202</v>
      </c>
      <c r="T150" s="5">
        <v>100301</v>
      </c>
      <c r="U150" s="5" t="s">
        <v>27</v>
      </c>
      <c r="V150" s="5">
        <v>47030001</v>
      </c>
      <c r="W150" s="5" t="s">
        <v>28</v>
      </c>
    </row>
    <row r="151" spans="2:23" x14ac:dyDescent="0.25">
      <c r="B151" s="4">
        <v>30001909</v>
      </c>
      <c r="C151" s="4">
        <v>0</v>
      </c>
      <c r="D151" s="5">
        <v>21030011</v>
      </c>
      <c r="E151" s="4" t="s">
        <v>348</v>
      </c>
      <c r="F151" s="4">
        <v>1022</v>
      </c>
      <c r="G151" s="6">
        <v>38748</v>
      </c>
      <c r="H151" s="7">
        <v>5321640</v>
      </c>
      <c r="I151" s="7">
        <v>0</v>
      </c>
      <c r="J151" s="7">
        <v>0</v>
      </c>
      <c r="K151" s="7">
        <v>0</v>
      </c>
      <c r="L151" s="7">
        <f t="shared" si="8"/>
        <v>5321640</v>
      </c>
      <c r="M151" s="7">
        <v>-3351198</v>
      </c>
      <c r="N151" s="7">
        <v>-173285</v>
      </c>
      <c r="O151" s="7">
        <v>0</v>
      </c>
      <c r="P151" s="7">
        <f t="shared" si="9"/>
        <v>-3524483</v>
      </c>
      <c r="Q151" s="7">
        <f t="shared" si="10"/>
        <v>1970442</v>
      </c>
      <c r="R151" s="7">
        <f t="shared" si="11"/>
        <v>1797157</v>
      </c>
      <c r="S151" s="5" t="s">
        <v>202</v>
      </c>
      <c r="T151" s="5">
        <v>100302</v>
      </c>
      <c r="U151" s="5" t="s">
        <v>40</v>
      </c>
      <c r="V151" s="5">
        <v>47030001</v>
      </c>
      <c r="W151" s="5" t="s">
        <v>28</v>
      </c>
    </row>
    <row r="152" spans="2:23" x14ac:dyDescent="0.25">
      <c r="B152" s="4">
        <v>30001919</v>
      </c>
      <c r="C152" s="4">
        <v>0</v>
      </c>
      <c r="D152" s="5">
        <v>21030011</v>
      </c>
      <c r="E152" s="4" t="s">
        <v>349</v>
      </c>
      <c r="F152" s="4">
        <v>1021</v>
      </c>
      <c r="G152" s="6">
        <v>38383</v>
      </c>
      <c r="H152" s="7">
        <v>3086501</v>
      </c>
      <c r="I152" s="7">
        <v>0</v>
      </c>
      <c r="J152" s="7">
        <v>0</v>
      </c>
      <c r="K152" s="7">
        <v>0</v>
      </c>
      <c r="L152" s="7">
        <f t="shared" si="8"/>
        <v>3086501</v>
      </c>
      <c r="M152" s="7">
        <v>-2024939</v>
      </c>
      <c r="N152" s="7">
        <v>-102680</v>
      </c>
      <c r="O152" s="7">
        <v>0</v>
      </c>
      <c r="P152" s="7">
        <f t="shared" si="9"/>
        <v>-2127619</v>
      </c>
      <c r="Q152" s="7">
        <f t="shared" si="10"/>
        <v>1061562</v>
      </c>
      <c r="R152" s="7">
        <f t="shared" si="11"/>
        <v>958882</v>
      </c>
      <c r="S152" s="5" t="s">
        <v>202</v>
      </c>
      <c r="T152" s="5">
        <v>100301</v>
      </c>
      <c r="U152" s="5" t="s">
        <v>27</v>
      </c>
      <c r="V152" s="5">
        <v>47030001</v>
      </c>
      <c r="W152" s="5" t="s">
        <v>28</v>
      </c>
    </row>
    <row r="153" spans="2:23" x14ac:dyDescent="0.25">
      <c r="B153" s="4">
        <v>30001922</v>
      </c>
      <c r="C153" s="4">
        <v>0</v>
      </c>
      <c r="D153" s="5">
        <v>21030011</v>
      </c>
      <c r="E153" s="4" t="s">
        <v>350</v>
      </c>
      <c r="F153" s="4">
        <v>1021</v>
      </c>
      <c r="G153" s="6">
        <v>38383</v>
      </c>
      <c r="H153" s="7">
        <v>3065654</v>
      </c>
      <c r="I153" s="7">
        <v>0</v>
      </c>
      <c r="J153" s="7">
        <v>0</v>
      </c>
      <c r="K153" s="7">
        <v>0</v>
      </c>
      <c r="L153" s="7">
        <f t="shared" si="8"/>
        <v>3065654</v>
      </c>
      <c r="M153" s="7">
        <v>-2011259</v>
      </c>
      <c r="N153" s="7">
        <v>-101986</v>
      </c>
      <c r="O153" s="7">
        <v>0</v>
      </c>
      <c r="P153" s="7">
        <f t="shared" si="9"/>
        <v>-2113245</v>
      </c>
      <c r="Q153" s="7">
        <f t="shared" si="10"/>
        <v>1054395</v>
      </c>
      <c r="R153" s="7">
        <f t="shared" si="11"/>
        <v>952409</v>
      </c>
      <c r="S153" s="5" t="s">
        <v>202</v>
      </c>
      <c r="T153" s="5">
        <v>100301</v>
      </c>
      <c r="U153" s="5" t="s">
        <v>27</v>
      </c>
      <c r="V153" s="5">
        <v>47030001</v>
      </c>
      <c r="W153" s="5" t="s">
        <v>28</v>
      </c>
    </row>
    <row r="154" spans="2:23" x14ac:dyDescent="0.25">
      <c r="B154" s="4">
        <v>30001925</v>
      </c>
      <c r="C154" s="4">
        <v>0</v>
      </c>
      <c r="D154" s="5">
        <v>21030011</v>
      </c>
      <c r="E154" s="4" t="s">
        <v>351</v>
      </c>
      <c r="F154" s="4">
        <v>1023</v>
      </c>
      <c r="G154" s="6">
        <v>39356</v>
      </c>
      <c r="H154" s="7">
        <v>1859058</v>
      </c>
      <c r="I154" s="7">
        <v>0</v>
      </c>
      <c r="J154" s="7">
        <v>0</v>
      </c>
      <c r="K154" s="7">
        <v>0</v>
      </c>
      <c r="L154" s="7">
        <f t="shared" si="8"/>
        <v>1859058</v>
      </c>
      <c r="M154" s="7">
        <v>-1005985</v>
      </c>
      <c r="N154" s="7">
        <v>-66105</v>
      </c>
      <c r="O154" s="7">
        <v>0</v>
      </c>
      <c r="P154" s="7">
        <f t="shared" si="9"/>
        <v>-1072090</v>
      </c>
      <c r="Q154" s="7">
        <f t="shared" si="10"/>
        <v>853073</v>
      </c>
      <c r="R154" s="7">
        <f t="shared" si="11"/>
        <v>786968</v>
      </c>
      <c r="S154" s="5" t="s">
        <v>202</v>
      </c>
      <c r="T154" s="5">
        <v>100303</v>
      </c>
      <c r="U154" s="5" t="s">
        <v>36</v>
      </c>
      <c r="V154" s="5">
        <v>47030001</v>
      </c>
      <c r="W154" s="5" t="s">
        <v>28</v>
      </c>
    </row>
    <row r="155" spans="2:23" x14ac:dyDescent="0.25">
      <c r="B155" s="4">
        <v>30001935</v>
      </c>
      <c r="C155" s="4">
        <v>0</v>
      </c>
      <c r="D155" s="5">
        <v>21030011</v>
      </c>
      <c r="E155" s="4" t="s">
        <v>352</v>
      </c>
      <c r="F155" s="4">
        <v>1021</v>
      </c>
      <c r="G155" s="6">
        <v>39082</v>
      </c>
      <c r="H155" s="7">
        <v>3122841</v>
      </c>
      <c r="I155" s="7">
        <v>0</v>
      </c>
      <c r="J155" s="7">
        <v>0</v>
      </c>
      <c r="K155" s="7">
        <v>0</v>
      </c>
      <c r="L155" s="7">
        <f t="shared" si="8"/>
        <v>3122841</v>
      </c>
      <c r="M155" s="7">
        <v>-1822197</v>
      </c>
      <c r="N155" s="7">
        <v>-106459</v>
      </c>
      <c r="O155" s="7">
        <v>0</v>
      </c>
      <c r="P155" s="7">
        <f t="shared" si="9"/>
        <v>-1928656</v>
      </c>
      <c r="Q155" s="7">
        <f t="shared" si="10"/>
        <v>1300644</v>
      </c>
      <c r="R155" s="7">
        <f t="shared" si="11"/>
        <v>1194185</v>
      </c>
      <c r="S155" s="5" t="s">
        <v>202</v>
      </c>
      <c r="T155" s="5">
        <v>100301</v>
      </c>
      <c r="U155" s="5" t="s">
        <v>27</v>
      </c>
      <c r="V155" s="5">
        <v>47030001</v>
      </c>
      <c r="W155" s="5" t="s">
        <v>28</v>
      </c>
    </row>
    <row r="156" spans="2:23" x14ac:dyDescent="0.25">
      <c r="B156" s="4">
        <v>30001950</v>
      </c>
      <c r="C156" s="4">
        <v>0</v>
      </c>
      <c r="D156" s="5">
        <v>21030011</v>
      </c>
      <c r="E156" s="4" t="s">
        <v>353</v>
      </c>
      <c r="F156" s="4">
        <v>1021</v>
      </c>
      <c r="G156" s="6">
        <v>39082</v>
      </c>
      <c r="H156" s="7">
        <v>3034153</v>
      </c>
      <c r="I156" s="7">
        <v>0</v>
      </c>
      <c r="J156" s="7">
        <v>0</v>
      </c>
      <c r="K156" s="7">
        <v>0</v>
      </c>
      <c r="L156" s="7">
        <f t="shared" si="8"/>
        <v>3034153</v>
      </c>
      <c r="M156" s="7">
        <v>-1770446</v>
      </c>
      <c r="N156" s="7">
        <v>-103435</v>
      </c>
      <c r="O156" s="7">
        <v>0</v>
      </c>
      <c r="P156" s="7">
        <f t="shared" si="9"/>
        <v>-1873881</v>
      </c>
      <c r="Q156" s="7">
        <f t="shared" si="10"/>
        <v>1263707</v>
      </c>
      <c r="R156" s="7">
        <f t="shared" si="11"/>
        <v>1160272</v>
      </c>
      <c r="S156" s="5" t="s">
        <v>202</v>
      </c>
      <c r="T156" s="5">
        <v>100301</v>
      </c>
      <c r="U156" s="5" t="s">
        <v>27</v>
      </c>
      <c r="V156" s="5">
        <v>47030001</v>
      </c>
      <c r="W156" s="5" t="s">
        <v>28</v>
      </c>
    </row>
    <row r="157" spans="2:23" x14ac:dyDescent="0.25">
      <c r="B157" s="4">
        <v>30001960</v>
      </c>
      <c r="C157" s="4">
        <v>0</v>
      </c>
      <c r="D157" s="5">
        <v>21030011</v>
      </c>
      <c r="E157" s="4" t="s">
        <v>354</v>
      </c>
      <c r="F157" s="4">
        <v>1022</v>
      </c>
      <c r="G157" s="6">
        <v>38748</v>
      </c>
      <c r="H157" s="7">
        <v>4820241</v>
      </c>
      <c r="I157" s="7">
        <v>0</v>
      </c>
      <c r="J157" s="7">
        <v>0</v>
      </c>
      <c r="K157" s="7">
        <v>0</v>
      </c>
      <c r="L157" s="7">
        <f t="shared" si="8"/>
        <v>4820241</v>
      </c>
      <c r="M157" s="7">
        <v>-3035451</v>
      </c>
      <c r="N157" s="7">
        <v>-156958</v>
      </c>
      <c r="O157" s="7">
        <v>0</v>
      </c>
      <c r="P157" s="7">
        <f t="shared" si="9"/>
        <v>-3192409</v>
      </c>
      <c r="Q157" s="7">
        <f t="shared" si="10"/>
        <v>1784790</v>
      </c>
      <c r="R157" s="7">
        <f t="shared" si="11"/>
        <v>1627832</v>
      </c>
      <c r="S157" s="5" t="s">
        <v>202</v>
      </c>
      <c r="T157" s="5">
        <v>100302</v>
      </c>
      <c r="U157" s="5" t="s">
        <v>40</v>
      </c>
      <c r="V157" s="5">
        <v>47030001</v>
      </c>
      <c r="W157" s="5" t="s">
        <v>28</v>
      </c>
    </row>
    <row r="158" spans="2:23" x14ac:dyDescent="0.25">
      <c r="B158" s="4">
        <v>30001969</v>
      </c>
      <c r="C158" s="4">
        <v>0</v>
      </c>
      <c r="D158" s="5">
        <v>21030011</v>
      </c>
      <c r="E158" s="4" t="s">
        <v>355</v>
      </c>
      <c r="F158" s="4">
        <v>1021</v>
      </c>
      <c r="G158" s="6">
        <v>39082</v>
      </c>
      <c r="H158" s="7">
        <v>2951857</v>
      </c>
      <c r="I158" s="7">
        <v>0</v>
      </c>
      <c r="J158" s="7">
        <v>0</v>
      </c>
      <c r="K158" s="7">
        <v>0</v>
      </c>
      <c r="L158" s="7">
        <f t="shared" si="8"/>
        <v>2951857</v>
      </c>
      <c r="M158" s="7">
        <v>-1722429</v>
      </c>
      <c r="N158" s="7">
        <v>-100629</v>
      </c>
      <c r="O158" s="7">
        <v>0</v>
      </c>
      <c r="P158" s="7">
        <f t="shared" si="9"/>
        <v>-1823058</v>
      </c>
      <c r="Q158" s="7">
        <f t="shared" si="10"/>
        <v>1229428</v>
      </c>
      <c r="R158" s="7">
        <f t="shared" si="11"/>
        <v>1128799</v>
      </c>
      <c r="S158" s="5" t="s">
        <v>202</v>
      </c>
      <c r="T158" s="5">
        <v>100301</v>
      </c>
      <c r="U158" s="5" t="s">
        <v>27</v>
      </c>
      <c r="V158" s="5">
        <v>47030001</v>
      </c>
      <c r="W158" s="5" t="s">
        <v>28</v>
      </c>
    </row>
    <row r="159" spans="2:23" x14ac:dyDescent="0.25">
      <c r="B159" s="4">
        <v>30001974</v>
      </c>
      <c r="C159" s="4">
        <v>0</v>
      </c>
      <c r="D159" s="5">
        <v>21030011</v>
      </c>
      <c r="E159" s="4" t="s">
        <v>356</v>
      </c>
      <c r="F159" s="4">
        <v>1021</v>
      </c>
      <c r="G159" s="6">
        <v>38656</v>
      </c>
      <c r="H159" s="7">
        <v>2839020</v>
      </c>
      <c r="I159" s="7">
        <v>0</v>
      </c>
      <c r="J159" s="7">
        <v>0</v>
      </c>
      <c r="K159" s="7">
        <v>0</v>
      </c>
      <c r="L159" s="7">
        <f t="shared" ref="L159:L222" si="12">SUM(H159:K159)</f>
        <v>2839020</v>
      </c>
      <c r="M159" s="7">
        <v>-1782403</v>
      </c>
      <c r="N159" s="7">
        <v>-95441</v>
      </c>
      <c r="O159" s="7">
        <v>0</v>
      </c>
      <c r="P159" s="7">
        <f t="shared" si="9"/>
        <v>-1877844</v>
      </c>
      <c r="Q159" s="7">
        <f t="shared" si="10"/>
        <v>1056617</v>
      </c>
      <c r="R159" s="7">
        <f t="shared" si="11"/>
        <v>961176</v>
      </c>
      <c r="S159" s="5" t="s">
        <v>202</v>
      </c>
      <c r="T159" s="5">
        <v>100301</v>
      </c>
      <c r="U159" s="5" t="s">
        <v>27</v>
      </c>
      <c r="V159" s="5">
        <v>47030001</v>
      </c>
      <c r="W159" s="5" t="s">
        <v>28</v>
      </c>
    </row>
    <row r="160" spans="2:23" x14ac:dyDescent="0.25">
      <c r="B160" s="4">
        <v>30001997</v>
      </c>
      <c r="C160" s="4">
        <v>0</v>
      </c>
      <c r="D160" s="5">
        <v>21030011</v>
      </c>
      <c r="E160" s="4" t="s">
        <v>357</v>
      </c>
      <c r="F160" s="4">
        <v>1021</v>
      </c>
      <c r="G160" s="6">
        <v>39082</v>
      </c>
      <c r="H160" s="7">
        <v>2800161</v>
      </c>
      <c r="I160" s="7">
        <v>0</v>
      </c>
      <c r="J160" s="7">
        <v>0</v>
      </c>
      <c r="K160" s="7">
        <v>0</v>
      </c>
      <c r="L160" s="7">
        <f t="shared" si="12"/>
        <v>2800161</v>
      </c>
      <c r="M160" s="7">
        <v>-1633909</v>
      </c>
      <c r="N160" s="7">
        <v>-95458</v>
      </c>
      <c r="O160" s="7">
        <v>0</v>
      </c>
      <c r="P160" s="7">
        <f t="shared" si="9"/>
        <v>-1729367</v>
      </c>
      <c r="Q160" s="7">
        <f t="shared" si="10"/>
        <v>1166252</v>
      </c>
      <c r="R160" s="7">
        <f t="shared" si="11"/>
        <v>1070794</v>
      </c>
      <c r="S160" s="5" t="s">
        <v>202</v>
      </c>
      <c r="T160" s="5">
        <v>100301</v>
      </c>
      <c r="U160" s="5" t="s">
        <v>27</v>
      </c>
      <c r="V160" s="5">
        <v>47030001</v>
      </c>
      <c r="W160" s="5" t="s">
        <v>28</v>
      </c>
    </row>
    <row r="161" spans="2:23" x14ac:dyDescent="0.25">
      <c r="B161" s="4">
        <v>30002004</v>
      </c>
      <c r="C161" s="4">
        <v>0</v>
      </c>
      <c r="D161" s="5">
        <v>21030011</v>
      </c>
      <c r="E161" s="4" t="s">
        <v>358</v>
      </c>
      <c r="F161" s="4">
        <v>1021</v>
      </c>
      <c r="G161" s="6">
        <v>39082</v>
      </c>
      <c r="H161" s="7">
        <v>2758320</v>
      </c>
      <c r="I161" s="7">
        <v>0</v>
      </c>
      <c r="J161" s="7">
        <v>0</v>
      </c>
      <c r="K161" s="7">
        <v>0</v>
      </c>
      <c r="L161" s="7">
        <f t="shared" si="12"/>
        <v>2758320</v>
      </c>
      <c r="M161" s="7">
        <v>-1609498</v>
      </c>
      <c r="N161" s="7">
        <v>-94032</v>
      </c>
      <c r="O161" s="7">
        <v>0</v>
      </c>
      <c r="P161" s="7">
        <f t="shared" si="9"/>
        <v>-1703530</v>
      </c>
      <c r="Q161" s="7">
        <f t="shared" si="10"/>
        <v>1148822</v>
      </c>
      <c r="R161" s="7">
        <f t="shared" si="11"/>
        <v>1054790</v>
      </c>
      <c r="S161" s="5" t="s">
        <v>202</v>
      </c>
      <c r="T161" s="5">
        <v>100301</v>
      </c>
      <c r="U161" s="5" t="s">
        <v>27</v>
      </c>
      <c r="V161" s="5">
        <v>47030001</v>
      </c>
      <c r="W161" s="5" t="s">
        <v>28</v>
      </c>
    </row>
    <row r="162" spans="2:23" x14ac:dyDescent="0.25">
      <c r="B162" s="4">
        <v>30002005</v>
      </c>
      <c r="C162" s="4">
        <v>0</v>
      </c>
      <c r="D162" s="5">
        <v>21030011</v>
      </c>
      <c r="E162" s="4" t="s">
        <v>359</v>
      </c>
      <c r="F162" s="4">
        <v>1021</v>
      </c>
      <c r="G162" s="6">
        <v>39082</v>
      </c>
      <c r="H162" s="7">
        <v>2752869</v>
      </c>
      <c r="I162" s="7">
        <v>0</v>
      </c>
      <c r="J162" s="7">
        <v>0</v>
      </c>
      <c r="K162" s="7">
        <v>0</v>
      </c>
      <c r="L162" s="7">
        <f t="shared" si="12"/>
        <v>2752869</v>
      </c>
      <c r="M162" s="7">
        <v>-1606316</v>
      </c>
      <c r="N162" s="7">
        <v>-93846</v>
      </c>
      <c r="O162" s="7">
        <v>0</v>
      </c>
      <c r="P162" s="7">
        <f t="shared" si="9"/>
        <v>-1700162</v>
      </c>
      <c r="Q162" s="7">
        <f t="shared" si="10"/>
        <v>1146553</v>
      </c>
      <c r="R162" s="7">
        <f t="shared" si="11"/>
        <v>1052707</v>
      </c>
      <c r="S162" s="5" t="s">
        <v>202</v>
      </c>
      <c r="T162" s="5">
        <v>100301</v>
      </c>
      <c r="U162" s="5" t="s">
        <v>27</v>
      </c>
      <c r="V162" s="5">
        <v>47030001</v>
      </c>
      <c r="W162" s="5" t="s">
        <v>28</v>
      </c>
    </row>
    <row r="163" spans="2:23" x14ac:dyDescent="0.25">
      <c r="B163" s="4">
        <v>30002015</v>
      </c>
      <c r="C163" s="4">
        <v>0</v>
      </c>
      <c r="D163" s="5">
        <v>21030011</v>
      </c>
      <c r="E163" s="4" t="s">
        <v>360</v>
      </c>
      <c r="F163" s="4">
        <v>1021</v>
      </c>
      <c r="G163" s="6">
        <v>39082</v>
      </c>
      <c r="H163" s="7">
        <v>2727776</v>
      </c>
      <c r="I163" s="7">
        <v>0</v>
      </c>
      <c r="J163" s="7">
        <v>0</v>
      </c>
      <c r="K163" s="7">
        <v>0</v>
      </c>
      <c r="L163" s="7">
        <f t="shared" si="12"/>
        <v>2727776</v>
      </c>
      <c r="M163" s="7">
        <v>-1591676</v>
      </c>
      <c r="N163" s="7">
        <v>-92991</v>
      </c>
      <c r="O163" s="7">
        <v>0</v>
      </c>
      <c r="P163" s="7">
        <f t="shared" si="9"/>
        <v>-1684667</v>
      </c>
      <c r="Q163" s="7">
        <f t="shared" si="10"/>
        <v>1136100</v>
      </c>
      <c r="R163" s="7">
        <f t="shared" si="11"/>
        <v>1043109</v>
      </c>
      <c r="S163" s="5" t="s">
        <v>202</v>
      </c>
      <c r="T163" s="5">
        <v>100301</v>
      </c>
      <c r="U163" s="5" t="s">
        <v>27</v>
      </c>
      <c r="V163" s="5">
        <v>47030001</v>
      </c>
      <c r="W163" s="5" t="s">
        <v>28</v>
      </c>
    </row>
    <row r="164" spans="2:23" x14ac:dyDescent="0.25">
      <c r="B164" s="4">
        <v>30002019</v>
      </c>
      <c r="C164" s="4">
        <v>0</v>
      </c>
      <c r="D164" s="5">
        <v>21030011</v>
      </c>
      <c r="E164" s="4" t="s">
        <v>361</v>
      </c>
      <c r="F164" s="4">
        <v>1022</v>
      </c>
      <c r="G164" s="6">
        <v>38748</v>
      </c>
      <c r="H164" s="7">
        <v>4357594</v>
      </c>
      <c r="I164" s="7">
        <v>0</v>
      </c>
      <c r="J164" s="7">
        <v>0</v>
      </c>
      <c r="K164" s="7">
        <v>0</v>
      </c>
      <c r="L164" s="7">
        <f t="shared" si="12"/>
        <v>4357594</v>
      </c>
      <c r="M164" s="7">
        <v>-2744107</v>
      </c>
      <c r="N164" s="7">
        <v>-141893</v>
      </c>
      <c r="O164" s="7">
        <v>0</v>
      </c>
      <c r="P164" s="7">
        <f t="shared" si="9"/>
        <v>-2886000</v>
      </c>
      <c r="Q164" s="7">
        <f t="shared" si="10"/>
        <v>1613487</v>
      </c>
      <c r="R164" s="7">
        <f t="shared" si="11"/>
        <v>1471594</v>
      </c>
      <c r="S164" s="5" t="s">
        <v>202</v>
      </c>
      <c r="T164" s="5">
        <v>100302</v>
      </c>
      <c r="U164" s="5" t="s">
        <v>40</v>
      </c>
      <c r="V164" s="5">
        <v>47030001</v>
      </c>
      <c r="W164" s="5" t="s">
        <v>28</v>
      </c>
    </row>
    <row r="165" spans="2:23" x14ac:dyDescent="0.25">
      <c r="B165" s="4">
        <v>30002021</v>
      </c>
      <c r="C165" s="4">
        <v>0</v>
      </c>
      <c r="D165" s="5">
        <v>21030011</v>
      </c>
      <c r="E165" s="4" t="s">
        <v>362</v>
      </c>
      <c r="F165" s="4">
        <v>1021</v>
      </c>
      <c r="G165" s="6">
        <v>38383</v>
      </c>
      <c r="H165" s="7">
        <v>2546160</v>
      </c>
      <c r="I165" s="7">
        <v>0</v>
      </c>
      <c r="J165" s="7">
        <v>0</v>
      </c>
      <c r="K165" s="7">
        <v>0</v>
      </c>
      <c r="L165" s="7">
        <f t="shared" si="12"/>
        <v>2546160</v>
      </c>
      <c r="M165" s="7">
        <v>-1670440</v>
      </c>
      <c r="N165" s="7">
        <v>-84704</v>
      </c>
      <c r="O165" s="7">
        <v>0</v>
      </c>
      <c r="P165" s="7">
        <f t="shared" si="9"/>
        <v>-1755144</v>
      </c>
      <c r="Q165" s="7">
        <f t="shared" si="10"/>
        <v>875720</v>
      </c>
      <c r="R165" s="7">
        <f t="shared" si="11"/>
        <v>791016</v>
      </c>
      <c r="S165" s="5" t="s">
        <v>202</v>
      </c>
      <c r="T165" s="5">
        <v>100301</v>
      </c>
      <c r="U165" s="5" t="s">
        <v>27</v>
      </c>
      <c r="V165" s="5">
        <v>47030001</v>
      </c>
      <c r="W165" s="5" t="s">
        <v>28</v>
      </c>
    </row>
    <row r="166" spans="2:23" x14ac:dyDescent="0.25">
      <c r="B166" s="4">
        <v>30002040</v>
      </c>
      <c r="C166" s="4">
        <v>0</v>
      </c>
      <c r="D166" s="5">
        <v>21030011</v>
      </c>
      <c r="E166" s="4" t="s">
        <v>363</v>
      </c>
      <c r="F166" s="4">
        <v>1022</v>
      </c>
      <c r="G166" s="6">
        <v>38748</v>
      </c>
      <c r="H166" s="7">
        <v>4119904</v>
      </c>
      <c r="I166" s="7">
        <v>0</v>
      </c>
      <c r="J166" s="7">
        <v>0</v>
      </c>
      <c r="K166" s="7">
        <v>0</v>
      </c>
      <c r="L166" s="7">
        <f t="shared" si="12"/>
        <v>4119904</v>
      </c>
      <c r="M166" s="7">
        <v>-2594427</v>
      </c>
      <c r="N166" s="7">
        <v>-134153</v>
      </c>
      <c r="O166" s="7">
        <v>0</v>
      </c>
      <c r="P166" s="7">
        <f t="shared" si="9"/>
        <v>-2728580</v>
      </c>
      <c r="Q166" s="7">
        <f t="shared" si="10"/>
        <v>1525477</v>
      </c>
      <c r="R166" s="7">
        <f t="shared" si="11"/>
        <v>1391324</v>
      </c>
      <c r="S166" s="5" t="s">
        <v>202</v>
      </c>
      <c r="T166" s="5">
        <v>100302</v>
      </c>
      <c r="U166" s="5" t="s">
        <v>40</v>
      </c>
      <c r="V166" s="5">
        <v>47030001</v>
      </c>
      <c r="W166" s="5" t="s">
        <v>28</v>
      </c>
    </row>
    <row r="167" spans="2:23" x14ac:dyDescent="0.25">
      <c r="B167" s="4">
        <v>30002054</v>
      </c>
      <c r="C167" s="4">
        <v>0</v>
      </c>
      <c r="D167" s="5">
        <v>21030011</v>
      </c>
      <c r="E167" s="4" t="s">
        <v>364</v>
      </c>
      <c r="F167" s="4">
        <v>1021</v>
      </c>
      <c r="G167" s="6">
        <v>38383</v>
      </c>
      <c r="H167" s="7">
        <v>1434666</v>
      </c>
      <c r="I167" s="7">
        <v>0</v>
      </c>
      <c r="J167" s="7">
        <v>0</v>
      </c>
      <c r="K167" s="7">
        <v>0</v>
      </c>
      <c r="L167" s="7">
        <f t="shared" si="12"/>
        <v>1434666</v>
      </c>
      <c r="M167" s="7">
        <v>-909651</v>
      </c>
      <c r="N167" s="7">
        <v>-51302</v>
      </c>
      <c r="O167" s="7">
        <v>0</v>
      </c>
      <c r="P167" s="7">
        <f t="shared" si="9"/>
        <v>-960953</v>
      </c>
      <c r="Q167" s="7">
        <f t="shared" si="10"/>
        <v>525015</v>
      </c>
      <c r="R167" s="7">
        <f t="shared" si="11"/>
        <v>473713</v>
      </c>
      <c r="S167" s="5" t="s">
        <v>202</v>
      </c>
      <c r="T167" s="5">
        <v>100301</v>
      </c>
      <c r="U167" s="5" t="s">
        <v>27</v>
      </c>
      <c r="V167" s="5">
        <v>47030001</v>
      </c>
      <c r="W167" s="5" t="s">
        <v>28</v>
      </c>
    </row>
    <row r="168" spans="2:23" x14ac:dyDescent="0.25">
      <c r="B168" s="4">
        <v>30002058</v>
      </c>
      <c r="C168" s="4">
        <v>0</v>
      </c>
      <c r="D168" s="5">
        <v>21030011</v>
      </c>
      <c r="E168" s="4" t="s">
        <v>365</v>
      </c>
      <c r="F168" s="4">
        <v>1022</v>
      </c>
      <c r="G168" s="6">
        <v>38748</v>
      </c>
      <c r="H168" s="7">
        <v>4003711</v>
      </c>
      <c r="I168" s="7">
        <v>0</v>
      </c>
      <c r="J168" s="7">
        <v>0</v>
      </c>
      <c r="K168" s="7">
        <v>0</v>
      </c>
      <c r="L168" s="7">
        <f t="shared" si="12"/>
        <v>4003711</v>
      </c>
      <c r="M168" s="7">
        <v>-2521258</v>
      </c>
      <c r="N168" s="7">
        <v>-130370</v>
      </c>
      <c r="O168" s="7">
        <v>0</v>
      </c>
      <c r="P168" s="7">
        <f t="shared" si="9"/>
        <v>-2651628</v>
      </c>
      <c r="Q168" s="7">
        <f t="shared" si="10"/>
        <v>1482453</v>
      </c>
      <c r="R168" s="7">
        <f t="shared" si="11"/>
        <v>1352083</v>
      </c>
      <c r="S168" s="5" t="s">
        <v>202</v>
      </c>
      <c r="T168" s="5">
        <v>100302</v>
      </c>
      <c r="U168" s="5" t="s">
        <v>40</v>
      </c>
      <c r="V168" s="5">
        <v>47030001</v>
      </c>
      <c r="W168" s="5" t="s">
        <v>28</v>
      </c>
    </row>
    <row r="169" spans="2:23" x14ac:dyDescent="0.25">
      <c r="B169" s="4">
        <v>30002063</v>
      </c>
      <c r="C169" s="4">
        <v>0</v>
      </c>
      <c r="D169" s="5">
        <v>21030011</v>
      </c>
      <c r="E169" s="4" t="s">
        <v>366</v>
      </c>
      <c r="F169" s="4">
        <v>1022</v>
      </c>
      <c r="G169" s="6">
        <v>38929</v>
      </c>
      <c r="H169" s="7">
        <v>2633018</v>
      </c>
      <c r="I169" s="7">
        <v>0</v>
      </c>
      <c r="J169" s="7">
        <v>-2633018</v>
      </c>
      <c r="K169" s="7">
        <v>0</v>
      </c>
      <c r="L169" s="7">
        <f t="shared" si="12"/>
        <v>0</v>
      </c>
      <c r="M169" s="7">
        <v>-1583828</v>
      </c>
      <c r="N169" s="7">
        <v>-88810</v>
      </c>
      <c r="O169" s="7">
        <v>0</v>
      </c>
      <c r="P169" s="7">
        <f t="shared" si="9"/>
        <v>-1672638</v>
      </c>
      <c r="Q169" s="7">
        <f t="shared" si="10"/>
        <v>1049190</v>
      </c>
      <c r="R169" s="7">
        <f t="shared" si="11"/>
        <v>-1672638</v>
      </c>
      <c r="S169" s="5" t="s">
        <v>202</v>
      </c>
      <c r="T169" s="5">
        <v>100302</v>
      </c>
      <c r="U169" s="5" t="s">
        <v>40</v>
      </c>
      <c r="V169" s="5">
        <v>47030001</v>
      </c>
      <c r="W169" s="5" t="s">
        <v>28</v>
      </c>
    </row>
    <row r="170" spans="2:23" x14ac:dyDescent="0.25">
      <c r="B170" s="4">
        <v>30002076</v>
      </c>
      <c r="C170" s="4">
        <v>0</v>
      </c>
      <c r="D170" s="5">
        <v>21030011</v>
      </c>
      <c r="E170" s="4" t="s">
        <v>367</v>
      </c>
      <c r="F170" s="4">
        <v>1021</v>
      </c>
      <c r="G170" s="6">
        <v>39082</v>
      </c>
      <c r="H170" s="7">
        <v>2418604</v>
      </c>
      <c r="I170" s="7">
        <v>0</v>
      </c>
      <c r="J170" s="7">
        <v>0</v>
      </c>
      <c r="K170" s="7">
        <v>0</v>
      </c>
      <c r="L170" s="7">
        <f t="shared" si="12"/>
        <v>2418604</v>
      </c>
      <c r="M170" s="7">
        <v>-1411271</v>
      </c>
      <c r="N170" s="7">
        <v>-82451</v>
      </c>
      <c r="O170" s="7">
        <v>0</v>
      </c>
      <c r="P170" s="7">
        <f t="shared" si="9"/>
        <v>-1493722</v>
      </c>
      <c r="Q170" s="7">
        <f t="shared" si="10"/>
        <v>1007333</v>
      </c>
      <c r="R170" s="7">
        <f t="shared" si="11"/>
        <v>924882</v>
      </c>
      <c r="S170" s="5" t="s">
        <v>202</v>
      </c>
      <c r="T170" s="5">
        <v>100301</v>
      </c>
      <c r="U170" s="5" t="s">
        <v>27</v>
      </c>
      <c r="V170" s="5">
        <v>47030001</v>
      </c>
      <c r="W170" s="5" t="s">
        <v>28</v>
      </c>
    </row>
    <row r="171" spans="2:23" x14ac:dyDescent="0.25">
      <c r="B171" s="4">
        <v>30002082</v>
      </c>
      <c r="C171" s="4">
        <v>0</v>
      </c>
      <c r="D171" s="5">
        <v>21030011</v>
      </c>
      <c r="E171" s="4" t="s">
        <v>368</v>
      </c>
      <c r="F171" s="4">
        <v>1023</v>
      </c>
      <c r="G171" s="6">
        <v>39783</v>
      </c>
      <c r="H171" s="7">
        <v>1445975</v>
      </c>
      <c r="I171" s="7">
        <v>0</v>
      </c>
      <c r="J171" s="7">
        <v>0</v>
      </c>
      <c r="K171" s="7">
        <v>0</v>
      </c>
      <c r="L171" s="7">
        <f t="shared" si="12"/>
        <v>1445975</v>
      </c>
      <c r="M171" s="7">
        <v>-726162</v>
      </c>
      <c r="N171" s="7">
        <v>-51112</v>
      </c>
      <c r="O171" s="7">
        <v>0</v>
      </c>
      <c r="P171" s="7">
        <f t="shared" si="9"/>
        <v>-777274</v>
      </c>
      <c r="Q171" s="7">
        <f t="shared" si="10"/>
        <v>719813</v>
      </c>
      <c r="R171" s="7">
        <f t="shared" si="11"/>
        <v>668701</v>
      </c>
      <c r="S171" s="5" t="s">
        <v>202</v>
      </c>
      <c r="T171" s="5">
        <v>100303</v>
      </c>
      <c r="U171" s="5" t="s">
        <v>36</v>
      </c>
      <c r="V171" s="5">
        <v>47030001</v>
      </c>
      <c r="W171" s="5" t="s">
        <v>28</v>
      </c>
    </row>
    <row r="172" spans="2:23" x14ac:dyDescent="0.25">
      <c r="B172" s="4">
        <v>30002084</v>
      </c>
      <c r="C172" s="4">
        <v>0</v>
      </c>
      <c r="D172" s="5">
        <v>21030011</v>
      </c>
      <c r="E172" s="4" t="s">
        <v>369</v>
      </c>
      <c r="F172" s="4">
        <v>1022</v>
      </c>
      <c r="G172" s="6">
        <v>38748</v>
      </c>
      <c r="H172" s="7">
        <v>3848410</v>
      </c>
      <c r="I172" s="7">
        <v>0</v>
      </c>
      <c r="J172" s="7">
        <v>0</v>
      </c>
      <c r="K172" s="7">
        <v>0</v>
      </c>
      <c r="L172" s="7">
        <f t="shared" si="12"/>
        <v>3848410</v>
      </c>
      <c r="M172" s="7">
        <v>-2423459</v>
      </c>
      <c r="N172" s="7">
        <v>-125313</v>
      </c>
      <c r="O172" s="7">
        <v>0</v>
      </c>
      <c r="P172" s="7">
        <f t="shared" si="9"/>
        <v>-2548772</v>
      </c>
      <c r="Q172" s="7">
        <f t="shared" si="10"/>
        <v>1424951</v>
      </c>
      <c r="R172" s="7">
        <f t="shared" si="11"/>
        <v>1299638</v>
      </c>
      <c r="S172" s="5" t="s">
        <v>202</v>
      </c>
      <c r="T172" s="5">
        <v>100302</v>
      </c>
      <c r="U172" s="5" t="s">
        <v>40</v>
      </c>
      <c r="V172" s="5">
        <v>47030001</v>
      </c>
      <c r="W172" s="5" t="s">
        <v>28</v>
      </c>
    </row>
    <row r="173" spans="2:23" x14ac:dyDescent="0.25">
      <c r="B173" s="4">
        <v>30002085</v>
      </c>
      <c r="C173" s="4">
        <v>0</v>
      </c>
      <c r="D173" s="5">
        <v>21030011</v>
      </c>
      <c r="E173" s="4" t="s">
        <v>370</v>
      </c>
      <c r="F173" s="4">
        <v>1021</v>
      </c>
      <c r="G173" s="6">
        <v>38656</v>
      </c>
      <c r="H173" s="7">
        <v>2303897</v>
      </c>
      <c r="I173" s="7">
        <v>0</v>
      </c>
      <c r="J173" s="7">
        <v>0</v>
      </c>
      <c r="K173" s="7">
        <v>0</v>
      </c>
      <c r="L173" s="7">
        <f t="shared" si="12"/>
        <v>2303897</v>
      </c>
      <c r="M173" s="7">
        <v>-1446442</v>
      </c>
      <c r="N173" s="7">
        <v>-77451</v>
      </c>
      <c r="O173" s="7">
        <v>0</v>
      </c>
      <c r="P173" s="7">
        <f t="shared" si="9"/>
        <v>-1523893</v>
      </c>
      <c r="Q173" s="7">
        <f t="shared" si="10"/>
        <v>857455</v>
      </c>
      <c r="R173" s="7">
        <f t="shared" si="11"/>
        <v>780004</v>
      </c>
      <c r="S173" s="5" t="s">
        <v>202</v>
      </c>
      <c r="T173" s="5">
        <v>100301</v>
      </c>
      <c r="U173" s="5" t="s">
        <v>27</v>
      </c>
      <c r="V173" s="5">
        <v>47030001</v>
      </c>
      <c r="W173" s="5" t="s">
        <v>28</v>
      </c>
    </row>
    <row r="174" spans="2:23" x14ac:dyDescent="0.25">
      <c r="B174" s="4">
        <v>30002094</v>
      </c>
      <c r="C174" s="4">
        <v>0</v>
      </c>
      <c r="D174" s="5">
        <v>21030011</v>
      </c>
      <c r="E174" s="4" t="s">
        <v>371</v>
      </c>
      <c r="F174" s="4">
        <v>1021</v>
      </c>
      <c r="G174" s="6">
        <v>38656</v>
      </c>
      <c r="H174" s="7">
        <v>2250946</v>
      </c>
      <c r="I174" s="7">
        <v>0</v>
      </c>
      <c r="J174" s="7">
        <v>0</v>
      </c>
      <c r="K174" s="7">
        <v>0</v>
      </c>
      <c r="L174" s="7">
        <f t="shared" si="12"/>
        <v>2250946</v>
      </c>
      <c r="M174" s="7">
        <v>-1413196</v>
      </c>
      <c r="N174" s="7">
        <v>-75672</v>
      </c>
      <c r="O174" s="7">
        <v>0</v>
      </c>
      <c r="P174" s="7">
        <f t="shared" si="9"/>
        <v>-1488868</v>
      </c>
      <c r="Q174" s="7">
        <f t="shared" si="10"/>
        <v>837750</v>
      </c>
      <c r="R174" s="7">
        <f t="shared" si="11"/>
        <v>762078</v>
      </c>
      <c r="S174" s="5" t="s">
        <v>202</v>
      </c>
      <c r="T174" s="5">
        <v>100301</v>
      </c>
      <c r="U174" s="5" t="s">
        <v>27</v>
      </c>
      <c r="V174" s="5">
        <v>47030001</v>
      </c>
      <c r="W174" s="5" t="s">
        <v>28</v>
      </c>
    </row>
    <row r="175" spans="2:23" x14ac:dyDescent="0.25">
      <c r="B175" s="4">
        <v>30002114</v>
      </c>
      <c r="C175" s="4">
        <v>0</v>
      </c>
      <c r="D175" s="5">
        <v>21030011</v>
      </c>
      <c r="E175" s="4" t="s">
        <v>372</v>
      </c>
      <c r="F175" s="4">
        <v>1021</v>
      </c>
      <c r="G175" s="6">
        <v>39416</v>
      </c>
      <c r="H175" s="7">
        <v>1731123</v>
      </c>
      <c r="I175" s="7">
        <v>0</v>
      </c>
      <c r="J175" s="7">
        <v>0</v>
      </c>
      <c r="K175" s="7">
        <v>0</v>
      </c>
      <c r="L175" s="7">
        <f t="shared" si="12"/>
        <v>1731123</v>
      </c>
      <c r="M175" s="7">
        <v>-940610</v>
      </c>
      <c r="N175" s="7">
        <v>-60358</v>
      </c>
      <c r="O175" s="7">
        <v>0</v>
      </c>
      <c r="P175" s="7">
        <f t="shared" si="9"/>
        <v>-1000968</v>
      </c>
      <c r="Q175" s="7">
        <f t="shared" si="10"/>
        <v>790513</v>
      </c>
      <c r="R175" s="7">
        <f t="shared" si="11"/>
        <v>730155</v>
      </c>
      <c r="S175" s="5" t="s">
        <v>202</v>
      </c>
      <c r="T175" s="5">
        <v>100301</v>
      </c>
      <c r="U175" s="5" t="s">
        <v>27</v>
      </c>
      <c r="V175" s="5">
        <v>47030001</v>
      </c>
      <c r="W175" s="5" t="s">
        <v>28</v>
      </c>
    </row>
    <row r="176" spans="2:23" x14ac:dyDescent="0.25">
      <c r="B176" s="4">
        <v>30002116</v>
      </c>
      <c r="C176" s="4">
        <v>0</v>
      </c>
      <c r="D176" s="5">
        <v>21030011</v>
      </c>
      <c r="E176" s="4" t="s">
        <v>373</v>
      </c>
      <c r="F176" s="4">
        <v>1021</v>
      </c>
      <c r="G176" s="6">
        <v>39872</v>
      </c>
      <c r="H176" s="7">
        <v>2349346</v>
      </c>
      <c r="I176" s="7">
        <v>0</v>
      </c>
      <c r="J176" s="7">
        <v>0</v>
      </c>
      <c r="K176" s="7">
        <v>0</v>
      </c>
      <c r="L176" s="7">
        <f t="shared" si="12"/>
        <v>2349346</v>
      </c>
      <c r="M176" s="7">
        <v>-1175302</v>
      </c>
      <c r="N176" s="7">
        <v>-81827</v>
      </c>
      <c r="O176" s="7">
        <v>0</v>
      </c>
      <c r="P176" s="7">
        <f t="shared" si="9"/>
        <v>-1257129</v>
      </c>
      <c r="Q176" s="7">
        <f t="shared" si="10"/>
        <v>1174044</v>
      </c>
      <c r="R176" s="7">
        <f t="shared" si="11"/>
        <v>1092217</v>
      </c>
      <c r="S176" s="5" t="s">
        <v>202</v>
      </c>
      <c r="T176" s="5">
        <v>100301</v>
      </c>
      <c r="U176" s="5" t="s">
        <v>27</v>
      </c>
      <c r="V176" s="5">
        <v>47030001</v>
      </c>
      <c r="W176" s="5" t="s">
        <v>28</v>
      </c>
    </row>
    <row r="177" spans="2:23" x14ac:dyDescent="0.25">
      <c r="B177" s="4">
        <v>30002118</v>
      </c>
      <c r="C177" s="4">
        <v>0</v>
      </c>
      <c r="D177" s="5">
        <v>21030011</v>
      </c>
      <c r="E177" s="4" t="s">
        <v>374</v>
      </c>
      <c r="F177" s="4">
        <v>1022</v>
      </c>
      <c r="G177" s="6">
        <v>38929</v>
      </c>
      <c r="H177" s="7">
        <v>4259041</v>
      </c>
      <c r="I177" s="7">
        <v>0</v>
      </c>
      <c r="J177" s="7">
        <v>-4259041</v>
      </c>
      <c r="K177" s="7">
        <v>0</v>
      </c>
      <c r="L177" s="7">
        <f t="shared" si="12"/>
        <v>0</v>
      </c>
      <c r="M177" s="7">
        <v>-2607328</v>
      </c>
      <c r="N177" s="7">
        <v>-139260</v>
      </c>
      <c r="O177" s="7">
        <v>0</v>
      </c>
      <c r="P177" s="7">
        <f t="shared" si="9"/>
        <v>-2746588</v>
      </c>
      <c r="Q177" s="7">
        <f t="shared" si="10"/>
        <v>1651713</v>
      </c>
      <c r="R177" s="7">
        <f t="shared" si="11"/>
        <v>-2746588</v>
      </c>
      <c r="S177" s="5" t="s">
        <v>202</v>
      </c>
      <c r="T177" s="5">
        <v>100302</v>
      </c>
      <c r="U177" s="5" t="s">
        <v>40</v>
      </c>
      <c r="V177" s="5">
        <v>47030001</v>
      </c>
      <c r="W177" s="5" t="s">
        <v>28</v>
      </c>
    </row>
    <row r="178" spans="2:23" x14ac:dyDescent="0.25">
      <c r="B178" s="4">
        <v>30002122</v>
      </c>
      <c r="C178" s="4">
        <v>0</v>
      </c>
      <c r="D178" s="5">
        <v>21030011</v>
      </c>
      <c r="E178" s="4" t="s">
        <v>375</v>
      </c>
      <c r="F178" s="4">
        <v>1021</v>
      </c>
      <c r="G178" s="6">
        <v>39082</v>
      </c>
      <c r="H178" s="7">
        <v>2169179</v>
      </c>
      <c r="I178" s="7">
        <v>0</v>
      </c>
      <c r="J178" s="7">
        <v>0</v>
      </c>
      <c r="K178" s="7">
        <v>0</v>
      </c>
      <c r="L178" s="7">
        <f t="shared" si="12"/>
        <v>2169179</v>
      </c>
      <c r="M178" s="7">
        <v>-1265729</v>
      </c>
      <c r="N178" s="7">
        <v>-73948</v>
      </c>
      <c r="O178" s="7">
        <v>0</v>
      </c>
      <c r="P178" s="7">
        <f t="shared" si="9"/>
        <v>-1339677</v>
      </c>
      <c r="Q178" s="7">
        <f t="shared" si="10"/>
        <v>903450</v>
      </c>
      <c r="R178" s="7">
        <f t="shared" si="11"/>
        <v>829502</v>
      </c>
      <c r="S178" s="5" t="s">
        <v>202</v>
      </c>
      <c r="T178" s="5">
        <v>100301</v>
      </c>
      <c r="U178" s="5" t="s">
        <v>27</v>
      </c>
      <c r="V178" s="5">
        <v>47030001</v>
      </c>
      <c r="W178" s="5" t="s">
        <v>28</v>
      </c>
    </row>
    <row r="179" spans="2:23" x14ac:dyDescent="0.25">
      <c r="B179" s="4">
        <v>30002131</v>
      </c>
      <c r="C179" s="4">
        <v>0</v>
      </c>
      <c r="D179" s="5">
        <v>21030011</v>
      </c>
      <c r="E179" s="4" t="s">
        <v>376</v>
      </c>
      <c r="F179" s="4">
        <v>1021</v>
      </c>
      <c r="G179" s="6">
        <v>39082</v>
      </c>
      <c r="H179" s="7">
        <v>2122825</v>
      </c>
      <c r="I179" s="7">
        <v>0</v>
      </c>
      <c r="J179" s="7">
        <v>0</v>
      </c>
      <c r="K179" s="7">
        <v>0</v>
      </c>
      <c r="L179" s="7">
        <f t="shared" si="12"/>
        <v>2122825</v>
      </c>
      <c r="M179" s="7">
        <v>-1238684</v>
      </c>
      <c r="N179" s="7">
        <v>-72367</v>
      </c>
      <c r="O179" s="7">
        <v>0</v>
      </c>
      <c r="P179" s="7">
        <f t="shared" si="9"/>
        <v>-1311051</v>
      </c>
      <c r="Q179" s="7">
        <f t="shared" si="10"/>
        <v>884141</v>
      </c>
      <c r="R179" s="7">
        <f t="shared" si="11"/>
        <v>811774</v>
      </c>
      <c r="S179" s="5" t="s">
        <v>202</v>
      </c>
      <c r="T179" s="5">
        <v>100301</v>
      </c>
      <c r="U179" s="5" t="s">
        <v>27</v>
      </c>
      <c r="V179" s="5">
        <v>47030001</v>
      </c>
      <c r="W179" s="5" t="s">
        <v>28</v>
      </c>
    </row>
    <row r="180" spans="2:23" x14ac:dyDescent="0.25">
      <c r="B180" s="4">
        <v>30002140</v>
      </c>
      <c r="C180" s="4">
        <v>0</v>
      </c>
      <c r="D180" s="5">
        <v>21030011</v>
      </c>
      <c r="E180" s="4" t="s">
        <v>377</v>
      </c>
      <c r="F180" s="4">
        <v>1022</v>
      </c>
      <c r="G180" s="6">
        <v>38748</v>
      </c>
      <c r="H180" s="7">
        <v>3353452</v>
      </c>
      <c r="I180" s="7">
        <v>0</v>
      </c>
      <c r="J180" s="7">
        <v>0</v>
      </c>
      <c r="K180" s="7">
        <v>0</v>
      </c>
      <c r="L180" s="7">
        <f t="shared" si="12"/>
        <v>3353452</v>
      </c>
      <c r="M180" s="7">
        <v>-2111769</v>
      </c>
      <c r="N180" s="7">
        <v>-109196</v>
      </c>
      <c r="O180" s="7">
        <v>0</v>
      </c>
      <c r="P180" s="7">
        <f t="shared" si="9"/>
        <v>-2220965</v>
      </c>
      <c r="Q180" s="7">
        <f t="shared" si="10"/>
        <v>1241683</v>
      </c>
      <c r="R180" s="7">
        <f t="shared" si="11"/>
        <v>1132487</v>
      </c>
      <c r="S180" s="5" t="s">
        <v>202</v>
      </c>
      <c r="T180" s="5">
        <v>100302</v>
      </c>
      <c r="U180" s="5" t="s">
        <v>40</v>
      </c>
      <c r="V180" s="5">
        <v>47030001</v>
      </c>
      <c r="W180" s="5" t="s">
        <v>28</v>
      </c>
    </row>
    <row r="181" spans="2:23" x14ac:dyDescent="0.25">
      <c r="B181" s="4">
        <v>30002141</v>
      </c>
      <c r="C181" s="4">
        <v>0</v>
      </c>
      <c r="D181" s="5">
        <v>21030011</v>
      </c>
      <c r="E181" s="4" t="s">
        <v>378</v>
      </c>
      <c r="F181" s="4">
        <v>1022</v>
      </c>
      <c r="G181" s="6">
        <v>38748</v>
      </c>
      <c r="H181" s="7">
        <v>3351997</v>
      </c>
      <c r="I181" s="7">
        <v>0</v>
      </c>
      <c r="J181" s="7">
        <v>0</v>
      </c>
      <c r="K181" s="7">
        <v>0</v>
      </c>
      <c r="L181" s="7">
        <f t="shared" si="12"/>
        <v>3351997</v>
      </c>
      <c r="M181" s="7">
        <v>-2110855</v>
      </c>
      <c r="N181" s="7">
        <v>-109149</v>
      </c>
      <c r="O181" s="7">
        <v>0</v>
      </c>
      <c r="P181" s="7">
        <f t="shared" si="9"/>
        <v>-2220004</v>
      </c>
      <c r="Q181" s="7">
        <f t="shared" si="10"/>
        <v>1241142</v>
      </c>
      <c r="R181" s="7">
        <f t="shared" si="11"/>
        <v>1131993</v>
      </c>
      <c r="S181" s="5" t="s">
        <v>202</v>
      </c>
      <c r="T181" s="5">
        <v>100302</v>
      </c>
      <c r="U181" s="5" t="s">
        <v>40</v>
      </c>
      <c r="V181" s="5">
        <v>47030001</v>
      </c>
      <c r="W181" s="5" t="s">
        <v>28</v>
      </c>
    </row>
    <row r="182" spans="2:23" x14ac:dyDescent="0.25">
      <c r="B182" s="4">
        <v>30002144</v>
      </c>
      <c r="C182" s="4">
        <v>0</v>
      </c>
      <c r="D182" s="5">
        <v>21030011</v>
      </c>
      <c r="E182" s="4" t="s">
        <v>379</v>
      </c>
      <c r="F182" s="4">
        <v>1021</v>
      </c>
      <c r="G182" s="6">
        <v>39082</v>
      </c>
      <c r="H182" s="7">
        <v>2064711</v>
      </c>
      <c r="I182" s="7">
        <v>0</v>
      </c>
      <c r="J182" s="7">
        <v>0</v>
      </c>
      <c r="K182" s="7">
        <v>0</v>
      </c>
      <c r="L182" s="7">
        <f t="shared" si="12"/>
        <v>2064711</v>
      </c>
      <c r="M182" s="7">
        <v>-1204773</v>
      </c>
      <c r="N182" s="7">
        <v>-70386</v>
      </c>
      <c r="O182" s="7">
        <v>0</v>
      </c>
      <c r="P182" s="7">
        <f t="shared" si="9"/>
        <v>-1275159</v>
      </c>
      <c r="Q182" s="7">
        <f t="shared" si="10"/>
        <v>859938</v>
      </c>
      <c r="R182" s="7">
        <f t="shared" si="11"/>
        <v>789552</v>
      </c>
      <c r="S182" s="5" t="s">
        <v>202</v>
      </c>
      <c r="T182" s="5">
        <v>100301</v>
      </c>
      <c r="U182" s="5" t="s">
        <v>27</v>
      </c>
      <c r="V182" s="5">
        <v>47030001</v>
      </c>
      <c r="W182" s="5" t="s">
        <v>28</v>
      </c>
    </row>
    <row r="183" spans="2:23" x14ac:dyDescent="0.25">
      <c r="B183" s="4">
        <v>30002157</v>
      </c>
      <c r="C183" s="4">
        <v>0</v>
      </c>
      <c r="D183" s="5">
        <v>21030011</v>
      </c>
      <c r="E183" s="4" t="s">
        <v>380</v>
      </c>
      <c r="F183" s="4">
        <v>1021</v>
      </c>
      <c r="G183" s="6">
        <v>39082</v>
      </c>
      <c r="H183" s="7">
        <v>1996931</v>
      </c>
      <c r="I183" s="7">
        <v>0</v>
      </c>
      <c r="J183" s="7">
        <v>0</v>
      </c>
      <c r="K183" s="7">
        <v>0</v>
      </c>
      <c r="L183" s="7">
        <f t="shared" si="12"/>
        <v>1996931</v>
      </c>
      <c r="M183" s="7">
        <v>-1165222</v>
      </c>
      <c r="N183" s="7">
        <v>-68076</v>
      </c>
      <c r="O183" s="7">
        <v>0</v>
      </c>
      <c r="P183" s="7">
        <f t="shared" si="9"/>
        <v>-1233298</v>
      </c>
      <c r="Q183" s="7">
        <f t="shared" si="10"/>
        <v>831709</v>
      </c>
      <c r="R183" s="7">
        <f t="shared" si="11"/>
        <v>763633</v>
      </c>
      <c r="S183" s="5" t="s">
        <v>202</v>
      </c>
      <c r="T183" s="5">
        <v>100301</v>
      </c>
      <c r="U183" s="5" t="s">
        <v>27</v>
      </c>
      <c r="V183" s="5">
        <v>47030001</v>
      </c>
      <c r="W183" s="5" t="s">
        <v>28</v>
      </c>
    </row>
    <row r="184" spans="2:23" x14ac:dyDescent="0.25">
      <c r="B184" s="4">
        <v>30002158</v>
      </c>
      <c r="C184" s="4">
        <v>0</v>
      </c>
      <c r="D184" s="5">
        <v>21030011</v>
      </c>
      <c r="E184" s="4" t="s">
        <v>381</v>
      </c>
      <c r="F184" s="4">
        <v>1021</v>
      </c>
      <c r="G184" s="6">
        <v>39416</v>
      </c>
      <c r="H184" s="7">
        <v>1869639</v>
      </c>
      <c r="I184" s="7">
        <v>0</v>
      </c>
      <c r="J184" s="7">
        <v>0</v>
      </c>
      <c r="K184" s="7">
        <v>0</v>
      </c>
      <c r="L184" s="7">
        <f t="shared" si="12"/>
        <v>1869639</v>
      </c>
      <c r="M184" s="7">
        <v>-1022500</v>
      </c>
      <c r="N184" s="7">
        <v>-64619</v>
      </c>
      <c r="O184" s="7">
        <v>0</v>
      </c>
      <c r="P184" s="7">
        <f t="shared" si="9"/>
        <v>-1087119</v>
      </c>
      <c r="Q184" s="7">
        <f t="shared" si="10"/>
        <v>847139</v>
      </c>
      <c r="R184" s="7">
        <f t="shared" si="11"/>
        <v>782520</v>
      </c>
      <c r="S184" s="5" t="s">
        <v>202</v>
      </c>
      <c r="T184" s="5">
        <v>100301</v>
      </c>
      <c r="U184" s="5" t="s">
        <v>27</v>
      </c>
      <c r="V184" s="5">
        <v>47030001</v>
      </c>
      <c r="W184" s="5" t="s">
        <v>28</v>
      </c>
    </row>
    <row r="185" spans="2:23" x14ac:dyDescent="0.25">
      <c r="B185" s="4">
        <v>30002163</v>
      </c>
      <c r="C185" s="4">
        <v>0</v>
      </c>
      <c r="D185" s="5">
        <v>21030011</v>
      </c>
      <c r="E185" s="4" t="s">
        <v>382</v>
      </c>
      <c r="F185" s="4">
        <v>1022</v>
      </c>
      <c r="G185" s="6">
        <v>38748</v>
      </c>
      <c r="H185" s="7">
        <v>3184396</v>
      </c>
      <c r="I185" s="7">
        <v>0</v>
      </c>
      <c r="J185" s="7">
        <v>0</v>
      </c>
      <c r="K185" s="7">
        <v>0</v>
      </c>
      <c r="L185" s="7">
        <f t="shared" si="12"/>
        <v>3184396</v>
      </c>
      <c r="M185" s="7">
        <v>-2005309</v>
      </c>
      <c r="N185" s="7">
        <v>-103691</v>
      </c>
      <c r="O185" s="7">
        <v>0</v>
      </c>
      <c r="P185" s="7">
        <f t="shared" si="9"/>
        <v>-2109000</v>
      </c>
      <c r="Q185" s="7">
        <f t="shared" si="10"/>
        <v>1179087</v>
      </c>
      <c r="R185" s="7">
        <f t="shared" si="11"/>
        <v>1075396</v>
      </c>
      <c r="S185" s="5" t="s">
        <v>202</v>
      </c>
      <c r="T185" s="5">
        <v>100302</v>
      </c>
      <c r="U185" s="5" t="s">
        <v>40</v>
      </c>
      <c r="V185" s="5">
        <v>47030001</v>
      </c>
      <c r="W185" s="5" t="s">
        <v>28</v>
      </c>
    </row>
    <row r="186" spans="2:23" x14ac:dyDescent="0.25">
      <c r="B186" s="4">
        <v>30002165</v>
      </c>
      <c r="C186" s="4">
        <v>0</v>
      </c>
      <c r="D186" s="5">
        <v>21030011</v>
      </c>
      <c r="E186" s="4" t="s">
        <v>383</v>
      </c>
      <c r="F186" s="4">
        <v>1022</v>
      </c>
      <c r="G186" s="6">
        <v>38748</v>
      </c>
      <c r="H186" s="7">
        <v>3171334</v>
      </c>
      <c r="I186" s="7">
        <v>0</v>
      </c>
      <c r="J186" s="7">
        <v>0</v>
      </c>
      <c r="K186" s="7">
        <v>0</v>
      </c>
      <c r="L186" s="7">
        <f t="shared" si="12"/>
        <v>3171334</v>
      </c>
      <c r="M186" s="7">
        <v>-1997086</v>
      </c>
      <c r="N186" s="7">
        <v>-103266</v>
      </c>
      <c r="O186" s="7">
        <v>0</v>
      </c>
      <c r="P186" s="7">
        <f t="shared" si="9"/>
        <v>-2100352</v>
      </c>
      <c r="Q186" s="7">
        <f t="shared" si="10"/>
        <v>1174248</v>
      </c>
      <c r="R186" s="7">
        <f t="shared" si="11"/>
        <v>1070982</v>
      </c>
      <c r="S186" s="5" t="s">
        <v>202</v>
      </c>
      <c r="T186" s="5">
        <v>100302</v>
      </c>
      <c r="U186" s="5" t="s">
        <v>40</v>
      </c>
      <c r="V186" s="5">
        <v>47030001</v>
      </c>
      <c r="W186" s="5" t="s">
        <v>28</v>
      </c>
    </row>
    <row r="187" spans="2:23" x14ac:dyDescent="0.25">
      <c r="B187" s="4">
        <v>30002171</v>
      </c>
      <c r="C187" s="4">
        <v>0</v>
      </c>
      <c r="D187" s="5">
        <v>21030011</v>
      </c>
      <c r="E187" s="4" t="s">
        <v>384</v>
      </c>
      <c r="F187" s="4">
        <v>1021</v>
      </c>
      <c r="G187" s="6">
        <v>39082</v>
      </c>
      <c r="H187" s="7">
        <v>1945628</v>
      </c>
      <c r="I187" s="7">
        <v>0</v>
      </c>
      <c r="J187" s="7">
        <v>0</v>
      </c>
      <c r="K187" s="7">
        <v>0</v>
      </c>
      <c r="L187" s="7">
        <f t="shared" si="12"/>
        <v>1945628</v>
      </c>
      <c r="M187" s="7">
        <v>-1135285</v>
      </c>
      <c r="N187" s="7">
        <v>-66327</v>
      </c>
      <c r="O187" s="7">
        <v>0</v>
      </c>
      <c r="P187" s="7">
        <f t="shared" si="9"/>
        <v>-1201612</v>
      </c>
      <c r="Q187" s="7">
        <f t="shared" si="10"/>
        <v>810343</v>
      </c>
      <c r="R187" s="7">
        <f t="shared" si="11"/>
        <v>744016</v>
      </c>
      <c r="S187" s="5" t="s">
        <v>202</v>
      </c>
      <c r="T187" s="5">
        <v>100301</v>
      </c>
      <c r="U187" s="5" t="s">
        <v>27</v>
      </c>
      <c r="V187" s="5">
        <v>47030001</v>
      </c>
      <c r="W187" s="5" t="s">
        <v>28</v>
      </c>
    </row>
    <row r="188" spans="2:23" x14ac:dyDescent="0.25">
      <c r="B188" s="4">
        <v>30002172</v>
      </c>
      <c r="C188" s="4">
        <v>0</v>
      </c>
      <c r="D188" s="5">
        <v>21030011</v>
      </c>
      <c r="E188" s="4" t="s">
        <v>385</v>
      </c>
      <c r="F188" s="4">
        <v>1022</v>
      </c>
      <c r="G188" s="6">
        <v>38748</v>
      </c>
      <c r="H188" s="7">
        <v>3395391</v>
      </c>
      <c r="I188" s="7">
        <v>0</v>
      </c>
      <c r="J188" s="7">
        <v>-3395391</v>
      </c>
      <c r="K188" s="7">
        <v>0</v>
      </c>
      <c r="L188" s="7">
        <f t="shared" si="12"/>
        <v>0</v>
      </c>
      <c r="M188" s="7">
        <v>-2142735</v>
      </c>
      <c r="N188" s="7">
        <v>-110099</v>
      </c>
      <c r="O188" s="7">
        <v>0</v>
      </c>
      <c r="P188" s="7">
        <f t="shared" si="9"/>
        <v>-2252834</v>
      </c>
      <c r="Q188" s="7">
        <f t="shared" si="10"/>
        <v>1252656</v>
      </c>
      <c r="R188" s="7">
        <f t="shared" si="11"/>
        <v>-2252834</v>
      </c>
      <c r="S188" s="5" t="s">
        <v>202</v>
      </c>
      <c r="T188" s="5">
        <v>100302</v>
      </c>
      <c r="U188" s="5" t="s">
        <v>40</v>
      </c>
      <c r="V188" s="5">
        <v>47030001</v>
      </c>
      <c r="W188" s="5" t="s">
        <v>28</v>
      </c>
    </row>
    <row r="189" spans="2:23" x14ac:dyDescent="0.25">
      <c r="B189" s="4">
        <v>30002187</v>
      </c>
      <c r="C189" s="4">
        <v>0</v>
      </c>
      <c r="D189" s="5">
        <v>21030011</v>
      </c>
      <c r="E189" s="4" t="s">
        <v>386</v>
      </c>
      <c r="F189" s="4">
        <v>1021</v>
      </c>
      <c r="G189" s="6">
        <v>39416</v>
      </c>
      <c r="H189" s="7">
        <v>1933182</v>
      </c>
      <c r="I189" s="7">
        <v>0</v>
      </c>
      <c r="J189" s="7">
        <v>0</v>
      </c>
      <c r="K189" s="7">
        <v>0</v>
      </c>
      <c r="L189" s="7">
        <f t="shared" si="12"/>
        <v>1933182</v>
      </c>
      <c r="M189" s="7">
        <v>-1060492</v>
      </c>
      <c r="N189" s="7">
        <v>-66538</v>
      </c>
      <c r="O189" s="7">
        <v>0</v>
      </c>
      <c r="P189" s="7">
        <f t="shared" si="9"/>
        <v>-1127030</v>
      </c>
      <c r="Q189" s="7">
        <f t="shared" si="10"/>
        <v>872690</v>
      </c>
      <c r="R189" s="7">
        <f t="shared" si="11"/>
        <v>806152</v>
      </c>
      <c r="S189" s="5" t="s">
        <v>202</v>
      </c>
      <c r="T189" s="5">
        <v>100301</v>
      </c>
      <c r="U189" s="5" t="s">
        <v>27</v>
      </c>
      <c r="V189" s="5">
        <v>47030001</v>
      </c>
      <c r="W189" s="5" t="s">
        <v>28</v>
      </c>
    </row>
    <row r="190" spans="2:23" x14ac:dyDescent="0.25">
      <c r="B190" s="4">
        <v>30002188</v>
      </c>
      <c r="C190" s="4">
        <v>0</v>
      </c>
      <c r="D190" s="5">
        <v>21030011</v>
      </c>
      <c r="E190" s="4" t="s">
        <v>387</v>
      </c>
      <c r="F190" s="4">
        <v>1021</v>
      </c>
      <c r="G190" s="6">
        <v>39416</v>
      </c>
      <c r="H190" s="7">
        <v>1480005</v>
      </c>
      <c r="I190" s="7">
        <v>0</v>
      </c>
      <c r="J190" s="7">
        <v>0</v>
      </c>
      <c r="K190" s="7">
        <v>0</v>
      </c>
      <c r="L190" s="7">
        <f t="shared" si="12"/>
        <v>1480005</v>
      </c>
      <c r="M190" s="7">
        <v>-804164</v>
      </c>
      <c r="N190" s="7">
        <v>-51603</v>
      </c>
      <c r="O190" s="7">
        <v>0</v>
      </c>
      <c r="P190" s="7">
        <f t="shared" si="9"/>
        <v>-855767</v>
      </c>
      <c r="Q190" s="7">
        <f t="shared" si="10"/>
        <v>675841</v>
      </c>
      <c r="R190" s="7">
        <f t="shared" si="11"/>
        <v>624238</v>
      </c>
      <c r="S190" s="5" t="s">
        <v>202</v>
      </c>
      <c r="T190" s="5">
        <v>100301</v>
      </c>
      <c r="U190" s="5" t="s">
        <v>27</v>
      </c>
      <c r="V190" s="5">
        <v>47030001</v>
      </c>
      <c r="W190" s="5" t="s">
        <v>28</v>
      </c>
    </row>
    <row r="191" spans="2:23" x14ac:dyDescent="0.25">
      <c r="B191" s="4">
        <v>30002194</v>
      </c>
      <c r="C191" s="4">
        <v>0</v>
      </c>
      <c r="D191" s="5">
        <v>21030011</v>
      </c>
      <c r="E191" s="4" t="s">
        <v>304</v>
      </c>
      <c r="F191" s="4">
        <v>1021</v>
      </c>
      <c r="G191" s="6">
        <v>40262</v>
      </c>
      <c r="H191" s="7">
        <v>2062108</v>
      </c>
      <c r="I191" s="7">
        <v>0</v>
      </c>
      <c r="J191" s="7">
        <v>0</v>
      </c>
      <c r="K191" s="7">
        <v>0</v>
      </c>
      <c r="L191" s="7">
        <f t="shared" si="12"/>
        <v>2062108</v>
      </c>
      <c r="M191" s="7">
        <v>-945237</v>
      </c>
      <c r="N191" s="7">
        <v>-72511</v>
      </c>
      <c r="O191" s="7">
        <v>0</v>
      </c>
      <c r="P191" s="7">
        <f t="shared" si="9"/>
        <v>-1017748</v>
      </c>
      <c r="Q191" s="7">
        <f t="shared" si="10"/>
        <v>1116871</v>
      </c>
      <c r="R191" s="7">
        <f t="shared" si="11"/>
        <v>1044360</v>
      </c>
      <c r="S191" s="5" t="s">
        <v>202</v>
      </c>
      <c r="T191" s="5">
        <v>100301</v>
      </c>
      <c r="U191" s="5" t="s">
        <v>27</v>
      </c>
      <c r="V191" s="5">
        <v>47030001</v>
      </c>
      <c r="W191" s="5" t="s">
        <v>28</v>
      </c>
    </row>
    <row r="192" spans="2:23" x14ac:dyDescent="0.25">
      <c r="B192" s="4">
        <v>30002204</v>
      </c>
      <c r="C192" s="4">
        <v>0</v>
      </c>
      <c r="D192" s="5">
        <v>21030011</v>
      </c>
      <c r="E192" s="4" t="s">
        <v>388</v>
      </c>
      <c r="F192" s="4">
        <v>1021</v>
      </c>
      <c r="G192" s="6">
        <v>40179</v>
      </c>
      <c r="H192" s="7">
        <v>2024331</v>
      </c>
      <c r="I192" s="7">
        <v>0</v>
      </c>
      <c r="J192" s="7">
        <v>0</v>
      </c>
      <c r="K192" s="7">
        <v>0</v>
      </c>
      <c r="L192" s="7">
        <f t="shared" si="12"/>
        <v>2024331</v>
      </c>
      <c r="M192" s="7">
        <v>-946065</v>
      </c>
      <c r="N192" s="7">
        <v>-71040</v>
      </c>
      <c r="O192" s="7">
        <v>0</v>
      </c>
      <c r="P192" s="7">
        <f t="shared" si="9"/>
        <v>-1017105</v>
      </c>
      <c r="Q192" s="7">
        <f t="shared" si="10"/>
        <v>1078266</v>
      </c>
      <c r="R192" s="7">
        <f t="shared" si="11"/>
        <v>1007226</v>
      </c>
      <c r="S192" s="5" t="s">
        <v>202</v>
      </c>
      <c r="T192" s="5">
        <v>100301</v>
      </c>
      <c r="U192" s="5" t="s">
        <v>27</v>
      </c>
      <c r="V192" s="5">
        <v>47030001</v>
      </c>
      <c r="W192" s="5" t="s">
        <v>28</v>
      </c>
    </row>
    <row r="193" spans="2:23" x14ac:dyDescent="0.25">
      <c r="B193" s="4">
        <v>30002206</v>
      </c>
      <c r="C193" s="4">
        <v>0</v>
      </c>
      <c r="D193" s="5">
        <v>21030011</v>
      </c>
      <c r="E193" s="4" t="s">
        <v>389</v>
      </c>
      <c r="F193" s="4">
        <v>1021</v>
      </c>
      <c r="G193" s="6">
        <v>38383</v>
      </c>
      <c r="H193" s="7">
        <v>1355400</v>
      </c>
      <c r="I193" s="7">
        <v>0</v>
      </c>
      <c r="J193" s="7">
        <v>0</v>
      </c>
      <c r="K193" s="7">
        <v>0</v>
      </c>
      <c r="L193" s="7">
        <f t="shared" si="12"/>
        <v>1355400</v>
      </c>
      <c r="M193" s="7">
        <v>-877143</v>
      </c>
      <c r="N193" s="7">
        <v>-46458</v>
      </c>
      <c r="O193" s="7">
        <v>0</v>
      </c>
      <c r="P193" s="7">
        <f t="shared" si="9"/>
        <v>-923601</v>
      </c>
      <c r="Q193" s="7">
        <f t="shared" si="10"/>
        <v>478257</v>
      </c>
      <c r="R193" s="7">
        <f t="shared" si="11"/>
        <v>431799</v>
      </c>
      <c r="S193" s="5" t="s">
        <v>202</v>
      </c>
      <c r="T193" s="5">
        <v>100301</v>
      </c>
      <c r="U193" s="5" t="s">
        <v>27</v>
      </c>
      <c r="V193" s="5">
        <v>47030001</v>
      </c>
      <c r="W193" s="5" t="s">
        <v>28</v>
      </c>
    </row>
    <row r="194" spans="2:23" x14ac:dyDescent="0.25">
      <c r="B194" s="4">
        <v>30002218</v>
      </c>
      <c r="C194" s="4">
        <v>0</v>
      </c>
      <c r="D194" s="5">
        <v>21030011</v>
      </c>
      <c r="E194" s="4" t="s">
        <v>390</v>
      </c>
      <c r="F194" s="4">
        <v>1021</v>
      </c>
      <c r="G194" s="6">
        <v>39447</v>
      </c>
      <c r="H194" s="7">
        <v>1827308</v>
      </c>
      <c r="I194" s="7">
        <v>0</v>
      </c>
      <c r="J194" s="7">
        <v>0</v>
      </c>
      <c r="K194" s="7">
        <v>0</v>
      </c>
      <c r="L194" s="7">
        <f t="shared" si="12"/>
        <v>1827308</v>
      </c>
      <c r="M194" s="7">
        <v>-996451</v>
      </c>
      <c r="N194" s="7">
        <v>-62946</v>
      </c>
      <c r="O194" s="7">
        <v>0</v>
      </c>
      <c r="P194" s="7">
        <f t="shared" si="9"/>
        <v>-1059397</v>
      </c>
      <c r="Q194" s="7">
        <f t="shared" si="10"/>
        <v>830857</v>
      </c>
      <c r="R194" s="7">
        <f t="shared" si="11"/>
        <v>767911</v>
      </c>
      <c r="S194" s="5" t="s">
        <v>202</v>
      </c>
      <c r="T194" s="5">
        <v>100301</v>
      </c>
      <c r="U194" s="5" t="s">
        <v>27</v>
      </c>
      <c r="V194" s="5">
        <v>47030001</v>
      </c>
      <c r="W194" s="5" t="s">
        <v>28</v>
      </c>
    </row>
    <row r="195" spans="2:23" x14ac:dyDescent="0.25">
      <c r="B195" s="4">
        <v>30002220</v>
      </c>
      <c r="C195" s="4">
        <v>0</v>
      </c>
      <c r="D195" s="5">
        <v>21030011</v>
      </c>
      <c r="E195" s="4" t="s">
        <v>391</v>
      </c>
      <c r="F195" s="4">
        <v>1021</v>
      </c>
      <c r="G195" s="6">
        <v>39082</v>
      </c>
      <c r="H195" s="7">
        <v>1757148</v>
      </c>
      <c r="I195" s="7">
        <v>0</v>
      </c>
      <c r="J195" s="7">
        <v>0</v>
      </c>
      <c r="K195" s="7">
        <v>0</v>
      </c>
      <c r="L195" s="7">
        <f t="shared" si="12"/>
        <v>1757148</v>
      </c>
      <c r="M195" s="7">
        <v>-1025309</v>
      </c>
      <c r="N195" s="7">
        <v>-59901</v>
      </c>
      <c r="O195" s="7">
        <v>0</v>
      </c>
      <c r="P195" s="7">
        <f t="shared" si="9"/>
        <v>-1085210</v>
      </c>
      <c r="Q195" s="7">
        <f t="shared" si="10"/>
        <v>731839</v>
      </c>
      <c r="R195" s="7">
        <f t="shared" si="11"/>
        <v>671938</v>
      </c>
      <c r="S195" s="5" t="s">
        <v>202</v>
      </c>
      <c r="T195" s="5">
        <v>100301</v>
      </c>
      <c r="U195" s="5" t="s">
        <v>27</v>
      </c>
      <c r="V195" s="5">
        <v>47030001</v>
      </c>
      <c r="W195" s="5" t="s">
        <v>28</v>
      </c>
    </row>
    <row r="196" spans="2:23" x14ac:dyDescent="0.25">
      <c r="B196" s="4">
        <v>30002226</v>
      </c>
      <c r="C196" s="4">
        <v>0</v>
      </c>
      <c r="D196" s="5">
        <v>21030011</v>
      </c>
      <c r="E196" s="4" t="s">
        <v>392</v>
      </c>
      <c r="F196" s="4">
        <v>1021</v>
      </c>
      <c r="G196" s="6">
        <v>39082</v>
      </c>
      <c r="H196" s="7">
        <v>1722270</v>
      </c>
      <c r="I196" s="7">
        <v>0</v>
      </c>
      <c r="J196" s="7">
        <v>0</v>
      </c>
      <c r="K196" s="7">
        <v>0</v>
      </c>
      <c r="L196" s="7">
        <f t="shared" si="12"/>
        <v>1722270</v>
      </c>
      <c r="M196" s="7">
        <v>-1004957</v>
      </c>
      <c r="N196" s="7">
        <v>-58713</v>
      </c>
      <c r="O196" s="7">
        <v>0</v>
      </c>
      <c r="P196" s="7">
        <f t="shared" ref="P196:P259" si="13">SUM(M196:O196)</f>
        <v>-1063670</v>
      </c>
      <c r="Q196" s="7">
        <f t="shared" ref="Q196:Q259" si="14">H196+M196</f>
        <v>717313</v>
      </c>
      <c r="R196" s="7">
        <f t="shared" ref="R196:R259" si="15">L196+P196</f>
        <v>658600</v>
      </c>
      <c r="S196" s="5" t="s">
        <v>202</v>
      </c>
      <c r="T196" s="5">
        <v>100301</v>
      </c>
      <c r="U196" s="5" t="s">
        <v>27</v>
      </c>
      <c r="V196" s="5">
        <v>47030001</v>
      </c>
      <c r="W196" s="5" t="s">
        <v>28</v>
      </c>
    </row>
    <row r="197" spans="2:23" x14ac:dyDescent="0.25">
      <c r="B197" s="4">
        <v>30002230</v>
      </c>
      <c r="C197" s="4">
        <v>0</v>
      </c>
      <c r="D197" s="5">
        <v>21030011</v>
      </c>
      <c r="E197" s="4" t="s">
        <v>393</v>
      </c>
      <c r="F197" s="4">
        <v>1021</v>
      </c>
      <c r="G197" s="6">
        <v>39082</v>
      </c>
      <c r="H197" s="7">
        <v>1673573</v>
      </c>
      <c r="I197" s="7">
        <v>0</v>
      </c>
      <c r="J197" s="7">
        <v>0</v>
      </c>
      <c r="K197" s="7">
        <v>0</v>
      </c>
      <c r="L197" s="7">
        <f t="shared" si="12"/>
        <v>1673573</v>
      </c>
      <c r="M197" s="7">
        <v>-975971</v>
      </c>
      <c r="N197" s="7">
        <v>-57106</v>
      </c>
      <c r="O197" s="7">
        <v>0</v>
      </c>
      <c r="P197" s="7">
        <f t="shared" si="13"/>
        <v>-1033077</v>
      </c>
      <c r="Q197" s="7">
        <f t="shared" si="14"/>
        <v>697602</v>
      </c>
      <c r="R197" s="7">
        <f t="shared" si="15"/>
        <v>640496</v>
      </c>
      <c r="S197" s="5" t="s">
        <v>202</v>
      </c>
      <c r="T197" s="5">
        <v>100301</v>
      </c>
      <c r="U197" s="5" t="s">
        <v>27</v>
      </c>
      <c r="V197" s="5">
        <v>47030001</v>
      </c>
      <c r="W197" s="5" t="s">
        <v>28</v>
      </c>
    </row>
    <row r="198" spans="2:23" x14ac:dyDescent="0.25">
      <c r="B198" s="4">
        <v>30002233</v>
      </c>
      <c r="C198" s="4">
        <v>0</v>
      </c>
      <c r="D198" s="5">
        <v>21030011</v>
      </c>
      <c r="E198" s="4" t="s">
        <v>394</v>
      </c>
      <c r="F198" s="4">
        <v>1021</v>
      </c>
      <c r="G198" s="6">
        <v>39082</v>
      </c>
      <c r="H198" s="7">
        <v>1315142</v>
      </c>
      <c r="I198" s="7">
        <v>0</v>
      </c>
      <c r="J198" s="7">
        <v>0</v>
      </c>
      <c r="K198" s="7">
        <v>0</v>
      </c>
      <c r="L198" s="7">
        <f t="shared" si="12"/>
        <v>1315142</v>
      </c>
      <c r="M198" s="7">
        <v>-758754</v>
      </c>
      <c r="N198" s="7">
        <v>-45637</v>
      </c>
      <c r="O198" s="7">
        <v>0</v>
      </c>
      <c r="P198" s="7">
        <f t="shared" si="13"/>
        <v>-804391</v>
      </c>
      <c r="Q198" s="7">
        <f t="shared" si="14"/>
        <v>556388</v>
      </c>
      <c r="R198" s="7">
        <f t="shared" si="15"/>
        <v>510751</v>
      </c>
      <c r="S198" s="5" t="s">
        <v>202</v>
      </c>
      <c r="T198" s="5">
        <v>100301</v>
      </c>
      <c r="U198" s="5" t="s">
        <v>27</v>
      </c>
      <c r="V198" s="5">
        <v>47030001</v>
      </c>
      <c r="W198" s="5" t="s">
        <v>28</v>
      </c>
    </row>
    <row r="199" spans="2:23" x14ac:dyDescent="0.25">
      <c r="B199" s="4">
        <v>30002237</v>
      </c>
      <c r="C199" s="4">
        <v>0</v>
      </c>
      <c r="D199" s="5">
        <v>21030011</v>
      </c>
      <c r="E199" s="4" t="s">
        <v>395</v>
      </c>
      <c r="F199" s="4">
        <v>1022</v>
      </c>
      <c r="G199" s="6">
        <v>38748</v>
      </c>
      <c r="H199" s="7">
        <v>2681596</v>
      </c>
      <c r="I199" s="7">
        <v>0</v>
      </c>
      <c r="J199" s="7">
        <v>0</v>
      </c>
      <c r="K199" s="7">
        <v>0</v>
      </c>
      <c r="L199" s="7">
        <f t="shared" si="12"/>
        <v>2681596</v>
      </c>
      <c r="M199" s="7">
        <v>-1688682</v>
      </c>
      <c r="N199" s="7">
        <v>-87319</v>
      </c>
      <c r="O199" s="7">
        <v>0</v>
      </c>
      <c r="P199" s="7">
        <f t="shared" si="13"/>
        <v>-1776001</v>
      </c>
      <c r="Q199" s="7">
        <f t="shared" si="14"/>
        <v>992914</v>
      </c>
      <c r="R199" s="7">
        <f t="shared" si="15"/>
        <v>905595</v>
      </c>
      <c r="S199" s="5" t="s">
        <v>202</v>
      </c>
      <c r="T199" s="5">
        <v>100302</v>
      </c>
      <c r="U199" s="5" t="s">
        <v>40</v>
      </c>
      <c r="V199" s="5">
        <v>47030001</v>
      </c>
      <c r="W199" s="5" t="s">
        <v>28</v>
      </c>
    </row>
    <row r="200" spans="2:23" x14ac:dyDescent="0.25">
      <c r="B200" s="4">
        <v>30002248</v>
      </c>
      <c r="C200" s="4">
        <v>0</v>
      </c>
      <c r="D200" s="5">
        <v>21030011</v>
      </c>
      <c r="E200" s="4" t="s">
        <v>396</v>
      </c>
      <c r="F200" s="4">
        <v>1022</v>
      </c>
      <c r="G200" s="6">
        <v>38929</v>
      </c>
      <c r="H200" s="7">
        <v>1122145</v>
      </c>
      <c r="I200" s="7">
        <v>0</v>
      </c>
      <c r="J200" s="7">
        <v>-1122145</v>
      </c>
      <c r="K200" s="7">
        <v>0</v>
      </c>
      <c r="L200" s="7">
        <f t="shared" si="12"/>
        <v>0</v>
      </c>
      <c r="M200" s="7">
        <v>-804212</v>
      </c>
      <c r="N200" s="7">
        <v>-25342</v>
      </c>
      <c r="O200" s="7">
        <v>0</v>
      </c>
      <c r="P200" s="7">
        <f t="shared" si="13"/>
        <v>-829554</v>
      </c>
      <c r="Q200" s="7">
        <f t="shared" si="14"/>
        <v>317933</v>
      </c>
      <c r="R200" s="7">
        <f t="shared" si="15"/>
        <v>-829554</v>
      </c>
      <c r="S200" s="5" t="s">
        <v>202</v>
      </c>
      <c r="T200" s="5">
        <v>100302</v>
      </c>
      <c r="U200" s="5" t="s">
        <v>40</v>
      </c>
      <c r="V200" s="5">
        <v>47030001</v>
      </c>
      <c r="W200" s="5" t="s">
        <v>28</v>
      </c>
    </row>
    <row r="201" spans="2:23" x14ac:dyDescent="0.25">
      <c r="B201" s="4">
        <v>30002254</v>
      </c>
      <c r="C201" s="4">
        <v>0</v>
      </c>
      <c r="D201" s="5">
        <v>21030011</v>
      </c>
      <c r="E201" s="4" t="s">
        <v>397</v>
      </c>
      <c r="F201" s="4">
        <v>1021</v>
      </c>
      <c r="G201" s="6">
        <v>39082</v>
      </c>
      <c r="H201" s="7">
        <v>1621863</v>
      </c>
      <c r="I201" s="7">
        <v>0</v>
      </c>
      <c r="J201" s="7">
        <v>0</v>
      </c>
      <c r="K201" s="7">
        <v>0</v>
      </c>
      <c r="L201" s="7">
        <f t="shared" si="12"/>
        <v>1621863</v>
      </c>
      <c r="M201" s="7">
        <v>-946368</v>
      </c>
      <c r="N201" s="7">
        <v>-55290</v>
      </c>
      <c r="O201" s="7">
        <v>0</v>
      </c>
      <c r="P201" s="7">
        <f t="shared" si="13"/>
        <v>-1001658</v>
      </c>
      <c r="Q201" s="7">
        <f t="shared" si="14"/>
        <v>675495</v>
      </c>
      <c r="R201" s="7">
        <f t="shared" si="15"/>
        <v>620205</v>
      </c>
      <c r="S201" s="5" t="s">
        <v>202</v>
      </c>
      <c r="T201" s="5">
        <v>100301</v>
      </c>
      <c r="U201" s="5" t="s">
        <v>27</v>
      </c>
      <c r="V201" s="5">
        <v>47030001</v>
      </c>
      <c r="W201" s="5" t="s">
        <v>28</v>
      </c>
    </row>
    <row r="202" spans="2:23" x14ac:dyDescent="0.25">
      <c r="B202" s="4">
        <v>30002268</v>
      </c>
      <c r="C202" s="4">
        <v>0</v>
      </c>
      <c r="D202" s="5">
        <v>21030011</v>
      </c>
      <c r="E202" s="4" t="s">
        <v>398</v>
      </c>
      <c r="F202" s="4">
        <v>1022</v>
      </c>
      <c r="G202" s="6">
        <v>38748</v>
      </c>
      <c r="H202" s="7">
        <v>2522308</v>
      </c>
      <c r="I202" s="7">
        <v>0</v>
      </c>
      <c r="J202" s="7">
        <v>0</v>
      </c>
      <c r="K202" s="7">
        <v>0</v>
      </c>
      <c r="L202" s="7">
        <f t="shared" si="12"/>
        <v>2522308</v>
      </c>
      <c r="M202" s="7">
        <v>-1588372</v>
      </c>
      <c r="N202" s="7">
        <v>-82132</v>
      </c>
      <c r="O202" s="7">
        <v>0</v>
      </c>
      <c r="P202" s="7">
        <f t="shared" si="13"/>
        <v>-1670504</v>
      </c>
      <c r="Q202" s="7">
        <f t="shared" si="14"/>
        <v>933936</v>
      </c>
      <c r="R202" s="7">
        <f t="shared" si="15"/>
        <v>851804</v>
      </c>
      <c r="S202" s="5" t="s">
        <v>202</v>
      </c>
      <c r="T202" s="5">
        <v>100302</v>
      </c>
      <c r="U202" s="5" t="s">
        <v>40</v>
      </c>
      <c r="V202" s="5">
        <v>47030001</v>
      </c>
      <c r="W202" s="5" t="s">
        <v>28</v>
      </c>
    </row>
    <row r="203" spans="2:23" x14ac:dyDescent="0.25">
      <c r="B203" s="4">
        <v>30002271</v>
      </c>
      <c r="C203" s="4">
        <v>0</v>
      </c>
      <c r="D203" s="5">
        <v>21030011</v>
      </c>
      <c r="E203" s="4" t="s">
        <v>399</v>
      </c>
      <c r="F203" s="4">
        <v>1021</v>
      </c>
      <c r="G203" s="6">
        <v>39082</v>
      </c>
      <c r="H203" s="7">
        <v>1202854</v>
      </c>
      <c r="I203" s="7">
        <v>0</v>
      </c>
      <c r="J203" s="7">
        <v>0</v>
      </c>
      <c r="K203" s="7">
        <v>0</v>
      </c>
      <c r="L203" s="7">
        <f t="shared" si="12"/>
        <v>1202854</v>
      </c>
      <c r="M203" s="7">
        <v>-693771</v>
      </c>
      <c r="N203" s="7">
        <v>-41759</v>
      </c>
      <c r="O203" s="7">
        <v>0</v>
      </c>
      <c r="P203" s="7">
        <f t="shared" si="13"/>
        <v>-735530</v>
      </c>
      <c r="Q203" s="7">
        <f t="shared" si="14"/>
        <v>509083</v>
      </c>
      <c r="R203" s="7">
        <f t="shared" si="15"/>
        <v>467324</v>
      </c>
      <c r="S203" s="5" t="s">
        <v>202</v>
      </c>
      <c r="T203" s="5">
        <v>100301</v>
      </c>
      <c r="U203" s="5" t="s">
        <v>27</v>
      </c>
      <c r="V203" s="5">
        <v>47030001</v>
      </c>
      <c r="W203" s="5" t="s">
        <v>28</v>
      </c>
    </row>
    <row r="204" spans="2:23" x14ac:dyDescent="0.25">
      <c r="B204" s="4">
        <v>30002273</v>
      </c>
      <c r="C204" s="4">
        <v>0</v>
      </c>
      <c r="D204" s="5">
        <v>21030011</v>
      </c>
      <c r="E204" s="4" t="s">
        <v>400</v>
      </c>
      <c r="F204" s="4">
        <v>1021</v>
      </c>
      <c r="G204" s="6">
        <v>38383</v>
      </c>
      <c r="H204" s="7">
        <v>1161912</v>
      </c>
      <c r="I204" s="7">
        <v>0</v>
      </c>
      <c r="J204" s="7">
        <v>0</v>
      </c>
      <c r="K204" s="7">
        <v>0</v>
      </c>
      <c r="L204" s="7">
        <f t="shared" si="12"/>
        <v>1161912</v>
      </c>
      <c r="M204" s="7">
        <v>-751927</v>
      </c>
      <c r="N204" s="7">
        <v>-39826</v>
      </c>
      <c r="O204" s="7">
        <v>0</v>
      </c>
      <c r="P204" s="7">
        <f t="shared" si="13"/>
        <v>-791753</v>
      </c>
      <c r="Q204" s="7">
        <f t="shared" si="14"/>
        <v>409985</v>
      </c>
      <c r="R204" s="7">
        <f t="shared" si="15"/>
        <v>370159</v>
      </c>
      <c r="S204" s="5" t="s">
        <v>202</v>
      </c>
      <c r="T204" s="5">
        <v>100301</v>
      </c>
      <c r="U204" s="5" t="s">
        <v>27</v>
      </c>
      <c r="V204" s="5">
        <v>47030001</v>
      </c>
      <c r="W204" s="5" t="s">
        <v>28</v>
      </c>
    </row>
    <row r="205" spans="2:23" x14ac:dyDescent="0.25">
      <c r="B205" s="4">
        <v>30002284</v>
      </c>
      <c r="C205" s="4">
        <v>0</v>
      </c>
      <c r="D205" s="5">
        <v>21030011</v>
      </c>
      <c r="E205" s="4" t="s">
        <v>401</v>
      </c>
      <c r="F205" s="4">
        <v>1021</v>
      </c>
      <c r="G205" s="6">
        <v>38383</v>
      </c>
      <c r="H205" s="7">
        <v>1453590</v>
      </c>
      <c r="I205" s="7">
        <v>0</v>
      </c>
      <c r="J205" s="7">
        <v>0</v>
      </c>
      <c r="K205" s="7">
        <v>0</v>
      </c>
      <c r="L205" s="7">
        <f t="shared" si="12"/>
        <v>1453590</v>
      </c>
      <c r="M205" s="7">
        <v>-954186</v>
      </c>
      <c r="N205" s="7">
        <v>-48296</v>
      </c>
      <c r="O205" s="7">
        <v>0</v>
      </c>
      <c r="P205" s="7">
        <f t="shared" si="13"/>
        <v>-1002482</v>
      </c>
      <c r="Q205" s="7">
        <f t="shared" si="14"/>
        <v>499404</v>
      </c>
      <c r="R205" s="7">
        <f t="shared" si="15"/>
        <v>451108</v>
      </c>
      <c r="S205" s="5" t="s">
        <v>202</v>
      </c>
      <c r="T205" s="5">
        <v>100301</v>
      </c>
      <c r="U205" s="5" t="s">
        <v>27</v>
      </c>
      <c r="V205" s="5">
        <v>47030001</v>
      </c>
      <c r="W205" s="5" t="s">
        <v>28</v>
      </c>
    </row>
    <row r="206" spans="2:23" x14ac:dyDescent="0.25">
      <c r="B206" s="4">
        <v>30002292</v>
      </c>
      <c r="C206" s="4">
        <v>0</v>
      </c>
      <c r="D206" s="5">
        <v>21030011</v>
      </c>
      <c r="E206" s="4" t="s">
        <v>402</v>
      </c>
      <c r="F206" s="4">
        <v>1021</v>
      </c>
      <c r="G206" s="6">
        <v>38383</v>
      </c>
      <c r="H206" s="7">
        <v>1410194</v>
      </c>
      <c r="I206" s="7">
        <v>0</v>
      </c>
      <c r="J206" s="7">
        <v>0</v>
      </c>
      <c r="K206" s="7">
        <v>0</v>
      </c>
      <c r="L206" s="7">
        <f t="shared" si="12"/>
        <v>1410194</v>
      </c>
      <c r="M206" s="7">
        <v>-925175</v>
      </c>
      <c r="N206" s="7">
        <v>-46914</v>
      </c>
      <c r="O206" s="7">
        <v>0</v>
      </c>
      <c r="P206" s="7">
        <f t="shared" si="13"/>
        <v>-972089</v>
      </c>
      <c r="Q206" s="7">
        <f t="shared" si="14"/>
        <v>485019</v>
      </c>
      <c r="R206" s="7">
        <f t="shared" si="15"/>
        <v>438105</v>
      </c>
      <c r="S206" s="5" t="s">
        <v>202</v>
      </c>
      <c r="T206" s="5">
        <v>100301</v>
      </c>
      <c r="U206" s="5" t="s">
        <v>27</v>
      </c>
      <c r="V206" s="5">
        <v>47030001</v>
      </c>
      <c r="W206" s="5" t="s">
        <v>28</v>
      </c>
    </row>
    <row r="207" spans="2:23" x14ac:dyDescent="0.25">
      <c r="B207" s="4">
        <v>30002305</v>
      </c>
      <c r="C207" s="4">
        <v>0</v>
      </c>
      <c r="D207" s="5">
        <v>21030011</v>
      </c>
      <c r="E207" s="4" t="s">
        <v>403</v>
      </c>
      <c r="F207" s="4">
        <v>1021</v>
      </c>
      <c r="G207" s="6">
        <v>39082</v>
      </c>
      <c r="H207" s="7">
        <v>851549</v>
      </c>
      <c r="I207" s="7">
        <v>0</v>
      </c>
      <c r="J207" s="7">
        <v>0</v>
      </c>
      <c r="K207" s="7">
        <v>0</v>
      </c>
      <c r="L207" s="7">
        <f t="shared" si="12"/>
        <v>851549</v>
      </c>
      <c r="M207" s="7">
        <v>-482952</v>
      </c>
      <c r="N207" s="7">
        <v>-30326</v>
      </c>
      <c r="O207" s="7">
        <v>0</v>
      </c>
      <c r="P207" s="7">
        <f t="shared" si="13"/>
        <v>-513278</v>
      </c>
      <c r="Q207" s="7">
        <f t="shared" si="14"/>
        <v>368597</v>
      </c>
      <c r="R207" s="7">
        <f t="shared" si="15"/>
        <v>338271</v>
      </c>
      <c r="S207" s="5" t="s">
        <v>202</v>
      </c>
      <c r="T207" s="5">
        <v>100301</v>
      </c>
      <c r="U207" s="5" t="s">
        <v>27</v>
      </c>
      <c r="V207" s="5">
        <v>47030001</v>
      </c>
      <c r="W207" s="5" t="s">
        <v>28</v>
      </c>
    </row>
    <row r="208" spans="2:23" x14ac:dyDescent="0.25">
      <c r="B208" s="4">
        <v>30002312</v>
      </c>
      <c r="C208" s="4">
        <v>0</v>
      </c>
      <c r="D208" s="5">
        <v>21030011</v>
      </c>
      <c r="E208" s="4" t="s">
        <v>404</v>
      </c>
      <c r="F208" s="4">
        <v>1021</v>
      </c>
      <c r="G208" s="6">
        <v>38656</v>
      </c>
      <c r="H208" s="7">
        <v>1390901</v>
      </c>
      <c r="I208" s="7">
        <v>0</v>
      </c>
      <c r="J208" s="7">
        <v>0</v>
      </c>
      <c r="K208" s="7">
        <v>0</v>
      </c>
      <c r="L208" s="7">
        <f t="shared" si="12"/>
        <v>1390901</v>
      </c>
      <c r="M208" s="7">
        <v>-873242</v>
      </c>
      <c r="N208" s="7">
        <v>-46759</v>
      </c>
      <c r="O208" s="7">
        <v>0</v>
      </c>
      <c r="P208" s="7">
        <f t="shared" si="13"/>
        <v>-920001</v>
      </c>
      <c r="Q208" s="7">
        <f t="shared" si="14"/>
        <v>517659</v>
      </c>
      <c r="R208" s="7">
        <f t="shared" si="15"/>
        <v>470900</v>
      </c>
      <c r="S208" s="5" t="s">
        <v>202</v>
      </c>
      <c r="T208" s="5">
        <v>100301</v>
      </c>
      <c r="U208" s="5" t="s">
        <v>27</v>
      </c>
      <c r="V208" s="5">
        <v>47030001</v>
      </c>
      <c r="W208" s="5" t="s">
        <v>28</v>
      </c>
    </row>
    <row r="209" spans="2:23" x14ac:dyDescent="0.25">
      <c r="B209" s="4">
        <v>30002317</v>
      </c>
      <c r="C209" s="4">
        <v>0</v>
      </c>
      <c r="D209" s="5">
        <v>21030011</v>
      </c>
      <c r="E209" s="4" t="s">
        <v>405</v>
      </c>
      <c r="F209" s="4">
        <v>1021</v>
      </c>
      <c r="G209" s="6">
        <v>38383</v>
      </c>
      <c r="H209" s="7">
        <v>1080053</v>
      </c>
      <c r="I209" s="7">
        <v>0</v>
      </c>
      <c r="J209" s="7">
        <v>0</v>
      </c>
      <c r="K209" s="7">
        <v>0</v>
      </c>
      <c r="L209" s="7">
        <f t="shared" si="12"/>
        <v>1080053</v>
      </c>
      <c r="M209" s="7">
        <v>-699337</v>
      </c>
      <c r="N209" s="7">
        <v>-36977</v>
      </c>
      <c r="O209" s="7">
        <v>0</v>
      </c>
      <c r="P209" s="7">
        <f t="shared" si="13"/>
        <v>-736314</v>
      </c>
      <c r="Q209" s="7">
        <f t="shared" si="14"/>
        <v>380716</v>
      </c>
      <c r="R209" s="7">
        <f t="shared" si="15"/>
        <v>343739</v>
      </c>
      <c r="S209" s="5" t="s">
        <v>202</v>
      </c>
      <c r="T209" s="5">
        <v>100301</v>
      </c>
      <c r="U209" s="5" t="s">
        <v>27</v>
      </c>
      <c r="V209" s="5">
        <v>47030001</v>
      </c>
      <c r="W209" s="5" t="s">
        <v>28</v>
      </c>
    </row>
    <row r="210" spans="2:23" x14ac:dyDescent="0.25">
      <c r="B210" s="4">
        <v>30002321</v>
      </c>
      <c r="C210" s="4">
        <v>0</v>
      </c>
      <c r="D210" s="5">
        <v>21030011</v>
      </c>
      <c r="E210" s="4" t="s">
        <v>406</v>
      </c>
      <c r="F210" s="4">
        <v>1022</v>
      </c>
      <c r="G210" s="6">
        <v>38929</v>
      </c>
      <c r="H210" s="7">
        <v>1523807</v>
      </c>
      <c r="I210" s="7">
        <v>0</v>
      </c>
      <c r="J210" s="7">
        <v>-1523807</v>
      </c>
      <c r="K210" s="7">
        <v>0</v>
      </c>
      <c r="L210" s="7">
        <f t="shared" si="12"/>
        <v>0</v>
      </c>
      <c r="M210" s="7">
        <v>-916608</v>
      </c>
      <c r="N210" s="7">
        <v>-51397</v>
      </c>
      <c r="O210" s="7">
        <v>0</v>
      </c>
      <c r="P210" s="7">
        <f t="shared" si="13"/>
        <v>-968005</v>
      </c>
      <c r="Q210" s="7">
        <f t="shared" si="14"/>
        <v>607199</v>
      </c>
      <c r="R210" s="7">
        <f t="shared" si="15"/>
        <v>-968005</v>
      </c>
      <c r="S210" s="5" t="s">
        <v>202</v>
      </c>
      <c r="T210" s="5">
        <v>100302</v>
      </c>
      <c r="U210" s="5" t="s">
        <v>40</v>
      </c>
      <c r="V210" s="5">
        <v>47030001</v>
      </c>
      <c r="W210" s="5" t="s">
        <v>28</v>
      </c>
    </row>
    <row r="211" spans="2:23" x14ac:dyDescent="0.25">
      <c r="B211" s="4">
        <v>30002331</v>
      </c>
      <c r="C211" s="4">
        <v>0</v>
      </c>
      <c r="D211" s="5">
        <v>21030011</v>
      </c>
      <c r="E211" s="4" t="s">
        <v>407</v>
      </c>
      <c r="F211" s="4">
        <v>1021</v>
      </c>
      <c r="G211" s="6">
        <v>39082</v>
      </c>
      <c r="H211" s="7">
        <v>1393174</v>
      </c>
      <c r="I211" s="7">
        <v>0</v>
      </c>
      <c r="J211" s="7">
        <v>0</v>
      </c>
      <c r="K211" s="7">
        <v>0</v>
      </c>
      <c r="L211" s="7">
        <f t="shared" si="12"/>
        <v>1393174</v>
      </c>
      <c r="M211" s="7">
        <v>-812927</v>
      </c>
      <c r="N211" s="7">
        <v>-47494</v>
      </c>
      <c r="O211" s="7">
        <v>0</v>
      </c>
      <c r="P211" s="7">
        <f t="shared" si="13"/>
        <v>-860421</v>
      </c>
      <c r="Q211" s="7">
        <f t="shared" si="14"/>
        <v>580247</v>
      </c>
      <c r="R211" s="7">
        <f t="shared" si="15"/>
        <v>532753</v>
      </c>
      <c r="S211" s="5" t="s">
        <v>202</v>
      </c>
      <c r="T211" s="5">
        <v>100301</v>
      </c>
      <c r="U211" s="5" t="s">
        <v>27</v>
      </c>
      <c r="V211" s="5">
        <v>47030001</v>
      </c>
      <c r="W211" s="5" t="s">
        <v>28</v>
      </c>
    </row>
    <row r="212" spans="2:23" x14ac:dyDescent="0.25">
      <c r="B212" s="4">
        <v>30002332</v>
      </c>
      <c r="C212" s="4">
        <v>0</v>
      </c>
      <c r="D212" s="5">
        <v>21030011</v>
      </c>
      <c r="E212" s="4" t="s">
        <v>408</v>
      </c>
      <c r="F212" s="4">
        <v>1021</v>
      </c>
      <c r="G212" s="6">
        <v>39872</v>
      </c>
      <c r="H212" s="7">
        <v>1483765</v>
      </c>
      <c r="I212" s="7">
        <v>0</v>
      </c>
      <c r="J212" s="7">
        <v>0</v>
      </c>
      <c r="K212" s="7">
        <v>0</v>
      </c>
      <c r="L212" s="7">
        <f t="shared" si="12"/>
        <v>1483765</v>
      </c>
      <c r="M212" s="7">
        <v>-742280</v>
      </c>
      <c r="N212" s="7">
        <v>-51679</v>
      </c>
      <c r="O212" s="7">
        <v>0</v>
      </c>
      <c r="P212" s="7">
        <f t="shared" si="13"/>
        <v>-793959</v>
      </c>
      <c r="Q212" s="7">
        <f t="shared" si="14"/>
        <v>741485</v>
      </c>
      <c r="R212" s="7">
        <f t="shared" si="15"/>
        <v>689806</v>
      </c>
      <c r="S212" s="5" t="s">
        <v>202</v>
      </c>
      <c r="T212" s="5">
        <v>100301</v>
      </c>
      <c r="U212" s="5" t="s">
        <v>27</v>
      </c>
      <c r="V212" s="5">
        <v>47030001</v>
      </c>
      <c r="W212" s="5" t="s">
        <v>28</v>
      </c>
    </row>
    <row r="213" spans="2:23" x14ac:dyDescent="0.25">
      <c r="B213" s="4">
        <v>30002338</v>
      </c>
      <c r="C213" s="4">
        <v>0</v>
      </c>
      <c r="D213" s="5">
        <v>21030011</v>
      </c>
      <c r="E213" s="4" t="s">
        <v>409</v>
      </c>
      <c r="F213" s="4">
        <v>1021</v>
      </c>
      <c r="G213" s="6">
        <v>38383</v>
      </c>
      <c r="H213" s="7">
        <v>1295474</v>
      </c>
      <c r="I213" s="7">
        <v>0</v>
      </c>
      <c r="J213" s="7">
        <v>0</v>
      </c>
      <c r="K213" s="7">
        <v>0</v>
      </c>
      <c r="L213" s="7">
        <f t="shared" si="12"/>
        <v>1295474</v>
      </c>
      <c r="M213" s="7">
        <v>-849911</v>
      </c>
      <c r="N213" s="7">
        <v>-43097</v>
      </c>
      <c r="O213" s="7">
        <v>0</v>
      </c>
      <c r="P213" s="7">
        <f t="shared" si="13"/>
        <v>-893008</v>
      </c>
      <c r="Q213" s="7">
        <f t="shared" si="14"/>
        <v>445563</v>
      </c>
      <c r="R213" s="7">
        <f t="shared" si="15"/>
        <v>402466</v>
      </c>
      <c r="S213" s="5" t="s">
        <v>202</v>
      </c>
      <c r="T213" s="5">
        <v>100301</v>
      </c>
      <c r="U213" s="5" t="s">
        <v>27</v>
      </c>
      <c r="V213" s="5">
        <v>47030001</v>
      </c>
      <c r="W213" s="5" t="s">
        <v>28</v>
      </c>
    </row>
    <row r="214" spans="2:23" x14ac:dyDescent="0.25">
      <c r="B214" s="4">
        <v>30002340</v>
      </c>
      <c r="C214" s="4">
        <v>0</v>
      </c>
      <c r="D214" s="5">
        <v>21030011</v>
      </c>
      <c r="E214" s="4" t="s">
        <v>410</v>
      </c>
      <c r="F214" s="4">
        <v>1021</v>
      </c>
      <c r="G214" s="6">
        <v>38656</v>
      </c>
      <c r="H214" s="7">
        <v>1313294</v>
      </c>
      <c r="I214" s="7">
        <v>0</v>
      </c>
      <c r="J214" s="7">
        <v>0</v>
      </c>
      <c r="K214" s="7">
        <v>0</v>
      </c>
      <c r="L214" s="7">
        <f t="shared" si="12"/>
        <v>1313294</v>
      </c>
      <c r="M214" s="7">
        <v>-824518</v>
      </c>
      <c r="N214" s="7">
        <v>-44150</v>
      </c>
      <c r="O214" s="7">
        <v>0</v>
      </c>
      <c r="P214" s="7">
        <f t="shared" si="13"/>
        <v>-868668</v>
      </c>
      <c r="Q214" s="7">
        <f t="shared" si="14"/>
        <v>488776</v>
      </c>
      <c r="R214" s="7">
        <f t="shared" si="15"/>
        <v>444626</v>
      </c>
      <c r="S214" s="5" t="s">
        <v>202</v>
      </c>
      <c r="T214" s="5">
        <v>100301</v>
      </c>
      <c r="U214" s="5" t="s">
        <v>27</v>
      </c>
      <c r="V214" s="5">
        <v>47030001</v>
      </c>
      <c r="W214" s="5" t="s">
        <v>28</v>
      </c>
    </row>
    <row r="215" spans="2:23" x14ac:dyDescent="0.25">
      <c r="B215" s="4">
        <v>30002345</v>
      </c>
      <c r="C215" s="4">
        <v>0</v>
      </c>
      <c r="D215" s="5">
        <v>21030011</v>
      </c>
      <c r="E215" s="4" t="s">
        <v>411</v>
      </c>
      <c r="F215" s="4">
        <v>1022</v>
      </c>
      <c r="G215" s="6">
        <v>38929</v>
      </c>
      <c r="H215" s="7">
        <v>1444681</v>
      </c>
      <c r="I215" s="7">
        <v>0</v>
      </c>
      <c r="J215" s="7">
        <v>0</v>
      </c>
      <c r="K215" s="7">
        <v>0</v>
      </c>
      <c r="L215" s="7">
        <f t="shared" si="12"/>
        <v>1444681</v>
      </c>
      <c r="M215" s="7">
        <v>-869012</v>
      </c>
      <c r="N215" s="7">
        <v>-48728</v>
      </c>
      <c r="O215" s="7">
        <v>0</v>
      </c>
      <c r="P215" s="7">
        <f t="shared" si="13"/>
        <v>-917740</v>
      </c>
      <c r="Q215" s="7">
        <f t="shared" si="14"/>
        <v>575669</v>
      </c>
      <c r="R215" s="7">
        <f t="shared" si="15"/>
        <v>526941</v>
      </c>
      <c r="S215" s="5" t="s">
        <v>202</v>
      </c>
      <c r="T215" s="5">
        <v>100302</v>
      </c>
      <c r="U215" s="5" t="s">
        <v>40</v>
      </c>
      <c r="V215" s="5">
        <v>47030001</v>
      </c>
      <c r="W215" s="5" t="s">
        <v>28</v>
      </c>
    </row>
    <row r="216" spans="2:23" x14ac:dyDescent="0.25">
      <c r="B216" s="4">
        <v>30002348</v>
      </c>
      <c r="C216" s="4">
        <v>0</v>
      </c>
      <c r="D216" s="5">
        <v>21030011</v>
      </c>
      <c r="E216" s="4" t="s">
        <v>412</v>
      </c>
      <c r="F216" s="4">
        <v>1022</v>
      </c>
      <c r="G216" s="6">
        <v>38748</v>
      </c>
      <c r="H216" s="7">
        <v>2169102</v>
      </c>
      <c r="I216" s="7">
        <v>0</v>
      </c>
      <c r="J216" s="7">
        <v>0</v>
      </c>
      <c r="K216" s="7">
        <v>0</v>
      </c>
      <c r="L216" s="7">
        <f t="shared" si="12"/>
        <v>2169102</v>
      </c>
      <c r="M216" s="7">
        <v>-1365949</v>
      </c>
      <c r="N216" s="7">
        <v>-70631</v>
      </c>
      <c r="O216" s="7">
        <v>0</v>
      </c>
      <c r="P216" s="7">
        <f t="shared" si="13"/>
        <v>-1436580</v>
      </c>
      <c r="Q216" s="7">
        <f t="shared" si="14"/>
        <v>803153</v>
      </c>
      <c r="R216" s="7">
        <f t="shared" si="15"/>
        <v>732522</v>
      </c>
      <c r="S216" s="5" t="s">
        <v>202</v>
      </c>
      <c r="T216" s="5">
        <v>100302</v>
      </c>
      <c r="U216" s="5" t="s">
        <v>40</v>
      </c>
      <c r="V216" s="5">
        <v>47030001</v>
      </c>
      <c r="W216" s="5" t="s">
        <v>28</v>
      </c>
    </row>
    <row r="217" spans="2:23" x14ac:dyDescent="0.25">
      <c r="B217" s="4">
        <v>30002349</v>
      </c>
      <c r="C217" s="4">
        <v>0</v>
      </c>
      <c r="D217" s="5">
        <v>21030011</v>
      </c>
      <c r="E217" s="4" t="s">
        <v>413</v>
      </c>
      <c r="F217" s="4">
        <v>1021</v>
      </c>
      <c r="G217" s="6">
        <v>40179</v>
      </c>
      <c r="H217" s="7">
        <v>1097837</v>
      </c>
      <c r="I217" s="7">
        <v>0</v>
      </c>
      <c r="J217" s="7">
        <v>0</v>
      </c>
      <c r="K217" s="7">
        <v>0</v>
      </c>
      <c r="L217" s="7">
        <f t="shared" si="12"/>
        <v>1097837</v>
      </c>
      <c r="M217" s="7">
        <v>-512366</v>
      </c>
      <c r="N217" s="7">
        <v>-38578</v>
      </c>
      <c r="O217" s="7">
        <v>0</v>
      </c>
      <c r="P217" s="7">
        <f t="shared" si="13"/>
        <v>-550944</v>
      </c>
      <c r="Q217" s="7">
        <f t="shared" si="14"/>
        <v>585471</v>
      </c>
      <c r="R217" s="7">
        <f t="shared" si="15"/>
        <v>546893</v>
      </c>
      <c r="S217" s="5" t="s">
        <v>202</v>
      </c>
      <c r="T217" s="5">
        <v>100301</v>
      </c>
      <c r="U217" s="5" t="s">
        <v>27</v>
      </c>
      <c r="V217" s="5">
        <v>47030001</v>
      </c>
      <c r="W217" s="5" t="s">
        <v>28</v>
      </c>
    </row>
    <row r="218" spans="2:23" x14ac:dyDescent="0.25">
      <c r="B218" s="4">
        <v>30002354</v>
      </c>
      <c r="C218" s="4">
        <v>0</v>
      </c>
      <c r="D218" s="5">
        <v>21030011</v>
      </c>
      <c r="E218" s="4" t="s">
        <v>414</v>
      </c>
      <c r="F218" s="4">
        <v>1021</v>
      </c>
      <c r="G218" s="6">
        <v>38656</v>
      </c>
      <c r="H218" s="7">
        <v>1283487</v>
      </c>
      <c r="I218" s="7">
        <v>0</v>
      </c>
      <c r="J218" s="7">
        <v>0</v>
      </c>
      <c r="K218" s="7">
        <v>0</v>
      </c>
      <c r="L218" s="7">
        <f t="shared" si="12"/>
        <v>1283487</v>
      </c>
      <c r="M218" s="7">
        <v>-805805</v>
      </c>
      <c r="N218" s="7">
        <v>-43148</v>
      </c>
      <c r="O218" s="7">
        <v>0</v>
      </c>
      <c r="P218" s="7">
        <f t="shared" si="13"/>
        <v>-848953</v>
      </c>
      <c r="Q218" s="7">
        <f t="shared" si="14"/>
        <v>477682</v>
      </c>
      <c r="R218" s="7">
        <f t="shared" si="15"/>
        <v>434534</v>
      </c>
      <c r="S218" s="5" t="s">
        <v>202</v>
      </c>
      <c r="T218" s="5">
        <v>100301</v>
      </c>
      <c r="U218" s="5" t="s">
        <v>27</v>
      </c>
      <c r="V218" s="5">
        <v>47030001</v>
      </c>
      <c r="W218" s="5" t="s">
        <v>28</v>
      </c>
    </row>
    <row r="219" spans="2:23" x14ac:dyDescent="0.25">
      <c r="B219" s="4">
        <v>30002360</v>
      </c>
      <c r="C219" s="4">
        <v>0</v>
      </c>
      <c r="D219" s="5">
        <v>21030011</v>
      </c>
      <c r="E219" s="4" t="s">
        <v>415</v>
      </c>
      <c r="F219" s="4">
        <v>1022</v>
      </c>
      <c r="G219" s="6">
        <v>38748</v>
      </c>
      <c r="H219" s="7">
        <v>2106955</v>
      </c>
      <c r="I219" s="7">
        <v>0</v>
      </c>
      <c r="J219" s="7">
        <v>0</v>
      </c>
      <c r="K219" s="7">
        <v>0</v>
      </c>
      <c r="L219" s="7">
        <f t="shared" si="12"/>
        <v>2106955</v>
      </c>
      <c r="M219" s="7">
        <v>-1326811</v>
      </c>
      <c r="N219" s="7">
        <v>-68607</v>
      </c>
      <c r="O219" s="7">
        <v>0</v>
      </c>
      <c r="P219" s="7">
        <f t="shared" si="13"/>
        <v>-1395418</v>
      </c>
      <c r="Q219" s="7">
        <f t="shared" si="14"/>
        <v>780144</v>
      </c>
      <c r="R219" s="7">
        <f t="shared" si="15"/>
        <v>711537</v>
      </c>
      <c r="S219" s="5" t="s">
        <v>202</v>
      </c>
      <c r="T219" s="5">
        <v>100302</v>
      </c>
      <c r="U219" s="5" t="s">
        <v>40</v>
      </c>
      <c r="V219" s="5">
        <v>47030001</v>
      </c>
      <c r="W219" s="5" t="s">
        <v>28</v>
      </c>
    </row>
    <row r="220" spans="2:23" x14ac:dyDescent="0.25">
      <c r="B220" s="4">
        <v>30002372</v>
      </c>
      <c r="C220" s="4">
        <v>0</v>
      </c>
      <c r="D220" s="5">
        <v>21030011</v>
      </c>
      <c r="E220" s="4" t="s">
        <v>416</v>
      </c>
      <c r="F220" s="4">
        <v>1022</v>
      </c>
      <c r="G220" s="6">
        <v>38748</v>
      </c>
      <c r="H220" s="7">
        <v>2048355</v>
      </c>
      <c r="I220" s="7">
        <v>0</v>
      </c>
      <c r="J220" s="7">
        <v>0</v>
      </c>
      <c r="K220" s="7">
        <v>0</v>
      </c>
      <c r="L220" s="7">
        <f t="shared" si="12"/>
        <v>2048355</v>
      </c>
      <c r="M220" s="7">
        <v>-1289909</v>
      </c>
      <c r="N220" s="7">
        <v>-66699</v>
      </c>
      <c r="O220" s="7">
        <v>0</v>
      </c>
      <c r="P220" s="7">
        <f t="shared" si="13"/>
        <v>-1356608</v>
      </c>
      <c r="Q220" s="7">
        <f t="shared" si="14"/>
        <v>758446</v>
      </c>
      <c r="R220" s="7">
        <f t="shared" si="15"/>
        <v>691747</v>
      </c>
      <c r="S220" s="5" t="s">
        <v>202</v>
      </c>
      <c r="T220" s="5">
        <v>100302</v>
      </c>
      <c r="U220" s="5" t="s">
        <v>40</v>
      </c>
      <c r="V220" s="5">
        <v>47030001</v>
      </c>
      <c r="W220" s="5" t="s">
        <v>28</v>
      </c>
    </row>
    <row r="221" spans="2:23" x14ac:dyDescent="0.25">
      <c r="B221" s="4">
        <v>30002385</v>
      </c>
      <c r="C221" s="4">
        <v>0</v>
      </c>
      <c r="D221" s="5">
        <v>21030011</v>
      </c>
      <c r="E221" s="4" t="s">
        <v>417</v>
      </c>
      <c r="F221" s="4">
        <v>1022</v>
      </c>
      <c r="G221" s="6">
        <v>38929</v>
      </c>
      <c r="H221" s="7">
        <v>1325492</v>
      </c>
      <c r="I221" s="7">
        <v>0</v>
      </c>
      <c r="J221" s="7">
        <v>0</v>
      </c>
      <c r="K221" s="7">
        <v>0</v>
      </c>
      <c r="L221" s="7">
        <f t="shared" si="12"/>
        <v>1325492</v>
      </c>
      <c r="M221" s="7">
        <v>-797317</v>
      </c>
      <c r="N221" s="7">
        <v>-44708</v>
      </c>
      <c r="O221" s="7">
        <v>0</v>
      </c>
      <c r="P221" s="7">
        <f t="shared" si="13"/>
        <v>-842025</v>
      </c>
      <c r="Q221" s="7">
        <f t="shared" si="14"/>
        <v>528175</v>
      </c>
      <c r="R221" s="7">
        <f t="shared" si="15"/>
        <v>483467</v>
      </c>
      <c r="S221" s="5" t="s">
        <v>202</v>
      </c>
      <c r="T221" s="5">
        <v>100302</v>
      </c>
      <c r="U221" s="5" t="s">
        <v>40</v>
      </c>
      <c r="V221" s="5">
        <v>47030001</v>
      </c>
      <c r="W221" s="5" t="s">
        <v>28</v>
      </c>
    </row>
    <row r="222" spans="2:23" x14ac:dyDescent="0.25">
      <c r="B222" s="4">
        <v>30002392</v>
      </c>
      <c r="C222" s="4">
        <v>0</v>
      </c>
      <c r="D222" s="5">
        <v>21030011</v>
      </c>
      <c r="E222" s="4" t="s">
        <v>418</v>
      </c>
      <c r="F222" s="4">
        <v>1021</v>
      </c>
      <c r="G222" s="6">
        <v>39082</v>
      </c>
      <c r="H222" s="7">
        <v>1201506</v>
      </c>
      <c r="I222" s="7">
        <v>0</v>
      </c>
      <c r="J222" s="7">
        <v>0</v>
      </c>
      <c r="K222" s="7">
        <v>0</v>
      </c>
      <c r="L222" s="7">
        <f t="shared" si="12"/>
        <v>1201506</v>
      </c>
      <c r="M222" s="7">
        <v>-701088</v>
      </c>
      <c r="N222" s="7">
        <v>-40960</v>
      </c>
      <c r="O222" s="7">
        <v>0</v>
      </c>
      <c r="P222" s="7">
        <f t="shared" si="13"/>
        <v>-742048</v>
      </c>
      <c r="Q222" s="7">
        <f t="shared" si="14"/>
        <v>500418</v>
      </c>
      <c r="R222" s="7">
        <f t="shared" si="15"/>
        <v>459458</v>
      </c>
      <c r="S222" s="5" t="s">
        <v>202</v>
      </c>
      <c r="T222" s="5">
        <v>100301</v>
      </c>
      <c r="U222" s="5" t="s">
        <v>27</v>
      </c>
      <c r="V222" s="5">
        <v>47030001</v>
      </c>
      <c r="W222" s="5" t="s">
        <v>28</v>
      </c>
    </row>
    <row r="223" spans="2:23" x14ac:dyDescent="0.25">
      <c r="B223" s="4">
        <v>30002394</v>
      </c>
      <c r="C223" s="4">
        <v>0</v>
      </c>
      <c r="D223" s="5">
        <v>21030011</v>
      </c>
      <c r="E223" s="4" t="s">
        <v>419</v>
      </c>
      <c r="F223" s="4">
        <v>1021</v>
      </c>
      <c r="G223" s="6">
        <v>38383</v>
      </c>
      <c r="H223" s="7">
        <v>1103405</v>
      </c>
      <c r="I223" s="7">
        <v>0</v>
      </c>
      <c r="J223" s="7">
        <v>0</v>
      </c>
      <c r="K223" s="7">
        <v>0</v>
      </c>
      <c r="L223" s="7">
        <f t="shared" ref="L223:L286" si="16">SUM(H223:K223)</f>
        <v>1103405</v>
      </c>
      <c r="M223" s="7">
        <v>-722903</v>
      </c>
      <c r="N223" s="7">
        <v>-36821</v>
      </c>
      <c r="O223" s="7">
        <v>0</v>
      </c>
      <c r="P223" s="7">
        <f t="shared" si="13"/>
        <v>-759724</v>
      </c>
      <c r="Q223" s="7">
        <f t="shared" si="14"/>
        <v>380502</v>
      </c>
      <c r="R223" s="7">
        <f t="shared" si="15"/>
        <v>343681</v>
      </c>
      <c r="S223" s="5" t="s">
        <v>202</v>
      </c>
      <c r="T223" s="5">
        <v>100301</v>
      </c>
      <c r="U223" s="5" t="s">
        <v>27</v>
      </c>
      <c r="V223" s="5">
        <v>47030001</v>
      </c>
      <c r="W223" s="5" t="s">
        <v>28</v>
      </c>
    </row>
    <row r="224" spans="2:23" x14ac:dyDescent="0.25">
      <c r="B224" s="4">
        <v>30002398</v>
      </c>
      <c r="C224" s="4">
        <v>0</v>
      </c>
      <c r="D224" s="5">
        <v>21030011</v>
      </c>
      <c r="E224" s="4" t="s">
        <v>420</v>
      </c>
      <c r="F224" s="4">
        <v>1021</v>
      </c>
      <c r="G224" s="6">
        <v>39082</v>
      </c>
      <c r="H224" s="7">
        <v>1186680</v>
      </c>
      <c r="I224" s="7">
        <v>0</v>
      </c>
      <c r="J224" s="7">
        <v>0</v>
      </c>
      <c r="K224" s="7">
        <v>0</v>
      </c>
      <c r="L224" s="7">
        <f t="shared" si="16"/>
        <v>1186680</v>
      </c>
      <c r="M224" s="7">
        <v>-692433</v>
      </c>
      <c r="N224" s="7">
        <v>-40454</v>
      </c>
      <c r="O224" s="7">
        <v>0</v>
      </c>
      <c r="P224" s="7">
        <f t="shared" si="13"/>
        <v>-732887</v>
      </c>
      <c r="Q224" s="7">
        <f t="shared" si="14"/>
        <v>494247</v>
      </c>
      <c r="R224" s="7">
        <f t="shared" si="15"/>
        <v>453793</v>
      </c>
      <c r="S224" s="5" t="s">
        <v>202</v>
      </c>
      <c r="T224" s="5">
        <v>100301</v>
      </c>
      <c r="U224" s="5" t="s">
        <v>27</v>
      </c>
      <c r="V224" s="5">
        <v>47030001</v>
      </c>
      <c r="W224" s="5" t="s">
        <v>28</v>
      </c>
    </row>
    <row r="225" spans="2:23" x14ac:dyDescent="0.25">
      <c r="B225" s="4">
        <v>30002399</v>
      </c>
      <c r="C225" s="4">
        <v>0</v>
      </c>
      <c r="D225" s="5">
        <v>21030011</v>
      </c>
      <c r="E225" s="4" t="s">
        <v>421</v>
      </c>
      <c r="F225" s="4">
        <v>1021</v>
      </c>
      <c r="G225" s="6">
        <v>39082</v>
      </c>
      <c r="H225" s="7">
        <v>1184788</v>
      </c>
      <c r="I225" s="7">
        <v>0</v>
      </c>
      <c r="J225" s="7">
        <v>0</v>
      </c>
      <c r="K225" s="7">
        <v>0</v>
      </c>
      <c r="L225" s="7">
        <f t="shared" si="16"/>
        <v>1184788</v>
      </c>
      <c r="M225" s="7">
        <v>-691332</v>
      </c>
      <c r="N225" s="7">
        <v>-40390</v>
      </c>
      <c r="O225" s="7">
        <v>0</v>
      </c>
      <c r="P225" s="7">
        <f t="shared" si="13"/>
        <v>-731722</v>
      </c>
      <c r="Q225" s="7">
        <f t="shared" si="14"/>
        <v>493456</v>
      </c>
      <c r="R225" s="7">
        <f t="shared" si="15"/>
        <v>453066</v>
      </c>
      <c r="S225" s="5" t="s">
        <v>202</v>
      </c>
      <c r="T225" s="5">
        <v>100301</v>
      </c>
      <c r="U225" s="5" t="s">
        <v>27</v>
      </c>
      <c r="V225" s="5">
        <v>47030001</v>
      </c>
      <c r="W225" s="5" t="s">
        <v>28</v>
      </c>
    </row>
    <row r="226" spans="2:23" x14ac:dyDescent="0.25">
      <c r="B226" s="4">
        <v>30002401</v>
      </c>
      <c r="C226" s="4">
        <v>0</v>
      </c>
      <c r="D226" s="5">
        <v>21030011</v>
      </c>
      <c r="E226" s="4" t="s">
        <v>422</v>
      </c>
      <c r="F226" s="4">
        <v>1022</v>
      </c>
      <c r="G226" s="6">
        <v>38748</v>
      </c>
      <c r="H226" s="7">
        <v>1905399</v>
      </c>
      <c r="I226" s="7">
        <v>0</v>
      </c>
      <c r="J226" s="7">
        <v>0</v>
      </c>
      <c r="K226" s="7">
        <v>0</v>
      </c>
      <c r="L226" s="7">
        <f t="shared" si="16"/>
        <v>1905399</v>
      </c>
      <c r="M226" s="7">
        <v>-1199886</v>
      </c>
      <c r="N226" s="7">
        <v>-62044</v>
      </c>
      <c r="O226" s="7">
        <v>0</v>
      </c>
      <c r="P226" s="7">
        <f t="shared" si="13"/>
        <v>-1261930</v>
      </c>
      <c r="Q226" s="7">
        <f t="shared" si="14"/>
        <v>705513</v>
      </c>
      <c r="R226" s="7">
        <f t="shared" si="15"/>
        <v>643469</v>
      </c>
      <c r="S226" s="5" t="s">
        <v>202</v>
      </c>
      <c r="T226" s="5">
        <v>100302</v>
      </c>
      <c r="U226" s="5" t="s">
        <v>40</v>
      </c>
      <c r="V226" s="5">
        <v>47030001</v>
      </c>
      <c r="W226" s="5" t="s">
        <v>28</v>
      </c>
    </row>
    <row r="227" spans="2:23" x14ac:dyDescent="0.25">
      <c r="B227" s="4">
        <v>30002406</v>
      </c>
      <c r="C227" s="4">
        <v>0</v>
      </c>
      <c r="D227" s="5">
        <v>21030011</v>
      </c>
      <c r="E227" s="4" t="s">
        <v>423</v>
      </c>
      <c r="F227" s="4">
        <v>1021</v>
      </c>
      <c r="G227" s="6">
        <v>38383</v>
      </c>
      <c r="H227" s="7">
        <v>1105990</v>
      </c>
      <c r="I227" s="7">
        <v>0</v>
      </c>
      <c r="J227" s="7">
        <v>0</v>
      </c>
      <c r="K227" s="7">
        <v>0</v>
      </c>
      <c r="L227" s="7">
        <f t="shared" si="16"/>
        <v>1105990</v>
      </c>
      <c r="M227" s="7">
        <v>-725598</v>
      </c>
      <c r="N227" s="7">
        <v>-36793</v>
      </c>
      <c r="O227" s="7">
        <v>0</v>
      </c>
      <c r="P227" s="7">
        <f t="shared" si="13"/>
        <v>-762391</v>
      </c>
      <c r="Q227" s="7">
        <f t="shared" si="14"/>
        <v>380392</v>
      </c>
      <c r="R227" s="7">
        <f t="shared" si="15"/>
        <v>343599</v>
      </c>
      <c r="S227" s="5" t="s">
        <v>202</v>
      </c>
      <c r="T227" s="5">
        <v>100301</v>
      </c>
      <c r="U227" s="5" t="s">
        <v>27</v>
      </c>
      <c r="V227" s="5">
        <v>47030001</v>
      </c>
      <c r="W227" s="5" t="s">
        <v>28</v>
      </c>
    </row>
    <row r="228" spans="2:23" x14ac:dyDescent="0.25">
      <c r="B228" s="4">
        <v>30002416</v>
      </c>
      <c r="C228" s="4">
        <v>0</v>
      </c>
      <c r="D228" s="5">
        <v>21030011</v>
      </c>
      <c r="E228" s="4" t="s">
        <v>424</v>
      </c>
      <c r="F228" s="4">
        <v>1021</v>
      </c>
      <c r="G228" s="6">
        <v>39082</v>
      </c>
      <c r="H228" s="7">
        <v>1137492</v>
      </c>
      <c r="I228" s="7">
        <v>0</v>
      </c>
      <c r="J228" s="7">
        <v>0</v>
      </c>
      <c r="K228" s="7">
        <v>0</v>
      </c>
      <c r="L228" s="7">
        <f t="shared" si="16"/>
        <v>1137492</v>
      </c>
      <c r="M228" s="7">
        <v>-663733</v>
      </c>
      <c r="N228" s="7">
        <v>-38778</v>
      </c>
      <c r="O228" s="7">
        <v>0</v>
      </c>
      <c r="P228" s="7">
        <f t="shared" si="13"/>
        <v>-702511</v>
      </c>
      <c r="Q228" s="7">
        <f t="shared" si="14"/>
        <v>473759</v>
      </c>
      <c r="R228" s="7">
        <f t="shared" si="15"/>
        <v>434981</v>
      </c>
      <c r="S228" s="5" t="s">
        <v>202</v>
      </c>
      <c r="T228" s="5">
        <v>100301</v>
      </c>
      <c r="U228" s="5" t="s">
        <v>27</v>
      </c>
      <c r="V228" s="5">
        <v>47030001</v>
      </c>
      <c r="W228" s="5" t="s">
        <v>28</v>
      </c>
    </row>
    <row r="229" spans="2:23" x14ac:dyDescent="0.25">
      <c r="B229" s="4">
        <v>30002420</v>
      </c>
      <c r="C229" s="4">
        <v>0</v>
      </c>
      <c r="D229" s="5">
        <v>21030011</v>
      </c>
      <c r="E229" s="4" t="s">
        <v>425</v>
      </c>
      <c r="F229" s="4">
        <v>1022</v>
      </c>
      <c r="G229" s="6">
        <v>38929</v>
      </c>
      <c r="H229" s="7">
        <v>2025822</v>
      </c>
      <c r="I229" s="7">
        <v>0</v>
      </c>
      <c r="J229" s="7">
        <v>-2025822</v>
      </c>
      <c r="K229" s="7">
        <v>0</v>
      </c>
      <c r="L229" s="7">
        <f t="shared" si="16"/>
        <v>0</v>
      </c>
      <c r="M229" s="7">
        <v>-1237820</v>
      </c>
      <c r="N229" s="7">
        <v>-66468</v>
      </c>
      <c r="O229" s="7">
        <v>0</v>
      </c>
      <c r="P229" s="7">
        <f t="shared" si="13"/>
        <v>-1304288</v>
      </c>
      <c r="Q229" s="7">
        <f t="shared" si="14"/>
        <v>788002</v>
      </c>
      <c r="R229" s="7">
        <f t="shared" si="15"/>
        <v>-1304288</v>
      </c>
      <c r="S229" s="5" t="s">
        <v>202</v>
      </c>
      <c r="T229" s="5">
        <v>100302</v>
      </c>
      <c r="U229" s="5" t="s">
        <v>40</v>
      </c>
      <c r="V229" s="5">
        <v>47030001</v>
      </c>
      <c r="W229" s="5" t="s">
        <v>28</v>
      </c>
    </row>
    <row r="230" spans="2:23" x14ac:dyDescent="0.25">
      <c r="B230" s="4">
        <v>30002427</v>
      </c>
      <c r="C230" s="4">
        <v>0</v>
      </c>
      <c r="D230" s="5">
        <v>21030011</v>
      </c>
      <c r="E230" s="4" t="s">
        <v>426</v>
      </c>
      <c r="F230" s="4">
        <v>1023</v>
      </c>
      <c r="G230" s="6">
        <v>39813</v>
      </c>
      <c r="H230" s="7">
        <v>670098</v>
      </c>
      <c r="I230" s="7">
        <v>0</v>
      </c>
      <c r="J230" s="7">
        <v>0</v>
      </c>
      <c r="K230" s="7">
        <v>0</v>
      </c>
      <c r="L230" s="7">
        <f t="shared" si="16"/>
        <v>670098</v>
      </c>
      <c r="M230" s="7">
        <v>-334664</v>
      </c>
      <c r="N230" s="7">
        <v>-23680</v>
      </c>
      <c r="O230" s="7">
        <v>0</v>
      </c>
      <c r="P230" s="7">
        <f t="shared" si="13"/>
        <v>-358344</v>
      </c>
      <c r="Q230" s="7">
        <f t="shared" si="14"/>
        <v>335434</v>
      </c>
      <c r="R230" s="7">
        <f t="shared" si="15"/>
        <v>311754</v>
      </c>
      <c r="S230" s="5" t="s">
        <v>202</v>
      </c>
      <c r="T230" s="5">
        <v>100303</v>
      </c>
      <c r="U230" s="5" t="s">
        <v>36</v>
      </c>
      <c r="V230" s="5">
        <v>47030001</v>
      </c>
      <c r="W230" s="5" t="s">
        <v>28</v>
      </c>
    </row>
    <row r="231" spans="2:23" x14ac:dyDescent="0.25">
      <c r="B231" s="4">
        <v>30002428</v>
      </c>
      <c r="C231" s="4">
        <v>0</v>
      </c>
      <c r="D231" s="5">
        <v>21030011</v>
      </c>
      <c r="E231" s="4" t="s">
        <v>427</v>
      </c>
      <c r="F231" s="4">
        <v>1022</v>
      </c>
      <c r="G231" s="6">
        <v>38748</v>
      </c>
      <c r="H231" s="7">
        <v>1790964</v>
      </c>
      <c r="I231" s="7">
        <v>0</v>
      </c>
      <c r="J231" s="7">
        <v>0</v>
      </c>
      <c r="K231" s="7">
        <v>0</v>
      </c>
      <c r="L231" s="7">
        <f t="shared" si="16"/>
        <v>1790964</v>
      </c>
      <c r="M231" s="7">
        <v>-1127824</v>
      </c>
      <c r="N231" s="7">
        <v>-58318</v>
      </c>
      <c r="O231" s="7">
        <v>0</v>
      </c>
      <c r="P231" s="7">
        <f t="shared" si="13"/>
        <v>-1186142</v>
      </c>
      <c r="Q231" s="7">
        <f t="shared" si="14"/>
        <v>663140</v>
      </c>
      <c r="R231" s="7">
        <f t="shared" si="15"/>
        <v>604822</v>
      </c>
      <c r="S231" s="5" t="s">
        <v>202</v>
      </c>
      <c r="T231" s="5">
        <v>100302</v>
      </c>
      <c r="U231" s="5" t="s">
        <v>40</v>
      </c>
      <c r="V231" s="5">
        <v>47030001</v>
      </c>
      <c r="W231" s="5" t="s">
        <v>28</v>
      </c>
    </row>
    <row r="232" spans="2:23" x14ac:dyDescent="0.25">
      <c r="B232" s="4">
        <v>30002429</v>
      </c>
      <c r="C232" s="4">
        <v>0</v>
      </c>
      <c r="D232" s="5">
        <v>21030011</v>
      </c>
      <c r="E232" s="4" t="s">
        <v>428</v>
      </c>
      <c r="F232" s="4">
        <v>1022</v>
      </c>
      <c r="G232" s="6">
        <v>38748</v>
      </c>
      <c r="H232" s="7">
        <v>1790577</v>
      </c>
      <c r="I232" s="7">
        <v>0</v>
      </c>
      <c r="J232" s="7">
        <v>0</v>
      </c>
      <c r="K232" s="7">
        <v>0</v>
      </c>
      <c r="L232" s="7">
        <f t="shared" si="16"/>
        <v>1790577</v>
      </c>
      <c r="M232" s="7">
        <v>-1127579</v>
      </c>
      <c r="N232" s="7">
        <v>-58305</v>
      </c>
      <c r="O232" s="7">
        <v>0</v>
      </c>
      <c r="P232" s="7">
        <f t="shared" si="13"/>
        <v>-1185884</v>
      </c>
      <c r="Q232" s="7">
        <f t="shared" si="14"/>
        <v>662998</v>
      </c>
      <c r="R232" s="7">
        <f t="shared" si="15"/>
        <v>604693</v>
      </c>
      <c r="S232" s="5" t="s">
        <v>202</v>
      </c>
      <c r="T232" s="5">
        <v>100302</v>
      </c>
      <c r="U232" s="5" t="s">
        <v>40</v>
      </c>
      <c r="V232" s="5">
        <v>47030001</v>
      </c>
      <c r="W232" s="5" t="s">
        <v>28</v>
      </c>
    </row>
    <row r="233" spans="2:23" x14ac:dyDescent="0.25">
      <c r="B233" s="4">
        <v>30002433</v>
      </c>
      <c r="C233" s="4">
        <v>0</v>
      </c>
      <c r="D233" s="5">
        <v>21030011</v>
      </c>
      <c r="E233" s="4" t="s">
        <v>428</v>
      </c>
      <c r="F233" s="4">
        <v>1022</v>
      </c>
      <c r="G233" s="6">
        <v>38929</v>
      </c>
      <c r="H233" s="7">
        <v>1182974</v>
      </c>
      <c r="I233" s="7">
        <v>0</v>
      </c>
      <c r="J233" s="7">
        <v>0</v>
      </c>
      <c r="K233" s="7">
        <v>0</v>
      </c>
      <c r="L233" s="7">
        <f t="shared" si="16"/>
        <v>1182974</v>
      </c>
      <c r="M233" s="7">
        <v>-711589</v>
      </c>
      <c r="N233" s="7">
        <v>-39901</v>
      </c>
      <c r="O233" s="7">
        <v>0</v>
      </c>
      <c r="P233" s="7">
        <f t="shared" si="13"/>
        <v>-751490</v>
      </c>
      <c r="Q233" s="7">
        <f t="shared" si="14"/>
        <v>471385</v>
      </c>
      <c r="R233" s="7">
        <f t="shared" si="15"/>
        <v>431484</v>
      </c>
      <c r="S233" s="5" t="s">
        <v>202</v>
      </c>
      <c r="T233" s="5">
        <v>100302</v>
      </c>
      <c r="U233" s="5" t="s">
        <v>40</v>
      </c>
      <c r="V233" s="5">
        <v>47030001</v>
      </c>
      <c r="W233" s="5" t="s">
        <v>28</v>
      </c>
    </row>
    <row r="234" spans="2:23" x14ac:dyDescent="0.25">
      <c r="B234" s="4">
        <v>30002434</v>
      </c>
      <c r="C234" s="4">
        <v>0</v>
      </c>
      <c r="D234" s="5">
        <v>21030011</v>
      </c>
      <c r="E234" s="4" t="s">
        <v>429</v>
      </c>
      <c r="F234" s="4">
        <v>1021</v>
      </c>
      <c r="G234" s="6">
        <v>39082</v>
      </c>
      <c r="H234" s="7">
        <v>1101791</v>
      </c>
      <c r="I234" s="7">
        <v>0</v>
      </c>
      <c r="J234" s="7">
        <v>0</v>
      </c>
      <c r="K234" s="7">
        <v>0</v>
      </c>
      <c r="L234" s="7">
        <f t="shared" si="16"/>
        <v>1101791</v>
      </c>
      <c r="M234" s="7">
        <v>-642901</v>
      </c>
      <c r="N234" s="7">
        <v>-37560</v>
      </c>
      <c r="O234" s="7">
        <v>0</v>
      </c>
      <c r="P234" s="7">
        <f t="shared" si="13"/>
        <v>-680461</v>
      </c>
      <c r="Q234" s="7">
        <f t="shared" si="14"/>
        <v>458890</v>
      </c>
      <c r="R234" s="7">
        <f t="shared" si="15"/>
        <v>421330</v>
      </c>
      <c r="S234" s="5" t="s">
        <v>202</v>
      </c>
      <c r="T234" s="5">
        <v>100301</v>
      </c>
      <c r="U234" s="5" t="s">
        <v>27</v>
      </c>
      <c r="V234" s="5">
        <v>47030001</v>
      </c>
      <c r="W234" s="5" t="s">
        <v>28</v>
      </c>
    </row>
    <row r="235" spans="2:23" x14ac:dyDescent="0.25">
      <c r="B235" s="4">
        <v>30002441</v>
      </c>
      <c r="C235" s="4">
        <v>0</v>
      </c>
      <c r="D235" s="5">
        <v>21030011</v>
      </c>
      <c r="E235" s="4" t="s">
        <v>430</v>
      </c>
      <c r="F235" s="4">
        <v>1021</v>
      </c>
      <c r="G235" s="6">
        <v>39847</v>
      </c>
      <c r="H235" s="7">
        <v>1165205</v>
      </c>
      <c r="I235" s="7">
        <v>0</v>
      </c>
      <c r="J235" s="7">
        <v>0</v>
      </c>
      <c r="K235" s="7">
        <v>0</v>
      </c>
      <c r="L235" s="7">
        <f t="shared" si="16"/>
        <v>1165205</v>
      </c>
      <c r="M235" s="7">
        <v>-586020</v>
      </c>
      <c r="N235" s="7">
        <v>-40558</v>
      </c>
      <c r="O235" s="7">
        <v>0</v>
      </c>
      <c r="P235" s="7">
        <f t="shared" si="13"/>
        <v>-626578</v>
      </c>
      <c r="Q235" s="7">
        <f t="shared" si="14"/>
        <v>579185</v>
      </c>
      <c r="R235" s="7">
        <f t="shared" si="15"/>
        <v>538627</v>
      </c>
      <c r="S235" s="5" t="s">
        <v>202</v>
      </c>
      <c r="T235" s="5">
        <v>100301</v>
      </c>
      <c r="U235" s="5" t="s">
        <v>27</v>
      </c>
      <c r="V235" s="5">
        <v>47030001</v>
      </c>
      <c r="W235" s="5" t="s">
        <v>28</v>
      </c>
    </row>
    <row r="236" spans="2:23" x14ac:dyDescent="0.25">
      <c r="B236" s="4">
        <v>30002444</v>
      </c>
      <c r="C236" s="4">
        <v>0</v>
      </c>
      <c r="D236" s="5">
        <v>21030011</v>
      </c>
      <c r="E236" s="4" t="s">
        <v>431</v>
      </c>
      <c r="F236" s="4">
        <v>1021</v>
      </c>
      <c r="G236" s="6">
        <v>40179</v>
      </c>
      <c r="H236" s="7">
        <v>1196445</v>
      </c>
      <c r="I236" s="7">
        <v>0</v>
      </c>
      <c r="J236" s="7">
        <v>0</v>
      </c>
      <c r="K236" s="7">
        <v>0</v>
      </c>
      <c r="L236" s="7">
        <f t="shared" si="16"/>
        <v>1196445</v>
      </c>
      <c r="M236" s="7">
        <v>-559152</v>
      </c>
      <c r="N236" s="7">
        <v>-41987</v>
      </c>
      <c r="O236" s="7">
        <v>0</v>
      </c>
      <c r="P236" s="7">
        <f t="shared" si="13"/>
        <v>-601139</v>
      </c>
      <c r="Q236" s="7">
        <f t="shared" si="14"/>
        <v>637293</v>
      </c>
      <c r="R236" s="7">
        <f t="shared" si="15"/>
        <v>595306</v>
      </c>
      <c r="S236" s="5" t="s">
        <v>202</v>
      </c>
      <c r="T236" s="5">
        <v>100301</v>
      </c>
      <c r="U236" s="5" t="s">
        <v>27</v>
      </c>
      <c r="V236" s="5">
        <v>47030001</v>
      </c>
      <c r="W236" s="5" t="s">
        <v>28</v>
      </c>
    </row>
    <row r="237" spans="2:23" x14ac:dyDescent="0.25">
      <c r="B237" s="4">
        <v>30002457</v>
      </c>
      <c r="C237" s="4">
        <v>0</v>
      </c>
      <c r="D237" s="5">
        <v>21030011</v>
      </c>
      <c r="E237" s="4" t="s">
        <v>432</v>
      </c>
      <c r="F237" s="4">
        <v>1021</v>
      </c>
      <c r="G237" s="6">
        <v>39082</v>
      </c>
      <c r="H237" s="7">
        <v>807842</v>
      </c>
      <c r="I237" s="7">
        <v>0</v>
      </c>
      <c r="J237" s="7">
        <v>0</v>
      </c>
      <c r="K237" s="7">
        <v>0</v>
      </c>
      <c r="L237" s="7">
        <f t="shared" si="16"/>
        <v>807842</v>
      </c>
      <c r="M237" s="7">
        <v>-465942</v>
      </c>
      <c r="N237" s="7">
        <v>-28045</v>
      </c>
      <c r="O237" s="7">
        <v>0</v>
      </c>
      <c r="P237" s="7">
        <f t="shared" si="13"/>
        <v>-493987</v>
      </c>
      <c r="Q237" s="7">
        <f t="shared" si="14"/>
        <v>341900</v>
      </c>
      <c r="R237" s="7">
        <f t="shared" si="15"/>
        <v>313855</v>
      </c>
      <c r="S237" s="5" t="s">
        <v>202</v>
      </c>
      <c r="T237" s="5">
        <v>100301</v>
      </c>
      <c r="U237" s="5" t="s">
        <v>27</v>
      </c>
      <c r="V237" s="5">
        <v>47030001</v>
      </c>
      <c r="W237" s="5" t="s">
        <v>28</v>
      </c>
    </row>
    <row r="238" spans="2:23" x14ac:dyDescent="0.25">
      <c r="B238" s="4">
        <v>30002466</v>
      </c>
      <c r="C238" s="4">
        <v>0</v>
      </c>
      <c r="D238" s="5">
        <v>21030011</v>
      </c>
      <c r="E238" s="4" t="s">
        <v>433</v>
      </c>
      <c r="F238" s="4">
        <v>1022</v>
      </c>
      <c r="G238" s="6">
        <v>38748</v>
      </c>
      <c r="H238" s="7">
        <v>1656877</v>
      </c>
      <c r="I238" s="7">
        <v>0</v>
      </c>
      <c r="J238" s="7">
        <v>0</v>
      </c>
      <c r="K238" s="7">
        <v>0</v>
      </c>
      <c r="L238" s="7">
        <f t="shared" si="16"/>
        <v>1656877</v>
      </c>
      <c r="M238" s="7">
        <v>-1043387</v>
      </c>
      <c r="N238" s="7">
        <v>-53952</v>
      </c>
      <c r="O238" s="7">
        <v>0</v>
      </c>
      <c r="P238" s="7">
        <f t="shared" si="13"/>
        <v>-1097339</v>
      </c>
      <c r="Q238" s="7">
        <f t="shared" si="14"/>
        <v>613490</v>
      </c>
      <c r="R238" s="7">
        <f t="shared" si="15"/>
        <v>559538</v>
      </c>
      <c r="S238" s="5" t="s">
        <v>202</v>
      </c>
      <c r="T238" s="5">
        <v>100302</v>
      </c>
      <c r="U238" s="5" t="s">
        <v>40</v>
      </c>
      <c r="V238" s="5">
        <v>47030001</v>
      </c>
      <c r="W238" s="5" t="s">
        <v>28</v>
      </c>
    </row>
    <row r="239" spans="2:23" x14ac:dyDescent="0.25">
      <c r="B239" s="4">
        <v>30002469</v>
      </c>
      <c r="C239" s="4">
        <v>0</v>
      </c>
      <c r="D239" s="5">
        <v>21030011</v>
      </c>
      <c r="E239" s="4" t="s">
        <v>434</v>
      </c>
      <c r="F239" s="4">
        <v>1022</v>
      </c>
      <c r="G239" s="6">
        <v>38748</v>
      </c>
      <c r="H239" s="7">
        <v>1635433</v>
      </c>
      <c r="I239" s="7">
        <v>0</v>
      </c>
      <c r="J239" s="7">
        <v>0</v>
      </c>
      <c r="K239" s="7">
        <v>0</v>
      </c>
      <c r="L239" s="7">
        <f t="shared" si="16"/>
        <v>1635433</v>
      </c>
      <c r="M239" s="7">
        <v>-1029881</v>
      </c>
      <c r="N239" s="7">
        <v>-53253</v>
      </c>
      <c r="O239" s="7">
        <v>0</v>
      </c>
      <c r="P239" s="7">
        <f t="shared" si="13"/>
        <v>-1083134</v>
      </c>
      <c r="Q239" s="7">
        <f t="shared" si="14"/>
        <v>605552</v>
      </c>
      <c r="R239" s="7">
        <f t="shared" si="15"/>
        <v>552299</v>
      </c>
      <c r="S239" s="5" t="s">
        <v>202</v>
      </c>
      <c r="T239" s="5">
        <v>100302</v>
      </c>
      <c r="U239" s="5" t="s">
        <v>40</v>
      </c>
      <c r="V239" s="5">
        <v>47030001</v>
      </c>
      <c r="W239" s="5" t="s">
        <v>28</v>
      </c>
    </row>
    <row r="240" spans="2:23" x14ac:dyDescent="0.25">
      <c r="B240" s="4">
        <v>30002473</v>
      </c>
      <c r="C240" s="4">
        <v>0</v>
      </c>
      <c r="D240" s="5">
        <v>21030011</v>
      </c>
      <c r="E240" s="4" t="s">
        <v>435</v>
      </c>
      <c r="F240" s="4">
        <v>1021</v>
      </c>
      <c r="G240" s="6">
        <v>39082</v>
      </c>
      <c r="H240" s="7">
        <v>893497</v>
      </c>
      <c r="I240" s="7">
        <v>0</v>
      </c>
      <c r="J240" s="7">
        <v>0</v>
      </c>
      <c r="K240" s="7">
        <v>0</v>
      </c>
      <c r="L240" s="7">
        <f t="shared" si="16"/>
        <v>893497</v>
      </c>
      <c r="M240" s="7">
        <v>-518770</v>
      </c>
      <c r="N240" s="7">
        <v>-30701</v>
      </c>
      <c r="O240" s="7">
        <v>0</v>
      </c>
      <c r="P240" s="7">
        <f t="shared" si="13"/>
        <v>-549471</v>
      </c>
      <c r="Q240" s="7">
        <f t="shared" si="14"/>
        <v>374727</v>
      </c>
      <c r="R240" s="7">
        <f t="shared" si="15"/>
        <v>344026</v>
      </c>
      <c r="S240" s="5" t="s">
        <v>202</v>
      </c>
      <c r="T240" s="5">
        <v>100301</v>
      </c>
      <c r="U240" s="5" t="s">
        <v>27</v>
      </c>
      <c r="V240" s="5">
        <v>47030001</v>
      </c>
      <c r="W240" s="5" t="s">
        <v>28</v>
      </c>
    </row>
    <row r="241" spans="2:23" x14ac:dyDescent="0.25">
      <c r="B241" s="4">
        <v>30002480</v>
      </c>
      <c r="C241" s="4">
        <v>0</v>
      </c>
      <c r="D241" s="5">
        <v>21030011</v>
      </c>
      <c r="E241" s="4" t="s">
        <v>436</v>
      </c>
      <c r="F241" s="4">
        <v>1022</v>
      </c>
      <c r="G241" s="6">
        <v>38748</v>
      </c>
      <c r="H241" s="7">
        <v>1598037</v>
      </c>
      <c r="I241" s="7">
        <v>0</v>
      </c>
      <c r="J241" s="7">
        <v>0</v>
      </c>
      <c r="K241" s="7">
        <v>0</v>
      </c>
      <c r="L241" s="7">
        <f t="shared" si="16"/>
        <v>1598037</v>
      </c>
      <c r="M241" s="7">
        <v>-1006334</v>
      </c>
      <c r="N241" s="7">
        <v>-52036</v>
      </c>
      <c r="O241" s="7">
        <v>0</v>
      </c>
      <c r="P241" s="7">
        <f t="shared" si="13"/>
        <v>-1058370</v>
      </c>
      <c r="Q241" s="7">
        <f t="shared" si="14"/>
        <v>591703</v>
      </c>
      <c r="R241" s="7">
        <f t="shared" si="15"/>
        <v>539667</v>
      </c>
      <c r="S241" s="5" t="s">
        <v>202</v>
      </c>
      <c r="T241" s="5">
        <v>100302</v>
      </c>
      <c r="U241" s="5" t="s">
        <v>40</v>
      </c>
      <c r="V241" s="5">
        <v>47030001</v>
      </c>
      <c r="W241" s="5" t="s">
        <v>28</v>
      </c>
    </row>
    <row r="242" spans="2:23" x14ac:dyDescent="0.25">
      <c r="B242" s="4">
        <v>30002482</v>
      </c>
      <c r="C242" s="4">
        <v>0</v>
      </c>
      <c r="D242" s="5">
        <v>21030011</v>
      </c>
      <c r="E242" s="4" t="s">
        <v>437</v>
      </c>
      <c r="F242" s="4">
        <v>1022</v>
      </c>
      <c r="G242" s="6">
        <v>38748</v>
      </c>
      <c r="H242" s="7">
        <v>1594776</v>
      </c>
      <c r="I242" s="7">
        <v>0</v>
      </c>
      <c r="J242" s="7">
        <v>-1594776</v>
      </c>
      <c r="K242" s="7">
        <v>0</v>
      </c>
      <c r="L242" s="7">
        <f t="shared" si="16"/>
        <v>0</v>
      </c>
      <c r="M242" s="7">
        <v>-1004279</v>
      </c>
      <c r="N242" s="7">
        <v>-51930</v>
      </c>
      <c r="O242" s="7">
        <v>0</v>
      </c>
      <c r="P242" s="7">
        <f t="shared" si="13"/>
        <v>-1056209</v>
      </c>
      <c r="Q242" s="7">
        <f t="shared" si="14"/>
        <v>590497</v>
      </c>
      <c r="R242" s="7">
        <f t="shared" si="15"/>
        <v>-1056209</v>
      </c>
      <c r="S242" s="5" t="s">
        <v>202</v>
      </c>
      <c r="T242" s="5">
        <v>100302</v>
      </c>
      <c r="U242" s="5" t="s">
        <v>40</v>
      </c>
      <c r="V242" s="5">
        <v>47030001</v>
      </c>
      <c r="W242" s="5" t="s">
        <v>28</v>
      </c>
    </row>
    <row r="243" spans="2:23" x14ac:dyDescent="0.25">
      <c r="B243" s="4">
        <v>30002486</v>
      </c>
      <c r="C243" s="4">
        <v>0</v>
      </c>
      <c r="D243" s="5">
        <v>21030011</v>
      </c>
      <c r="E243" s="4" t="s">
        <v>438</v>
      </c>
      <c r="F243" s="4">
        <v>1022</v>
      </c>
      <c r="G243" s="6">
        <v>38929</v>
      </c>
      <c r="H243" s="7">
        <v>1051084</v>
      </c>
      <c r="I243" s="7">
        <v>0</v>
      </c>
      <c r="J243" s="7">
        <v>-1051084</v>
      </c>
      <c r="K243" s="7">
        <v>0</v>
      </c>
      <c r="L243" s="7">
        <f t="shared" si="16"/>
        <v>0</v>
      </c>
      <c r="M243" s="7">
        <v>-632252</v>
      </c>
      <c r="N243" s="7">
        <v>-35453</v>
      </c>
      <c r="O243" s="7">
        <v>0</v>
      </c>
      <c r="P243" s="7">
        <f t="shared" si="13"/>
        <v>-667705</v>
      </c>
      <c r="Q243" s="7">
        <f t="shared" si="14"/>
        <v>418832</v>
      </c>
      <c r="R243" s="7">
        <f t="shared" si="15"/>
        <v>-667705</v>
      </c>
      <c r="S243" s="5" t="s">
        <v>202</v>
      </c>
      <c r="T243" s="5">
        <v>100302</v>
      </c>
      <c r="U243" s="5" t="s">
        <v>40</v>
      </c>
      <c r="V243" s="5">
        <v>47030001</v>
      </c>
      <c r="W243" s="5" t="s">
        <v>28</v>
      </c>
    </row>
    <row r="244" spans="2:23" x14ac:dyDescent="0.25">
      <c r="B244" s="4">
        <v>30002489</v>
      </c>
      <c r="C244" s="4">
        <v>0</v>
      </c>
      <c r="D244" s="5">
        <v>21030011</v>
      </c>
      <c r="E244" s="4" t="s">
        <v>439</v>
      </c>
      <c r="F244" s="4">
        <v>1022</v>
      </c>
      <c r="G244" s="6">
        <v>38748</v>
      </c>
      <c r="H244" s="7">
        <v>1572487</v>
      </c>
      <c r="I244" s="7">
        <v>0</v>
      </c>
      <c r="J244" s="7">
        <v>0</v>
      </c>
      <c r="K244" s="7">
        <v>0</v>
      </c>
      <c r="L244" s="7">
        <f t="shared" si="16"/>
        <v>1572487</v>
      </c>
      <c r="M244" s="7">
        <v>-990244</v>
      </c>
      <c r="N244" s="7">
        <v>-51204</v>
      </c>
      <c r="O244" s="7">
        <v>0</v>
      </c>
      <c r="P244" s="7">
        <f t="shared" si="13"/>
        <v>-1041448</v>
      </c>
      <c r="Q244" s="7">
        <f t="shared" si="14"/>
        <v>582243</v>
      </c>
      <c r="R244" s="7">
        <f t="shared" si="15"/>
        <v>531039</v>
      </c>
      <c r="S244" s="5" t="s">
        <v>202</v>
      </c>
      <c r="T244" s="5">
        <v>100302</v>
      </c>
      <c r="U244" s="5" t="s">
        <v>40</v>
      </c>
      <c r="V244" s="5">
        <v>47030001</v>
      </c>
      <c r="W244" s="5" t="s">
        <v>28</v>
      </c>
    </row>
    <row r="245" spans="2:23" x14ac:dyDescent="0.25">
      <c r="B245" s="4">
        <v>30002506</v>
      </c>
      <c r="C245" s="4">
        <v>0</v>
      </c>
      <c r="D245" s="5">
        <v>21030011</v>
      </c>
      <c r="E245" s="4" t="s">
        <v>440</v>
      </c>
      <c r="F245" s="4">
        <v>1022</v>
      </c>
      <c r="G245" s="6">
        <v>38748</v>
      </c>
      <c r="H245" s="7">
        <v>1508398</v>
      </c>
      <c r="I245" s="7">
        <v>0</v>
      </c>
      <c r="J245" s="7">
        <v>0</v>
      </c>
      <c r="K245" s="7">
        <v>0</v>
      </c>
      <c r="L245" s="7">
        <f t="shared" si="16"/>
        <v>1508398</v>
      </c>
      <c r="M245" s="7">
        <v>-949884</v>
      </c>
      <c r="N245" s="7">
        <v>-49117</v>
      </c>
      <c r="O245" s="7">
        <v>0</v>
      </c>
      <c r="P245" s="7">
        <f t="shared" si="13"/>
        <v>-999001</v>
      </c>
      <c r="Q245" s="7">
        <f t="shared" si="14"/>
        <v>558514</v>
      </c>
      <c r="R245" s="7">
        <f t="shared" si="15"/>
        <v>509397</v>
      </c>
      <c r="S245" s="5" t="s">
        <v>202</v>
      </c>
      <c r="T245" s="5">
        <v>100302</v>
      </c>
      <c r="U245" s="5" t="s">
        <v>40</v>
      </c>
      <c r="V245" s="5">
        <v>47030001</v>
      </c>
      <c r="W245" s="5" t="s">
        <v>28</v>
      </c>
    </row>
    <row r="246" spans="2:23" x14ac:dyDescent="0.25">
      <c r="B246" s="4">
        <v>30002507</v>
      </c>
      <c r="C246" s="4">
        <v>0</v>
      </c>
      <c r="D246" s="5">
        <v>21030011</v>
      </c>
      <c r="E246" s="4" t="s">
        <v>441</v>
      </c>
      <c r="F246" s="4">
        <v>1021</v>
      </c>
      <c r="G246" s="6">
        <v>39082</v>
      </c>
      <c r="H246" s="7">
        <v>933662</v>
      </c>
      <c r="I246" s="7">
        <v>0</v>
      </c>
      <c r="J246" s="7">
        <v>0</v>
      </c>
      <c r="K246" s="7">
        <v>0</v>
      </c>
      <c r="L246" s="7">
        <f t="shared" si="16"/>
        <v>933662</v>
      </c>
      <c r="M246" s="7">
        <v>-544799</v>
      </c>
      <c r="N246" s="7">
        <v>-31829</v>
      </c>
      <c r="O246" s="7">
        <v>0</v>
      </c>
      <c r="P246" s="7">
        <f t="shared" si="13"/>
        <v>-576628</v>
      </c>
      <c r="Q246" s="7">
        <f t="shared" si="14"/>
        <v>388863</v>
      </c>
      <c r="R246" s="7">
        <f t="shared" si="15"/>
        <v>357034</v>
      </c>
      <c r="S246" s="5" t="s">
        <v>202</v>
      </c>
      <c r="T246" s="5">
        <v>100301</v>
      </c>
      <c r="U246" s="5" t="s">
        <v>27</v>
      </c>
      <c r="V246" s="5">
        <v>47030001</v>
      </c>
      <c r="W246" s="5" t="s">
        <v>28</v>
      </c>
    </row>
    <row r="247" spans="2:23" x14ac:dyDescent="0.25">
      <c r="B247" s="4">
        <v>30002514</v>
      </c>
      <c r="C247" s="4">
        <v>0</v>
      </c>
      <c r="D247" s="5">
        <v>21030011</v>
      </c>
      <c r="E247" s="4" t="s">
        <v>442</v>
      </c>
      <c r="F247" s="4">
        <v>1021</v>
      </c>
      <c r="G247" s="6">
        <v>38383</v>
      </c>
      <c r="H247" s="7">
        <v>2294082</v>
      </c>
      <c r="I247" s="7">
        <v>0</v>
      </c>
      <c r="J247" s="7">
        <v>0</v>
      </c>
      <c r="K247" s="7">
        <v>0</v>
      </c>
      <c r="L247" s="7">
        <f t="shared" si="16"/>
        <v>2294082</v>
      </c>
      <c r="M247" s="7">
        <v>-1553609</v>
      </c>
      <c r="N247" s="7">
        <v>-70823</v>
      </c>
      <c r="O247" s="7">
        <v>0</v>
      </c>
      <c r="P247" s="7">
        <f t="shared" si="13"/>
        <v>-1624432</v>
      </c>
      <c r="Q247" s="7">
        <f t="shared" si="14"/>
        <v>740473</v>
      </c>
      <c r="R247" s="7">
        <f t="shared" si="15"/>
        <v>669650</v>
      </c>
      <c r="S247" s="5" t="s">
        <v>202</v>
      </c>
      <c r="T247" s="5">
        <v>100301</v>
      </c>
      <c r="U247" s="5" t="s">
        <v>27</v>
      </c>
      <c r="V247" s="5">
        <v>47030001</v>
      </c>
      <c r="W247" s="5" t="s">
        <v>28</v>
      </c>
    </row>
    <row r="248" spans="2:23" x14ac:dyDescent="0.25">
      <c r="B248" s="4">
        <v>30002533</v>
      </c>
      <c r="C248" s="4">
        <v>0</v>
      </c>
      <c r="D248" s="5">
        <v>21030011</v>
      </c>
      <c r="E248" s="4" t="s">
        <v>443</v>
      </c>
      <c r="F248" s="4">
        <v>1021</v>
      </c>
      <c r="G248" s="6">
        <v>39082</v>
      </c>
      <c r="H248" s="7">
        <v>873198</v>
      </c>
      <c r="I248" s="7">
        <v>0</v>
      </c>
      <c r="J248" s="7">
        <v>0</v>
      </c>
      <c r="K248" s="7">
        <v>0</v>
      </c>
      <c r="L248" s="7">
        <f t="shared" si="16"/>
        <v>873198</v>
      </c>
      <c r="M248" s="7">
        <v>-509518</v>
      </c>
      <c r="N248" s="7">
        <v>-29767</v>
      </c>
      <c r="O248" s="7">
        <v>0</v>
      </c>
      <c r="P248" s="7">
        <f t="shared" si="13"/>
        <v>-539285</v>
      </c>
      <c r="Q248" s="7">
        <f t="shared" si="14"/>
        <v>363680</v>
      </c>
      <c r="R248" s="7">
        <f t="shared" si="15"/>
        <v>333913</v>
      </c>
      <c r="S248" s="5" t="s">
        <v>202</v>
      </c>
      <c r="T248" s="5">
        <v>100301</v>
      </c>
      <c r="U248" s="5" t="s">
        <v>27</v>
      </c>
      <c r="V248" s="5">
        <v>47030001</v>
      </c>
      <c r="W248" s="5" t="s">
        <v>28</v>
      </c>
    </row>
    <row r="249" spans="2:23" x14ac:dyDescent="0.25">
      <c r="B249" s="4">
        <v>30002542</v>
      </c>
      <c r="C249" s="4">
        <v>0</v>
      </c>
      <c r="D249" s="5">
        <v>21030011</v>
      </c>
      <c r="E249" s="4" t="s">
        <v>444</v>
      </c>
      <c r="F249" s="4">
        <v>1022</v>
      </c>
      <c r="G249" s="6">
        <v>38929</v>
      </c>
      <c r="H249" s="7">
        <v>918357</v>
      </c>
      <c r="I249" s="7">
        <v>0</v>
      </c>
      <c r="J249" s="7">
        <v>-918357</v>
      </c>
      <c r="K249" s="7">
        <v>0</v>
      </c>
      <c r="L249" s="7">
        <f t="shared" si="16"/>
        <v>0</v>
      </c>
      <c r="M249" s="7">
        <v>-552416</v>
      </c>
      <c r="N249" s="7">
        <v>-30976</v>
      </c>
      <c r="O249" s="7">
        <v>0</v>
      </c>
      <c r="P249" s="7">
        <f t="shared" si="13"/>
        <v>-583392</v>
      </c>
      <c r="Q249" s="7">
        <f t="shared" si="14"/>
        <v>365941</v>
      </c>
      <c r="R249" s="7">
        <f t="shared" si="15"/>
        <v>-583392</v>
      </c>
      <c r="S249" s="5" t="s">
        <v>202</v>
      </c>
      <c r="T249" s="5">
        <v>100302</v>
      </c>
      <c r="U249" s="5" t="s">
        <v>40</v>
      </c>
      <c r="V249" s="5">
        <v>47030001</v>
      </c>
      <c r="W249" s="5" t="s">
        <v>28</v>
      </c>
    </row>
    <row r="250" spans="2:23" x14ac:dyDescent="0.25">
      <c r="B250" s="4">
        <v>30002577</v>
      </c>
      <c r="C250" s="4">
        <v>0</v>
      </c>
      <c r="D250" s="5">
        <v>21030011</v>
      </c>
      <c r="E250" s="4" t="s">
        <v>445</v>
      </c>
      <c r="F250" s="4">
        <v>1021</v>
      </c>
      <c r="G250" s="6">
        <v>38656</v>
      </c>
      <c r="H250" s="7">
        <v>751175</v>
      </c>
      <c r="I250" s="7">
        <v>0</v>
      </c>
      <c r="J250" s="7">
        <v>0</v>
      </c>
      <c r="K250" s="7">
        <v>0</v>
      </c>
      <c r="L250" s="7">
        <f t="shared" si="16"/>
        <v>751175</v>
      </c>
      <c r="M250" s="7">
        <v>-471607</v>
      </c>
      <c r="N250" s="7">
        <v>-25253</v>
      </c>
      <c r="O250" s="7">
        <v>0</v>
      </c>
      <c r="P250" s="7">
        <f t="shared" si="13"/>
        <v>-496860</v>
      </c>
      <c r="Q250" s="7">
        <f t="shared" si="14"/>
        <v>279568</v>
      </c>
      <c r="R250" s="7">
        <f t="shared" si="15"/>
        <v>254315</v>
      </c>
      <c r="S250" s="5" t="s">
        <v>202</v>
      </c>
      <c r="T250" s="5">
        <v>100301</v>
      </c>
      <c r="U250" s="5" t="s">
        <v>27</v>
      </c>
      <c r="V250" s="5">
        <v>47030001</v>
      </c>
      <c r="W250" s="5" t="s">
        <v>28</v>
      </c>
    </row>
    <row r="251" spans="2:23" x14ac:dyDescent="0.25">
      <c r="B251" s="4">
        <v>30002578</v>
      </c>
      <c r="C251" s="4">
        <v>0</v>
      </c>
      <c r="D251" s="5">
        <v>21030011</v>
      </c>
      <c r="E251" s="4" t="s">
        <v>446</v>
      </c>
      <c r="F251" s="4">
        <v>1021</v>
      </c>
      <c r="G251" s="6">
        <v>39082</v>
      </c>
      <c r="H251" s="7">
        <v>2427257</v>
      </c>
      <c r="I251" s="7">
        <v>0</v>
      </c>
      <c r="J251" s="7">
        <v>0</v>
      </c>
      <c r="K251" s="7">
        <v>0</v>
      </c>
      <c r="L251" s="7">
        <f t="shared" si="16"/>
        <v>2427257</v>
      </c>
      <c r="M251" s="7">
        <v>-1454661</v>
      </c>
      <c r="N251" s="7">
        <v>-79180</v>
      </c>
      <c r="O251" s="7">
        <v>0</v>
      </c>
      <c r="P251" s="7">
        <f t="shared" si="13"/>
        <v>-1533841</v>
      </c>
      <c r="Q251" s="7">
        <f t="shared" si="14"/>
        <v>972596</v>
      </c>
      <c r="R251" s="7">
        <f t="shared" si="15"/>
        <v>893416</v>
      </c>
      <c r="S251" s="5" t="s">
        <v>202</v>
      </c>
      <c r="T251" s="5">
        <v>100301</v>
      </c>
      <c r="U251" s="5" t="s">
        <v>27</v>
      </c>
      <c r="V251" s="5">
        <v>47030001</v>
      </c>
      <c r="W251" s="5" t="s">
        <v>28</v>
      </c>
    </row>
    <row r="252" spans="2:23" x14ac:dyDescent="0.25">
      <c r="B252" s="4">
        <v>30002586</v>
      </c>
      <c r="C252" s="4">
        <v>0</v>
      </c>
      <c r="D252" s="5">
        <v>21030011</v>
      </c>
      <c r="E252" s="4" t="s">
        <v>447</v>
      </c>
      <c r="F252" s="4">
        <v>1021</v>
      </c>
      <c r="G252" s="6">
        <v>39082</v>
      </c>
      <c r="H252" s="7">
        <v>765315</v>
      </c>
      <c r="I252" s="7">
        <v>0</v>
      </c>
      <c r="J252" s="7">
        <v>0</v>
      </c>
      <c r="K252" s="7">
        <v>0</v>
      </c>
      <c r="L252" s="7">
        <f t="shared" si="16"/>
        <v>765315</v>
      </c>
      <c r="M252" s="7">
        <v>-446567</v>
      </c>
      <c r="N252" s="7">
        <v>-26090</v>
      </c>
      <c r="O252" s="7">
        <v>0</v>
      </c>
      <c r="P252" s="7">
        <f t="shared" si="13"/>
        <v>-472657</v>
      </c>
      <c r="Q252" s="7">
        <f t="shared" si="14"/>
        <v>318748</v>
      </c>
      <c r="R252" s="7">
        <f t="shared" si="15"/>
        <v>292658</v>
      </c>
      <c r="S252" s="5" t="s">
        <v>202</v>
      </c>
      <c r="T252" s="5">
        <v>100301</v>
      </c>
      <c r="U252" s="5" t="s">
        <v>27</v>
      </c>
      <c r="V252" s="5">
        <v>47030001</v>
      </c>
      <c r="W252" s="5" t="s">
        <v>28</v>
      </c>
    </row>
    <row r="253" spans="2:23" x14ac:dyDescent="0.25">
      <c r="B253" s="4">
        <v>30002589</v>
      </c>
      <c r="C253" s="4">
        <v>0</v>
      </c>
      <c r="D253" s="5">
        <v>21030011</v>
      </c>
      <c r="E253" s="4" t="s">
        <v>448</v>
      </c>
      <c r="F253" s="4">
        <v>1021</v>
      </c>
      <c r="G253" s="6">
        <v>38383</v>
      </c>
      <c r="H253" s="7">
        <v>572581</v>
      </c>
      <c r="I253" s="7">
        <v>0</v>
      </c>
      <c r="J253" s="7">
        <v>0</v>
      </c>
      <c r="K253" s="7">
        <v>0</v>
      </c>
      <c r="L253" s="7">
        <f t="shared" si="16"/>
        <v>572581</v>
      </c>
      <c r="M253" s="7">
        <v>-370541</v>
      </c>
      <c r="N253" s="7">
        <v>-19626</v>
      </c>
      <c r="O253" s="7">
        <v>0</v>
      </c>
      <c r="P253" s="7">
        <f t="shared" si="13"/>
        <v>-390167</v>
      </c>
      <c r="Q253" s="7">
        <f t="shared" si="14"/>
        <v>202040</v>
      </c>
      <c r="R253" s="7">
        <f t="shared" si="15"/>
        <v>182414</v>
      </c>
      <c r="S253" s="5" t="s">
        <v>202</v>
      </c>
      <c r="T253" s="5">
        <v>100301</v>
      </c>
      <c r="U253" s="5" t="s">
        <v>27</v>
      </c>
      <c r="V253" s="5">
        <v>47030001</v>
      </c>
      <c r="W253" s="5" t="s">
        <v>28</v>
      </c>
    </row>
    <row r="254" spans="2:23" x14ac:dyDescent="0.25">
      <c r="B254" s="4">
        <v>30002595</v>
      </c>
      <c r="C254" s="4">
        <v>0</v>
      </c>
      <c r="D254" s="5">
        <v>21030011</v>
      </c>
      <c r="E254" s="4" t="s">
        <v>449</v>
      </c>
      <c r="F254" s="4">
        <v>1021</v>
      </c>
      <c r="G254" s="6">
        <v>39082</v>
      </c>
      <c r="H254" s="7">
        <v>749196</v>
      </c>
      <c r="I254" s="7">
        <v>0</v>
      </c>
      <c r="J254" s="7">
        <v>0</v>
      </c>
      <c r="K254" s="7">
        <v>0</v>
      </c>
      <c r="L254" s="7">
        <f t="shared" si="16"/>
        <v>749196</v>
      </c>
      <c r="M254" s="7">
        <v>-437159</v>
      </c>
      <c r="N254" s="7">
        <v>-25541</v>
      </c>
      <c r="O254" s="7">
        <v>0</v>
      </c>
      <c r="P254" s="7">
        <f t="shared" si="13"/>
        <v>-462700</v>
      </c>
      <c r="Q254" s="7">
        <f t="shared" si="14"/>
        <v>312037</v>
      </c>
      <c r="R254" s="7">
        <f t="shared" si="15"/>
        <v>286496</v>
      </c>
      <c r="S254" s="5" t="s">
        <v>202</v>
      </c>
      <c r="T254" s="5">
        <v>100301</v>
      </c>
      <c r="U254" s="5" t="s">
        <v>27</v>
      </c>
      <c r="V254" s="5">
        <v>47030001</v>
      </c>
      <c r="W254" s="5" t="s">
        <v>28</v>
      </c>
    </row>
    <row r="255" spans="2:23" x14ac:dyDescent="0.25">
      <c r="B255" s="4">
        <v>30002597</v>
      </c>
      <c r="C255" s="4">
        <v>0</v>
      </c>
      <c r="D255" s="5">
        <v>21030011</v>
      </c>
      <c r="E255" s="4" t="s">
        <v>450</v>
      </c>
      <c r="F255" s="4">
        <v>1021</v>
      </c>
      <c r="G255" s="6">
        <v>39813</v>
      </c>
      <c r="H255" s="7">
        <v>793135</v>
      </c>
      <c r="I255" s="7">
        <v>0</v>
      </c>
      <c r="J255" s="7">
        <v>0</v>
      </c>
      <c r="K255" s="7">
        <v>0</v>
      </c>
      <c r="L255" s="7">
        <f t="shared" si="16"/>
        <v>793135</v>
      </c>
      <c r="M255" s="7">
        <v>-401770</v>
      </c>
      <c r="N255" s="7">
        <v>-27584</v>
      </c>
      <c r="O255" s="7">
        <v>0</v>
      </c>
      <c r="P255" s="7">
        <f t="shared" si="13"/>
        <v>-429354</v>
      </c>
      <c r="Q255" s="7">
        <f t="shared" si="14"/>
        <v>391365</v>
      </c>
      <c r="R255" s="7">
        <f t="shared" si="15"/>
        <v>363781</v>
      </c>
      <c r="S255" s="5" t="s">
        <v>202</v>
      </c>
      <c r="T255" s="5">
        <v>100301</v>
      </c>
      <c r="U255" s="5" t="s">
        <v>27</v>
      </c>
      <c r="V255" s="5">
        <v>47030001</v>
      </c>
      <c r="W255" s="5" t="s">
        <v>28</v>
      </c>
    </row>
    <row r="256" spans="2:23" x14ac:dyDescent="0.25">
      <c r="B256" s="4">
        <v>30002607</v>
      </c>
      <c r="C256" s="4">
        <v>0</v>
      </c>
      <c r="D256" s="5">
        <v>21030011</v>
      </c>
      <c r="E256" s="4" t="s">
        <v>451</v>
      </c>
      <c r="F256" s="4">
        <v>1021</v>
      </c>
      <c r="G256" s="6">
        <v>39082</v>
      </c>
      <c r="H256" s="7">
        <v>731589</v>
      </c>
      <c r="I256" s="7">
        <v>0</v>
      </c>
      <c r="J256" s="7">
        <v>0</v>
      </c>
      <c r="K256" s="7">
        <v>0</v>
      </c>
      <c r="L256" s="7">
        <f t="shared" si="16"/>
        <v>731589</v>
      </c>
      <c r="M256" s="7">
        <v>-426887</v>
      </c>
      <c r="N256" s="7">
        <v>-24940</v>
      </c>
      <c r="O256" s="7">
        <v>0</v>
      </c>
      <c r="P256" s="7">
        <f t="shared" si="13"/>
        <v>-451827</v>
      </c>
      <c r="Q256" s="7">
        <f t="shared" si="14"/>
        <v>304702</v>
      </c>
      <c r="R256" s="7">
        <f t="shared" si="15"/>
        <v>279762</v>
      </c>
      <c r="S256" s="5" t="s">
        <v>202</v>
      </c>
      <c r="T256" s="5">
        <v>100301</v>
      </c>
      <c r="U256" s="5" t="s">
        <v>27</v>
      </c>
      <c r="V256" s="5">
        <v>47030001</v>
      </c>
      <c r="W256" s="5" t="s">
        <v>28</v>
      </c>
    </row>
    <row r="257" spans="2:23" x14ac:dyDescent="0.25">
      <c r="B257" s="4">
        <v>30002612</v>
      </c>
      <c r="C257" s="4">
        <v>0</v>
      </c>
      <c r="D257" s="5">
        <v>21030011</v>
      </c>
      <c r="E257" s="4" t="s">
        <v>452</v>
      </c>
      <c r="F257" s="4">
        <v>1022</v>
      </c>
      <c r="G257" s="6">
        <v>38748</v>
      </c>
      <c r="H257" s="7">
        <v>1159488</v>
      </c>
      <c r="I257" s="7">
        <v>0</v>
      </c>
      <c r="J257" s="7">
        <v>0</v>
      </c>
      <c r="K257" s="7">
        <v>0</v>
      </c>
      <c r="L257" s="7">
        <f t="shared" si="16"/>
        <v>1159488</v>
      </c>
      <c r="M257" s="7">
        <v>-730165</v>
      </c>
      <c r="N257" s="7">
        <v>-37756</v>
      </c>
      <c r="O257" s="7">
        <v>0</v>
      </c>
      <c r="P257" s="7">
        <f t="shared" si="13"/>
        <v>-767921</v>
      </c>
      <c r="Q257" s="7">
        <f t="shared" si="14"/>
        <v>429323</v>
      </c>
      <c r="R257" s="7">
        <f t="shared" si="15"/>
        <v>391567</v>
      </c>
      <c r="S257" s="5" t="s">
        <v>202</v>
      </c>
      <c r="T257" s="5">
        <v>100302</v>
      </c>
      <c r="U257" s="5" t="s">
        <v>40</v>
      </c>
      <c r="V257" s="5">
        <v>47030001</v>
      </c>
      <c r="W257" s="5" t="s">
        <v>28</v>
      </c>
    </row>
    <row r="258" spans="2:23" x14ac:dyDescent="0.25">
      <c r="B258" s="4">
        <v>30002617</v>
      </c>
      <c r="C258" s="4">
        <v>0</v>
      </c>
      <c r="D258" s="5">
        <v>21030011</v>
      </c>
      <c r="E258" s="4" t="s">
        <v>453</v>
      </c>
      <c r="F258" s="4">
        <v>1021</v>
      </c>
      <c r="G258" s="6">
        <v>39416</v>
      </c>
      <c r="H258" s="7">
        <v>731386</v>
      </c>
      <c r="I258" s="7">
        <v>0</v>
      </c>
      <c r="J258" s="7">
        <v>0</v>
      </c>
      <c r="K258" s="7">
        <v>0</v>
      </c>
      <c r="L258" s="7">
        <f t="shared" si="16"/>
        <v>731386</v>
      </c>
      <c r="M258" s="7">
        <v>-401218</v>
      </c>
      <c r="N258" s="7">
        <v>-25174</v>
      </c>
      <c r="O258" s="7">
        <v>0</v>
      </c>
      <c r="P258" s="7">
        <f t="shared" si="13"/>
        <v>-426392</v>
      </c>
      <c r="Q258" s="7">
        <f t="shared" si="14"/>
        <v>330168</v>
      </c>
      <c r="R258" s="7">
        <f t="shared" si="15"/>
        <v>304994</v>
      </c>
      <c r="S258" s="5" t="s">
        <v>202</v>
      </c>
      <c r="T258" s="5">
        <v>100301</v>
      </c>
      <c r="U258" s="5" t="s">
        <v>27</v>
      </c>
      <c r="V258" s="5">
        <v>47030001</v>
      </c>
      <c r="W258" s="5" t="s">
        <v>28</v>
      </c>
    </row>
    <row r="259" spans="2:23" x14ac:dyDescent="0.25">
      <c r="B259" s="4">
        <v>30002622</v>
      </c>
      <c r="C259" s="4">
        <v>0</v>
      </c>
      <c r="D259" s="5">
        <v>21030011</v>
      </c>
      <c r="E259" s="4" t="s">
        <v>454</v>
      </c>
      <c r="F259" s="4">
        <v>1021</v>
      </c>
      <c r="G259" s="6">
        <v>38383</v>
      </c>
      <c r="H259" s="7">
        <v>413571</v>
      </c>
      <c r="I259" s="7">
        <v>0</v>
      </c>
      <c r="J259" s="7">
        <v>0</v>
      </c>
      <c r="K259" s="7">
        <v>0</v>
      </c>
      <c r="L259" s="7">
        <f t="shared" si="16"/>
        <v>413571</v>
      </c>
      <c r="M259" s="7">
        <v>-262696</v>
      </c>
      <c r="N259" s="7">
        <v>-14735</v>
      </c>
      <c r="O259" s="7">
        <v>0</v>
      </c>
      <c r="P259" s="7">
        <f t="shared" si="13"/>
        <v>-277431</v>
      </c>
      <c r="Q259" s="7">
        <f t="shared" si="14"/>
        <v>150875</v>
      </c>
      <c r="R259" s="7">
        <f t="shared" si="15"/>
        <v>136140</v>
      </c>
      <c r="S259" s="5" t="s">
        <v>202</v>
      </c>
      <c r="T259" s="5">
        <v>100301</v>
      </c>
      <c r="U259" s="5" t="s">
        <v>27</v>
      </c>
      <c r="V259" s="5">
        <v>47030001</v>
      </c>
      <c r="W259" s="5" t="s">
        <v>28</v>
      </c>
    </row>
    <row r="260" spans="2:23" x14ac:dyDescent="0.25">
      <c r="B260" s="4">
        <v>30002627</v>
      </c>
      <c r="C260" s="4">
        <v>0</v>
      </c>
      <c r="D260" s="5">
        <v>21030011</v>
      </c>
      <c r="E260" s="4" t="s">
        <v>455</v>
      </c>
      <c r="F260" s="4">
        <v>1021</v>
      </c>
      <c r="G260" s="6">
        <v>38383</v>
      </c>
      <c r="H260" s="7">
        <v>653374</v>
      </c>
      <c r="I260" s="7">
        <v>0</v>
      </c>
      <c r="J260" s="7">
        <v>0</v>
      </c>
      <c r="K260" s="7">
        <v>0</v>
      </c>
      <c r="L260" s="7">
        <f t="shared" si="16"/>
        <v>653374</v>
      </c>
      <c r="M260" s="7">
        <v>-428654</v>
      </c>
      <c r="N260" s="7">
        <v>-21736</v>
      </c>
      <c r="O260" s="7">
        <v>0</v>
      </c>
      <c r="P260" s="7">
        <f t="shared" ref="P260:P323" si="17">SUM(M260:O260)</f>
        <v>-450390</v>
      </c>
      <c r="Q260" s="7">
        <f t="shared" ref="Q260:Q323" si="18">H260+M260</f>
        <v>224720</v>
      </c>
      <c r="R260" s="7">
        <f t="shared" ref="R260:R323" si="19">L260+P260</f>
        <v>202984</v>
      </c>
      <c r="S260" s="5" t="s">
        <v>202</v>
      </c>
      <c r="T260" s="5">
        <v>100301</v>
      </c>
      <c r="U260" s="5" t="s">
        <v>27</v>
      </c>
      <c r="V260" s="5">
        <v>47030001</v>
      </c>
      <c r="W260" s="5" t="s">
        <v>28</v>
      </c>
    </row>
    <row r="261" spans="2:23" x14ac:dyDescent="0.25">
      <c r="B261" s="4">
        <v>30002629</v>
      </c>
      <c r="C261" s="4">
        <v>0</v>
      </c>
      <c r="D261" s="5">
        <v>21030011</v>
      </c>
      <c r="E261" s="4" t="s">
        <v>456</v>
      </c>
      <c r="F261" s="4">
        <v>1021</v>
      </c>
      <c r="G261" s="6">
        <v>39535</v>
      </c>
      <c r="H261" s="7">
        <v>715440</v>
      </c>
      <c r="I261" s="7">
        <v>0</v>
      </c>
      <c r="J261" s="7">
        <v>0</v>
      </c>
      <c r="K261" s="7">
        <v>0</v>
      </c>
      <c r="L261" s="7">
        <f t="shared" si="16"/>
        <v>715440</v>
      </c>
      <c r="M261" s="7">
        <v>-383502</v>
      </c>
      <c r="N261" s="7">
        <v>-24703</v>
      </c>
      <c r="O261" s="7">
        <v>0</v>
      </c>
      <c r="P261" s="7">
        <f t="shared" si="17"/>
        <v>-408205</v>
      </c>
      <c r="Q261" s="7">
        <f t="shared" si="18"/>
        <v>331938</v>
      </c>
      <c r="R261" s="7">
        <f t="shared" si="19"/>
        <v>307235</v>
      </c>
      <c r="S261" s="5" t="s">
        <v>202</v>
      </c>
      <c r="T261" s="5">
        <v>100301</v>
      </c>
      <c r="U261" s="5" t="s">
        <v>27</v>
      </c>
      <c r="V261" s="5">
        <v>47030001</v>
      </c>
      <c r="W261" s="5" t="s">
        <v>28</v>
      </c>
    </row>
    <row r="262" spans="2:23" x14ac:dyDescent="0.25">
      <c r="B262" s="4">
        <v>30002638</v>
      </c>
      <c r="C262" s="4">
        <v>0</v>
      </c>
      <c r="D262" s="5">
        <v>21030011</v>
      </c>
      <c r="E262" s="4" t="s">
        <v>457</v>
      </c>
      <c r="F262" s="4">
        <v>1021</v>
      </c>
      <c r="G262" s="6">
        <v>39813</v>
      </c>
      <c r="H262" s="7">
        <v>720289</v>
      </c>
      <c r="I262" s="7">
        <v>0</v>
      </c>
      <c r="J262" s="7">
        <v>0</v>
      </c>
      <c r="K262" s="7">
        <v>0</v>
      </c>
      <c r="L262" s="7">
        <f t="shared" si="16"/>
        <v>720289</v>
      </c>
      <c r="M262" s="7">
        <v>-364865</v>
      </c>
      <c r="N262" s="7">
        <v>-25050</v>
      </c>
      <c r="O262" s="7">
        <v>0</v>
      </c>
      <c r="P262" s="7">
        <f t="shared" si="17"/>
        <v>-389915</v>
      </c>
      <c r="Q262" s="7">
        <f t="shared" si="18"/>
        <v>355424</v>
      </c>
      <c r="R262" s="7">
        <f t="shared" si="19"/>
        <v>330374</v>
      </c>
      <c r="S262" s="5" t="s">
        <v>202</v>
      </c>
      <c r="T262" s="5">
        <v>100301</v>
      </c>
      <c r="U262" s="5" t="s">
        <v>27</v>
      </c>
      <c r="V262" s="5">
        <v>47030001</v>
      </c>
      <c r="W262" s="5" t="s">
        <v>28</v>
      </c>
    </row>
    <row r="263" spans="2:23" x14ac:dyDescent="0.25">
      <c r="B263" s="4">
        <v>30002641</v>
      </c>
      <c r="C263" s="4">
        <v>0</v>
      </c>
      <c r="D263" s="5">
        <v>21030011</v>
      </c>
      <c r="E263" s="4" t="s">
        <v>458</v>
      </c>
      <c r="F263" s="4">
        <v>1022</v>
      </c>
      <c r="G263" s="6">
        <v>38748</v>
      </c>
      <c r="H263" s="7">
        <v>1073719</v>
      </c>
      <c r="I263" s="7">
        <v>0</v>
      </c>
      <c r="J263" s="7">
        <v>0</v>
      </c>
      <c r="K263" s="7">
        <v>0</v>
      </c>
      <c r="L263" s="7">
        <f t="shared" si="16"/>
        <v>1073719</v>
      </c>
      <c r="M263" s="7">
        <v>-676155</v>
      </c>
      <c r="N263" s="7">
        <v>-34963</v>
      </c>
      <c r="O263" s="7">
        <v>0</v>
      </c>
      <c r="P263" s="7">
        <f t="shared" si="17"/>
        <v>-711118</v>
      </c>
      <c r="Q263" s="7">
        <f t="shared" si="18"/>
        <v>397564</v>
      </c>
      <c r="R263" s="7">
        <f t="shared" si="19"/>
        <v>362601</v>
      </c>
      <c r="S263" s="5" t="s">
        <v>202</v>
      </c>
      <c r="T263" s="5">
        <v>100302</v>
      </c>
      <c r="U263" s="5" t="s">
        <v>40</v>
      </c>
      <c r="V263" s="5">
        <v>47030001</v>
      </c>
      <c r="W263" s="5" t="s">
        <v>28</v>
      </c>
    </row>
    <row r="264" spans="2:23" x14ac:dyDescent="0.25">
      <c r="B264" s="4">
        <v>30002643</v>
      </c>
      <c r="C264" s="4">
        <v>0</v>
      </c>
      <c r="D264" s="5">
        <v>21030011</v>
      </c>
      <c r="E264" s="4" t="s">
        <v>459</v>
      </c>
      <c r="F264" s="4">
        <v>1021</v>
      </c>
      <c r="G264" s="6">
        <v>39082</v>
      </c>
      <c r="H264" s="7">
        <v>663875</v>
      </c>
      <c r="I264" s="7">
        <v>0</v>
      </c>
      <c r="J264" s="7">
        <v>0</v>
      </c>
      <c r="K264" s="7">
        <v>0</v>
      </c>
      <c r="L264" s="7">
        <f t="shared" si="16"/>
        <v>663875</v>
      </c>
      <c r="M264" s="7">
        <v>-387377</v>
      </c>
      <c r="N264" s="7">
        <v>-22632</v>
      </c>
      <c r="O264" s="7">
        <v>0</v>
      </c>
      <c r="P264" s="7">
        <f t="shared" si="17"/>
        <v>-410009</v>
      </c>
      <c r="Q264" s="7">
        <f t="shared" si="18"/>
        <v>276498</v>
      </c>
      <c r="R264" s="7">
        <f t="shared" si="19"/>
        <v>253866</v>
      </c>
      <c r="S264" s="5" t="s">
        <v>202</v>
      </c>
      <c r="T264" s="5">
        <v>100301</v>
      </c>
      <c r="U264" s="5" t="s">
        <v>27</v>
      </c>
      <c r="V264" s="5">
        <v>47030001</v>
      </c>
      <c r="W264" s="5" t="s">
        <v>28</v>
      </c>
    </row>
    <row r="265" spans="2:23" x14ac:dyDescent="0.25">
      <c r="B265" s="4">
        <v>30002646</v>
      </c>
      <c r="C265" s="4">
        <v>0</v>
      </c>
      <c r="D265" s="5">
        <v>21030011</v>
      </c>
      <c r="E265" s="4" t="s">
        <v>460</v>
      </c>
      <c r="F265" s="4">
        <v>1022</v>
      </c>
      <c r="G265" s="6">
        <v>38929</v>
      </c>
      <c r="H265" s="7">
        <v>702102</v>
      </c>
      <c r="I265" s="7">
        <v>0</v>
      </c>
      <c r="J265" s="7">
        <v>-702102</v>
      </c>
      <c r="K265" s="7">
        <v>0</v>
      </c>
      <c r="L265" s="7">
        <f t="shared" si="16"/>
        <v>0</v>
      </c>
      <c r="M265" s="7">
        <v>-422331</v>
      </c>
      <c r="N265" s="7">
        <v>-23682</v>
      </c>
      <c r="O265" s="7">
        <v>0</v>
      </c>
      <c r="P265" s="7">
        <f t="shared" si="17"/>
        <v>-446013</v>
      </c>
      <c r="Q265" s="7">
        <f t="shared" si="18"/>
        <v>279771</v>
      </c>
      <c r="R265" s="7">
        <f t="shared" si="19"/>
        <v>-446013</v>
      </c>
      <c r="S265" s="5" t="s">
        <v>202</v>
      </c>
      <c r="T265" s="5">
        <v>100302</v>
      </c>
      <c r="U265" s="5" t="s">
        <v>40</v>
      </c>
      <c r="V265" s="5">
        <v>47030001</v>
      </c>
      <c r="W265" s="5" t="s">
        <v>28</v>
      </c>
    </row>
    <row r="266" spans="2:23" x14ac:dyDescent="0.25">
      <c r="B266" s="4">
        <v>30002652</v>
      </c>
      <c r="C266" s="4">
        <v>0</v>
      </c>
      <c r="D266" s="5">
        <v>21030011</v>
      </c>
      <c r="E266" s="4" t="s">
        <v>461</v>
      </c>
      <c r="F266" s="4">
        <v>1022</v>
      </c>
      <c r="G266" s="6">
        <v>38748</v>
      </c>
      <c r="H266" s="7">
        <v>1133593</v>
      </c>
      <c r="I266" s="7">
        <v>0</v>
      </c>
      <c r="J266" s="7">
        <v>0</v>
      </c>
      <c r="K266" s="7">
        <v>0</v>
      </c>
      <c r="L266" s="7">
        <f t="shared" si="16"/>
        <v>1133593</v>
      </c>
      <c r="M266" s="7">
        <v>-715440</v>
      </c>
      <c r="N266" s="7">
        <v>-36752</v>
      </c>
      <c r="O266" s="7">
        <v>0</v>
      </c>
      <c r="P266" s="7">
        <f t="shared" si="17"/>
        <v>-752192</v>
      </c>
      <c r="Q266" s="7">
        <f t="shared" si="18"/>
        <v>418153</v>
      </c>
      <c r="R266" s="7">
        <f t="shared" si="19"/>
        <v>381401</v>
      </c>
      <c r="S266" s="5" t="s">
        <v>202</v>
      </c>
      <c r="T266" s="5">
        <v>100302</v>
      </c>
      <c r="U266" s="5" t="s">
        <v>40</v>
      </c>
      <c r="V266" s="5">
        <v>47030001</v>
      </c>
      <c r="W266" s="5" t="s">
        <v>28</v>
      </c>
    </row>
    <row r="267" spans="2:23" x14ac:dyDescent="0.25">
      <c r="B267" s="4">
        <v>30002654</v>
      </c>
      <c r="C267" s="4">
        <v>0</v>
      </c>
      <c r="D267" s="5">
        <v>21030011</v>
      </c>
      <c r="E267" s="4" t="s">
        <v>462</v>
      </c>
      <c r="F267" s="4">
        <v>1022</v>
      </c>
      <c r="G267" s="6">
        <v>38748</v>
      </c>
      <c r="H267" s="7">
        <v>1022221</v>
      </c>
      <c r="I267" s="7">
        <v>0</v>
      </c>
      <c r="J267" s="7">
        <v>0</v>
      </c>
      <c r="K267" s="7">
        <v>0</v>
      </c>
      <c r="L267" s="7">
        <f t="shared" si="16"/>
        <v>1022221</v>
      </c>
      <c r="M267" s="7">
        <v>-643724</v>
      </c>
      <c r="N267" s="7">
        <v>-33286</v>
      </c>
      <c r="O267" s="7">
        <v>0</v>
      </c>
      <c r="P267" s="7">
        <f t="shared" si="17"/>
        <v>-677010</v>
      </c>
      <c r="Q267" s="7">
        <f t="shared" si="18"/>
        <v>378497</v>
      </c>
      <c r="R267" s="7">
        <f t="shared" si="19"/>
        <v>345211</v>
      </c>
      <c r="S267" s="5" t="s">
        <v>202</v>
      </c>
      <c r="T267" s="5">
        <v>100302</v>
      </c>
      <c r="U267" s="5" t="s">
        <v>40</v>
      </c>
      <c r="V267" s="5">
        <v>47030001</v>
      </c>
      <c r="W267" s="5" t="s">
        <v>28</v>
      </c>
    </row>
    <row r="268" spans="2:23" x14ac:dyDescent="0.25">
      <c r="B268" s="4">
        <v>30002669</v>
      </c>
      <c r="C268" s="4">
        <v>0</v>
      </c>
      <c r="D268" s="5">
        <v>21030011</v>
      </c>
      <c r="E268" s="4" t="s">
        <v>463</v>
      </c>
      <c r="F268" s="4">
        <v>1022</v>
      </c>
      <c r="G268" s="6">
        <v>39355</v>
      </c>
      <c r="H268" s="7">
        <v>855867</v>
      </c>
      <c r="I268" s="7">
        <v>0</v>
      </c>
      <c r="J268" s="7">
        <v>0</v>
      </c>
      <c r="K268" s="7">
        <v>0</v>
      </c>
      <c r="L268" s="7">
        <f t="shared" si="16"/>
        <v>855867</v>
      </c>
      <c r="M268" s="7">
        <v>-479239</v>
      </c>
      <c r="N268" s="7">
        <v>-29040</v>
      </c>
      <c r="O268" s="7">
        <v>0</v>
      </c>
      <c r="P268" s="7">
        <f t="shared" si="17"/>
        <v>-508279</v>
      </c>
      <c r="Q268" s="7">
        <f t="shared" si="18"/>
        <v>376628</v>
      </c>
      <c r="R268" s="7">
        <f t="shared" si="19"/>
        <v>347588</v>
      </c>
      <c r="S268" s="5" t="s">
        <v>202</v>
      </c>
      <c r="T268" s="5">
        <v>100302</v>
      </c>
      <c r="U268" s="5" t="s">
        <v>40</v>
      </c>
      <c r="V268" s="5">
        <v>47030001</v>
      </c>
      <c r="W268" s="5" t="s">
        <v>28</v>
      </c>
    </row>
    <row r="269" spans="2:23" x14ac:dyDescent="0.25">
      <c r="B269" s="4">
        <v>30002679</v>
      </c>
      <c r="C269" s="4">
        <v>0</v>
      </c>
      <c r="D269" s="5">
        <v>21030011</v>
      </c>
      <c r="E269" s="4" t="s">
        <v>464</v>
      </c>
      <c r="F269" s="4">
        <v>1022</v>
      </c>
      <c r="G269" s="6">
        <v>39020</v>
      </c>
      <c r="H269" s="7">
        <v>1108889</v>
      </c>
      <c r="I269" s="7">
        <v>0</v>
      </c>
      <c r="J269" s="7">
        <v>0</v>
      </c>
      <c r="K269" s="7">
        <v>0</v>
      </c>
      <c r="L269" s="7">
        <f t="shared" si="16"/>
        <v>1108889</v>
      </c>
      <c r="M269" s="7">
        <v>-666975</v>
      </c>
      <c r="N269" s="7">
        <v>-36526</v>
      </c>
      <c r="O269" s="7">
        <v>0</v>
      </c>
      <c r="P269" s="7">
        <f t="shared" si="17"/>
        <v>-703501</v>
      </c>
      <c r="Q269" s="7">
        <f t="shared" si="18"/>
        <v>441914</v>
      </c>
      <c r="R269" s="7">
        <f t="shared" si="19"/>
        <v>405388</v>
      </c>
      <c r="S269" s="5" t="s">
        <v>202</v>
      </c>
      <c r="T269" s="5">
        <v>100302</v>
      </c>
      <c r="U269" s="5" t="s">
        <v>40</v>
      </c>
      <c r="V269" s="5">
        <v>47030001</v>
      </c>
      <c r="W269" s="5" t="s">
        <v>28</v>
      </c>
    </row>
    <row r="270" spans="2:23" x14ac:dyDescent="0.25">
      <c r="B270" s="4">
        <v>30002681</v>
      </c>
      <c r="C270" s="4">
        <v>0</v>
      </c>
      <c r="D270" s="5">
        <v>21030011</v>
      </c>
      <c r="E270" s="4" t="s">
        <v>465</v>
      </c>
      <c r="F270" s="4">
        <v>1021</v>
      </c>
      <c r="G270" s="6">
        <v>40179</v>
      </c>
      <c r="H270" s="7">
        <v>645331</v>
      </c>
      <c r="I270" s="7">
        <v>0</v>
      </c>
      <c r="J270" s="7">
        <v>0</v>
      </c>
      <c r="K270" s="7">
        <v>0</v>
      </c>
      <c r="L270" s="7">
        <f t="shared" si="16"/>
        <v>645331</v>
      </c>
      <c r="M270" s="7">
        <v>-301594</v>
      </c>
      <c r="N270" s="7">
        <v>-22647</v>
      </c>
      <c r="O270" s="7">
        <v>0</v>
      </c>
      <c r="P270" s="7">
        <f t="shared" si="17"/>
        <v>-324241</v>
      </c>
      <c r="Q270" s="7">
        <f t="shared" si="18"/>
        <v>343737</v>
      </c>
      <c r="R270" s="7">
        <f t="shared" si="19"/>
        <v>321090</v>
      </c>
      <c r="S270" s="5" t="s">
        <v>202</v>
      </c>
      <c r="T270" s="5">
        <v>100301</v>
      </c>
      <c r="U270" s="5" t="s">
        <v>27</v>
      </c>
      <c r="V270" s="5">
        <v>47030001</v>
      </c>
      <c r="W270" s="5" t="s">
        <v>28</v>
      </c>
    </row>
    <row r="271" spans="2:23" x14ac:dyDescent="0.25">
      <c r="B271" s="4">
        <v>30002695</v>
      </c>
      <c r="C271" s="4">
        <v>0</v>
      </c>
      <c r="D271" s="5">
        <v>21030011</v>
      </c>
      <c r="E271" s="4" t="s">
        <v>466</v>
      </c>
      <c r="F271" s="4">
        <v>1021</v>
      </c>
      <c r="G271" s="6">
        <v>38383</v>
      </c>
      <c r="H271" s="7">
        <v>425284</v>
      </c>
      <c r="I271" s="7">
        <v>0</v>
      </c>
      <c r="J271" s="7">
        <v>0</v>
      </c>
      <c r="K271" s="7">
        <v>0</v>
      </c>
      <c r="L271" s="7">
        <f t="shared" si="16"/>
        <v>425284</v>
      </c>
      <c r="M271" s="7">
        <v>-275220</v>
      </c>
      <c r="N271" s="7">
        <v>-14577</v>
      </c>
      <c r="O271" s="7">
        <v>0</v>
      </c>
      <c r="P271" s="7">
        <f t="shared" si="17"/>
        <v>-289797</v>
      </c>
      <c r="Q271" s="7">
        <f t="shared" si="18"/>
        <v>150064</v>
      </c>
      <c r="R271" s="7">
        <f t="shared" si="19"/>
        <v>135487</v>
      </c>
      <c r="S271" s="5" t="s">
        <v>202</v>
      </c>
      <c r="T271" s="5">
        <v>100301</v>
      </c>
      <c r="U271" s="5" t="s">
        <v>27</v>
      </c>
      <c r="V271" s="5">
        <v>47030001</v>
      </c>
      <c r="W271" s="5" t="s">
        <v>28</v>
      </c>
    </row>
    <row r="272" spans="2:23" x14ac:dyDescent="0.25">
      <c r="B272" s="4">
        <v>30002697</v>
      </c>
      <c r="C272" s="4">
        <v>0</v>
      </c>
      <c r="D272" s="5">
        <v>21030011</v>
      </c>
      <c r="E272" s="4" t="s">
        <v>467</v>
      </c>
      <c r="F272" s="4">
        <v>1021</v>
      </c>
      <c r="G272" s="6">
        <v>38383</v>
      </c>
      <c r="H272" s="7">
        <v>534534</v>
      </c>
      <c r="I272" s="7">
        <v>0</v>
      </c>
      <c r="J272" s="7">
        <v>0</v>
      </c>
      <c r="K272" s="7">
        <v>0</v>
      </c>
      <c r="L272" s="7">
        <f t="shared" si="16"/>
        <v>534534</v>
      </c>
      <c r="M272" s="7">
        <v>-350689</v>
      </c>
      <c r="N272" s="7">
        <v>-17782</v>
      </c>
      <c r="O272" s="7">
        <v>0</v>
      </c>
      <c r="P272" s="7">
        <f t="shared" si="17"/>
        <v>-368471</v>
      </c>
      <c r="Q272" s="7">
        <f t="shared" si="18"/>
        <v>183845</v>
      </c>
      <c r="R272" s="7">
        <f t="shared" si="19"/>
        <v>166063</v>
      </c>
      <c r="S272" s="5" t="s">
        <v>202</v>
      </c>
      <c r="T272" s="5">
        <v>100301</v>
      </c>
      <c r="U272" s="5" t="s">
        <v>27</v>
      </c>
      <c r="V272" s="5">
        <v>47030001</v>
      </c>
      <c r="W272" s="5" t="s">
        <v>28</v>
      </c>
    </row>
    <row r="273" spans="2:23" x14ac:dyDescent="0.25">
      <c r="B273" s="4">
        <v>30002710</v>
      </c>
      <c r="C273" s="4">
        <v>0</v>
      </c>
      <c r="D273" s="5">
        <v>21030011</v>
      </c>
      <c r="E273" s="4" t="s">
        <v>468</v>
      </c>
      <c r="F273" s="4">
        <v>1022</v>
      </c>
      <c r="G273" s="6">
        <v>39355</v>
      </c>
      <c r="H273" s="7">
        <v>759215</v>
      </c>
      <c r="I273" s="7">
        <v>0</v>
      </c>
      <c r="J273" s="7">
        <v>-759215</v>
      </c>
      <c r="K273" s="7">
        <v>0</v>
      </c>
      <c r="L273" s="7">
        <f t="shared" si="16"/>
        <v>0</v>
      </c>
      <c r="M273" s="7">
        <v>-425121</v>
      </c>
      <c r="N273" s="7">
        <v>-25760</v>
      </c>
      <c r="O273" s="7">
        <v>0</v>
      </c>
      <c r="P273" s="7">
        <f t="shared" si="17"/>
        <v>-450881</v>
      </c>
      <c r="Q273" s="7">
        <f t="shared" si="18"/>
        <v>334094</v>
      </c>
      <c r="R273" s="7">
        <f t="shared" si="19"/>
        <v>-450881</v>
      </c>
      <c r="S273" s="5" t="s">
        <v>202</v>
      </c>
      <c r="T273" s="5">
        <v>100302</v>
      </c>
      <c r="U273" s="5" t="s">
        <v>40</v>
      </c>
      <c r="V273" s="5">
        <v>47030001</v>
      </c>
      <c r="W273" s="5" t="s">
        <v>28</v>
      </c>
    </row>
    <row r="274" spans="2:23" x14ac:dyDescent="0.25">
      <c r="B274" s="4">
        <v>30002718</v>
      </c>
      <c r="C274" s="4">
        <v>0</v>
      </c>
      <c r="D274" s="5">
        <v>21030011</v>
      </c>
      <c r="E274" s="4" t="s">
        <v>469</v>
      </c>
      <c r="F274" s="4">
        <v>1021</v>
      </c>
      <c r="G274" s="6">
        <v>39813</v>
      </c>
      <c r="H274" s="7">
        <v>562631</v>
      </c>
      <c r="I274" s="7">
        <v>0</v>
      </c>
      <c r="J274" s="7">
        <v>0</v>
      </c>
      <c r="K274" s="7">
        <v>0</v>
      </c>
      <c r="L274" s="7">
        <f t="shared" si="16"/>
        <v>562631</v>
      </c>
      <c r="M274" s="7">
        <v>-285003</v>
      </c>
      <c r="N274" s="7">
        <v>-19567</v>
      </c>
      <c r="O274" s="7">
        <v>0</v>
      </c>
      <c r="P274" s="7">
        <f t="shared" si="17"/>
        <v>-304570</v>
      </c>
      <c r="Q274" s="7">
        <f t="shared" si="18"/>
        <v>277628</v>
      </c>
      <c r="R274" s="7">
        <f t="shared" si="19"/>
        <v>258061</v>
      </c>
      <c r="S274" s="5" t="s">
        <v>202</v>
      </c>
      <c r="T274" s="5">
        <v>100301</v>
      </c>
      <c r="U274" s="5" t="s">
        <v>27</v>
      </c>
      <c r="V274" s="5">
        <v>47030001</v>
      </c>
      <c r="W274" s="5" t="s">
        <v>28</v>
      </c>
    </row>
    <row r="275" spans="2:23" x14ac:dyDescent="0.25">
      <c r="B275" s="4">
        <v>30002725</v>
      </c>
      <c r="C275" s="4">
        <v>0</v>
      </c>
      <c r="D275" s="5">
        <v>21030011</v>
      </c>
      <c r="E275" s="4" t="s">
        <v>470</v>
      </c>
      <c r="F275" s="4">
        <v>1021</v>
      </c>
      <c r="G275" s="6">
        <v>40179</v>
      </c>
      <c r="H275" s="7">
        <v>570070</v>
      </c>
      <c r="I275" s="7">
        <v>0</v>
      </c>
      <c r="J275" s="7">
        <v>0</v>
      </c>
      <c r="K275" s="7">
        <v>0</v>
      </c>
      <c r="L275" s="7">
        <f t="shared" si="16"/>
        <v>570070</v>
      </c>
      <c r="M275" s="7">
        <v>-266422</v>
      </c>
      <c r="N275" s="7">
        <v>-20006</v>
      </c>
      <c r="O275" s="7">
        <v>0</v>
      </c>
      <c r="P275" s="7">
        <f t="shared" si="17"/>
        <v>-286428</v>
      </c>
      <c r="Q275" s="7">
        <f t="shared" si="18"/>
        <v>303648</v>
      </c>
      <c r="R275" s="7">
        <f t="shared" si="19"/>
        <v>283642</v>
      </c>
      <c r="S275" s="5" t="s">
        <v>202</v>
      </c>
      <c r="T275" s="5">
        <v>100301</v>
      </c>
      <c r="U275" s="5" t="s">
        <v>27</v>
      </c>
      <c r="V275" s="5">
        <v>47030001</v>
      </c>
      <c r="W275" s="5" t="s">
        <v>28</v>
      </c>
    </row>
    <row r="276" spans="2:23" x14ac:dyDescent="0.25">
      <c r="B276" s="4">
        <v>30002728</v>
      </c>
      <c r="C276" s="4">
        <v>0</v>
      </c>
      <c r="D276" s="5">
        <v>21030011</v>
      </c>
      <c r="E276" s="4" t="s">
        <v>471</v>
      </c>
      <c r="F276" s="4">
        <v>1022</v>
      </c>
      <c r="G276" s="6">
        <v>38748</v>
      </c>
      <c r="H276" s="7">
        <v>828217</v>
      </c>
      <c r="I276" s="7">
        <v>0</v>
      </c>
      <c r="J276" s="7">
        <v>0</v>
      </c>
      <c r="K276" s="7">
        <v>0</v>
      </c>
      <c r="L276" s="7">
        <f t="shared" si="16"/>
        <v>828217</v>
      </c>
      <c r="M276" s="7">
        <v>-521555</v>
      </c>
      <c r="N276" s="7">
        <v>-26969</v>
      </c>
      <c r="O276" s="7">
        <v>0</v>
      </c>
      <c r="P276" s="7">
        <f t="shared" si="17"/>
        <v>-548524</v>
      </c>
      <c r="Q276" s="7">
        <f t="shared" si="18"/>
        <v>306662</v>
      </c>
      <c r="R276" s="7">
        <f t="shared" si="19"/>
        <v>279693</v>
      </c>
      <c r="S276" s="5" t="s">
        <v>202</v>
      </c>
      <c r="T276" s="5">
        <v>100302</v>
      </c>
      <c r="U276" s="5" t="s">
        <v>40</v>
      </c>
      <c r="V276" s="5">
        <v>47030001</v>
      </c>
      <c r="W276" s="5" t="s">
        <v>28</v>
      </c>
    </row>
    <row r="277" spans="2:23" x14ac:dyDescent="0.25">
      <c r="B277" s="4">
        <v>30002747</v>
      </c>
      <c r="C277" s="4">
        <v>0</v>
      </c>
      <c r="D277" s="5">
        <v>21030011</v>
      </c>
      <c r="E277" s="4" t="s">
        <v>472</v>
      </c>
      <c r="F277" s="4">
        <v>1022</v>
      </c>
      <c r="G277" s="6">
        <v>38748</v>
      </c>
      <c r="H277" s="7">
        <v>804270</v>
      </c>
      <c r="I277" s="7">
        <v>0</v>
      </c>
      <c r="J277" s="7">
        <v>0</v>
      </c>
      <c r="K277" s="7">
        <v>0</v>
      </c>
      <c r="L277" s="7">
        <f t="shared" si="16"/>
        <v>804270</v>
      </c>
      <c r="M277" s="7">
        <v>-506474</v>
      </c>
      <c r="N277" s="7">
        <v>-26189</v>
      </c>
      <c r="O277" s="7">
        <v>0</v>
      </c>
      <c r="P277" s="7">
        <f t="shared" si="17"/>
        <v>-532663</v>
      </c>
      <c r="Q277" s="7">
        <f t="shared" si="18"/>
        <v>297796</v>
      </c>
      <c r="R277" s="7">
        <f t="shared" si="19"/>
        <v>271607</v>
      </c>
      <c r="S277" s="5" t="s">
        <v>202</v>
      </c>
      <c r="T277" s="5">
        <v>100302</v>
      </c>
      <c r="U277" s="5" t="s">
        <v>40</v>
      </c>
      <c r="V277" s="5">
        <v>47030001</v>
      </c>
      <c r="W277" s="5" t="s">
        <v>28</v>
      </c>
    </row>
    <row r="278" spans="2:23" x14ac:dyDescent="0.25">
      <c r="B278" s="4">
        <v>30002753</v>
      </c>
      <c r="C278" s="4">
        <v>0</v>
      </c>
      <c r="D278" s="5">
        <v>21030011</v>
      </c>
      <c r="E278" s="4" t="s">
        <v>473</v>
      </c>
      <c r="F278" s="4">
        <v>1022</v>
      </c>
      <c r="G278" s="6">
        <v>38929</v>
      </c>
      <c r="H278" s="7">
        <v>526139</v>
      </c>
      <c r="I278" s="7">
        <v>0</v>
      </c>
      <c r="J278" s="7">
        <v>0</v>
      </c>
      <c r="K278" s="7">
        <v>0</v>
      </c>
      <c r="L278" s="7">
        <f t="shared" si="16"/>
        <v>526139</v>
      </c>
      <c r="M278" s="7">
        <v>-316485</v>
      </c>
      <c r="N278" s="7">
        <v>-17746</v>
      </c>
      <c r="O278" s="7">
        <v>0</v>
      </c>
      <c r="P278" s="7">
        <f t="shared" si="17"/>
        <v>-334231</v>
      </c>
      <c r="Q278" s="7">
        <f t="shared" si="18"/>
        <v>209654</v>
      </c>
      <c r="R278" s="7">
        <f t="shared" si="19"/>
        <v>191908</v>
      </c>
      <c r="S278" s="5" t="s">
        <v>202</v>
      </c>
      <c r="T278" s="5">
        <v>100302</v>
      </c>
      <c r="U278" s="5" t="s">
        <v>40</v>
      </c>
      <c r="V278" s="5">
        <v>47030001</v>
      </c>
      <c r="W278" s="5" t="s">
        <v>28</v>
      </c>
    </row>
    <row r="279" spans="2:23" x14ac:dyDescent="0.25">
      <c r="B279" s="4">
        <v>30002768</v>
      </c>
      <c r="C279" s="4">
        <v>0</v>
      </c>
      <c r="D279" s="5">
        <v>21030011</v>
      </c>
      <c r="E279" s="4" t="s">
        <v>474</v>
      </c>
      <c r="F279" s="4">
        <v>1022</v>
      </c>
      <c r="G279" s="6">
        <v>38748</v>
      </c>
      <c r="H279" s="7">
        <v>770002</v>
      </c>
      <c r="I279" s="7">
        <v>0</v>
      </c>
      <c r="J279" s="7">
        <v>0</v>
      </c>
      <c r="K279" s="7">
        <v>0</v>
      </c>
      <c r="L279" s="7">
        <f t="shared" si="16"/>
        <v>770002</v>
      </c>
      <c r="M279" s="7">
        <v>-484893</v>
      </c>
      <c r="N279" s="7">
        <v>-25073</v>
      </c>
      <c r="O279" s="7">
        <v>0</v>
      </c>
      <c r="P279" s="7">
        <f t="shared" si="17"/>
        <v>-509966</v>
      </c>
      <c r="Q279" s="7">
        <f t="shared" si="18"/>
        <v>285109</v>
      </c>
      <c r="R279" s="7">
        <f t="shared" si="19"/>
        <v>260036</v>
      </c>
      <c r="S279" s="5" t="s">
        <v>202</v>
      </c>
      <c r="T279" s="5">
        <v>100302</v>
      </c>
      <c r="U279" s="5" t="s">
        <v>40</v>
      </c>
      <c r="V279" s="5">
        <v>47030001</v>
      </c>
      <c r="W279" s="5" t="s">
        <v>28</v>
      </c>
    </row>
    <row r="280" spans="2:23" x14ac:dyDescent="0.25">
      <c r="B280" s="4">
        <v>30002780</v>
      </c>
      <c r="C280" s="4">
        <v>0</v>
      </c>
      <c r="D280" s="5">
        <v>21030011</v>
      </c>
      <c r="E280" s="4" t="s">
        <v>475</v>
      </c>
      <c r="F280" s="4">
        <v>1021</v>
      </c>
      <c r="G280" s="6">
        <v>40179</v>
      </c>
      <c r="H280" s="7">
        <v>566866</v>
      </c>
      <c r="I280" s="7">
        <v>0</v>
      </c>
      <c r="J280" s="7">
        <v>0</v>
      </c>
      <c r="K280" s="7">
        <v>0</v>
      </c>
      <c r="L280" s="7">
        <f t="shared" si="16"/>
        <v>566866</v>
      </c>
      <c r="M280" s="7">
        <v>-265018</v>
      </c>
      <c r="N280" s="7">
        <v>-19886</v>
      </c>
      <c r="O280" s="7">
        <v>0</v>
      </c>
      <c r="P280" s="7">
        <f t="shared" si="17"/>
        <v>-284904</v>
      </c>
      <c r="Q280" s="7">
        <f t="shared" si="18"/>
        <v>301848</v>
      </c>
      <c r="R280" s="7">
        <f t="shared" si="19"/>
        <v>281962</v>
      </c>
      <c r="S280" s="5" t="s">
        <v>202</v>
      </c>
      <c r="T280" s="5">
        <v>100301</v>
      </c>
      <c r="U280" s="5" t="s">
        <v>27</v>
      </c>
      <c r="V280" s="5">
        <v>47030001</v>
      </c>
      <c r="W280" s="5" t="s">
        <v>28</v>
      </c>
    </row>
    <row r="281" spans="2:23" x14ac:dyDescent="0.25">
      <c r="B281" s="4">
        <v>30002790</v>
      </c>
      <c r="C281" s="4">
        <v>0</v>
      </c>
      <c r="D281" s="5">
        <v>21030011</v>
      </c>
      <c r="E281" s="4" t="s">
        <v>476</v>
      </c>
      <c r="F281" s="4">
        <v>1021</v>
      </c>
      <c r="G281" s="6">
        <v>39082</v>
      </c>
      <c r="H281" s="7">
        <v>450578</v>
      </c>
      <c r="I281" s="7">
        <v>0</v>
      </c>
      <c r="J281" s="7">
        <v>0</v>
      </c>
      <c r="K281" s="7">
        <v>0</v>
      </c>
      <c r="L281" s="7">
        <f t="shared" si="16"/>
        <v>450578</v>
      </c>
      <c r="M281" s="7">
        <v>-262914</v>
      </c>
      <c r="N281" s="7">
        <v>-15361</v>
      </c>
      <c r="O281" s="7">
        <v>0</v>
      </c>
      <c r="P281" s="7">
        <f t="shared" si="17"/>
        <v>-278275</v>
      </c>
      <c r="Q281" s="7">
        <f t="shared" si="18"/>
        <v>187664</v>
      </c>
      <c r="R281" s="7">
        <f t="shared" si="19"/>
        <v>172303</v>
      </c>
      <c r="S281" s="5" t="s">
        <v>202</v>
      </c>
      <c r="T281" s="5">
        <v>100301</v>
      </c>
      <c r="U281" s="5" t="s">
        <v>27</v>
      </c>
      <c r="V281" s="5">
        <v>47030001</v>
      </c>
      <c r="W281" s="5" t="s">
        <v>28</v>
      </c>
    </row>
    <row r="282" spans="2:23" x14ac:dyDescent="0.25">
      <c r="B282" s="4">
        <v>30002802</v>
      </c>
      <c r="C282" s="4">
        <v>0</v>
      </c>
      <c r="D282" s="5">
        <v>21030011</v>
      </c>
      <c r="E282" s="4" t="s">
        <v>477</v>
      </c>
      <c r="F282" s="4">
        <v>1021</v>
      </c>
      <c r="G282" s="6">
        <v>39447</v>
      </c>
      <c r="H282" s="7">
        <v>451654</v>
      </c>
      <c r="I282" s="7">
        <v>0</v>
      </c>
      <c r="J282" s="7">
        <v>0</v>
      </c>
      <c r="K282" s="7">
        <v>0</v>
      </c>
      <c r="L282" s="7">
        <f t="shared" si="16"/>
        <v>451654</v>
      </c>
      <c r="M282" s="7">
        <v>-246292</v>
      </c>
      <c r="N282" s="7">
        <v>-15558</v>
      </c>
      <c r="O282" s="7">
        <v>0</v>
      </c>
      <c r="P282" s="7">
        <f t="shared" si="17"/>
        <v>-261850</v>
      </c>
      <c r="Q282" s="7">
        <f t="shared" si="18"/>
        <v>205362</v>
      </c>
      <c r="R282" s="7">
        <f t="shared" si="19"/>
        <v>189804</v>
      </c>
      <c r="S282" s="5" t="s">
        <v>202</v>
      </c>
      <c r="T282" s="5">
        <v>100301</v>
      </c>
      <c r="U282" s="5" t="s">
        <v>27</v>
      </c>
      <c r="V282" s="5">
        <v>47030001</v>
      </c>
      <c r="W282" s="5" t="s">
        <v>28</v>
      </c>
    </row>
    <row r="283" spans="2:23" x14ac:dyDescent="0.25">
      <c r="B283" s="4">
        <v>30002804</v>
      </c>
      <c r="C283" s="4">
        <v>0</v>
      </c>
      <c r="D283" s="5">
        <v>21030011</v>
      </c>
      <c r="E283" s="4" t="s">
        <v>478</v>
      </c>
      <c r="F283" s="4">
        <v>1021</v>
      </c>
      <c r="G283" s="6">
        <v>40179</v>
      </c>
      <c r="H283" s="7">
        <v>480365</v>
      </c>
      <c r="I283" s="7">
        <v>0</v>
      </c>
      <c r="J283" s="7">
        <v>0</v>
      </c>
      <c r="K283" s="7">
        <v>0</v>
      </c>
      <c r="L283" s="7">
        <f t="shared" si="16"/>
        <v>480365</v>
      </c>
      <c r="M283" s="7">
        <v>-224499</v>
      </c>
      <c r="N283" s="7">
        <v>-16857</v>
      </c>
      <c r="O283" s="7">
        <v>0</v>
      </c>
      <c r="P283" s="7">
        <f t="shared" si="17"/>
        <v>-241356</v>
      </c>
      <c r="Q283" s="7">
        <f t="shared" si="18"/>
        <v>255866</v>
      </c>
      <c r="R283" s="7">
        <f t="shared" si="19"/>
        <v>239009</v>
      </c>
      <c r="S283" s="5" t="s">
        <v>202</v>
      </c>
      <c r="T283" s="5">
        <v>100301</v>
      </c>
      <c r="U283" s="5" t="s">
        <v>27</v>
      </c>
      <c r="V283" s="5">
        <v>47030001</v>
      </c>
      <c r="W283" s="5" t="s">
        <v>28</v>
      </c>
    </row>
    <row r="284" spans="2:23" x14ac:dyDescent="0.25">
      <c r="B284" s="4">
        <v>30002805</v>
      </c>
      <c r="C284" s="4">
        <v>0</v>
      </c>
      <c r="D284" s="5">
        <v>21030011</v>
      </c>
      <c r="E284" s="4" t="s">
        <v>479</v>
      </c>
      <c r="F284" s="4">
        <v>1022</v>
      </c>
      <c r="G284" s="6">
        <v>38748</v>
      </c>
      <c r="H284" s="7">
        <v>703174</v>
      </c>
      <c r="I284" s="7">
        <v>0</v>
      </c>
      <c r="J284" s="7">
        <v>0</v>
      </c>
      <c r="K284" s="7">
        <v>0</v>
      </c>
      <c r="L284" s="7">
        <f t="shared" si="16"/>
        <v>703174</v>
      </c>
      <c r="M284" s="7">
        <v>-442811</v>
      </c>
      <c r="N284" s="7">
        <v>-22897</v>
      </c>
      <c r="O284" s="7">
        <v>0</v>
      </c>
      <c r="P284" s="7">
        <f t="shared" si="17"/>
        <v>-465708</v>
      </c>
      <c r="Q284" s="7">
        <f t="shared" si="18"/>
        <v>260363</v>
      </c>
      <c r="R284" s="7">
        <f t="shared" si="19"/>
        <v>237466</v>
      </c>
      <c r="S284" s="5" t="s">
        <v>202</v>
      </c>
      <c r="T284" s="5">
        <v>100302</v>
      </c>
      <c r="U284" s="5" t="s">
        <v>40</v>
      </c>
      <c r="V284" s="5">
        <v>47030001</v>
      </c>
      <c r="W284" s="5" t="s">
        <v>28</v>
      </c>
    </row>
    <row r="285" spans="2:23" x14ac:dyDescent="0.25">
      <c r="B285" s="4">
        <v>30002813</v>
      </c>
      <c r="C285" s="4">
        <v>0</v>
      </c>
      <c r="D285" s="5">
        <v>21030011</v>
      </c>
      <c r="E285" s="4" t="s">
        <v>480</v>
      </c>
      <c r="F285" s="4">
        <v>1022</v>
      </c>
      <c r="G285" s="6">
        <v>38748</v>
      </c>
      <c r="H285" s="7">
        <v>692560</v>
      </c>
      <c r="I285" s="7">
        <v>0</v>
      </c>
      <c r="J285" s="7">
        <v>0</v>
      </c>
      <c r="K285" s="7">
        <v>0</v>
      </c>
      <c r="L285" s="7">
        <f t="shared" si="16"/>
        <v>692560</v>
      </c>
      <c r="M285" s="7">
        <v>-436124</v>
      </c>
      <c r="N285" s="7">
        <v>-22552</v>
      </c>
      <c r="O285" s="7">
        <v>0</v>
      </c>
      <c r="P285" s="7">
        <f t="shared" si="17"/>
        <v>-458676</v>
      </c>
      <c r="Q285" s="7">
        <f t="shared" si="18"/>
        <v>256436</v>
      </c>
      <c r="R285" s="7">
        <f t="shared" si="19"/>
        <v>233884</v>
      </c>
      <c r="S285" s="5" t="s">
        <v>202</v>
      </c>
      <c r="T285" s="5">
        <v>100302</v>
      </c>
      <c r="U285" s="5" t="s">
        <v>40</v>
      </c>
      <c r="V285" s="5">
        <v>47030001</v>
      </c>
      <c r="W285" s="5" t="s">
        <v>28</v>
      </c>
    </row>
    <row r="286" spans="2:23" x14ac:dyDescent="0.25">
      <c r="B286" s="4">
        <v>30002859</v>
      </c>
      <c r="C286" s="4">
        <v>0</v>
      </c>
      <c r="D286" s="5">
        <v>21030011</v>
      </c>
      <c r="E286" s="4" t="s">
        <v>481</v>
      </c>
      <c r="F286" s="4">
        <v>1022</v>
      </c>
      <c r="G286" s="6">
        <v>38748</v>
      </c>
      <c r="H286" s="7">
        <v>606853</v>
      </c>
      <c r="I286" s="7">
        <v>0</v>
      </c>
      <c r="J286" s="7">
        <v>0</v>
      </c>
      <c r="K286" s="7">
        <v>0</v>
      </c>
      <c r="L286" s="7">
        <f t="shared" si="16"/>
        <v>606853</v>
      </c>
      <c r="M286" s="7">
        <v>-382154</v>
      </c>
      <c r="N286" s="7">
        <v>-19761</v>
      </c>
      <c r="O286" s="7">
        <v>0</v>
      </c>
      <c r="P286" s="7">
        <f t="shared" si="17"/>
        <v>-401915</v>
      </c>
      <c r="Q286" s="7">
        <f t="shared" si="18"/>
        <v>224699</v>
      </c>
      <c r="R286" s="7">
        <f t="shared" si="19"/>
        <v>204938</v>
      </c>
      <c r="S286" s="5" t="s">
        <v>202</v>
      </c>
      <c r="T286" s="5">
        <v>100302</v>
      </c>
      <c r="U286" s="5" t="s">
        <v>40</v>
      </c>
      <c r="V286" s="5">
        <v>47030001</v>
      </c>
      <c r="W286" s="5" t="s">
        <v>28</v>
      </c>
    </row>
    <row r="287" spans="2:23" x14ac:dyDescent="0.25">
      <c r="B287" s="4">
        <v>30002869</v>
      </c>
      <c r="C287" s="4">
        <v>0</v>
      </c>
      <c r="D287" s="5">
        <v>21030011</v>
      </c>
      <c r="E287" s="4" t="s">
        <v>482</v>
      </c>
      <c r="F287" s="4">
        <v>1021</v>
      </c>
      <c r="G287" s="6">
        <v>38383</v>
      </c>
      <c r="H287" s="7">
        <v>353433</v>
      </c>
      <c r="I287" s="7">
        <v>0</v>
      </c>
      <c r="J287" s="7">
        <v>0</v>
      </c>
      <c r="K287" s="7">
        <v>0</v>
      </c>
      <c r="L287" s="7">
        <f t="shared" ref="L287:L350" si="20">SUM(H287:K287)</f>
        <v>353433</v>
      </c>
      <c r="M287" s="7">
        <v>-232045</v>
      </c>
      <c r="N287" s="7">
        <v>-11739</v>
      </c>
      <c r="O287" s="7">
        <v>0</v>
      </c>
      <c r="P287" s="7">
        <f t="shared" si="17"/>
        <v>-243784</v>
      </c>
      <c r="Q287" s="7">
        <f t="shared" si="18"/>
        <v>121388</v>
      </c>
      <c r="R287" s="7">
        <f t="shared" si="19"/>
        <v>109649</v>
      </c>
      <c r="S287" s="5" t="s">
        <v>202</v>
      </c>
      <c r="T287" s="5">
        <v>100301</v>
      </c>
      <c r="U287" s="5" t="s">
        <v>27</v>
      </c>
      <c r="V287" s="5">
        <v>47030001</v>
      </c>
      <c r="W287" s="5" t="s">
        <v>28</v>
      </c>
    </row>
    <row r="288" spans="2:23" x14ac:dyDescent="0.25">
      <c r="B288" s="4">
        <v>30002880</v>
      </c>
      <c r="C288" s="4">
        <v>0</v>
      </c>
      <c r="D288" s="5">
        <v>21030011</v>
      </c>
      <c r="E288" s="4" t="s">
        <v>483</v>
      </c>
      <c r="F288" s="4">
        <v>1021</v>
      </c>
      <c r="G288" s="6">
        <v>39082</v>
      </c>
      <c r="H288" s="7">
        <v>356072</v>
      </c>
      <c r="I288" s="7">
        <v>0</v>
      </c>
      <c r="J288" s="7">
        <v>0</v>
      </c>
      <c r="K288" s="7">
        <v>0</v>
      </c>
      <c r="L288" s="7">
        <f t="shared" si="20"/>
        <v>356072</v>
      </c>
      <c r="M288" s="7">
        <v>-207772</v>
      </c>
      <c r="N288" s="7">
        <v>-12138</v>
      </c>
      <c r="O288" s="7">
        <v>0</v>
      </c>
      <c r="P288" s="7">
        <f t="shared" si="17"/>
        <v>-219910</v>
      </c>
      <c r="Q288" s="7">
        <f t="shared" si="18"/>
        <v>148300</v>
      </c>
      <c r="R288" s="7">
        <f t="shared" si="19"/>
        <v>136162</v>
      </c>
      <c r="S288" s="5" t="s">
        <v>202</v>
      </c>
      <c r="T288" s="5">
        <v>100301</v>
      </c>
      <c r="U288" s="5" t="s">
        <v>27</v>
      </c>
      <c r="V288" s="5">
        <v>47030001</v>
      </c>
      <c r="W288" s="5" t="s">
        <v>28</v>
      </c>
    </row>
    <row r="289" spans="2:23" x14ac:dyDescent="0.25">
      <c r="B289" s="4">
        <v>30002884</v>
      </c>
      <c r="C289" s="4">
        <v>0</v>
      </c>
      <c r="D289" s="5">
        <v>21030011</v>
      </c>
      <c r="E289" s="4" t="s">
        <v>484</v>
      </c>
      <c r="F289" s="4">
        <v>1022</v>
      </c>
      <c r="G289" s="6">
        <v>38748</v>
      </c>
      <c r="H289" s="7">
        <v>569285</v>
      </c>
      <c r="I289" s="7">
        <v>0</v>
      </c>
      <c r="J289" s="7">
        <v>0</v>
      </c>
      <c r="K289" s="7">
        <v>0</v>
      </c>
      <c r="L289" s="7">
        <f t="shared" si="20"/>
        <v>569285</v>
      </c>
      <c r="M289" s="7">
        <v>-358495</v>
      </c>
      <c r="N289" s="7">
        <v>-18537</v>
      </c>
      <c r="O289" s="7">
        <v>0</v>
      </c>
      <c r="P289" s="7">
        <f t="shared" si="17"/>
        <v>-377032</v>
      </c>
      <c r="Q289" s="7">
        <f t="shared" si="18"/>
        <v>210790</v>
      </c>
      <c r="R289" s="7">
        <f t="shared" si="19"/>
        <v>192253</v>
      </c>
      <c r="S289" s="5" t="s">
        <v>202</v>
      </c>
      <c r="T289" s="5">
        <v>100302</v>
      </c>
      <c r="U289" s="5" t="s">
        <v>40</v>
      </c>
      <c r="V289" s="5">
        <v>47030001</v>
      </c>
      <c r="W289" s="5" t="s">
        <v>28</v>
      </c>
    </row>
    <row r="290" spans="2:23" x14ac:dyDescent="0.25">
      <c r="B290" s="4">
        <v>30002891</v>
      </c>
      <c r="C290" s="4">
        <v>0</v>
      </c>
      <c r="D290" s="5">
        <v>21030011</v>
      </c>
      <c r="E290" s="4" t="s">
        <v>485</v>
      </c>
      <c r="F290" s="4">
        <v>1021</v>
      </c>
      <c r="G290" s="6">
        <v>38383</v>
      </c>
      <c r="H290" s="7">
        <v>330134</v>
      </c>
      <c r="I290" s="7">
        <v>0</v>
      </c>
      <c r="J290" s="7">
        <v>0</v>
      </c>
      <c r="K290" s="7">
        <v>0</v>
      </c>
      <c r="L290" s="7">
        <f t="shared" si="20"/>
        <v>330134</v>
      </c>
      <c r="M290" s="7">
        <v>-216591</v>
      </c>
      <c r="N290" s="7">
        <v>-10982</v>
      </c>
      <c r="O290" s="7">
        <v>0</v>
      </c>
      <c r="P290" s="7">
        <f t="shared" si="17"/>
        <v>-227573</v>
      </c>
      <c r="Q290" s="7">
        <f t="shared" si="18"/>
        <v>113543</v>
      </c>
      <c r="R290" s="7">
        <f t="shared" si="19"/>
        <v>102561</v>
      </c>
      <c r="S290" s="5" t="s">
        <v>202</v>
      </c>
      <c r="T290" s="5">
        <v>100301</v>
      </c>
      <c r="U290" s="5" t="s">
        <v>27</v>
      </c>
      <c r="V290" s="5">
        <v>47030001</v>
      </c>
      <c r="W290" s="5" t="s">
        <v>28</v>
      </c>
    </row>
    <row r="291" spans="2:23" x14ac:dyDescent="0.25">
      <c r="B291" s="4">
        <v>30002900</v>
      </c>
      <c r="C291" s="4">
        <v>0</v>
      </c>
      <c r="D291" s="5">
        <v>21030011</v>
      </c>
      <c r="E291" s="4" t="s">
        <v>486</v>
      </c>
      <c r="F291" s="4">
        <v>1021</v>
      </c>
      <c r="G291" s="6">
        <v>40179</v>
      </c>
      <c r="H291" s="7">
        <v>377963</v>
      </c>
      <c r="I291" s="7">
        <v>0</v>
      </c>
      <c r="J291" s="7">
        <v>0</v>
      </c>
      <c r="K291" s="7">
        <v>0</v>
      </c>
      <c r="L291" s="7">
        <f t="shared" si="20"/>
        <v>377963</v>
      </c>
      <c r="M291" s="7">
        <v>-176636</v>
      </c>
      <c r="N291" s="7">
        <v>-13264</v>
      </c>
      <c r="O291" s="7">
        <v>0</v>
      </c>
      <c r="P291" s="7">
        <f t="shared" si="17"/>
        <v>-189900</v>
      </c>
      <c r="Q291" s="7">
        <f t="shared" si="18"/>
        <v>201327</v>
      </c>
      <c r="R291" s="7">
        <f t="shared" si="19"/>
        <v>188063</v>
      </c>
      <c r="S291" s="5" t="s">
        <v>202</v>
      </c>
      <c r="T291" s="5">
        <v>100301</v>
      </c>
      <c r="U291" s="5" t="s">
        <v>27</v>
      </c>
      <c r="V291" s="5">
        <v>47030001</v>
      </c>
      <c r="W291" s="5" t="s">
        <v>28</v>
      </c>
    </row>
    <row r="292" spans="2:23" x14ac:dyDescent="0.25">
      <c r="B292" s="4">
        <v>30002903</v>
      </c>
      <c r="C292" s="4">
        <v>0</v>
      </c>
      <c r="D292" s="5">
        <v>21030011</v>
      </c>
      <c r="E292" s="4" t="s">
        <v>487</v>
      </c>
      <c r="F292" s="4">
        <v>1022</v>
      </c>
      <c r="G292" s="6">
        <v>38748</v>
      </c>
      <c r="H292" s="7">
        <v>554048</v>
      </c>
      <c r="I292" s="7">
        <v>0</v>
      </c>
      <c r="J292" s="7">
        <v>0</v>
      </c>
      <c r="K292" s="7">
        <v>0</v>
      </c>
      <c r="L292" s="7">
        <f t="shared" si="20"/>
        <v>554048</v>
      </c>
      <c r="M292" s="7">
        <v>-348900</v>
      </c>
      <c r="N292" s="7">
        <v>-18041</v>
      </c>
      <c r="O292" s="7">
        <v>0</v>
      </c>
      <c r="P292" s="7">
        <f t="shared" si="17"/>
        <v>-366941</v>
      </c>
      <c r="Q292" s="7">
        <f t="shared" si="18"/>
        <v>205148</v>
      </c>
      <c r="R292" s="7">
        <f t="shared" si="19"/>
        <v>187107</v>
      </c>
      <c r="S292" s="5" t="s">
        <v>202</v>
      </c>
      <c r="T292" s="5">
        <v>100302</v>
      </c>
      <c r="U292" s="5" t="s">
        <v>40</v>
      </c>
      <c r="V292" s="5">
        <v>47030001</v>
      </c>
      <c r="W292" s="5" t="s">
        <v>28</v>
      </c>
    </row>
    <row r="293" spans="2:23" x14ac:dyDescent="0.25">
      <c r="B293" s="4">
        <v>30002904</v>
      </c>
      <c r="C293" s="4">
        <v>0</v>
      </c>
      <c r="D293" s="5">
        <v>21030011</v>
      </c>
      <c r="E293" s="4" t="s">
        <v>488</v>
      </c>
      <c r="F293" s="4">
        <v>1022</v>
      </c>
      <c r="G293" s="6">
        <v>38748</v>
      </c>
      <c r="H293" s="7">
        <v>551762</v>
      </c>
      <c r="I293" s="7">
        <v>0</v>
      </c>
      <c r="J293" s="7">
        <v>0</v>
      </c>
      <c r="K293" s="7">
        <v>0</v>
      </c>
      <c r="L293" s="7">
        <f t="shared" si="20"/>
        <v>551762</v>
      </c>
      <c r="M293" s="7">
        <v>-347462</v>
      </c>
      <c r="N293" s="7">
        <v>-17967</v>
      </c>
      <c r="O293" s="7">
        <v>0</v>
      </c>
      <c r="P293" s="7">
        <f t="shared" si="17"/>
        <v>-365429</v>
      </c>
      <c r="Q293" s="7">
        <f t="shared" si="18"/>
        <v>204300</v>
      </c>
      <c r="R293" s="7">
        <f t="shared" si="19"/>
        <v>186333</v>
      </c>
      <c r="S293" s="5" t="s">
        <v>202</v>
      </c>
      <c r="T293" s="5">
        <v>100302</v>
      </c>
      <c r="U293" s="5" t="s">
        <v>40</v>
      </c>
      <c r="V293" s="5">
        <v>47030001</v>
      </c>
      <c r="W293" s="5" t="s">
        <v>28</v>
      </c>
    </row>
    <row r="294" spans="2:23" x14ac:dyDescent="0.25">
      <c r="B294" s="4">
        <v>30002905</v>
      </c>
      <c r="C294" s="4">
        <v>0</v>
      </c>
      <c r="D294" s="5">
        <v>21030011</v>
      </c>
      <c r="E294" s="4" t="s">
        <v>489</v>
      </c>
      <c r="F294" s="4">
        <v>1022</v>
      </c>
      <c r="G294" s="6">
        <v>38748</v>
      </c>
      <c r="H294" s="7">
        <v>551485</v>
      </c>
      <c r="I294" s="7">
        <v>0</v>
      </c>
      <c r="J294" s="7">
        <v>0</v>
      </c>
      <c r="K294" s="7">
        <v>0</v>
      </c>
      <c r="L294" s="7">
        <f t="shared" si="20"/>
        <v>551485</v>
      </c>
      <c r="M294" s="7">
        <v>-347288</v>
      </c>
      <c r="N294" s="7">
        <v>-17957</v>
      </c>
      <c r="O294" s="7">
        <v>0</v>
      </c>
      <c r="P294" s="7">
        <f t="shared" si="17"/>
        <v>-365245</v>
      </c>
      <c r="Q294" s="7">
        <f t="shared" si="18"/>
        <v>204197</v>
      </c>
      <c r="R294" s="7">
        <f t="shared" si="19"/>
        <v>186240</v>
      </c>
      <c r="S294" s="5" t="s">
        <v>202</v>
      </c>
      <c r="T294" s="5">
        <v>100302</v>
      </c>
      <c r="U294" s="5" t="s">
        <v>40</v>
      </c>
      <c r="V294" s="5">
        <v>47030001</v>
      </c>
      <c r="W294" s="5" t="s">
        <v>28</v>
      </c>
    </row>
    <row r="295" spans="2:23" x14ac:dyDescent="0.25">
      <c r="B295" s="4">
        <v>30002906</v>
      </c>
      <c r="C295" s="4">
        <v>0</v>
      </c>
      <c r="D295" s="5">
        <v>21030011</v>
      </c>
      <c r="E295" s="4" t="s">
        <v>490</v>
      </c>
      <c r="F295" s="4">
        <v>1022</v>
      </c>
      <c r="G295" s="6">
        <v>38748</v>
      </c>
      <c r="H295" s="7">
        <v>597391</v>
      </c>
      <c r="I295" s="7">
        <v>0</v>
      </c>
      <c r="J295" s="7">
        <v>0</v>
      </c>
      <c r="K295" s="7">
        <v>0</v>
      </c>
      <c r="L295" s="7">
        <f t="shared" si="20"/>
        <v>597391</v>
      </c>
      <c r="M295" s="7">
        <v>-377031</v>
      </c>
      <c r="N295" s="7">
        <v>-19367</v>
      </c>
      <c r="O295" s="7">
        <v>0</v>
      </c>
      <c r="P295" s="7">
        <f t="shared" si="17"/>
        <v>-396398</v>
      </c>
      <c r="Q295" s="7">
        <f t="shared" si="18"/>
        <v>220360</v>
      </c>
      <c r="R295" s="7">
        <f t="shared" si="19"/>
        <v>200993</v>
      </c>
      <c r="S295" s="5" t="s">
        <v>202</v>
      </c>
      <c r="T295" s="5">
        <v>100302</v>
      </c>
      <c r="U295" s="5" t="s">
        <v>40</v>
      </c>
      <c r="V295" s="5">
        <v>47030001</v>
      </c>
      <c r="W295" s="5" t="s">
        <v>28</v>
      </c>
    </row>
    <row r="296" spans="2:23" x14ac:dyDescent="0.25">
      <c r="B296" s="4">
        <v>30002908</v>
      </c>
      <c r="C296" s="4">
        <v>0</v>
      </c>
      <c r="D296" s="5">
        <v>21030011</v>
      </c>
      <c r="E296" s="4" t="s">
        <v>491</v>
      </c>
      <c r="F296" s="4">
        <v>1022</v>
      </c>
      <c r="G296" s="6">
        <v>38748</v>
      </c>
      <c r="H296" s="7">
        <v>542968</v>
      </c>
      <c r="I296" s="7">
        <v>0</v>
      </c>
      <c r="J296" s="7">
        <v>0</v>
      </c>
      <c r="K296" s="7">
        <v>0</v>
      </c>
      <c r="L296" s="7">
        <f t="shared" si="20"/>
        <v>542968</v>
      </c>
      <c r="M296" s="7">
        <v>-341922</v>
      </c>
      <c r="N296" s="7">
        <v>-17680</v>
      </c>
      <c r="O296" s="7">
        <v>0</v>
      </c>
      <c r="P296" s="7">
        <f t="shared" si="17"/>
        <v>-359602</v>
      </c>
      <c r="Q296" s="7">
        <f t="shared" si="18"/>
        <v>201046</v>
      </c>
      <c r="R296" s="7">
        <f t="shared" si="19"/>
        <v>183366</v>
      </c>
      <c r="S296" s="5" t="s">
        <v>202</v>
      </c>
      <c r="T296" s="5">
        <v>100302</v>
      </c>
      <c r="U296" s="5" t="s">
        <v>40</v>
      </c>
      <c r="V296" s="5">
        <v>47030001</v>
      </c>
      <c r="W296" s="5" t="s">
        <v>28</v>
      </c>
    </row>
    <row r="297" spans="2:23" x14ac:dyDescent="0.25">
      <c r="B297" s="4">
        <v>30002909</v>
      </c>
      <c r="C297" s="4">
        <v>0</v>
      </c>
      <c r="D297" s="5">
        <v>21030011</v>
      </c>
      <c r="E297" s="4" t="s">
        <v>492</v>
      </c>
      <c r="F297" s="4">
        <v>1021</v>
      </c>
      <c r="G297" s="6">
        <v>39325</v>
      </c>
      <c r="H297" s="7">
        <v>341422</v>
      </c>
      <c r="I297" s="7">
        <v>0</v>
      </c>
      <c r="J297" s="7">
        <v>0</v>
      </c>
      <c r="K297" s="7">
        <v>0</v>
      </c>
      <c r="L297" s="7">
        <f t="shared" si="20"/>
        <v>341422</v>
      </c>
      <c r="M297" s="7">
        <v>-190559</v>
      </c>
      <c r="N297" s="7">
        <v>-11722</v>
      </c>
      <c r="O297" s="7">
        <v>0</v>
      </c>
      <c r="P297" s="7">
        <f t="shared" si="17"/>
        <v>-202281</v>
      </c>
      <c r="Q297" s="7">
        <f t="shared" si="18"/>
        <v>150863</v>
      </c>
      <c r="R297" s="7">
        <f t="shared" si="19"/>
        <v>139141</v>
      </c>
      <c r="S297" s="5" t="s">
        <v>202</v>
      </c>
      <c r="T297" s="5">
        <v>100301</v>
      </c>
      <c r="U297" s="5" t="s">
        <v>27</v>
      </c>
      <c r="V297" s="5">
        <v>47030001</v>
      </c>
      <c r="W297" s="5" t="s">
        <v>28</v>
      </c>
    </row>
    <row r="298" spans="2:23" x14ac:dyDescent="0.25">
      <c r="B298" s="4">
        <v>30002924</v>
      </c>
      <c r="C298" s="4">
        <v>0</v>
      </c>
      <c r="D298" s="5">
        <v>21030011</v>
      </c>
      <c r="E298" s="4" t="s">
        <v>493</v>
      </c>
      <c r="F298" s="4">
        <v>1021</v>
      </c>
      <c r="G298" s="6">
        <v>39082</v>
      </c>
      <c r="H298" s="7">
        <v>320394</v>
      </c>
      <c r="I298" s="7">
        <v>0</v>
      </c>
      <c r="J298" s="7">
        <v>0</v>
      </c>
      <c r="K298" s="7">
        <v>0</v>
      </c>
      <c r="L298" s="7">
        <f t="shared" si="20"/>
        <v>320394</v>
      </c>
      <c r="M298" s="7">
        <v>-186843</v>
      </c>
      <c r="N298" s="7">
        <v>-10933</v>
      </c>
      <c r="O298" s="7">
        <v>0</v>
      </c>
      <c r="P298" s="7">
        <f t="shared" si="17"/>
        <v>-197776</v>
      </c>
      <c r="Q298" s="7">
        <f t="shared" si="18"/>
        <v>133551</v>
      </c>
      <c r="R298" s="7">
        <f t="shared" si="19"/>
        <v>122618</v>
      </c>
      <c r="S298" s="5" t="s">
        <v>202</v>
      </c>
      <c r="T298" s="5">
        <v>100301</v>
      </c>
      <c r="U298" s="5" t="s">
        <v>27</v>
      </c>
      <c r="V298" s="5">
        <v>47030001</v>
      </c>
      <c r="W298" s="5" t="s">
        <v>28</v>
      </c>
    </row>
    <row r="299" spans="2:23" x14ac:dyDescent="0.25">
      <c r="B299" s="4">
        <v>30002935</v>
      </c>
      <c r="C299" s="4">
        <v>0</v>
      </c>
      <c r="D299" s="5">
        <v>21030011</v>
      </c>
      <c r="E299" s="4" t="s">
        <v>494</v>
      </c>
      <c r="F299" s="4">
        <v>1021</v>
      </c>
      <c r="G299" s="6">
        <v>39082</v>
      </c>
      <c r="H299" s="7">
        <v>313017</v>
      </c>
      <c r="I299" s="7">
        <v>0</v>
      </c>
      <c r="J299" s="7">
        <v>0</v>
      </c>
      <c r="K299" s="7">
        <v>0</v>
      </c>
      <c r="L299" s="7">
        <f t="shared" si="20"/>
        <v>313017</v>
      </c>
      <c r="M299" s="7">
        <v>-182649</v>
      </c>
      <c r="N299" s="7">
        <v>-10671</v>
      </c>
      <c r="O299" s="7">
        <v>0</v>
      </c>
      <c r="P299" s="7">
        <f t="shared" si="17"/>
        <v>-193320</v>
      </c>
      <c r="Q299" s="7">
        <f t="shared" si="18"/>
        <v>130368</v>
      </c>
      <c r="R299" s="7">
        <f t="shared" si="19"/>
        <v>119697</v>
      </c>
      <c r="S299" s="5" t="s">
        <v>202</v>
      </c>
      <c r="T299" s="5">
        <v>100301</v>
      </c>
      <c r="U299" s="5" t="s">
        <v>27</v>
      </c>
      <c r="V299" s="5">
        <v>47030001</v>
      </c>
      <c r="W299" s="5" t="s">
        <v>28</v>
      </c>
    </row>
    <row r="300" spans="2:23" x14ac:dyDescent="0.25">
      <c r="B300" s="4">
        <v>30002939</v>
      </c>
      <c r="C300" s="4">
        <v>0</v>
      </c>
      <c r="D300" s="5">
        <v>21030011</v>
      </c>
      <c r="E300" s="4" t="s">
        <v>495</v>
      </c>
      <c r="F300" s="4">
        <v>1021</v>
      </c>
      <c r="G300" s="6">
        <v>40179</v>
      </c>
      <c r="H300" s="7">
        <v>343262</v>
      </c>
      <c r="I300" s="7">
        <v>0</v>
      </c>
      <c r="J300" s="7">
        <v>0</v>
      </c>
      <c r="K300" s="7">
        <v>0</v>
      </c>
      <c r="L300" s="7">
        <f t="shared" si="20"/>
        <v>343262</v>
      </c>
      <c r="M300" s="7">
        <v>-160420</v>
      </c>
      <c r="N300" s="7">
        <v>-12046</v>
      </c>
      <c r="O300" s="7">
        <v>0</v>
      </c>
      <c r="P300" s="7">
        <f t="shared" si="17"/>
        <v>-172466</v>
      </c>
      <c r="Q300" s="7">
        <f t="shared" si="18"/>
        <v>182842</v>
      </c>
      <c r="R300" s="7">
        <f t="shared" si="19"/>
        <v>170796</v>
      </c>
      <c r="S300" s="5" t="s">
        <v>202</v>
      </c>
      <c r="T300" s="5">
        <v>100301</v>
      </c>
      <c r="U300" s="5" t="s">
        <v>27</v>
      </c>
      <c r="V300" s="5">
        <v>47030001</v>
      </c>
      <c r="W300" s="5" t="s">
        <v>28</v>
      </c>
    </row>
    <row r="301" spans="2:23" x14ac:dyDescent="0.25">
      <c r="B301" s="4">
        <v>30002952</v>
      </c>
      <c r="C301" s="4">
        <v>0</v>
      </c>
      <c r="D301" s="5">
        <v>21030011</v>
      </c>
      <c r="E301" s="4" t="s">
        <v>496</v>
      </c>
      <c r="F301" s="4">
        <v>1021</v>
      </c>
      <c r="G301" s="6">
        <v>39216</v>
      </c>
      <c r="H301" s="7">
        <v>232053</v>
      </c>
      <c r="I301" s="7">
        <v>0</v>
      </c>
      <c r="J301" s="7">
        <v>0</v>
      </c>
      <c r="K301" s="7">
        <v>0</v>
      </c>
      <c r="L301" s="7">
        <f t="shared" si="20"/>
        <v>232053</v>
      </c>
      <c r="M301" s="7">
        <v>-130536</v>
      </c>
      <c r="N301" s="7">
        <v>-8089</v>
      </c>
      <c r="O301" s="7">
        <v>0</v>
      </c>
      <c r="P301" s="7">
        <f t="shared" si="17"/>
        <v>-138625</v>
      </c>
      <c r="Q301" s="7">
        <f t="shared" si="18"/>
        <v>101517</v>
      </c>
      <c r="R301" s="7">
        <f t="shared" si="19"/>
        <v>93428</v>
      </c>
      <c r="S301" s="5" t="s">
        <v>202</v>
      </c>
      <c r="T301" s="5">
        <v>100301</v>
      </c>
      <c r="U301" s="5" t="s">
        <v>27</v>
      </c>
      <c r="V301" s="5">
        <v>47030001</v>
      </c>
      <c r="W301" s="5" t="s">
        <v>28</v>
      </c>
    </row>
    <row r="302" spans="2:23" x14ac:dyDescent="0.25">
      <c r="B302" s="4">
        <v>30002972</v>
      </c>
      <c r="C302" s="4">
        <v>0</v>
      </c>
      <c r="D302" s="5">
        <v>21030011</v>
      </c>
      <c r="E302" s="4" t="s">
        <v>497</v>
      </c>
      <c r="F302" s="4">
        <v>1021</v>
      </c>
      <c r="G302" s="6">
        <v>39813</v>
      </c>
      <c r="H302" s="7">
        <v>294841</v>
      </c>
      <c r="I302" s="7">
        <v>0</v>
      </c>
      <c r="J302" s="7">
        <v>0</v>
      </c>
      <c r="K302" s="7">
        <v>0</v>
      </c>
      <c r="L302" s="7">
        <f t="shared" si="20"/>
        <v>294841</v>
      </c>
      <c r="M302" s="7">
        <v>-149220</v>
      </c>
      <c r="N302" s="7">
        <v>-10264</v>
      </c>
      <c r="O302" s="7">
        <v>0</v>
      </c>
      <c r="P302" s="7">
        <f t="shared" si="17"/>
        <v>-159484</v>
      </c>
      <c r="Q302" s="7">
        <f t="shared" si="18"/>
        <v>145621</v>
      </c>
      <c r="R302" s="7">
        <f t="shared" si="19"/>
        <v>135357</v>
      </c>
      <c r="S302" s="5" t="s">
        <v>202</v>
      </c>
      <c r="T302" s="5">
        <v>100301</v>
      </c>
      <c r="U302" s="5" t="s">
        <v>27</v>
      </c>
      <c r="V302" s="5">
        <v>47030001</v>
      </c>
      <c r="W302" s="5" t="s">
        <v>28</v>
      </c>
    </row>
    <row r="303" spans="2:23" x14ac:dyDescent="0.25">
      <c r="B303" s="4">
        <v>30002979</v>
      </c>
      <c r="C303" s="4">
        <v>0</v>
      </c>
      <c r="D303" s="5">
        <v>21030011</v>
      </c>
      <c r="E303" s="4" t="s">
        <v>498</v>
      </c>
      <c r="F303" s="4">
        <v>1022</v>
      </c>
      <c r="G303" s="6">
        <v>38748</v>
      </c>
      <c r="H303" s="7">
        <v>459861</v>
      </c>
      <c r="I303" s="7">
        <v>0</v>
      </c>
      <c r="J303" s="7">
        <v>0</v>
      </c>
      <c r="K303" s="7">
        <v>0</v>
      </c>
      <c r="L303" s="7">
        <f t="shared" si="20"/>
        <v>459861</v>
      </c>
      <c r="M303" s="7">
        <v>-289587</v>
      </c>
      <c r="N303" s="7">
        <v>-14974</v>
      </c>
      <c r="O303" s="7">
        <v>0</v>
      </c>
      <c r="P303" s="7">
        <f t="shared" si="17"/>
        <v>-304561</v>
      </c>
      <c r="Q303" s="7">
        <f t="shared" si="18"/>
        <v>170274</v>
      </c>
      <c r="R303" s="7">
        <f t="shared" si="19"/>
        <v>155300</v>
      </c>
      <c r="S303" s="5" t="s">
        <v>202</v>
      </c>
      <c r="T303" s="5">
        <v>100302</v>
      </c>
      <c r="U303" s="5" t="s">
        <v>40</v>
      </c>
      <c r="V303" s="5">
        <v>47030001</v>
      </c>
      <c r="W303" s="5" t="s">
        <v>28</v>
      </c>
    </row>
    <row r="304" spans="2:23" x14ac:dyDescent="0.25">
      <c r="B304" s="4">
        <v>30002989</v>
      </c>
      <c r="C304" s="4">
        <v>0</v>
      </c>
      <c r="D304" s="5">
        <v>21030011</v>
      </c>
      <c r="E304" s="4" t="s">
        <v>499</v>
      </c>
      <c r="F304" s="4">
        <v>1021</v>
      </c>
      <c r="G304" s="6">
        <v>40179</v>
      </c>
      <c r="H304" s="7">
        <v>309191</v>
      </c>
      <c r="I304" s="7">
        <v>0</v>
      </c>
      <c r="J304" s="7">
        <v>0</v>
      </c>
      <c r="K304" s="7">
        <v>0</v>
      </c>
      <c r="L304" s="7">
        <f t="shared" si="20"/>
        <v>309191</v>
      </c>
      <c r="M304" s="7">
        <v>-144500</v>
      </c>
      <c r="N304" s="7">
        <v>-10851</v>
      </c>
      <c r="O304" s="7">
        <v>0</v>
      </c>
      <c r="P304" s="7">
        <f t="shared" si="17"/>
        <v>-155351</v>
      </c>
      <c r="Q304" s="7">
        <f t="shared" si="18"/>
        <v>164691</v>
      </c>
      <c r="R304" s="7">
        <f t="shared" si="19"/>
        <v>153840</v>
      </c>
      <c r="S304" s="5" t="s">
        <v>202</v>
      </c>
      <c r="T304" s="5">
        <v>100301</v>
      </c>
      <c r="U304" s="5" t="s">
        <v>27</v>
      </c>
      <c r="V304" s="5">
        <v>47030001</v>
      </c>
      <c r="W304" s="5" t="s">
        <v>28</v>
      </c>
    </row>
    <row r="305" spans="2:23" x14ac:dyDescent="0.25">
      <c r="B305" s="4">
        <v>30002996</v>
      </c>
      <c r="C305" s="4">
        <v>0</v>
      </c>
      <c r="D305" s="5">
        <v>21030011</v>
      </c>
      <c r="E305" s="4" t="s">
        <v>500</v>
      </c>
      <c r="F305" s="4">
        <v>1022</v>
      </c>
      <c r="G305" s="6">
        <v>39355</v>
      </c>
      <c r="H305" s="7">
        <v>658028</v>
      </c>
      <c r="I305" s="7">
        <v>0</v>
      </c>
      <c r="J305" s="7">
        <v>0</v>
      </c>
      <c r="K305" s="7">
        <v>0</v>
      </c>
      <c r="L305" s="7">
        <f t="shared" si="20"/>
        <v>658028</v>
      </c>
      <c r="M305" s="7">
        <v>-372028</v>
      </c>
      <c r="N305" s="7">
        <v>-22016</v>
      </c>
      <c r="O305" s="7">
        <v>0</v>
      </c>
      <c r="P305" s="7">
        <f t="shared" si="17"/>
        <v>-394044</v>
      </c>
      <c r="Q305" s="7">
        <f t="shared" si="18"/>
        <v>286000</v>
      </c>
      <c r="R305" s="7">
        <f t="shared" si="19"/>
        <v>263984</v>
      </c>
      <c r="S305" s="5" t="s">
        <v>202</v>
      </c>
      <c r="T305" s="5">
        <v>100302</v>
      </c>
      <c r="U305" s="5" t="s">
        <v>40</v>
      </c>
      <c r="V305" s="5">
        <v>47030001</v>
      </c>
      <c r="W305" s="5" t="s">
        <v>28</v>
      </c>
    </row>
    <row r="306" spans="2:23" x14ac:dyDescent="0.25">
      <c r="B306" s="4">
        <v>30003006</v>
      </c>
      <c r="C306" s="4">
        <v>0</v>
      </c>
      <c r="D306" s="5">
        <v>21030011</v>
      </c>
      <c r="E306" s="4" t="s">
        <v>501</v>
      </c>
      <c r="F306" s="4">
        <v>1022</v>
      </c>
      <c r="G306" s="6">
        <v>38748</v>
      </c>
      <c r="H306" s="7">
        <v>437699</v>
      </c>
      <c r="I306" s="7">
        <v>0</v>
      </c>
      <c r="J306" s="7">
        <v>0</v>
      </c>
      <c r="K306" s="7">
        <v>0</v>
      </c>
      <c r="L306" s="7">
        <f t="shared" si="20"/>
        <v>437699</v>
      </c>
      <c r="M306" s="7">
        <v>-275633</v>
      </c>
      <c r="N306" s="7">
        <v>-14252</v>
      </c>
      <c r="O306" s="7">
        <v>0</v>
      </c>
      <c r="P306" s="7">
        <f t="shared" si="17"/>
        <v>-289885</v>
      </c>
      <c r="Q306" s="7">
        <f t="shared" si="18"/>
        <v>162066</v>
      </c>
      <c r="R306" s="7">
        <f t="shared" si="19"/>
        <v>147814</v>
      </c>
      <c r="S306" s="5" t="s">
        <v>202</v>
      </c>
      <c r="T306" s="5">
        <v>100302</v>
      </c>
      <c r="U306" s="5" t="s">
        <v>40</v>
      </c>
      <c r="V306" s="5">
        <v>47030001</v>
      </c>
      <c r="W306" s="5" t="s">
        <v>28</v>
      </c>
    </row>
    <row r="307" spans="2:23" x14ac:dyDescent="0.25">
      <c r="B307" s="4">
        <v>30003011</v>
      </c>
      <c r="C307" s="4">
        <v>0</v>
      </c>
      <c r="D307" s="5">
        <v>21030011</v>
      </c>
      <c r="E307" s="4" t="s">
        <v>461</v>
      </c>
      <c r="F307" s="4">
        <v>1022</v>
      </c>
      <c r="G307" s="6">
        <v>38960</v>
      </c>
      <c r="H307" s="7">
        <v>529060</v>
      </c>
      <c r="I307" s="7">
        <v>0</v>
      </c>
      <c r="J307" s="7">
        <v>0</v>
      </c>
      <c r="K307" s="7">
        <v>0</v>
      </c>
      <c r="L307" s="7">
        <f t="shared" si="20"/>
        <v>529060</v>
      </c>
      <c r="M307" s="7">
        <v>-322147</v>
      </c>
      <c r="N307" s="7">
        <v>-17325</v>
      </c>
      <c r="O307" s="7">
        <v>0</v>
      </c>
      <c r="P307" s="7">
        <f t="shared" si="17"/>
        <v>-339472</v>
      </c>
      <c r="Q307" s="7">
        <f t="shared" si="18"/>
        <v>206913</v>
      </c>
      <c r="R307" s="7">
        <f t="shared" si="19"/>
        <v>189588</v>
      </c>
      <c r="S307" s="5" t="s">
        <v>202</v>
      </c>
      <c r="T307" s="5">
        <v>100302</v>
      </c>
      <c r="U307" s="5" t="s">
        <v>40</v>
      </c>
      <c r="V307" s="5">
        <v>47030001</v>
      </c>
      <c r="W307" s="5" t="s">
        <v>28</v>
      </c>
    </row>
    <row r="308" spans="2:23" x14ac:dyDescent="0.25">
      <c r="B308" s="4">
        <v>30003037</v>
      </c>
      <c r="C308" s="4">
        <v>0</v>
      </c>
      <c r="D308" s="5">
        <v>21030011</v>
      </c>
      <c r="E308" s="4" t="s">
        <v>502</v>
      </c>
      <c r="F308" s="4">
        <v>1022</v>
      </c>
      <c r="G308" s="6">
        <v>38929</v>
      </c>
      <c r="H308" s="7">
        <v>261871</v>
      </c>
      <c r="I308" s="7">
        <v>0</v>
      </c>
      <c r="J308" s="7">
        <v>-261871</v>
      </c>
      <c r="K308" s="7">
        <v>0</v>
      </c>
      <c r="L308" s="7">
        <f t="shared" si="20"/>
        <v>0</v>
      </c>
      <c r="M308" s="7">
        <v>-157523</v>
      </c>
      <c r="N308" s="7">
        <v>-8833</v>
      </c>
      <c r="O308" s="7">
        <v>0</v>
      </c>
      <c r="P308" s="7">
        <f t="shared" si="17"/>
        <v>-166356</v>
      </c>
      <c r="Q308" s="7">
        <f t="shared" si="18"/>
        <v>104348</v>
      </c>
      <c r="R308" s="7">
        <f t="shared" si="19"/>
        <v>-166356</v>
      </c>
      <c r="S308" s="5" t="s">
        <v>202</v>
      </c>
      <c r="T308" s="5">
        <v>100302</v>
      </c>
      <c r="U308" s="5" t="s">
        <v>40</v>
      </c>
      <c r="V308" s="5">
        <v>47030001</v>
      </c>
      <c r="W308" s="5" t="s">
        <v>28</v>
      </c>
    </row>
    <row r="309" spans="2:23" x14ac:dyDescent="0.25">
      <c r="B309" s="4">
        <v>30003038</v>
      </c>
      <c r="C309" s="4">
        <v>0</v>
      </c>
      <c r="D309" s="5">
        <v>21030011</v>
      </c>
      <c r="E309" s="4" t="s">
        <v>503</v>
      </c>
      <c r="F309" s="4">
        <v>1022</v>
      </c>
      <c r="G309" s="6">
        <v>38929</v>
      </c>
      <c r="H309" s="7">
        <v>261871</v>
      </c>
      <c r="I309" s="7">
        <v>0</v>
      </c>
      <c r="J309" s="7">
        <v>0</v>
      </c>
      <c r="K309" s="7">
        <v>0</v>
      </c>
      <c r="L309" s="7">
        <f t="shared" si="20"/>
        <v>261871</v>
      </c>
      <c r="M309" s="7">
        <v>-157523</v>
      </c>
      <c r="N309" s="7">
        <v>-8833</v>
      </c>
      <c r="O309" s="7">
        <v>0</v>
      </c>
      <c r="P309" s="7">
        <f t="shared" si="17"/>
        <v>-166356</v>
      </c>
      <c r="Q309" s="7">
        <f t="shared" si="18"/>
        <v>104348</v>
      </c>
      <c r="R309" s="7">
        <f t="shared" si="19"/>
        <v>95515</v>
      </c>
      <c r="S309" s="5" t="s">
        <v>202</v>
      </c>
      <c r="T309" s="5">
        <v>100302</v>
      </c>
      <c r="U309" s="5" t="s">
        <v>40</v>
      </c>
      <c r="V309" s="5">
        <v>47030001</v>
      </c>
      <c r="W309" s="5" t="s">
        <v>28</v>
      </c>
    </row>
    <row r="310" spans="2:23" x14ac:dyDescent="0.25">
      <c r="B310" s="4">
        <v>30003048</v>
      </c>
      <c r="C310" s="4">
        <v>0</v>
      </c>
      <c r="D310" s="5">
        <v>21030011</v>
      </c>
      <c r="E310" s="4" t="s">
        <v>504</v>
      </c>
      <c r="F310" s="4">
        <v>1022</v>
      </c>
      <c r="G310" s="6">
        <v>38748</v>
      </c>
      <c r="H310" s="7">
        <v>381625</v>
      </c>
      <c r="I310" s="7">
        <v>0</v>
      </c>
      <c r="J310" s="7">
        <v>0</v>
      </c>
      <c r="K310" s="7">
        <v>0</v>
      </c>
      <c r="L310" s="7">
        <f t="shared" si="20"/>
        <v>381625</v>
      </c>
      <c r="M310" s="7">
        <v>-240322</v>
      </c>
      <c r="N310" s="7">
        <v>-12426</v>
      </c>
      <c r="O310" s="7">
        <v>0</v>
      </c>
      <c r="P310" s="7">
        <f t="shared" si="17"/>
        <v>-252748</v>
      </c>
      <c r="Q310" s="7">
        <f t="shared" si="18"/>
        <v>141303</v>
      </c>
      <c r="R310" s="7">
        <f t="shared" si="19"/>
        <v>128877</v>
      </c>
      <c r="S310" s="5" t="s">
        <v>202</v>
      </c>
      <c r="T310" s="5">
        <v>100302</v>
      </c>
      <c r="U310" s="5" t="s">
        <v>40</v>
      </c>
      <c r="V310" s="5">
        <v>47030001</v>
      </c>
      <c r="W310" s="5" t="s">
        <v>28</v>
      </c>
    </row>
    <row r="311" spans="2:23" x14ac:dyDescent="0.25">
      <c r="B311" s="4">
        <v>30003069</v>
      </c>
      <c r="C311" s="4">
        <v>0</v>
      </c>
      <c r="D311" s="5">
        <v>21030011</v>
      </c>
      <c r="E311" s="4" t="s">
        <v>505</v>
      </c>
      <c r="F311" s="4">
        <v>1022</v>
      </c>
      <c r="G311" s="6">
        <v>38748</v>
      </c>
      <c r="H311" s="7">
        <v>368442</v>
      </c>
      <c r="I311" s="7">
        <v>0</v>
      </c>
      <c r="J311" s="7">
        <v>0</v>
      </c>
      <c r="K311" s="7">
        <v>0</v>
      </c>
      <c r="L311" s="7">
        <f t="shared" si="20"/>
        <v>368442</v>
      </c>
      <c r="M311" s="7">
        <v>-232017</v>
      </c>
      <c r="N311" s="7">
        <v>-11998</v>
      </c>
      <c r="O311" s="7">
        <v>0</v>
      </c>
      <c r="P311" s="7">
        <f t="shared" si="17"/>
        <v>-244015</v>
      </c>
      <c r="Q311" s="7">
        <f t="shared" si="18"/>
        <v>136425</v>
      </c>
      <c r="R311" s="7">
        <f t="shared" si="19"/>
        <v>124427</v>
      </c>
      <c r="S311" s="5" t="s">
        <v>202</v>
      </c>
      <c r="T311" s="5">
        <v>100302</v>
      </c>
      <c r="U311" s="5" t="s">
        <v>40</v>
      </c>
      <c r="V311" s="5">
        <v>47030001</v>
      </c>
      <c r="W311" s="5" t="s">
        <v>28</v>
      </c>
    </row>
    <row r="312" spans="2:23" x14ac:dyDescent="0.25">
      <c r="B312" s="4">
        <v>30003074</v>
      </c>
      <c r="C312" s="4">
        <v>0</v>
      </c>
      <c r="D312" s="5">
        <v>21030011</v>
      </c>
      <c r="E312" s="4" t="s">
        <v>506</v>
      </c>
      <c r="F312" s="4">
        <v>1022</v>
      </c>
      <c r="G312" s="6">
        <v>38748</v>
      </c>
      <c r="H312" s="7">
        <v>366621</v>
      </c>
      <c r="I312" s="7">
        <v>0</v>
      </c>
      <c r="J312" s="7">
        <v>0</v>
      </c>
      <c r="K312" s="7">
        <v>0</v>
      </c>
      <c r="L312" s="7">
        <f t="shared" si="20"/>
        <v>366621</v>
      </c>
      <c r="M312" s="7">
        <v>-230872</v>
      </c>
      <c r="N312" s="7">
        <v>-11938</v>
      </c>
      <c r="O312" s="7">
        <v>0</v>
      </c>
      <c r="P312" s="7">
        <f t="shared" si="17"/>
        <v>-242810</v>
      </c>
      <c r="Q312" s="7">
        <f t="shared" si="18"/>
        <v>135749</v>
      </c>
      <c r="R312" s="7">
        <f t="shared" si="19"/>
        <v>123811</v>
      </c>
      <c r="S312" s="5" t="s">
        <v>202</v>
      </c>
      <c r="T312" s="5">
        <v>100302</v>
      </c>
      <c r="U312" s="5" t="s">
        <v>40</v>
      </c>
      <c r="V312" s="5">
        <v>47030001</v>
      </c>
      <c r="W312" s="5" t="s">
        <v>28</v>
      </c>
    </row>
    <row r="313" spans="2:23" x14ac:dyDescent="0.25">
      <c r="B313" s="4">
        <v>30003083</v>
      </c>
      <c r="C313" s="4">
        <v>0</v>
      </c>
      <c r="D313" s="5">
        <v>21030011</v>
      </c>
      <c r="E313" s="4" t="s">
        <v>507</v>
      </c>
      <c r="F313" s="4">
        <v>1021</v>
      </c>
      <c r="G313" s="6">
        <v>39082</v>
      </c>
      <c r="H313" s="7">
        <v>221127</v>
      </c>
      <c r="I313" s="7">
        <v>0</v>
      </c>
      <c r="J313" s="7">
        <v>0</v>
      </c>
      <c r="K313" s="7">
        <v>0</v>
      </c>
      <c r="L313" s="7">
        <f t="shared" si="20"/>
        <v>221127</v>
      </c>
      <c r="M313" s="7">
        <v>-129081</v>
      </c>
      <c r="N313" s="7">
        <v>-7533</v>
      </c>
      <c r="O313" s="7">
        <v>0</v>
      </c>
      <c r="P313" s="7">
        <f t="shared" si="17"/>
        <v>-136614</v>
      </c>
      <c r="Q313" s="7">
        <f t="shared" si="18"/>
        <v>92046</v>
      </c>
      <c r="R313" s="7">
        <f t="shared" si="19"/>
        <v>84513</v>
      </c>
      <c r="S313" s="5" t="s">
        <v>202</v>
      </c>
      <c r="T313" s="5">
        <v>100301</v>
      </c>
      <c r="U313" s="5" t="s">
        <v>27</v>
      </c>
      <c r="V313" s="5">
        <v>47030001</v>
      </c>
      <c r="W313" s="5" t="s">
        <v>28</v>
      </c>
    </row>
    <row r="314" spans="2:23" x14ac:dyDescent="0.25">
      <c r="B314" s="4">
        <v>30003088</v>
      </c>
      <c r="C314" s="4">
        <v>0</v>
      </c>
      <c r="D314" s="5">
        <v>21030011</v>
      </c>
      <c r="E314" s="4" t="s">
        <v>508</v>
      </c>
      <c r="F314" s="4">
        <v>1022</v>
      </c>
      <c r="G314" s="6">
        <v>38748</v>
      </c>
      <c r="H314" s="7">
        <v>348322</v>
      </c>
      <c r="I314" s="7">
        <v>0</v>
      </c>
      <c r="J314" s="7">
        <v>0</v>
      </c>
      <c r="K314" s="7">
        <v>0</v>
      </c>
      <c r="L314" s="7">
        <f t="shared" si="20"/>
        <v>348322</v>
      </c>
      <c r="M314" s="7">
        <v>-219348</v>
      </c>
      <c r="N314" s="7">
        <v>-11342</v>
      </c>
      <c r="O314" s="7">
        <v>0</v>
      </c>
      <c r="P314" s="7">
        <f t="shared" si="17"/>
        <v>-230690</v>
      </c>
      <c r="Q314" s="7">
        <f t="shared" si="18"/>
        <v>128974</v>
      </c>
      <c r="R314" s="7">
        <f t="shared" si="19"/>
        <v>117632</v>
      </c>
      <c r="S314" s="5" t="s">
        <v>202</v>
      </c>
      <c r="T314" s="5">
        <v>100302</v>
      </c>
      <c r="U314" s="5" t="s">
        <v>40</v>
      </c>
      <c r="V314" s="5">
        <v>47030001</v>
      </c>
      <c r="W314" s="5" t="s">
        <v>28</v>
      </c>
    </row>
    <row r="315" spans="2:23" x14ac:dyDescent="0.25">
      <c r="B315" s="4">
        <v>30003095</v>
      </c>
      <c r="C315" s="4">
        <v>0</v>
      </c>
      <c r="D315" s="5">
        <v>21030011</v>
      </c>
      <c r="E315" s="4" t="s">
        <v>509</v>
      </c>
      <c r="F315" s="4">
        <v>1022</v>
      </c>
      <c r="G315" s="6">
        <v>38748</v>
      </c>
      <c r="H315" s="7">
        <v>368309</v>
      </c>
      <c r="I315" s="7">
        <v>0</v>
      </c>
      <c r="J315" s="7">
        <v>0</v>
      </c>
      <c r="K315" s="7">
        <v>0</v>
      </c>
      <c r="L315" s="7">
        <f t="shared" si="20"/>
        <v>368309</v>
      </c>
      <c r="M315" s="7">
        <v>-232452</v>
      </c>
      <c r="N315" s="7">
        <v>-11940</v>
      </c>
      <c r="O315" s="7">
        <v>0</v>
      </c>
      <c r="P315" s="7">
        <f t="shared" si="17"/>
        <v>-244392</v>
      </c>
      <c r="Q315" s="7">
        <f t="shared" si="18"/>
        <v>135857</v>
      </c>
      <c r="R315" s="7">
        <f t="shared" si="19"/>
        <v>123917</v>
      </c>
      <c r="S315" s="5" t="s">
        <v>202</v>
      </c>
      <c r="T315" s="5">
        <v>100302</v>
      </c>
      <c r="U315" s="5" t="s">
        <v>40</v>
      </c>
      <c r="V315" s="5">
        <v>47030001</v>
      </c>
      <c r="W315" s="5" t="s">
        <v>28</v>
      </c>
    </row>
    <row r="316" spans="2:23" x14ac:dyDescent="0.25">
      <c r="B316" s="4">
        <v>30003103</v>
      </c>
      <c r="C316" s="4">
        <v>0</v>
      </c>
      <c r="D316" s="5">
        <v>21030011</v>
      </c>
      <c r="E316" s="4" t="s">
        <v>510</v>
      </c>
      <c r="F316" s="4">
        <v>1022</v>
      </c>
      <c r="G316" s="6">
        <v>38748</v>
      </c>
      <c r="H316" s="7">
        <v>334490</v>
      </c>
      <c r="I316" s="7">
        <v>0</v>
      </c>
      <c r="J316" s="7">
        <v>0</v>
      </c>
      <c r="K316" s="7">
        <v>0</v>
      </c>
      <c r="L316" s="7">
        <f t="shared" si="20"/>
        <v>334490</v>
      </c>
      <c r="M316" s="7">
        <v>-210641</v>
      </c>
      <c r="N316" s="7">
        <v>-10892</v>
      </c>
      <c r="O316" s="7">
        <v>0</v>
      </c>
      <c r="P316" s="7">
        <f t="shared" si="17"/>
        <v>-221533</v>
      </c>
      <c r="Q316" s="7">
        <f t="shared" si="18"/>
        <v>123849</v>
      </c>
      <c r="R316" s="7">
        <f t="shared" si="19"/>
        <v>112957</v>
      </c>
      <c r="S316" s="5" t="s">
        <v>202</v>
      </c>
      <c r="T316" s="5">
        <v>100302</v>
      </c>
      <c r="U316" s="5" t="s">
        <v>40</v>
      </c>
      <c r="V316" s="5">
        <v>47030001</v>
      </c>
      <c r="W316" s="5" t="s">
        <v>28</v>
      </c>
    </row>
    <row r="317" spans="2:23" x14ac:dyDescent="0.25">
      <c r="B317" s="4">
        <v>30003108</v>
      </c>
      <c r="C317" s="4">
        <v>0</v>
      </c>
      <c r="D317" s="5">
        <v>21030011</v>
      </c>
      <c r="E317" s="4" t="s">
        <v>511</v>
      </c>
      <c r="F317" s="4">
        <v>1021</v>
      </c>
      <c r="G317" s="6">
        <v>39813</v>
      </c>
      <c r="H317" s="7">
        <v>217413</v>
      </c>
      <c r="I317" s="7">
        <v>0</v>
      </c>
      <c r="J317" s="7">
        <v>0</v>
      </c>
      <c r="K317" s="7">
        <v>0</v>
      </c>
      <c r="L317" s="7">
        <f t="shared" si="20"/>
        <v>217413</v>
      </c>
      <c r="M317" s="7">
        <v>-110130</v>
      </c>
      <c r="N317" s="7">
        <v>-7561</v>
      </c>
      <c r="O317" s="7">
        <v>0</v>
      </c>
      <c r="P317" s="7">
        <f t="shared" si="17"/>
        <v>-117691</v>
      </c>
      <c r="Q317" s="7">
        <f t="shared" si="18"/>
        <v>107283</v>
      </c>
      <c r="R317" s="7">
        <f t="shared" si="19"/>
        <v>99722</v>
      </c>
      <c r="S317" s="5" t="s">
        <v>202</v>
      </c>
      <c r="T317" s="5">
        <v>100301</v>
      </c>
      <c r="U317" s="5" t="s">
        <v>27</v>
      </c>
      <c r="V317" s="5">
        <v>47030001</v>
      </c>
      <c r="W317" s="5" t="s">
        <v>28</v>
      </c>
    </row>
    <row r="318" spans="2:23" x14ac:dyDescent="0.25">
      <c r="B318" s="4">
        <v>30003117</v>
      </c>
      <c r="C318" s="4">
        <v>0</v>
      </c>
      <c r="D318" s="5">
        <v>21030011</v>
      </c>
      <c r="E318" s="4" t="s">
        <v>512</v>
      </c>
      <c r="F318" s="4">
        <v>1022</v>
      </c>
      <c r="G318" s="6">
        <v>38748</v>
      </c>
      <c r="H318" s="7">
        <v>328760</v>
      </c>
      <c r="I318" s="7">
        <v>0</v>
      </c>
      <c r="J318" s="7">
        <v>0</v>
      </c>
      <c r="K318" s="7">
        <v>0</v>
      </c>
      <c r="L318" s="7">
        <f t="shared" si="20"/>
        <v>328760</v>
      </c>
      <c r="M318" s="7">
        <v>-207029</v>
      </c>
      <c r="N318" s="7">
        <v>-10705</v>
      </c>
      <c r="O318" s="7">
        <v>0</v>
      </c>
      <c r="P318" s="7">
        <f t="shared" si="17"/>
        <v>-217734</v>
      </c>
      <c r="Q318" s="7">
        <f t="shared" si="18"/>
        <v>121731</v>
      </c>
      <c r="R318" s="7">
        <f t="shared" si="19"/>
        <v>111026</v>
      </c>
      <c r="S318" s="5" t="s">
        <v>202</v>
      </c>
      <c r="T318" s="5">
        <v>100302</v>
      </c>
      <c r="U318" s="5" t="s">
        <v>40</v>
      </c>
      <c r="V318" s="5">
        <v>47030001</v>
      </c>
      <c r="W318" s="5" t="s">
        <v>28</v>
      </c>
    </row>
    <row r="319" spans="2:23" x14ac:dyDescent="0.25">
      <c r="B319" s="4">
        <v>30003118</v>
      </c>
      <c r="C319" s="4">
        <v>0</v>
      </c>
      <c r="D319" s="5">
        <v>21030011</v>
      </c>
      <c r="E319" s="4" t="s">
        <v>513</v>
      </c>
      <c r="F319" s="4">
        <v>1022</v>
      </c>
      <c r="G319" s="6">
        <v>38748</v>
      </c>
      <c r="H319" s="7">
        <v>328475</v>
      </c>
      <c r="I319" s="7">
        <v>0</v>
      </c>
      <c r="J319" s="7">
        <v>0</v>
      </c>
      <c r="K319" s="7">
        <v>0</v>
      </c>
      <c r="L319" s="7">
        <f t="shared" si="20"/>
        <v>328475</v>
      </c>
      <c r="M319" s="7">
        <v>-206851</v>
      </c>
      <c r="N319" s="7">
        <v>-10696</v>
      </c>
      <c r="O319" s="7">
        <v>0</v>
      </c>
      <c r="P319" s="7">
        <f t="shared" si="17"/>
        <v>-217547</v>
      </c>
      <c r="Q319" s="7">
        <f t="shared" si="18"/>
        <v>121624</v>
      </c>
      <c r="R319" s="7">
        <f t="shared" si="19"/>
        <v>110928</v>
      </c>
      <c r="S319" s="5" t="s">
        <v>202</v>
      </c>
      <c r="T319" s="5">
        <v>100302</v>
      </c>
      <c r="U319" s="5" t="s">
        <v>40</v>
      </c>
      <c r="V319" s="5">
        <v>47030001</v>
      </c>
      <c r="W319" s="5" t="s">
        <v>28</v>
      </c>
    </row>
    <row r="320" spans="2:23" x14ac:dyDescent="0.25">
      <c r="B320" s="4">
        <v>30003146</v>
      </c>
      <c r="C320" s="4">
        <v>0</v>
      </c>
      <c r="D320" s="5">
        <v>21030011</v>
      </c>
      <c r="E320" s="4" t="s">
        <v>514</v>
      </c>
      <c r="F320" s="4">
        <v>1022</v>
      </c>
      <c r="G320" s="6">
        <v>38748</v>
      </c>
      <c r="H320" s="7">
        <v>301244</v>
      </c>
      <c r="I320" s="7">
        <v>0</v>
      </c>
      <c r="J320" s="7">
        <v>0</v>
      </c>
      <c r="K320" s="7">
        <v>0</v>
      </c>
      <c r="L320" s="7">
        <f t="shared" si="20"/>
        <v>301244</v>
      </c>
      <c r="M320" s="7">
        <v>-189701</v>
      </c>
      <c r="N320" s="7">
        <v>-9809</v>
      </c>
      <c r="O320" s="7">
        <v>0</v>
      </c>
      <c r="P320" s="7">
        <f t="shared" si="17"/>
        <v>-199510</v>
      </c>
      <c r="Q320" s="7">
        <f t="shared" si="18"/>
        <v>111543</v>
      </c>
      <c r="R320" s="7">
        <f t="shared" si="19"/>
        <v>101734</v>
      </c>
      <c r="S320" s="5" t="s">
        <v>202</v>
      </c>
      <c r="T320" s="5">
        <v>100302</v>
      </c>
      <c r="U320" s="5" t="s">
        <v>40</v>
      </c>
      <c r="V320" s="5">
        <v>47030001</v>
      </c>
      <c r="W320" s="5" t="s">
        <v>28</v>
      </c>
    </row>
    <row r="321" spans="2:23" x14ac:dyDescent="0.25">
      <c r="B321" s="4">
        <v>30003161</v>
      </c>
      <c r="C321" s="4">
        <v>0</v>
      </c>
      <c r="D321" s="5">
        <v>21030011</v>
      </c>
      <c r="E321" s="4" t="s">
        <v>515</v>
      </c>
      <c r="F321" s="4">
        <v>1022</v>
      </c>
      <c r="G321" s="6">
        <v>38748</v>
      </c>
      <c r="H321" s="7">
        <v>290876</v>
      </c>
      <c r="I321" s="7">
        <v>0</v>
      </c>
      <c r="J321" s="7">
        <v>0</v>
      </c>
      <c r="K321" s="7">
        <v>0</v>
      </c>
      <c r="L321" s="7">
        <f t="shared" si="20"/>
        <v>290876</v>
      </c>
      <c r="M321" s="7">
        <v>-183175</v>
      </c>
      <c r="N321" s="7">
        <v>-9471</v>
      </c>
      <c r="O321" s="7">
        <v>0</v>
      </c>
      <c r="P321" s="7">
        <f t="shared" si="17"/>
        <v>-192646</v>
      </c>
      <c r="Q321" s="7">
        <f t="shared" si="18"/>
        <v>107701</v>
      </c>
      <c r="R321" s="7">
        <f t="shared" si="19"/>
        <v>98230</v>
      </c>
      <c r="S321" s="5" t="s">
        <v>202</v>
      </c>
      <c r="T321" s="5">
        <v>100302</v>
      </c>
      <c r="U321" s="5" t="s">
        <v>40</v>
      </c>
      <c r="V321" s="5">
        <v>47030001</v>
      </c>
      <c r="W321" s="5" t="s">
        <v>28</v>
      </c>
    </row>
    <row r="322" spans="2:23" x14ac:dyDescent="0.25">
      <c r="B322" s="4">
        <v>30003167</v>
      </c>
      <c r="C322" s="4">
        <v>0</v>
      </c>
      <c r="D322" s="5">
        <v>21030011</v>
      </c>
      <c r="E322" s="4" t="s">
        <v>516</v>
      </c>
      <c r="F322" s="4">
        <v>1022</v>
      </c>
      <c r="G322" s="6">
        <v>38748</v>
      </c>
      <c r="H322" s="7">
        <v>285253</v>
      </c>
      <c r="I322" s="7">
        <v>0</v>
      </c>
      <c r="J322" s="7">
        <v>0</v>
      </c>
      <c r="K322" s="7">
        <v>0</v>
      </c>
      <c r="L322" s="7">
        <f t="shared" si="20"/>
        <v>285253</v>
      </c>
      <c r="M322" s="7">
        <v>-179633</v>
      </c>
      <c r="N322" s="7">
        <v>-9288</v>
      </c>
      <c r="O322" s="7">
        <v>0</v>
      </c>
      <c r="P322" s="7">
        <f t="shared" si="17"/>
        <v>-188921</v>
      </c>
      <c r="Q322" s="7">
        <f t="shared" si="18"/>
        <v>105620</v>
      </c>
      <c r="R322" s="7">
        <f t="shared" si="19"/>
        <v>96332</v>
      </c>
      <c r="S322" s="5" t="s">
        <v>202</v>
      </c>
      <c r="T322" s="5">
        <v>100302</v>
      </c>
      <c r="U322" s="5" t="s">
        <v>40</v>
      </c>
      <c r="V322" s="5">
        <v>47030001</v>
      </c>
      <c r="W322" s="5" t="s">
        <v>28</v>
      </c>
    </row>
    <row r="323" spans="2:23" x14ac:dyDescent="0.25">
      <c r="B323" s="4">
        <v>30003171</v>
      </c>
      <c r="C323" s="4">
        <v>0</v>
      </c>
      <c r="D323" s="5">
        <v>21030011</v>
      </c>
      <c r="E323" s="4" t="s">
        <v>517</v>
      </c>
      <c r="F323" s="4">
        <v>1022</v>
      </c>
      <c r="G323" s="6">
        <v>38929</v>
      </c>
      <c r="H323" s="7">
        <v>188396</v>
      </c>
      <c r="I323" s="7">
        <v>0</v>
      </c>
      <c r="J323" s="7">
        <v>-188396</v>
      </c>
      <c r="K323" s="7">
        <v>0</v>
      </c>
      <c r="L323" s="7">
        <f t="shared" si="20"/>
        <v>0</v>
      </c>
      <c r="M323" s="7">
        <v>-113325</v>
      </c>
      <c r="N323" s="7">
        <v>-6355</v>
      </c>
      <c r="O323" s="7">
        <v>0</v>
      </c>
      <c r="P323" s="7">
        <f t="shared" si="17"/>
        <v>-119680</v>
      </c>
      <c r="Q323" s="7">
        <f t="shared" si="18"/>
        <v>75071</v>
      </c>
      <c r="R323" s="7">
        <f t="shared" si="19"/>
        <v>-119680</v>
      </c>
      <c r="S323" s="5" t="s">
        <v>202</v>
      </c>
      <c r="T323" s="5">
        <v>100302</v>
      </c>
      <c r="U323" s="5" t="s">
        <v>40</v>
      </c>
      <c r="V323" s="5">
        <v>47030001</v>
      </c>
      <c r="W323" s="5" t="s">
        <v>28</v>
      </c>
    </row>
    <row r="324" spans="2:23" x14ac:dyDescent="0.25">
      <c r="B324" s="4">
        <v>30003192</v>
      </c>
      <c r="C324" s="4">
        <v>0</v>
      </c>
      <c r="D324" s="5">
        <v>21030011</v>
      </c>
      <c r="E324" s="4" t="s">
        <v>518</v>
      </c>
      <c r="F324" s="4">
        <v>1021</v>
      </c>
      <c r="G324" s="6">
        <v>39082</v>
      </c>
      <c r="H324" s="7">
        <v>167764</v>
      </c>
      <c r="I324" s="7">
        <v>0</v>
      </c>
      <c r="J324" s="7">
        <v>0</v>
      </c>
      <c r="K324" s="7">
        <v>0</v>
      </c>
      <c r="L324" s="7">
        <f t="shared" si="20"/>
        <v>167764</v>
      </c>
      <c r="M324" s="7">
        <v>-97930</v>
      </c>
      <c r="N324" s="7">
        <v>-5716</v>
      </c>
      <c r="O324" s="7">
        <v>0</v>
      </c>
      <c r="P324" s="7">
        <f t="shared" ref="P324:P387" si="21">SUM(M324:O324)</f>
        <v>-103646</v>
      </c>
      <c r="Q324" s="7">
        <f t="shared" ref="Q324:Q387" si="22">H324+M324</f>
        <v>69834</v>
      </c>
      <c r="R324" s="7">
        <f t="shared" ref="R324:R387" si="23">L324+P324</f>
        <v>64118</v>
      </c>
      <c r="S324" s="5" t="s">
        <v>202</v>
      </c>
      <c r="T324" s="5">
        <v>100301</v>
      </c>
      <c r="U324" s="5" t="s">
        <v>27</v>
      </c>
      <c r="V324" s="5">
        <v>47030001</v>
      </c>
      <c r="W324" s="5" t="s">
        <v>28</v>
      </c>
    </row>
    <row r="325" spans="2:23" x14ac:dyDescent="0.25">
      <c r="B325" s="4">
        <v>30003193</v>
      </c>
      <c r="C325" s="4">
        <v>0</v>
      </c>
      <c r="D325" s="5">
        <v>21030011</v>
      </c>
      <c r="E325" s="4" t="s">
        <v>519</v>
      </c>
      <c r="F325" s="4">
        <v>1022</v>
      </c>
      <c r="G325" s="6">
        <v>39082</v>
      </c>
      <c r="H325" s="7">
        <v>323377</v>
      </c>
      <c r="I325" s="7">
        <v>0</v>
      </c>
      <c r="J325" s="7">
        <v>0</v>
      </c>
      <c r="K325" s="7">
        <v>0</v>
      </c>
      <c r="L325" s="7">
        <f t="shared" si="20"/>
        <v>323377</v>
      </c>
      <c r="M325" s="7">
        <v>-192386</v>
      </c>
      <c r="N325" s="7">
        <v>-10681</v>
      </c>
      <c r="O325" s="7">
        <v>0</v>
      </c>
      <c r="P325" s="7">
        <f t="shared" si="21"/>
        <v>-203067</v>
      </c>
      <c r="Q325" s="7">
        <f t="shared" si="22"/>
        <v>130991</v>
      </c>
      <c r="R325" s="7">
        <f t="shared" si="23"/>
        <v>120310</v>
      </c>
      <c r="S325" s="5" t="s">
        <v>202</v>
      </c>
      <c r="T325" s="5">
        <v>100302</v>
      </c>
      <c r="U325" s="5" t="s">
        <v>40</v>
      </c>
      <c r="V325" s="5">
        <v>47030001</v>
      </c>
      <c r="W325" s="5" t="s">
        <v>28</v>
      </c>
    </row>
    <row r="326" spans="2:23" x14ac:dyDescent="0.25">
      <c r="B326" s="4">
        <v>30003206</v>
      </c>
      <c r="C326" s="4">
        <v>0</v>
      </c>
      <c r="D326" s="5">
        <v>21030011</v>
      </c>
      <c r="E326" s="4" t="s">
        <v>520</v>
      </c>
      <c r="F326" s="4">
        <v>1022</v>
      </c>
      <c r="G326" s="6">
        <v>38748</v>
      </c>
      <c r="H326" s="7">
        <v>250903</v>
      </c>
      <c r="I326" s="7">
        <v>0</v>
      </c>
      <c r="J326" s="7">
        <v>0</v>
      </c>
      <c r="K326" s="7">
        <v>0</v>
      </c>
      <c r="L326" s="7">
        <f t="shared" si="20"/>
        <v>250903</v>
      </c>
      <c r="M326" s="7">
        <v>-158001</v>
      </c>
      <c r="N326" s="7">
        <v>-8170</v>
      </c>
      <c r="O326" s="7">
        <v>0</v>
      </c>
      <c r="P326" s="7">
        <f t="shared" si="21"/>
        <v>-166171</v>
      </c>
      <c r="Q326" s="7">
        <f t="shared" si="22"/>
        <v>92902</v>
      </c>
      <c r="R326" s="7">
        <f t="shared" si="23"/>
        <v>84732</v>
      </c>
      <c r="S326" s="5" t="s">
        <v>202</v>
      </c>
      <c r="T326" s="5">
        <v>100302</v>
      </c>
      <c r="U326" s="5" t="s">
        <v>40</v>
      </c>
      <c r="V326" s="5">
        <v>47030001</v>
      </c>
      <c r="W326" s="5" t="s">
        <v>28</v>
      </c>
    </row>
    <row r="327" spans="2:23" x14ac:dyDescent="0.25">
      <c r="B327" s="4">
        <v>30003219</v>
      </c>
      <c r="C327" s="4">
        <v>0</v>
      </c>
      <c r="D327" s="5">
        <v>21030011</v>
      </c>
      <c r="E327" s="4" t="s">
        <v>496</v>
      </c>
      <c r="F327" s="4">
        <v>1021</v>
      </c>
      <c r="G327" s="6">
        <v>39210</v>
      </c>
      <c r="H327" s="7">
        <v>115227</v>
      </c>
      <c r="I327" s="7">
        <v>0</v>
      </c>
      <c r="J327" s="7">
        <v>0</v>
      </c>
      <c r="K327" s="7">
        <v>0</v>
      </c>
      <c r="L327" s="7">
        <f t="shared" si="20"/>
        <v>115227</v>
      </c>
      <c r="M327" s="7">
        <v>-64922</v>
      </c>
      <c r="N327" s="7">
        <v>-4013</v>
      </c>
      <c r="O327" s="7">
        <v>0</v>
      </c>
      <c r="P327" s="7">
        <f t="shared" si="21"/>
        <v>-68935</v>
      </c>
      <c r="Q327" s="7">
        <f t="shared" si="22"/>
        <v>50305</v>
      </c>
      <c r="R327" s="7">
        <f t="shared" si="23"/>
        <v>46292</v>
      </c>
      <c r="S327" s="5" t="s">
        <v>202</v>
      </c>
      <c r="T327" s="5">
        <v>100301</v>
      </c>
      <c r="U327" s="5" t="s">
        <v>27</v>
      </c>
      <c r="V327" s="5">
        <v>47030001</v>
      </c>
      <c r="W327" s="5" t="s">
        <v>28</v>
      </c>
    </row>
    <row r="328" spans="2:23" x14ac:dyDescent="0.25">
      <c r="B328" s="4">
        <v>30003222</v>
      </c>
      <c r="C328" s="4">
        <v>0</v>
      </c>
      <c r="D328" s="5">
        <v>21030011</v>
      </c>
      <c r="E328" s="4" t="s">
        <v>521</v>
      </c>
      <c r="F328" s="4">
        <v>1022</v>
      </c>
      <c r="G328" s="6">
        <v>38748</v>
      </c>
      <c r="H328" s="7">
        <v>242395</v>
      </c>
      <c r="I328" s="7">
        <v>0</v>
      </c>
      <c r="J328" s="7">
        <v>0</v>
      </c>
      <c r="K328" s="7">
        <v>0</v>
      </c>
      <c r="L328" s="7">
        <f t="shared" si="20"/>
        <v>242395</v>
      </c>
      <c r="M328" s="7">
        <v>-152644</v>
      </c>
      <c r="N328" s="7">
        <v>-7893</v>
      </c>
      <c r="O328" s="7">
        <v>0</v>
      </c>
      <c r="P328" s="7">
        <f t="shared" si="21"/>
        <v>-160537</v>
      </c>
      <c r="Q328" s="7">
        <f t="shared" si="22"/>
        <v>89751</v>
      </c>
      <c r="R328" s="7">
        <f t="shared" si="23"/>
        <v>81858</v>
      </c>
      <c r="S328" s="5" t="s">
        <v>202</v>
      </c>
      <c r="T328" s="5">
        <v>100302</v>
      </c>
      <c r="U328" s="5" t="s">
        <v>40</v>
      </c>
      <c r="V328" s="5">
        <v>47030001</v>
      </c>
      <c r="W328" s="5" t="s">
        <v>28</v>
      </c>
    </row>
    <row r="329" spans="2:23" x14ac:dyDescent="0.25">
      <c r="B329" s="4">
        <v>30003231</v>
      </c>
      <c r="C329" s="4">
        <v>0</v>
      </c>
      <c r="D329" s="5">
        <v>21030011</v>
      </c>
      <c r="E329" s="4" t="s">
        <v>522</v>
      </c>
      <c r="F329" s="4">
        <v>1022</v>
      </c>
      <c r="G329" s="6">
        <v>38748</v>
      </c>
      <c r="H329" s="7">
        <v>235471</v>
      </c>
      <c r="I329" s="7">
        <v>0</v>
      </c>
      <c r="J329" s="7">
        <v>0</v>
      </c>
      <c r="K329" s="7">
        <v>0</v>
      </c>
      <c r="L329" s="7">
        <f t="shared" si="20"/>
        <v>235471</v>
      </c>
      <c r="M329" s="7">
        <v>-148283</v>
      </c>
      <c r="N329" s="7">
        <v>-7668</v>
      </c>
      <c r="O329" s="7">
        <v>0</v>
      </c>
      <c r="P329" s="7">
        <f t="shared" si="21"/>
        <v>-155951</v>
      </c>
      <c r="Q329" s="7">
        <f t="shared" si="22"/>
        <v>87188</v>
      </c>
      <c r="R329" s="7">
        <f t="shared" si="23"/>
        <v>79520</v>
      </c>
      <c r="S329" s="5" t="s">
        <v>202</v>
      </c>
      <c r="T329" s="5">
        <v>100302</v>
      </c>
      <c r="U329" s="5" t="s">
        <v>40</v>
      </c>
      <c r="V329" s="5">
        <v>47030001</v>
      </c>
      <c r="W329" s="5" t="s">
        <v>28</v>
      </c>
    </row>
    <row r="330" spans="2:23" x14ac:dyDescent="0.25">
      <c r="B330" s="4">
        <v>30003232</v>
      </c>
      <c r="C330" s="4">
        <v>0</v>
      </c>
      <c r="D330" s="5">
        <v>21030011</v>
      </c>
      <c r="E330" s="4" t="s">
        <v>523</v>
      </c>
      <c r="F330" s="4">
        <v>1022</v>
      </c>
      <c r="G330" s="6">
        <v>38748</v>
      </c>
      <c r="H330" s="7">
        <v>235471</v>
      </c>
      <c r="I330" s="7">
        <v>0</v>
      </c>
      <c r="J330" s="7">
        <v>0</v>
      </c>
      <c r="K330" s="7">
        <v>0</v>
      </c>
      <c r="L330" s="7">
        <f t="shared" si="20"/>
        <v>235471</v>
      </c>
      <c r="M330" s="7">
        <v>-148283</v>
      </c>
      <c r="N330" s="7">
        <v>-7668</v>
      </c>
      <c r="O330" s="7">
        <v>0</v>
      </c>
      <c r="P330" s="7">
        <f t="shared" si="21"/>
        <v>-155951</v>
      </c>
      <c r="Q330" s="7">
        <f t="shared" si="22"/>
        <v>87188</v>
      </c>
      <c r="R330" s="7">
        <f t="shared" si="23"/>
        <v>79520</v>
      </c>
      <c r="S330" s="5" t="s">
        <v>202</v>
      </c>
      <c r="T330" s="5">
        <v>100302</v>
      </c>
      <c r="U330" s="5" t="s">
        <v>40</v>
      </c>
      <c r="V330" s="5">
        <v>47030001</v>
      </c>
      <c r="W330" s="5" t="s">
        <v>28</v>
      </c>
    </row>
    <row r="331" spans="2:23" x14ac:dyDescent="0.25">
      <c r="B331" s="4">
        <v>30003237</v>
      </c>
      <c r="C331" s="4">
        <v>0</v>
      </c>
      <c r="D331" s="5">
        <v>21030011</v>
      </c>
      <c r="E331" s="4" t="s">
        <v>524</v>
      </c>
      <c r="F331" s="4">
        <v>1022</v>
      </c>
      <c r="G331" s="6">
        <v>38748</v>
      </c>
      <c r="H331" s="7">
        <v>233971</v>
      </c>
      <c r="I331" s="7">
        <v>0</v>
      </c>
      <c r="J331" s="7">
        <v>0</v>
      </c>
      <c r="K331" s="7">
        <v>0</v>
      </c>
      <c r="L331" s="7">
        <f t="shared" si="20"/>
        <v>233971</v>
      </c>
      <c r="M331" s="7">
        <v>-147340</v>
      </c>
      <c r="N331" s="7">
        <v>-7619</v>
      </c>
      <c r="O331" s="7">
        <v>0</v>
      </c>
      <c r="P331" s="7">
        <f t="shared" si="21"/>
        <v>-154959</v>
      </c>
      <c r="Q331" s="7">
        <f t="shared" si="22"/>
        <v>86631</v>
      </c>
      <c r="R331" s="7">
        <f t="shared" si="23"/>
        <v>79012</v>
      </c>
      <c r="S331" s="5" t="s">
        <v>202</v>
      </c>
      <c r="T331" s="5">
        <v>100302</v>
      </c>
      <c r="U331" s="5" t="s">
        <v>40</v>
      </c>
      <c r="V331" s="5">
        <v>47030001</v>
      </c>
      <c r="W331" s="5" t="s">
        <v>28</v>
      </c>
    </row>
    <row r="332" spans="2:23" x14ac:dyDescent="0.25">
      <c r="B332" s="4">
        <v>30003251</v>
      </c>
      <c r="C332" s="4">
        <v>0</v>
      </c>
      <c r="D332" s="5">
        <v>21030011</v>
      </c>
      <c r="E332" s="4" t="s">
        <v>525</v>
      </c>
      <c r="F332" s="4">
        <v>1022</v>
      </c>
      <c r="G332" s="6">
        <v>38748</v>
      </c>
      <c r="H332" s="7">
        <v>224208</v>
      </c>
      <c r="I332" s="7">
        <v>0</v>
      </c>
      <c r="J332" s="7">
        <v>0</v>
      </c>
      <c r="K332" s="7">
        <v>0</v>
      </c>
      <c r="L332" s="7">
        <f t="shared" si="20"/>
        <v>224208</v>
      </c>
      <c r="M332" s="7">
        <v>-141193</v>
      </c>
      <c r="N332" s="7">
        <v>-7301</v>
      </c>
      <c r="O332" s="7">
        <v>0</v>
      </c>
      <c r="P332" s="7">
        <f t="shared" si="21"/>
        <v>-148494</v>
      </c>
      <c r="Q332" s="7">
        <f t="shared" si="22"/>
        <v>83015</v>
      </c>
      <c r="R332" s="7">
        <f t="shared" si="23"/>
        <v>75714</v>
      </c>
      <c r="S332" s="5" t="s">
        <v>202</v>
      </c>
      <c r="T332" s="5">
        <v>100302</v>
      </c>
      <c r="U332" s="5" t="s">
        <v>40</v>
      </c>
      <c r="V332" s="5">
        <v>47030001</v>
      </c>
      <c r="W332" s="5" t="s">
        <v>28</v>
      </c>
    </row>
    <row r="333" spans="2:23" x14ac:dyDescent="0.25">
      <c r="B333" s="4">
        <v>30003254</v>
      </c>
      <c r="C333" s="4">
        <v>0</v>
      </c>
      <c r="D333" s="5">
        <v>21030011</v>
      </c>
      <c r="E333" s="4" t="s">
        <v>526</v>
      </c>
      <c r="F333" s="4">
        <v>1022</v>
      </c>
      <c r="G333" s="6">
        <v>38748</v>
      </c>
      <c r="H333" s="7">
        <v>223190</v>
      </c>
      <c r="I333" s="7">
        <v>0</v>
      </c>
      <c r="J333" s="7">
        <v>0</v>
      </c>
      <c r="K333" s="7">
        <v>0</v>
      </c>
      <c r="L333" s="7">
        <f t="shared" si="20"/>
        <v>223190</v>
      </c>
      <c r="M333" s="7">
        <v>-140551</v>
      </c>
      <c r="N333" s="7">
        <v>-7267</v>
      </c>
      <c r="O333" s="7">
        <v>0</v>
      </c>
      <c r="P333" s="7">
        <f t="shared" si="21"/>
        <v>-147818</v>
      </c>
      <c r="Q333" s="7">
        <f t="shared" si="22"/>
        <v>82639</v>
      </c>
      <c r="R333" s="7">
        <f t="shared" si="23"/>
        <v>75372</v>
      </c>
      <c r="S333" s="5" t="s">
        <v>202</v>
      </c>
      <c r="T333" s="5">
        <v>100302</v>
      </c>
      <c r="U333" s="5" t="s">
        <v>40</v>
      </c>
      <c r="V333" s="5">
        <v>47030001</v>
      </c>
      <c r="W333" s="5" t="s">
        <v>28</v>
      </c>
    </row>
    <row r="334" spans="2:23" x14ac:dyDescent="0.25">
      <c r="B334" s="4">
        <v>30003258</v>
      </c>
      <c r="C334" s="4">
        <v>0</v>
      </c>
      <c r="D334" s="5">
        <v>21030011</v>
      </c>
      <c r="E334" s="4" t="s">
        <v>527</v>
      </c>
      <c r="F334" s="4">
        <v>1022</v>
      </c>
      <c r="G334" s="6">
        <v>38748</v>
      </c>
      <c r="H334" s="7">
        <v>218850</v>
      </c>
      <c r="I334" s="7">
        <v>0</v>
      </c>
      <c r="J334" s="7">
        <v>0</v>
      </c>
      <c r="K334" s="7">
        <v>0</v>
      </c>
      <c r="L334" s="7">
        <f t="shared" si="20"/>
        <v>218850</v>
      </c>
      <c r="M334" s="7">
        <v>-137815</v>
      </c>
      <c r="N334" s="7">
        <v>-7126</v>
      </c>
      <c r="O334" s="7">
        <v>0</v>
      </c>
      <c r="P334" s="7">
        <f t="shared" si="21"/>
        <v>-144941</v>
      </c>
      <c r="Q334" s="7">
        <f t="shared" si="22"/>
        <v>81035</v>
      </c>
      <c r="R334" s="7">
        <f t="shared" si="23"/>
        <v>73909</v>
      </c>
      <c r="S334" s="5" t="s">
        <v>202</v>
      </c>
      <c r="T334" s="5">
        <v>100302</v>
      </c>
      <c r="U334" s="5" t="s">
        <v>40</v>
      </c>
      <c r="V334" s="5">
        <v>47030001</v>
      </c>
      <c r="W334" s="5" t="s">
        <v>28</v>
      </c>
    </row>
    <row r="335" spans="2:23" x14ac:dyDescent="0.25">
      <c r="B335" s="4">
        <v>30003260</v>
      </c>
      <c r="C335" s="4">
        <v>0</v>
      </c>
      <c r="D335" s="5">
        <v>21030011</v>
      </c>
      <c r="E335" s="4" t="s">
        <v>528</v>
      </c>
      <c r="F335" s="4">
        <v>1022</v>
      </c>
      <c r="G335" s="6">
        <v>38748</v>
      </c>
      <c r="H335" s="7">
        <v>217975</v>
      </c>
      <c r="I335" s="7">
        <v>0</v>
      </c>
      <c r="J335" s="7">
        <v>0</v>
      </c>
      <c r="K335" s="7">
        <v>0</v>
      </c>
      <c r="L335" s="7">
        <f t="shared" si="20"/>
        <v>217975</v>
      </c>
      <c r="M335" s="7">
        <v>-137267</v>
      </c>
      <c r="N335" s="7">
        <v>-7098</v>
      </c>
      <c r="O335" s="7">
        <v>0</v>
      </c>
      <c r="P335" s="7">
        <f t="shared" si="21"/>
        <v>-144365</v>
      </c>
      <c r="Q335" s="7">
        <f t="shared" si="22"/>
        <v>80708</v>
      </c>
      <c r="R335" s="7">
        <f t="shared" si="23"/>
        <v>73610</v>
      </c>
      <c r="S335" s="5" t="s">
        <v>202</v>
      </c>
      <c r="T335" s="5">
        <v>100302</v>
      </c>
      <c r="U335" s="5" t="s">
        <v>40</v>
      </c>
      <c r="V335" s="5">
        <v>47030001</v>
      </c>
      <c r="W335" s="5" t="s">
        <v>28</v>
      </c>
    </row>
    <row r="336" spans="2:23" x14ac:dyDescent="0.25">
      <c r="B336" s="4">
        <v>30003269</v>
      </c>
      <c r="C336" s="4">
        <v>0</v>
      </c>
      <c r="D336" s="5">
        <v>21030011</v>
      </c>
      <c r="E336" s="4" t="s">
        <v>529</v>
      </c>
      <c r="F336" s="4">
        <v>1022</v>
      </c>
      <c r="G336" s="6">
        <v>39807</v>
      </c>
      <c r="H336" s="7">
        <v>544000</v>
      </c>
      <c r="I336" s="7">
        <v>0</v>
      </c>
      <c r="J336" s="7">
        <v>0</v>
      </c>
      <c r="K336" s="7">
        <v>0</v>
      </c>
      <c r="L336" s="7">
        <f t="shared" si="20"/>
        <v>544000</v>
      </c>
      <c r="M336" s="7">
        <v>-279698</v>
      </c>
      <c r="N336" s="7">
        <v>-18619</v>
      </c>
      <c r="O336" s="7">
        <v>0</v>
      </c>
      <c r="P336" s="7">
        <f t="shared" si="21"/>
        <v>-298317</v>
      </c>
      <c r="Q336" s="7">
        <f t="shared" si="22"/>
        <v>264302</v>
      </c>
      <c r="R336" s="7">
        <f t="shared" si="23"/>
        <v>245683</v>
      </c>
      <c r="S336" s="5" t="s">
        <v>202</v>
      </c>
      <c r="T336" s="5">
        <v>100302</v>
      </c>
      <c r="U336" s="5" t="s">
        <v>40</v>
      </c>
      <c r="V336" s="5">
        <v>47030001</v>
      </c>
      <c r="W336" s="5" t="s">
        <v>28</v>
      </c>
    </row>
    <row r="337" spans="2:23" x14ac:dyDescent="0.25">
      <c r="B337" s="4">
        <v>30003277</v>
      </c>
      <c r="C337" s="4">
        <v>0</v>
      </c>
      <c r="D337" s="5">
        <v>21030011</v>
      </c>
      <c r="E337" s="4" t="s">
        <v>530</v>
      </c>
      <c r="F337" s="4">
        <v>1022</v>
      </c>
      <c r="G337" s="6">
        <v>38960</v>
      </c>
      <c r="H337" s="7">
        <v>257211</v>
      </c>
      <c r="I337" s="7">
        <v>0</v>
      </c>
      <c r="J337" s="7">
        <v>0</v>
      </c>
      <c r="K337" s="7">
        <v>0</v>
      </c>
      <c r="L337" s="7">
        <f t="shared" si="20"/>
        <v>257211</v>
      </c>
      <c r="M337" s="7">
        <v>-156618</v>
      </c>
      <c r="N337" s="7">
        <v>-8423</v>
      </c>
      <c r="O337" s="7">
        <v>0</v>
      </c>
      <c r="P337" s="7">
        <f t="shared" si="21"/>
        <v>-165041</v>
      </c>
      <c r="Q337" s="7">
        <f t="shared" si="22"/>
        <v>100593</v>
      </c>
      <c r="R337" s="7">
        <f t="shared" si="23"/>
        <v>92170</v>
      </c>
      <c r="S337" s="5" t="s">
        <v>202</v>
      </c>
      <c r="T337" s="5">
        <v>100302</v>
      </c>
      <c r="U337" s="5" t="s">
        <v>40</v>
      </c>
      <c r="V337" s="5">
        <v>47030001</v>
      </c>
      <c r="W337" s="5" t="s">
        <v>28</v>
      </c>
    </row>
    <row r="338" spans="2:23" x14ac:dyDescent="0.25">
      <c r="B338" s="4">
        <v>30003281</v>
      </c>
      <c r="C338" s="4">
        <v>0</v>
      </c>
      <c r="D338" s="5">
        <v>21030011</v>
      </c>
      <c r="E338" s="4" t="s">
        <v>531</v>
      </c>
      <c r="F338" s="4">
        <v>1021</v>
      </c>
      <c r="G338" s="6">
        <v>39082</v>
      </c>
      <c r="H338" s="7">
        <v>127443</v>
      </c>
      <c r="I338" s="7">
        <v>0</v>
      </c>
      <c r="J338" s="7">
        <v>0</v>
      </c>
      <c r="K338" s="7">
        <v>0</v>
      </c>
      <c r="L338" s="7">
        <f t="shared" si="20"/>
        <v>127443</v>
      </c>
      <c r="M338" s="7">
        <v>-74365</v>
      </c>
      <c r="N338" s="7">
        <v>-4344</v>
      </c>
      <c r="O338" s="7">
        <v>0</v>
      </c>
      <c r="P338" s="7">
        <f t="shared" si="21"/>
        <v>-78709</v>
      </c>
      <c r="Q338" s="7">
        <f t="shared" si="22"/>
        <v>53078</v>
      </c>
      <c r="R338" s="7">
        <f t="shared" si="23"/>
        <v>48734</v>
      </c>
      <c r="S338" s="5" t="s">
        <v>202</v>
      </c>
      <c r="T338" s="5">
        <v>100301</v>
      </c>
      <c r="U338" s="5" t="s">
        <v>27</v>
      </c>
      <c r="V338" s="5">
        <v>47030001</v>
      </c>
      <c r="W338" s="5" t="s">
        <v>28</v>
      </c>
    </row>
    <row r="339" spans="2:23" x14ac:dyDescent="0.25">
      <c r="B339" s="4">
        <v>30003292</v>
      </c>
      <c r="C339" s="4">
        <v>0</v>
      </c>
      <c r="D339" s="5">
        <v>21030011</v>
      </c>
      <c r="E339" s="4" t="s">
        <v>532</v>
      </c>
      <c r="F339" s="4">
        <v>1021</v>
      </c>
      <c r="G339" s="6">
        <v>40179</v>
      </c>
      <c r="H339" s="7">
        <v>137214</v>
      </c>
      <c r="I339" s="7">
        <v>0</v>
      </c>
      <c r="J339" s="7">
        <v>0</v>
      </c>
      <c r="K339" s="7">
        <v>0</v>
      </c>
      <c r="L339" s="7">
        <f t="shared" si="20"/>
        <v>137214</v>
      </c>
      <c r="M339" s="7">
        <v>-64124</v>
      </c>
      <c r="N339" s="7">
        <v>-4816</v>
      </c>
      <c r="O339" s="7">
        <v>0</v>
      </c>
      <c r="P339" s="7">
        <f t="shared" si="21"/>
        <v>-68940</v>
      </c>
      <c r="Q339" s="7">
        <f t="shared" si="22"/>
        <v>73090</v>
      </c>
      <c r="R339" s="7">
        <f t="shared" si="23"/>
        <v>68274</v>
      </c>
      <c r="S339" s="5" t="s">
        <v>202</v>
      </c>
      <c r="T339" s="5">
        <v>100301</v>
      </c>
      <c r="U339" s="5" t="s">
        <v>27</v>
      </c>
      <c r="V339" s="5">
        <v>47030001</v>
      </c>
      <c r="W339" s="5" t="s">
        <v>28</v>
      </c>
    </row>
    <row r="340" spans="2:23" x14ac:dyDescent="0.25">
      <c r="B340" s="4">
        <v>30003293</v>
      </c>
      <c r="C340" s="4">
        <v>0</v>
      </c>
      <c r="D340" s="5">
        <v>21030011</v>
      </c>
      <c r="E340" s="4" t="s">
        <v>533</v>
      </c>
      <c r="F340" s="4">
        <v>1022</v>
      </c>
      <c r="G340" s="6">
        <v>38748</v>
      </c>
      <c r="H340" s="7">
        <v>199389</v>
      </c>
      <c r="I340" s="7">
        <v>0</v>
      </c>
      <c r="J340" s="7">
        <v>0</v>
      </c>
      <c r="K340" s="7">
        <v>0</v>
      </c>
      <c r="L340" s="7">
        <f t="shared" si="20"/>
        <v>199389</v>
      </c>
      <c r="M340" s="7">
        <v>-125562</v>
      </c>
      <c r="N340" s="7">
        <v>-6493</v>
      </c>
      <c r="O340" s="7">
        <v>0</v>
      </c>
      <c r="P340" s="7">
        <f t="shared" si="21"/>
        <v>-132055</v>
      </c>
      <c r="Q340" s="7">
        <f t="shared" si="22"/>
        <v>73827</v>
      </c>
      <c r="R340" s="7">
        <f t="shared" si="23"/>
        <v>67334</v>
      </c>
      <c r="S340" s="5" t="s">
        <v>202</v>
      </c>
      <c r="T340" s="5">
        <v>100302</v>
      </c>
      <c r="U340" s="5" t="s">
        <v>40</v>
      </c>
      <c r="V340" s="5">
        <v>47030001</v>
      </c>
      <c r="W340" s="5" t="s">
        <v>28</v>
      </c>
    </row>
    <row r="341" spans="2:23" x14ac:dyDescent="0.25">
      <c r="B341" s="4">
        <v>30003294</v>
      </c>
      <c r="C341" s="4">
        <v>0</v>
      </c>
      <c r="D341" s="5">
        <v>21030011</v>
      </c>
      <c r="E341" s="4" t="s">
        <v>534</v>
      </c>
      <c r="F341" s="4">
        <v>1022</v>
      </c>
      <c r="G341" s="6">
        <v>38748</v>
      </c>
      <c r="H341" s="7">
        <v>199262</v>
      </c>
      <c r="I341" s="7">
        <v>0</v>
      </c>
      <c r="J341" s="7">
        <v>0</v>
      </c>
      <c r="K341" s="7">
        <v>0</v>
      </c>
      <c r="L341" s="7">
        <f t="shared" si="20"/>
        <v>199262</v>
      </c>
      <c r="M341" s="7">
        <v>-125481</v>
      </c>
      <c r="N341" s="7">
        <v>-6488</v>
      </c>
      <c r="O341" s="7">
        <v>0</v>
      </c>
      <c r="P341" s="7">
        <f t="shared" si="21"/>
        <v>-131969</v>
      </c>
      <c r="Q341" s="7">
        <f t="shared" si="22"/>
        <v>73781</v>
      </c>
      <c r="R341" s="7">
        <f t="shared" si="23"/>
        <v>67293</v>
      </c>
      <c r="S341" s="5" t="s">
        <v>202</v>
      </c>
      <c r="T341" s="5">
        <v>100302</v>
      </c>
      <c r="U341" s="5" t="s">
        <v>40</v>
      </c>
      <c r="V341" s="5">
        <v>47030001</v>
      </c>
      <c r="W341" s="5" t="s">
        <v>28</v>
      </c>
    </row>
    <row r="342" spans="2:23" x14ac:dyDescent="0.25">
      <c r="B342" s="4">
        <v>30003326</v>
      </c>
      <c r="C342" s="4">
        <v>0</v>
      </c>
      <c r="D342" s="5">
        <v>21030011</v>
      </c>
      <c r="E342" s="4" t="s">
        <v>535</v>
      </c>
      <c r="F342" s="4">
        <v>1022</v>
      </c>
      <c r="G342" s="6">
        <v>38929</v>
      </c>
      <c r="H342" s="7">
        <v>124883</v>
      </c>
      <c r="I342" s="7">
        <v>0</v>
      </c>
      <c r="J342" s="7">
        <v>-124883</v>
      </c>
      <c r="K342" s="7">
        <v>0</v>
      </c>
      <c r="L342" s="7">
        <f t="shared" si="20"/>
        <v>0</v>
      </c>
      <c r="M342" s="7">
        <v>-75118</v>
      </c>
      <c r="N342" s="7">
        <v>-4212</v>
      </c>
      <c r="O342" s="7">
        <v>0</v>
      </c>
      <c r="P342" s="7">
        <f t="shared" si="21"/>
        <v>-79330</v>
      </c>
      <c r="Q342" s="7">
        <f t="shared" si="22"/>
        <v>49765</v>
      </c>
      <c r="R342" s="7">
        <f t="shared" si="23"/>
        <v>-79330</v>
      </c>
      <c r="S342" s="5" t="s">
        <v>202</v>
      </c>
      <c r="T342" s="5">
        <v>100302</v>
      </c>
      <c r="U342" s="5" t="s">
        <v>40</v>
      </c>
      <c r="V342" s="5">
        <v>47030001</v>
      </c>
      <c r="W342" s="5" t="s">
        <v>28</v>
      </c>
    </row>
    <row r="343" spans="2:23" x14ac:dyDescent="0.25">
      <c r="B343" s="4">
        <v>30003329</v>
      </c>
      <c r="C343" s="4">
        <v>0</v>
      </c>
      <c r="D343" s="5">
        <v>21030011</v>
      </c>
      <c r="E343" s="4" t="s">
        <v>536</v>
      </c>
      <c r="F343" s="4">
        <v>1022</v>
      </c>
      <c r="G343" s="6">
        <v>38929</v>
      </c>
      <c r="H343" s="7">
        <v>123387</v>
      </c>
      <c r="I343" s="7">
        <v>0</v>
      </c>
      <c r="J343" s="7">
        <v>-123387</v>
      </c>
      <c r="K343" s="7">
        <v>0</v>
      </c>
      <c r="L343" s="7">
        <f t="shared" si="20"/>
        <v>0</v>
      </c>
      <c r="M343" s="7">
        <v>-74222</v>
      </c>
      <c r="N343" s="7">
        <v>-4162</v>
      </c>
      <c r="O343" s="7">
        <v>0</v>
      </c>
      <c r="P343" s="7">
        <f t="shared" si="21"/>
        <v>-78384</v>
      </c>
      <c r="Q343" s="7">
        <f t="shared" si="22"/>
        <v>49165</v>
      </c>
      <c r="R343" s="7">
        <f t="shared" si="23"/>
        <v>-78384</v>
      </c>
      <c r="S343" s="5" t="s">
        <v>202</v>
      </c>
      <c r="T343" s="5">
        <v>100302</v>
      </c>
      <c r="U343" s="5" t="s">
        <v>40</v>
      </c>
      <c r="V343" s="5">
        <v>47030001</v>
      </c>
      <c r="W343" s="5" t="s">
        <v>28</v>
      </c>
    </row>
    <row r="344" spans="2:23" x14ac:dyDescent="0.25">
      <c r="B344" s="4">
        <v>30003333</v>
      </c>
      <c r="C344" s="4">
        <v>0</v>
      </c>
      <c r="D344" s="5">
        <v>21030011</v>
      </c>
      <c r="E344" s="4" t="s">
        <v>537</v>
      </c>
      <c r="F344" s="4">
        <v>1021</v>
      </c>
      <c r="G344" s="6">
        <v>38383</v>
      </c>
      <c r="H344" s="7">
        <v>81282</v>
      </c>
      <c r="I344" s="7">
        <v>0</v>
      </c>
      <c r="J344" s="7">
        <v>0</v>
      </c>
      <c r="K344" s="7">
        <v>0</v>
      </c>
      <c r="L344" s="7">
        <f t="shared" si="20"/>
        <v>81282</v>
      </c>
      <c r="M344" s="7">
        <v>-52447</v>
      </c>
      <c r="N344" s="7">
        <v>-2804</v>
      </c>
      <c r="O344" s="7">
        <v>0</v>
      </c>
      <c r="P344" s="7">
        <f t="shared" si="21"/>
        <v>-55251</v>
      </c>
      <c r="Q344" s="7">
        <f t="shared" si="22"/>
        <v>28835</v>
      </c>
      <c r="R344" s="7">
        <f t="shared" si="23"/>
        <v>26031</v>
      </c>
      <c r="S344" s="5" t="s">
        <v>202</v>
      </c>
      <c r="T344" s="5">
        <v>100301</v>
      </c>
      <c r="U344" s="5" t="s">
        <v>27</v>
      </c>
      <c r="V344" s="5">
        <v>47030001</v>
      </c>
      <c r="W344" s="5" t="s">
        <v>28</v>
      </c>
    </row>
    <row r="345" spans="2:23" x14ac:dyDescent="0.25">
      <c r="B345" s="4">
        <v>30003359</v>
      </c>
      <c r="C345" s="4">
        <v>0</v>
      </c>
      <c r="D345" s="5">
        <v>21030011</v>
      </c>
      <c r="E345" s="4" t="s">
        <v>538</v>
      </c>
      <c r="F345" s="4">
        <v>1022</v>
      </c>
      <c r="G345" s="6">
        <v>39355</v>
      </c>
      <c r="H345" s="7">
        <v>270777</v>
      </c>
      <c r="I345" s="7">
        <v>0</v>
      </c>
      <c r="J345" s="7">
        <v>0</v>
      </c>
      <c r="K345" s="7">
        <v>0</v>
      </c>
      <c r="L345" s="7">
        <f t="shared" si="20"/>
        <v>270777</v>
      </c>
      <c r="M345" s="7">
        <v>-153261</v>
      </c>
      <c r="N345" s="7">
        <v>-9045</v>
      </c>
      <c r="O345" s="7">
        <v>0</v>
      </c>
      <c r="P345" s="7">
        <f t="shared" si="21"/>
        <v>-162306</v>
      </c>
      <c r="Q345" s="7">
        <f t="shared" si="22"/>
        <v>117516</v>
      </c>
      <c r="R345" s="7">
        <f t="shared" si="23"/>
        <v>108471</v>
      </c>
      <c r="S345" s="5" t="s">
        <v>202</v>
      </c>
      <c r="T345" s="5">
        <v>100302</v>
      </c>
      <c r="U345" s="5" t="s">
        <v>40</v>
      </c>
      <c r="V345" s="5">
        <v>47030001</v>
      </c>
      <c r="W345" s="5" t="s">
        <v>28</v>
      </c>
    </row>
    <row r="346" spans="2:23" x14ac:dyDescent="0.25">
      <c r="B346" s="4">
        <v>30003367</v>
      </c>
      <c r="C346" s="4">
        <v>0</v>
      </c>
      <c r="D346" s="5">
        <v>21030011</v>
      </c>
      <c r="E346" s="4" t="s">
        <v>539</v>
      </c>
      <c r="F346" s="4">
        <v>1022</v>
      </c>
      <c r="G346" s="6">
        <v>38748</v>
      </c>
      <c r="H346" s="7">
        <v>165101</v>
      </c>
      <c r="I346" s="7">
        <v>0</v>
      </c>
      <c r="J346" s="7">
        <v>0</v>
      </c>
      <c r="K346" s="7">
        <v>0</v>
      </c>
      <c r="L346" s="7">
        <f t="shared" si="20"/>
        <v>165101</v>
      </c>
      <c r="M346" s="7">
        <v>-103968</v>
      </c>
      <c r="N346" s="7">
        <v>-5376</v>
      </c>
      <c r="O346" s="7">
        <v>0</v>
      </c>
      <c r="P346" s="7">
        <f t="shared" si="21"/>
        <v>-109344</v>
      </c>
      <c r="Q346" s="7">
        <f t="shared" si="22"/>
        <v>61133</v>
      </c>
      <c r="R346" s="7">
        <f t="shared" si="23"/>
        <v>55757</v>
      </c>
      <c r="S346" s="5" t="s">
        <v>202</v>
      </c>
      <c r="T346" s="5">
        <v>100302</v>
      </c>
      <c r="U346" s="5" t="s">
        <v>40</v>
      </c>
      <c r="V346" s="5">
        <v>47030001</v>
      </c>
      <c r="W346" s="5" t="s">
        <v>28</v>
      </c>
    </row>
    <row r="347" spans="2:23" x14ac:dyDescent="0.25">
      <c r="B347" s="4">
        <v>30003368</v>
      </c>
      <c r="C347" s="4">
        <v>0</v>
      </c>
      <c r="D347" s="5">
        <v>21030011</v>
      </c>
      <c r="E347" s="4" t="s">
        <v>540</v>
      </c>
      <c r="F347" s="4">
        <v>1021</v>
      </c>
      <c r="G347" s="6">
        <v>39082</v>
      </c>
      <c r="H347" s="7">
        <v>102231</v>
      </c>
      <c r="I347" s="7">
        <v>0</v>
      </c>
      <c r="J347" s="7">
        <v>0</v>
      </c>
      <c r="K347" s="7">
        <v>0</v>
      </c>
      <c r="L347" s="7">
        <f t="shared" si="20"/>
        <v>102231</v>
      </c>
      <c r="M347" s="7">
        <v>-59652</v>
      </c>
      <c r="N347" s="7">
        <v>-3485</v>
      </c>
      <c r="O347" s="7">
        <v>0</v>
      </c>
      <c r="P347" s="7">
        <f t="shared" si="21"/>
        <v>-63137</v>
      </c>
      <c r="Q347" s="7">
        <f t="shared" si="22"/>
        <v>42579</v>
      </c>
      <c r="R347" s="7">
        <f t="shared" si="23"/>
        <v>39094</v>
      </c>
      <c r="S347" s="5" t="s">
        <v>202</v>
      </c>
      <c r="T347" s="5">
        <v>100301</v>
      </c>
      <c r="U347" s="5" t="s">
        <v>27</v>
      </c>
      <c r="V347" s="5">
        <v>47030001</v>
      </c>
      <c r="W347" s="5" t="s">
        <v>28</v>
      </c>
    </row>
    <row r="348" spans="2:23" x14ac:dyDescent="0.25">
      <c r="B348" s="4">
        <v>30003372</v>
      </c>
      <c r="C348" s="4">
        <v>0</v>
      </c>
      <c r="D348" s="5">
        <v>21030011</v>
      </c>
      <c r="E348" s="4" t="s">
        <v>541</v>
      </c>
      <c r="F348" s="4">
        <v>1022</v>
      </c>
      <c r="G348" s="6">
        <v>38748</v>
      </c>
      <c r="H348" s="7">
        <v>164380</v>
      </c>
      <c r="I348" s="7">
        <v>0</v>
      </c>
      <c r="J348" s="7">
        <v>0</v>
      </c>
      <c r="K348" s="7">
        <v>0</v>
      </c>
      <c r="L348" s="7">
        <f t="shared" si="20"/>
        <v>164380</v>
      </c>
      <c r="M348" s="7">
        <v>-103516</v>
      </c>
      <c r="N348" s="7">
        <v>-5352</v>
      </c>
      <c r="O348" s="7">
        <v>0</v>
      </c>
      <c r="P348" s="7">
        <f t="shared" si="21"/>
        <v>-108868</v>
      </c>
      <c r="Q348" s="7">
        <f t="shared" si="22"/>
        <v>60864</v>
      </c>
      <c r="R348" s="7">
        <f t="shared" si="23"/>
        <v>55512</v>
      </c>
      <c r="S348" s="5" t="s">
        <v>202</v>
      </c>
      <c r="T348" s="5">
        <v>100302</v>
      </c>
      <c r="U348" s="5" t="s">
        <v>40</v>
      </c>
      <c r="V348" s="5">
        <v>47030001</v>
      </c>
      <c r="W348" s="5" t="s">
        <v>28</v>
      </c>
    </row>
    <row r="349" spans="2:23" x14ac:dyDescent="0.25">
      <c r="B349" s="4">
        <v>30003373</v>
      </c>
      <c r="C349" s="4">
        <v>0</v>
      </c>
      <c r="D349" s="5">
        <v>21030011</v>
      </c>
      <c r="E349" s="4" t="s">
        <v>542</v>
      </c>
      <c r="F349" s="4">
        <v>1022</v>
      </c>
      <c r="G349" s="6">
        <v>38748</v>
      </c>
      <c r="H349" s="7">
        <v>163790</v>
      </c>
      <c r="I349" s="7">
        <v>0</v>
      </c>
      <c r="J349" s="7">
        <v>0</v>
      </c>
      <c r="K349" s="7">
        <v>0</v>
      </c>
      <c r="L349" s="7">
        <f t="shared" si="20"/>
        <v>163790</v>
      </c>
      <c r="M349" s="7">
        <v>-103143</v>
      </c>
      <c r="N349" s="7">
        <v>-5333</v>
      </c>
      <c r="O349" s="7">
        <v>0</v>
      </c>
      <c r="P349" s="7">
        <f t="shared" si="21"/>
        <v>-108476</v>
      </c>
      <c r="Q349" s="7">
        <f t="shared" si="22"/>
        <v>60647</v>
      </c>
      <c r="R349" s="7">
        <f t="shared" si="23"/>
        <v>55314</v>
      </c>
      <c r="S349" s="5" t="s">
        <v>202</v>
      </c>
      <c r="T349" s="5">
        <v>100302</v>
      </c>
      <c r="U349" s="5" t="s">
        <v>40</v>
      </c>
      <c r="V349" s="5">
        <v>47030001</v>
      </c>
      <c r="W349" s="5" t="s">
        <v>28</v>
      </c>
    </row>
    <row r="350" spans="2:23" x14ac:dyDescent="0.25">
      <c r="B350" s="4">
        <v>30003374</v>
      </c>
      <c r="C350" s="4">
        <v>0</v>
      </c>
      <c r="D350" s="5">
        <v>21030011</v>
      </c>
      <c r="E350" s="4" t="s">
        <v>543</v>
      </c>
      <c r="F350" s="4">
        <v>1022</v>
      </c>
      <c r="G350" s="6">
        <v>38748</v>
      </c>
      <c r="H350" s="7">
        <v>163555</v>
      </c>
      <c r="I350" s="7">
        <v>0</v>
      </c>
      <c r="J350" s="7">
        <v>0</v>
      </c>
      <c r="K350" s="7">
        <v>0</v>
      </c>
      <c r="L350" s="7">
        <f t="shared" si="20"/>
        <v>163555</v>
      </c>
      <c r="M350" s="7">
        <v>-102998</v>
      </c>
      <c r="N350" s="7">
        <v>-5326</v>
      </c>
      <c r="O350" s="7">
        <v>0</v>
      </c>
      <c r="P350" s="7">
        <f t="shared" si="21"/>
        <v>-108324</v>
      </c>
      <c r="Q350" s="7">
        <f t="shared" si="22"/>
        <v>60557</v>
      </c>
      <c r="R350" s="7">
        <f t="shared" si="23"/>
        <v>55231</v>
      </c>
      <c r="S350" s="5" t="s">
        <v>202</v>
      </c>
      <c r="T350" s="5">
        <v>100302</v>
      </c>
      <c r="U350" s="5" t="s">
        <v>40</v>
      </c>
      <c r="V350" s="5">
        <v>47030001</v>
      </c>
      <c r="W350" s="5" t="s">
        <v>28</v>
      </c>
    </row>
    <row r="351" spans="2:23" x14ac:dyDescent="0.25">
      <c r="B351" s="4">
        <v>30003378</v>
      </c>
      <c r="C351" s="4">
        <v>0</v>
      </c>
      <c r="D351" s="5">
        <v>21030011</v>
      </c>
      <c r="E351" s="4" t="s">
        <v>544</v>
      </c>
      <c r="F351" s="4">
        <v>1021</v>
      </c>
      <c r="G351" s="6">
        <v>38656</v>
      </c>
      <c r="H351" s="7">
        <v>269610</v>
      </c>
      <c r="I351" s="7">
        <v>0</v>
      </c>
      <c r="J351" s="7">
        <v>0</v>
      </c>
      <c r="K351" s="7">
        <v>0</v>
      </c>
      <c r="L351" s="7">
        <f t="shared" ref="L351:L414" si="24">SUM(H351:K351)</f>
        <v>269610</v>
      </c>
      <c r="M351" s="7">
        <v>-174492</v>
      </c>
      <c r="N351" s="7">
        <v>-8519</v>
      </c>
      <c r="O351" s="7">
        <v>0</v>
      </c>
      <c r="P351" s="7">
        <f t="shared" si="21"/>
        <v>-183011</v>
      </c>
      <c r="Q351" s="7">
        <f t="shared" si="22"/>
        <v>95118</v>
      </c>
      <c r="R351" s="7">
        <f t="shared" si="23"/>
        <v>86599</v>
      </c>
      <c r="S351" s="5" t="s">
        <v>202</v>
      </c>
      <c r="T351" s="5">
        <v>100301</v>
      </c>
      <c r="U351" s="5" t="s">
        <v>27</v>
      </c>
      <c r="V351" s="5">
        <v>47030001</v>
      </c>
      <c r="W351" s="5" t="s">
        <v>28</v>
      </c>
    </row>
    <row r="352" spans="2:23" x14ac:dyDescent="0.25">
      <c r="B352" s="4">
        <v>30003383</v>
      </c>
      <c r="C352" s="4">
        <v>0</v>
      </c>
      <c r="D352" s="5">
        <v>21030011</v>
      </c>
      <c r="E352" s="4" t="s">
        <v>545</v>
      </c>
      <c r="F352" s="4">
        <v>1022</v>
      </c>
      <c r="G352" s="6">
        <v>38929</v>
      </c>
      <c r="H352" s="7">
        <v>105074</v>
      </c>
      <c r="I352" s="7">
        <v>0</v>
      </c>
      <c r="J352" s="7">
        <v>-105074</v>
      </c>
      <c r="K352" s="7">
        <v>0</v>
      </c>
      <c r="L352" s="7">
        <f t="shared" si="24"/>
        <v>0</v>
      </c>
      <c r="M352" s="7">
        <v>-63204</v>
      </c>
      <c r="N352" s="7">
        <v>-3544</v>
      </c>
      <c r="O352" s="7">
        <v>0</v>
      </c>
      <c r="P352" s="7">
        <f t="shared" si="21"/>
        <v>-66748</v>
      </c>
      <c r="Q352" s="7">
        <f t="shared" si="22"/>
        <v>41870</v>
      </c>
      <c r="R352" s="7">
        <f t="shared" si="23"/>
        <v>-66748</v>
      </c>
      <c r="S352" s="5" t="s">
        <v>202</v>
      </c>
      <c r="T352" s="5">
        <v>100302</v>
      </c>
      <c r="U352" s="5" t="s">
        <v>40</v>
      </c>
      <c r="V352" s="5">
        <v>47030001</v>
      </c>
      <c r="W352" s="5" t="s">
        <v>28</v>
      </c>
    </row>
    <row r="353" spans="2:23" x14ac:dyDescent="0.25">
      <c r="B353" s="4">
        <v>30003401</v>
      </c>
      <c r="C353" s="4">
        <v>0</v>
      </c>
      <c r="D353" s="5">
        <v>21030011</v>
      </c>
      <c r="E353" s="4" t="s">
        <v>546</v>
      </c>
      <c r="F353" s="4">
        <v>1022</v>
      </c>
      <c r="G353" s="6">
        <v>38748</v>
      </c>
      <c r="H353" s="7">
        <v>150302</v>
      </c>
      <c r="I353" s="7">
        <v>0</v>
      </c>
      <c r="J353" s="7">
        <v>0</v>
      </c>
      <c r="K353" s="7">
        <v>0</v>
      </c>
      <c r="L353" s="7">
        <f t="shared" si="24"/>
        <v>150302</v>
      </c>
      <c r="M353" s="7">
        <v>-94649</v>
      </c>
      <c r="N353" s="7">
        <v>-4894</v>
      </c>
      <c r="O353" s="7">
        <v>0</v>
      </c>
      <c r="P353" s="7">
        <f t="shared" si="21"/>
        <v>-99543</v>
      </c>
      <c r="Q353" s="7">
        <f t="shared" si="22"/>
        <v>55653</v>
      </c>
      <c r="R353" s="7">
        <f t="shared" si="23"/>
        <v>50759</v>
      </c>
      <c r="S353" s="5" t="s">
        <v>202</v>
      </c>
      <c r="T353" s="5">
        <v>100302</v>
      </c>
      <c r="U353" s="5" t="s">
        <v>40</v>
      </c>
      <c r="V353" s="5">
        <v>47030001</v>
      </c>
      <c r="W353" s="5" t="s">
        <v>28</v>
      </c>
    </row>
    <row r="354" spans="2:23" x14ac:dyDescent="0.25">
      <c r="B354" s="4">
        <v>30003402</v>
      </c>
      <c r="C354" s="4">
        <v>0</v>
      </c>
      <c r="D354" s="5">
        <v>21030011</v>
      </c>
      <c r="E354" s="4" t="s">
        <v>547</v>
      </c>
      <c r="F354" s="4">
        <v>1022</v>
      </c>
      <c r="G354" s="6">
        <v>38748</v>
      </c>
      <c r="H354" s="7">
        <v>149761</v>
      </c>
      <c r="I354" s="7">
        <v>0</v>
      </c>
      <c r="J354" s="7">
        <v>0</v>
      </c>
      <c r="K354" s="7">
        <v>0</v>
      </c>
      <c r="L354" s="7">
        <f t="shared" si="24"/>
        <v>149761</v>
      </c>
      <c r="M354" s="7">
        <v>-94310</v>
      </c>
      <c r="N354" s="7">
        <v>-4876</v>
      </c>
      <c r="O354" s="7">
        <v>0</v>
      </c>
      <c r="P354" s="7">
        <f t="shared" si="21"/>
        <v>-99186</v>
      </c>
      <c r="Q354" s="7">
        <f t="shared" si="22"/>
        <v>55451</v>
      </c>
      <c r="R354" s="7">
        <f t="shared" si="23"/>
        <v>50575</v>
      </c>
      <c r="S354" s="5" t="s">
        <v>202</v>
      </c>
      <c r="T354" s="5">
        <v>100302</v>
      </c>
      <c r="U354" s="5" t="s">
        <v>40</v>
      </c>
      <c r="V354" s="5">
        <v>47030001</v>
      </c>
      <c r="W354" s="5" t="s">
        <v>28</v>
      </c>
    </row>
    <row r="355" spans="2:23" x14ac:dyDescent="0.25">
      <c r="B355" s="4">
        <v>30003414</v>
      </c>
      <c r="C355" s="4">
        <v>0</v>
      </c>
      <c r="D355" s="5">
        <v>21030011</v>
      </c>
      <c r="E355" s="4" t="s">
        <v>548</v>
      </c>
      <c r="F355" s="4">
        <v>1022</v>
      </c>
      <c r="G355" s="6">
        <v>38748</v>
      </c>
      <c r="H355" s="7">
        <v>145661</v>
      </c>
      <c r="I355" s="7">
        <v>0</v>
      </c>
      <c r="J355" s="7">
        <v>0</v>
      </c>
      <c r="K355" s="7">
        <v>0</v>
      </c>
      <c r="L355" s="7">
        <f t="shared" si="24"/>
        <v>145661</v>
      </c>
      <c r="M355" s="7">
        <v>-91726</v>
      </c>
      <c r="N355" s="7">
        <v>-4743</v>
      </c>
      <c r="O355" s="7">
        <v>0</v>
      </c>
      <c r="P355" s="7">
        <f t="shared" si="21"/>
        <v>-96469</v>
      </c>
      <c r="Q355" s="7">
        <f t="shared" si="22"/>
        <v>53935</v>
      </c>
      <c r="R355" s="7">
        <f t="shared" si="23"/>
        <v>49192</v>
      </c>
      <c r="S355" s="5" t="s">
        <v>202</v>
      </c>
      <c r="T355" s="5">
        <v>100302</v>
      </c>
      <c r="U355" s="5" t="s">
        <v>40</v>
      </c>
      <c r="V355" s="5">
        <v>47030001</v>
      </c>
      <c r="W355" s="5" t="s">
        <v>28</v>
      </c>
    </row>
    <row r="356" spans="2:23" x14ac:dyDescent="0.25">
      <c r="B356" s="4">
        <v>30003416</v>
      </c>
      <c r="C356" s="4">
        <v>0</v>
      </c>
      <c r="D356" s="5">
        <v>21030011</v>
      </c>
      <c r="E356" s="4" t="s">
        <v>549</v>
      </c>
      <c r="F356" s="4">
        <v>1022</v>
      </c>
      <c r="G356" s="6">
        <v>38748</v>
      </c>
      <c r="H356" s="7">
        <v>145129</v>
      </c>
      <c r="I356" s="7">
        <v>0</v>
      </c>
      <c r="J356" s="7">
        <v>0</v>
      </c>
      <c r="K356" s="7">
        <v>0</v>
      </c>
      <c r="L356" s="7">
        <f t="shared" si="24"/>
        <v>145129</v>
      </c>
      <c r="M356" s="7">
        <v>-91395</v>
      </c>
      <c r="N356" s="7">
        <v>-4725</v>
      </c>
      <c r="O356" s="7">
        <v>0</v>
      </c>
      <c r="P356" s="7">
        <f t="shared" si="21"/>
        <v>-96120</v>
      </c>
      <c r="Q356" s="7">
        <f t="shared" si="22"/>
        <v>53734</v>
      </c>
      <c r="R356" s="7">
        <f t="shared" si="23"/>
        <v>49009</v>
      </c>
      <c r="S356" s="5" t="s">
        <v>202</v>
      </c>
      <c r="T356" s="5">
        <v>100302</v>
      </c>
      <c r="U356" s="5" t="s">
        <v>40</v>
      </c>
      <c r="V356" s="5">
        <v>47030001</v>
      </c>
      <c r="W356" s="5" t="s">
        <v>28</v>
      </c>
    </row>
    <row r="357" spans="2:23" x14ac:dyDescent="0.25">
      <c r="B357" s="4">
        <v>30003424</v>
      </c>
      <c r="C357" s="4">
        <v>0</v>
      </c>
      <c r="D357" s="5">
        <v>21030011</v>
      </c>
      <c r="E357" s="4" t="s">
        <v>550</v>
      </c>
      <c r="F357" s="4">
        <v>1022</v>
      </c>
      <c r="G357" s="6">
        <v>38748</v>
      </c>
      <c r="H357" s="7">
        <v>142623</v>
      </c>
      <c r="I357" s="7">
        <v>0</v>
      </c>
      <c r="J357" s="7">
        <v>0</v>
      </c>
      <c r="K357" s="7">
        <v>0</v>
      </c>
      <c r="L357" s="7">
        <f t="shared" si="24"/>
        <v>142623</v>
      </c>
      <c r="M357" s="7">
        <v>-89813</v>
      </c>
      <c r="N357" s="7">
        <v>-4644</v>
      </c>
      <c r="O357" s="7">
        <v>0</v>
      </c>
      <c r="P357" s="7">
        <f t="shared" si="21"/>
        <v>-94457</v>
      </c>
      <c r="Q357" s="7">
        <f t="shared" si="22"/>
        <v>52810</v>
      </c>
      <c r="R357" s="7">
        <f t="shared" si="23"/>
        <v>48166</v>
      </c>
      <c r="S357" s="5" t="s">
        <v>202</v>
      </c>
      <c r="T357" s="5">
        <v>100302</v>
      </c>
      <c r="U357" s="5" t="s">
        <v>40</v>
      </c>
      <c r="V357" s="5">
        <v>47030001</v>
      </c>
      <c r="W357" s="5" t="s">
        <v>28</v>
      </c>
    </row>
    <row r="358" spans="2:23" x14ac:dyDescent="0.25">
      <c r="B358" s="4">
        <v>30003430</v>
      </c>
      <c r="C358" s="4">
        <v>0</v>
      </c>
      <c r="D358" s="5">
        <v>21030011</v>
      </c>
      <c r="E358" s="4" t="s">
        <v>551</v>
      </c>
      <c r="F358" s="4">
        <v>1021</v>
      </c>
      <c r="G358" s="6">
        <v>40179</v>
      </c>
      <c r="H358" s="7">
        <v>96113</v>
      </c>
      <c r="I358" s="7">
        <v>0</v>
      </c>
      <c r="J358" s="7">
        <v>0</v>
      </c>
      <c r="K358" s="7">
        <v>0</v>
      </c>
      <c r="L358" s="7">
        <f t="shared" si="24"/>
        <v>96113</v>
      </c>
      <c r="M358" s="7">
        <v>-44918</v>
      </c>
      <c r="N358" s="7">
        <v>-3373</v>
      </c>
      <c r="O358" s="7">
        <v>0</v>
      </c>
      <c r="P358" s="7">
        <f t="shared" si="21"/>
        <v>-48291</v>
      </c>
      <c r="Q358" s="7">
        <f t="shared" si="22"/>
        <v>51195</v>
      </c>
      <c r="R358" s="7">
        <f t="shared" si="23"/>
        <v>47822</v>
      </c>
      <c r="S358" s="5" t="s">
        <v>202</v>
      </c>
      <c r="T358" s="5">
        <v>100301</v>
      </c>
      <c r="U358" s="5" t="s">
        <v>27</v>
      </c>
      <c r="V358" s="5">
        <v>47030001</v>
      </c>
      <c r="W358" s="5" t="s">
        <v>28</v>
      </c>
    </row>
    <row r="359" spans="2:23" x14ac:dyDescent="0.25">
      <c r="B359" s="4">
        <v>30003432</v>
      </c>
      <c r="C359" s="4">
        <v>0</v>
      </c>
      <c r="D359" s="5">
        <v>21030011</v>
      </c>
      <c r="E359" s="4" t="s">
        <v>552</v>
      </c>
      <c r="F359" s="4">
        <v>1022</v>
      </c>
      <c r="G359" s="6">
        <v>39872</v>
      </c>
      <c r="H359" s="7">
        <v>423144</v>
      </c>
      <c r="I359" s="7">
        <v>0</v>
      </c>
      <c r="J359" s="7">
        <v>0</v>
      </c>
      <c r="K359" s="7">
        <v>0</v>
      </c>
      <c r="L359" s="7">
        <f t="shared" si="24"/>
        <v>423144</v>
      </c>
      <c r="M359" s="7">
        <v>-214357</v>
      </c>
      <c r="N359" s="7">
        <v>-14531</v>
      </c>
      <c r="O359" s="7">
        <v>0</v>
      </c>
      <c r="P359" s="7">
        <f t="shared" si="21"/>
        <v>-228888</v>
      </c>
      <c r="Q359" s="7">
        <f t="shared" si="22"/>
        <v>208787</v>
      </c>
      <c r="R359" s="7">
        <f t="shared" si="23"/>
        <v>194256</v>
      </c>
      <c r="S359" s="5" t="s">
        <v>202</v>
      </c>
      <c r="T359" s="5">
        <v>100302</v>
      </c>
      <c r="U359" s="5" t="s">
        <v>40</v>
      </c>
      <c r="V359" s="5">
        <v>47030001</v>
      </c>
      <c r="W359" s="5" t="s">
        <v>28</v>
      </c>
    </row>
    <row r="360" spans="2:23" x14ac:dyDescent="0.25">
      <c r="B360" s="4">
        <v>30003447</v>
      </c>
      <c r="C360" s="4">
        <v>0</v>
      </c>
      <c r="D360" s="5">
        <v>21030011</v>
      </c>
      <c r="E360" s="4" t="s">
        <v>553</v>
      </c>
      <c r="F360" s="4">
        <v>1022</v>
      </c>
      <c r="G360" s="6">
        <v>38748</v>
      </c>
      <c r="H360" s="7">
        <v>132971</v>
      </c>
      <c r="I360" s="7">
        <v>0</v>
      </c>
      <c r="J360" s="7">
        <v>0</v>
      </c>
      <c r="K360" s="7">
        <v>0</v>
      </c>
      <c r="L360" s="7">
        <f t="shared" si="24"/>
        <v>132971</v>
      </c>
      <c r="M360" s="7">
        <v>-83737</v>
      </c>
      <c r="N360" s="7">
        <v>-4330</v>
      </c>
      <c r="O360" s="7">
        <v>0</v>
      </c>
      <c r="P360" s="7">
        <f t="shared" si="21"/>
        <v>-88067</v>
      </c>
      <c r="Q360" s="7">
        <f t="shared" si="22"/>
        <v>49234</v>
      </c>
      <c r="R360" s="7">
        <f t="shared" si="23"/>
        <v>44904</v>
      </c>
      <c r="S360" s="5" t="s">
        <v>202</v>
      </c>
      <c r="T360" s="5">
        <v>100302</v>
      </c>
      <c r="U360" s="5" t="s">
        <v>40</v>
      </c>
      <c r="V360" s="5">
        <v>47030001</v>
      </c>
      <c r="W360" s="5" t="s">
        <v>28</v>
      </c>
    </row>
    <row r="361" spans="2:23" x14ac:dyDescent="0.25">
      <c r="B361" s="4">
        <v>30003448</v>
      </c>
      <c r="C361" s="4">
        <v>0</v>
      </c>
      <c r="D361" s="5">
        <v>21030011</v>
      </c>
      <c r="E361" s="4" t="s">
        <v>554</v>
      </c>
      <c r="F361" s="4">
        <v>1022</v>
      </c>
      <c r="G361" s="6">
        <v>38748</v>
      </c>
      <c r="H361" s="7">
        <v>132871</v>
      </c>
      <c r="I361" s="7">
        <v>0</v>
      </c>
      <c r="J361" s="7">
        <v>0</v>
      </c>
      <c r="K361" s="7">
        <v>0</v>
      </c>
      <c r="L361" s="7">
        <f t="shared" si="24"/>
        <v>132871</v>
      </c>
      <c r="M361" s="7">
        <v>-83674</v>
      </c>
      <c r="N361" s="7">
        <v>-4327</v>
      </c>
      <c r="O361" s="7">
        <v>0</v>
      </c>
      <c r="P361" s="7">
        <f t="shared" si="21"/>
        <v>-88001</v>
      </c>
      <c r="Q361" s="7">
        <f t="shared" si="22"/>
        <v>49197</v>
      </c>
      <c r="R361" s="7">
        <f t="shared" si="23"/>
        <v>44870</v>
      </c>
      <c r="S361" s="5" t="s">
        <v>202</v>
      </c>
      <c r="T361" s="5">
        <v>100302</v>
      </c>
      <c r="U361" s="5" t="s">
        <v>40</v>
      </c>
      <c r="V361" s="5">
        <v>47030001</v>
      </c>
      <c r="W361" s="5" t="s">
        <v>28</v>
      </c>
    </row>
    <row r="362" spans="2:23" x14ac:dyDescent="0.25">
      <c r="B362" s="4">
        <v>30003457</v>
      </c>
      <c r="C362" s="4">
        <v>0</v>
      </c>
      <c r="D362" s="5">
        <v>21030011</v>
      </c>
      <c r="E362" s="4" t="s">
        <v>555</v>
      </c>
      <c r="F362" s="4">
        <v>1022</v>
      </c>
      <c r="G362" s="6">
        <v>38748</v>
      </c>
      <c r="H362" s="7">
        <v>127162</v>
      </c>
      <c r="I362" s="7">
        <v>0</v>
      </c>
      <c r="J362" s="7">
        <v>0</v>
      </c>
      <c r="K362" s="7">
        <v>0</v>
      </c>
      <c r="L362" s="7">
        <f t="shared" si="24"/>
        <v>127162</v>
      </c>
      <c r="M362" s="7">
        <v>-80079</v>
      </c>
      <c r="N362" s="7">
        <v>-4141</v>
      </c>
      <c r="O362" s="7">
        <v>0</v>
      </c>
      <c r="P362" s="7">
        <f t="shared" si="21"/>
        <v>-84220</v>
      </c>
      <c r="Q362" s="7">
        <f t="shared" si="22"/>
        <v>47083</v>
      </c>
      <c r="R362" s="7">
        <f t="shared" si="23"/>
        <v>42942</v>
      </c>
      <c r="S362" s="5" t="s">
        <v>202</v>
      </c>
      <c r="T362" s="5">
        <v>100302</v>
      </c>
      <c r="U362" s="5" t="s">
        <v>40</v>
      </c>
      <c r="V362" s="5">
        <v>47030001</v>
      </c>
      <c r="W362" s="5" t="s">
        <v>28</v>
      </c>
    </row>
    <row r="363" spans="2:23" x14ac:dyDescent="0.25">
      <c r="B363" s="4">
        <v>30003472</v>
      </c>
      <c r="C363" s="4">
        <v>0</v>
      </c>
      <c r="D363" s="5">
        <v>21030011</v>
      </c>
      <c r="E363" s="4" t="s">
        <v>556</v>
      </c>
      <c r="F363" s="4">
        <v>1022</v>
      </c>
      <c r="G363" s="6">
        <v>38748</v>
      </c>
      <c r="H363" s="7">
        <v>120504</v>
      </c>
      <c r="I363" s="7">
        <v>0</v>
      </c>
      <c r="J363" s="7">
        <v>0</v>
      </c>
      <c r="K363" s="7">
        <v>0</v>
      </c>
      <c r="L363" s="7">
        <f t="shared" si="24"/>
        <v>120504</v>
      </c>
      <c r="M363" s="7">
        <v>-75885</v>
      </c>
      <c r="N363" s="7">
        <v>-3924</v>
      </c>
      <c r="O363" s="7">
        <v>0</v>
      </c>
      <c r="P363" s="7">
        <f t="shared" si="21"/>
        <v>-79809</v>
      </c>
      <c r="Q363" s="7">
        <f t="shared" si="22"/>
        <v>44619</v>
      </c>
      <c r="R363" s="7">
        <f t="shared" si="23"/>
        <v>40695</v>
      </c>
      <c r="S363" s="5" t="s">
        <v>202</v>
      </c>
      <c r="T363" s="5">
        <v>100302</v>
      </c>
      <c r="U363" s="5" t="s">
        <v>40</v>
      </c>
      <c r="V363" s="5">
        <v>47030001</v>
      </c>
      <c r="W363" s="5" t="s">
        <v>28</v>
      </c>
    </row>
    <row r="364" spans="2:23" x14ac:dyDescent="0.25">
      <c r="B364" s="4">
        <v>30003473</v>
      </c>
      <c r="C364" s="4">
        <v>0</v>
      </c>
      <c r="D364" s="5">
        <v>21030011</v>
      </c>
      <c r="E364" s="4" t="s">
        <v>557</v>
      </c>
      <c r="F364" s="4">
        <v>1022</v>
      </c>
      <c r="G364" s="6">
        <v>38748</v>
      </c>
      <c r="H364" s="7">
        <v>120505</v>
      </c>
      <c r="I364" s="7">
        <v>0</v>
      </c>
      <c r="J364" s="7">
        <v>0</v>
      </c>
      <c r="K364" s="7">
        <v>0</v>
      </c>
      <c r="L364" s="7">
        <f t="shared" si="24"/>
        <v>120505</v>
      </c>
      <c r="M364" s="7">
        <v>-75887</v>
      </c>
      <c r="N364" s="7">
        <v>-3924</v>
      </c>
      <c r="O364" s="7">
        <v>0</v>
      </c>
      <c r="P364" s="7">
        <f t="shared" si="21"/>
        <v>-79811</v>
      </c>
      <c r="Q364" s="7">
        <f t="shared" si="22"/>
        <v>44618</v>
      </c>
      <c r="R364" s="7">
        <f t="shared" si="23"/>
        <v>40694</v>
      </c>
      <c r="S364" s="5" t="s">
        <v>202</v>
      </c>
      <c r="T364" s="5">
        <v>100302</v>
      </c>
      <c r="U364" s="5" t="s">
        <v>40</v>
      </c>
      <c r="V364" s="5">
        <v>47030001</v>
      </c>
      <c r="W364" s="5" t="s">
        <v>28</v>
      </c>
    </row>
    <row r="365" spans="2:23" x14ac:dyDescent="0.25">
      <c r="B365" s="4">
        <v>30003478</v>
      </c>
      <c r="C365" s="4">
        <v>0</v>
      </c>
      <c r="D365" s="5">
        <v>21030011</v>
      </c>
      <c r="E365" s="4" t="s">
        <v>558</v>
      </c>
      <c r="F365" s="4">
        <v>1022</v>
      </c>
      <c r="G365" s="6">
        <v>38929</v>
      </c>
      <c r="H365" s="7">
        <v>78495</v>
      </c>
      <c r="I365" s="7">
        <v>0</v>
      </c>
      <c r="J365" s="7">
        <v>0</v>
      </c>
      <c r="K365" s="7">
        <v>0</v>
      </c>
      <c r="L365" s="7">
        <f t="shared" si="24"/>
        <v>78495</v>
      </c>
      <c r="M365" s="7">
        <v>-47218</v>
      </c>
      <c r="N365" s="7">
        <v>-2648</v>
      </c>
      <c r="O365" s="7">
        <v>0</v>
      </c>
      <c r="P365" s="7">
        <f t="shared" si="21"/>
        <v>-49866</v>
      </c>
      <c r="Q365" s="7">
        <f t="shared" si="22"/>
        <v>31277</v>
      </c>
      <c r="R365" s="7">
        <f t="shared" si="23"/>
        <v>28629</v>
      </c>
      <c r="S365" s="5" t="s">
        <v>202</v>
      </c>
      <c r="T365" s="5">
        <v>100302</v>
      </c>
      <c r="U365" s="5" t="s">
        <v>40</v>
      </c>
      <c r="V365" s="5">
        <v>47030001</v>
      </c>
      <c r="W365" s="5" t="s">
        <v>28</v>
      </c>
    </row>
    <row r="366" spans="2:23" x14ac:dyDescent="0.25">
      <c r="B366" s="4">
        <v>30003483</v>
      </c>
      <c r="C366" s="4">
        <v>0</v>
      </c>
      <c r="D366" s="5">
        <v>21030011</v>
      </c>
      <c r="E366" s="4" t="s">
        <v>559</v>
      </c>
      <c r="F366" s="4">
        <v>1022</v>
      </c>
      <c r="G366" s="6">
        <v>38748</v>
      </c>
      <c r="H366" s="7">
        <v>116350</v>
      </c>
      <c r="I366" s="7">
        <v>0</v>
      </c>
      <c r="J366" s="7">
        <v>0</v>
      </c>
      <c r="K366" s="7">
        <v>0</v>
      </c>
      <c r="L366" s="7">
        <f t="shared" si="24"/>
        <v>116350</v>
      </c>
      <c r="M366" s="7">
        <v>-73271</v>
      </c>
      <c r="N366" s="7">
        <v>-3788</v>
      </c>
      <c r="O366" s="7">
        <v>0</v>
      </c>
      <c r="P366" s="7">
        <f t="shared" si="21"/>
        <v>-77059</v>
      </c>
      <c r="Q366" s="7">
        <f t="shared" si="22"/>
        <v>43079</v>
      </c>
      <c r="R366" s="7">
        <f t="shared" si="23"/>
        <v>39291</v>
      </c>
      <c r="S366" s="5" t="s">
        <v>202</v>
      </c>
      <c r="T366" s="5">
        <v>100302</v>
      </c>
      <c r="U366" s="5" t="s">
        <v>40</v>
      </c>
      <c r="V366" s="5">
        <v>47030001</v>
      </c>
      <c r="W366" s="5" t="s">
        <v>28</v>
      </c>
    </row>
    <row r="367" spans="2:23" x14ac:dyDescent="0.25">
      <c r="B367" s="4">
        <v>30003486</v>
      </c>
      <c r="C367" s="4">
        <v>0</v>
      </c>
      <c r="D367" s="5">
        <v>21030011</v>
      </c>
      <c r="E367" s="4" t="s">
        <v>560</v>
      </c>
      <c r="F367" s="4">
        <v>1021</v>
      </c>
      <c r="G367" s="6">
        <v>38656</v>
      </c>
      <c r="H367" s="7">
        <v>54221</v>
      </c>
      <c r="I367" s="7">
        <v>0</v>
      </c>
      <c r="J367" s="7">
        <v>0</v>
      </c>
      <c r="K367" s="7">
        <v>0</v>
      </c>
      <c r="L367" s="7">
        <f t="shared" si="24"/>
        <v>54221</v>
      </c>
      <c r="M367" s="7">
        <v>-33610</v>
      </c>
      <c r="N367" s="7">
        <v>-1868</v>
      </c>
      <c r="O367" s="7">
        <v>0</v>
      </c>
      <c r="P367" s="7">
        <f t="shared" si="21"/>
        <v>-35478</v>
      </c>
      <c r="Q367" s="7">
        <f t="shared" si="22"/>
        <v>20611</v>
      </c>
      <c r="R367" s="7">
        <f t="shared" si="23"/>
        <v>18743</v>
      </c>
      <c r="S367" s="5" t="s">
        <v>202</v>
      </c>
      <c r="T367" s="5">
        <v>100301</v>
      </c>
      <c r="U367" s="5" t="s">
        <v>27</v>
      </c>
      <c r="V367" s="5">
        <v>47030001</v>
      </c>
      <c r="W367" s="5" t="s">
        <v>28</v>
      </c>
    </row>
    <row r="368" spans="2:23" x14ac:dyDescent="0.25">
      <c r="B368" s="4">
        <v>30003505</v>
      </c>
      <c r="C368" s="4">
        <v>0</v>
      </c>
      <c r="D368" s="5">
        <v>21030011</v>
      </c>
      <c r="E368" s="4" t="s">
        <v>561</v>
      </c>
      <c r="F368" s="4">
        <v>1022</v>
      </c>
      <c r="G368" s="6">
        <v>38748</v>
      </c>
      <c r="H368" s="7">
        <v>103884</v>
      </c>
      <c r="I368" s="7">
        <v>0</v>
      </c>
      <c r="J368" s="7">
        <v>0</v>
      </c>
      <c r="K368" s="7">
        <v>0</v>
      </c>
      <c r="L368" s="7">
        <f t="shared" si="24"/>
        <v>103884</v>
      </c>
      <c r="M368" s="7">
        <v>-65421</v>
      </c>
      <c r="N368" s="7">
        <v>-3382</v>
      </c>
      <c r="O368" s="7">
        <v>0</v>
      </c>
      <c r="P368" s="7">
        <f t="shared" si="21"/>
        <v>-68803</v>
      </c>
      <c r="Q368" s="7">
        <f t="shared" si="22"/>
        <v>38463</v>
      </c>
      <c r="R368" s="7">
        <f t="shared" si="23"/>
        <v>35081</v>
      </c>
      <c r="S368" s="5" t="s">
        <v>202</v>
      </c>
      <c r="T368" s="5">
        <v>100302</v>
      </c>
      <c r="U368" s="5" t="s">
        <v>40</v>
      </c>
      <c r="V368" s="5">
        <v>47030001</v>
      </c>
      <c r="W368" s="5" t="s">
        <v>28</v>
      </c>
    </row>
    <row r="369" spans="2:23" x14ac:dyDescent="0.25">
      <c r="B369" s="4">
        <v>30003508</v>
      </c>
      <c r="C369" s="4">
        <v>0</v>
      </c>
      <c r="D369" s="5">
        <v>21030011</v>
      </c>
      <c r="E369" s="4" t="s">
        <v>562</v>
      </c>
      <c r="F369" s="4">
        <v>1022</v>
      </c>
      <c r="G369" s="6">
        <v>39355</v>
      </c>
      <c r="H369" s="7">
        <v>164548</v>
      </c>
      <c r="I369" s="7">
        <v>0</v>
      </c>
      <c r="J369" s="7">
        <v>0</v>
      </c>
      <c r="K369" s="7">
        <v>0</v>
      </c>
      <c r="L369" s="7">
        <f t="shared" si="24"/>
        <v>164548</v>
      </c>
      <c r="M369" s="7">
        <v>-93134</v>
      </c>
      <c r="N369" s="7">
        <v>-5496</v>
      </c>
      <c r="O369" s="7">
        <v>0</v>
      </c>
      <c r="P369" s="7">
        <f t="shared" si="21"/>
        <v>-98630</v>
      </c>
      <c r="Q369" s="7">
        <f t="shared" si="22"/>
        <v>71414</v>
      </c>
      <c r="R369" s="7">
        <f t="shared" si="23"/>
        <v>65918</v>
      </c>
      <c r="S369" s="5" t="s">
        <v>202</v>
      </c>
      <c r="T369" s="5">
        <v>100302</v>
      </c>
      <c r="U369" s="5" t="s">
        <v>40</v>
      </c>
      <c r="V369" s="5">
        <v>47030001</v>
      </c>
      <c r="W369" s="5" t="s">
        <v>28</v>
      </c>
    </row>
    <row r="370" spans="2:23" x14ac:dyDescent="0.25">
      <c r="B370" s="4">
        <v>30003509</v>
      </c>
      <c r="C370" s="4">
        <v>0</v>
      </c>
      <c r="D370" s="5">
        <v>21030011</v>
      </c>
      <c r="E370" s="4" t="s">
        <v>563</v>
      </c>
      <c r="F370" s="4">
        <v>1022</v>
      </c>
      <c r="G370" s="6">
        <v>38748</v>
      </c>
      <c r="H370" s="7">
        <v>102348</v>
      </c>
      <c r="I370" s="7">
        <v>0</v>
      </c>
      <c r="J370" s="7">
        <v>0</v>
      </c>
      <c r="K370" s="7">
        <v>0</v>
      </c>
      <c r="L370" s="7">
        <f t="shared" si="24"/>
        <v>102348</v>
      </c>
      <c r="M370" s="7">
        <v>-64454</v>
      </c>
      <c r="N370" s="7">
        <v>-3332</v>
      </c>
      <c r="O370" s="7">
        <v>0</v>
      </c>
      <c r="P370" s="7">
        <f t="shared" si="21"/>
        <v>-67786</v>
      </c>
      <c r="Q370" s="7">
        <f t="shared" si="22"/>
        <v>37894</v>
      </c>
      <c r="R370" s="7">
        <f t="shared" si="23"/>
        <v>34562</v>
      </c>
      <c r="S370" s="5" t="s">
        <v>202</v>
      </c>
      <c r="T370" s="5">
        <v>100302</v>
      </c>
      <c r="U370" s="5" t="s">
        <v>40</v>
      </c>
      <c r="V370" s="5">
        <v>47030001</v>
      </c>
      <c r="W370" s="5" t="s">
        <v>28</v>
      </c>
    </row>
    <row r="371" spans="2:23" x14ac:dyDescent="0.25">
      <c r="B371" s="4">
        <v>30003518</v>
      </c>
      <c r="C371" s="4">
        <v>0</v>
      </c>
      <c r="D371" s="5">
        <v>21030011</v>
      </c>
      <c r="E371" s="4" t="s">
        <v>564</v>
      </c>
      <c r="F371" s="4">
        <v>1022</v>
      </c>
      <c r="G371" s="6">
        <v>38748</v>
      </c>
      <c r="H371" s="7">
        <v>100560</v>
      </c>
      <c r="I371" s="7">
        <v>0</v>
      </c>
      <c r="J371" s="7">
        <v>0</v>
      </c>
      <c r="K371" s="7">
        <v>0</v>
      </c>
      <c r="L371" s="7">
        <f t="shared" si="24"/>
        <v>100560</v>
      </c>
      <c r="M371" s="7">
        <v>-63325</v>
      </c>
      <c r="N371" s="7">
        <v>-3275</v>
      </c>
      <c r="O371" s="7">
        <v>0</v>
      </c>
      <c r="P371" s="7">
        <f t="shared" si="21"/>
        <v>-66600</v>
      </c>
      <c r="Q371" s="7">
        <f t="shared" si="22"/>
        <v>37235</v>
      </c>
      <c r="R371" s="7">
        <f t="shared" si="23"/>
        <v>33960</v>
      </c>
      <c r="S371" s="5" t="s">
        <v>202</v>
      </c>
      <c r="T371" s="5">
        <v>100302</v>
      </c>
      <c r="U371" s="5" t="s">
        <v>40</v>
      </c>
      <c r="V371" s="5">
        <v>47030001</v>
      </c>
      <c r="W371" s="5" t="s">
        <v>28</v>
      </c>
    </row>
    <row r="372" spans="2:23" x14ac:dyDescent="0.25">
      <c r="B372" s="4">
        <v>30003541</v>
      </c>
      <c r="C372" s="4">
        <v>0</v>
      </c>
      <c r="D372" s="5">
        <v>21030011</v>
      </c>
      <c r="E372" s="4" t="s">
        <v>565</v>
      </c>
      <c r="F372" s="4">
        <v>1022</v>
      </c>
      <c r="G372" s="6">
        <v>38748</v>
      </c>
      <c r="H372" s="7">
        <v>91799</v>
      </c>
      <c r="I372" s="7">
        <v>0</v>
      </c>
      <c r="J372" s="7">
        <v>0</v>
      </c>
      <c r="K372" s="7">
        <v>0</v>
      </c>
      <c r="L372" s="7">
        <f t="shared" si="24"/>
        <v>91799</v>
      </c>
      <c r="M372" s="7">
        <v>-57807</v>
      </c>
      <c r="N372" s="7">
        <v>-2989</v>
      </c>
      <c r="O372" s="7">
        <v>0</v>
      </c>
      <c r="P372" s="7">
        <f t="shared" si="21"/>
        <v>-60796</v>
      </c>
      <c r="Q372" s="7">
        <f t="shared" si="22"/>
        <v>33992</v>
      </c>
      <c r="R372" s="7">
        <f t="shared" si="23"/>
        <v>31003</v>
      </c>
      <c r="S372" s="5" t="s">
        <v>202</v>
      </c>
      <c r="T372" s="5">
        <v>100302</v>
      </c>
      <c r="U372" s="5" t="s">
        <v>40</v>
      </c>
      <c r="V372" s="5">
        <v>47030001</v>
      </c>
      <c r="W372" s="5" t="s">
        <v>28</v>
      </c>
    </row>
    <row r="373" spans="2:23" x14ac:dyDescent="0.25">
      <c r="B373" s="4">
        <v>30003542</v>
      </c>
      <c r="C373" s="4">
        <v>0</v>
      </c>
      <c r="D373" s="5">
        <v>21030011</v>
      </c>
      <c r="E373" s="4" t="s">
        <v>566</v>
      </c>
      <c r="F373" s="4">
        <v>1022</v>
      </c>
      <c r="G373" s="6">
        <v>38748</v>
      </c>
      <c r="H373" s="7">
        <v>91687</v>
      </c>
      <c r="I373" s="7">
        <v>0</v>
      </c>
      <c r="J373" s="7">
        <v>0</v>
      </c>
      <c r="K373" s="7">
        <v>0</v>
      </c>
      <c r="L373" s="7">
        <f t="shared" si="24"/>
        <v>91687</v>
      </c>
      <c r="M373" s="7">
        <v>-57739</v>
      </c>
      <c r="N373" s="7">
        <v>-2985</v>
      </c>
      <c r="O373" s="7">
        <v>0</v>
      </c>
      <c r="P373" s="7">
        <f t="shared" si="21"/>
        <v>-60724</v>
      </c>
      <c r="Q373" s="7">
        <f t="shared" si="22"/>
        <v>33948</v>
      </c>
      <c r="R373" s="7">
        <f t="shared" si="23"/>
        <v>30963</v>
      </c>
      <c r="S373" s="5" t="s">
        <v>202</v>
      </c>
      <c r="T373" s="5">
        <v>100302</v>
      </c>
      <c r="U373" s="5" t="s">
        <v>40</v>
      </c>
      <c r="V373" s="5">
        <v>47030001</v>
      </c>
      <c r="W373" s="5" t="s">
        <v>28</v>
      </c>
    </row>
    <row r="374" spans="2:23" x14ac:dyDescent="0.25">
      <c r="B374" s="4">
        <v>30003543</v>
      </c>
      <c r="C374" s="4">
        <v>0</v>
      </c>
      <c r="D374" s="5">
        <v>21030011</v>
      </c>
      <c r="E374" s="4" t="s">
        <v>567</v>
      </c>
      <c r="F374" s="4">
        <v>1022</v>
      </c>
      <c r="G374" s="6">
        <v>38748</v>
      </c>
      <c r="H374" s="7">
        <v>91687</v>
      </c>
      <c r="I374" s="7">
        <v>0</v>
      </c>
      <c r="J374" s="7">
        <v>0</v>
      </c>
      <c r="K374" s="7">
        <v>0</v>
      </c>
      <c r="L374" s="7">
        <f t="shared" si="24"/>
        <v>91687</v>
      </c>
      <c r="M374" s="7">
        <v>-57739</v>
      </c>
      <c r="N374" s="7">
        <v>-2985</v>
      </c>
      <c r="O374" s="7">
        <v>0</v>
      </c>
      <c r="P374" s="7">
        <f t="shared" si="21"/>
        <v>-60724</v>
      </c>
      <c r="Q374" s="7">
        <f t="shared" si="22"/>
        <v>33948</v>
      </c>
      <c r="R374" s="7">
        <f t="shared" si="23"/>
        <v>30963</v>
      </c>
      <c r="S374" s="5" t="s">
        <v>202</v>
      </c>
      <c r="T374" s="5">
        <v>100302</v>
      </c>
      <c r="U374" s="5" t="s">
        <v>40</v>
      </c>
      <c r="V374" s="5">
        <v>47030001</v>
      </c>
      <c r="W374" s="5" t="s">
        <v>28</v>
      </c>
    </row>
    <row r="375" spans="2:23" x14ac:dyDescent="0.25">
      <c r="B375" s="4">
        <v>30003548</v>
      </c>
      <c r="C375" s="4">
        <v>0</v>
      </c>
      <c r="D375" s="5">
        <v>21030011</v>
      </c>
      <c r="E375" s="4" t="s">
        <v>568</v>
      </c>
      <c r="F375" s="4">
        <v>1022</v>
      </c>
      <c r="G375" s="6">
        <v>38748</v>
      </c>
      <c r="H375" s="7">
        <v>88648</v>
      </c>
      <c r="I375" s="7">
        <v>0</v>
      </c>
      <c r="J375" s="7">
        <v>0</v>
      </c>
      <c r="K375" s="7">
        <v>0</v>
      </c>
      <c r="L375" s="7">
        <f t="shared" si="24"/>
        <v>88648</v>
      </c>
      <c r="M375" s="7">
        <v>-55825</v>
      </c>
      <c r="N375" s="7">
        <v>-2887</v>
      </c>
      <c r="O375" s="7">
        <v>0</v>
      </c>
      <c r="P375" s="7">
        <f t="shared" si="21"/>
        <v>-58712</v>
      </c>
      <c r="Q375" s="7">
        <f t="shared" si="22"/>
        <v>32823</v>
      </c>
      <c r="R375" s="7">
        <f t="shared" si="23"/>
        <v>29936</v>
      </c>
      <c r="S375" s="5" t="s">
        <v>202</v>
      </c>
      <c r="T375" s="5">
        <v>100302</v>
      </c>
      <c r="U375" s="5" t="s">
        <v>40</v>
      </c>
      <c r="V375" s="5">
        <v>47030001</v>
      </c>
      <c r="W375" s="5" t="s">
        <v>28</v>
      </c>
    </row>
    <row r="376" spans="2:23" x14ac:dyDescent="0.25">
      <c r="B376" s="4">
        <v>30003552</v>
      </c>
      <c r="C376" s="4">
        <v>0</v>
      </c>
      <c r="D376" s="5">
        <v>21030011</v>
      </c>
      <c r="E376" s="4" t="s">
        <v>569</v>
      </c>
      <c r="F376" s="4">
        <v>1022</v>
      </c>
      <c r="G376" s="6">
        <v>38748</v>
      </c>
      <c r="H376" s="7">
        <v>87263</v>
      </c>
      <c r="I376" s="7">
        <v>0</v>
      </c>
      <c r="J376" s="7">
        <v>0</v>
      </c>
      <c r="K376" s="7">
        <v>0</v>
      </c>
      <c r="L376" s="7">
        <f t="shared" si="24"/>
        <v>87263</v>
      </c>
      <c r="M376" s="7">
        <v>-54952</v>
      </c>
      <c r="N376" s="7">
        <v>-2842</v>
      </c>
      <c r="O376" s="7">
        <v>0</v>
      </c>
      <c r="P376" s="7">
        <f t="shared" si="21"/>
        <v>-57794</v>
      </c>
      <c r="Q376" s="7">
        <f t="shared" si="22"/>
        <v>32311</v>
      </c>
      <c r="R376" s="7">
        <f t="shared" si="23"/>
        <v>29469</v>
      </c>
      <c r="S376" s="5" t="s">
        <v>202</v>
      </c>
      <c r="T376" s="5">
        <v>100302</v>
      </c>
      <c r="U376" s="5" t="s">
        <v>40</v>
      </c>
      <c r="V376" s="5">
        <v>47030001</v>
      </c>
      <c r="W376" s="5" t="s">
        <v>28</v>
      </c>
    </row>
    <row r="377" spans="2:23" x14ac:dyDescent="0.25">
      <c r="B377" s="4">
        <v>30003560</v>
      </c>
      <c r="C377" s="4">
        <v>0</v>
      </c>
      <c r="D377" s="5">
        <v>21030011</v>
      </c>
      <c r="E377" s="4" t="s">
        <v>570</v>
      </c>
      <c r="F377" s="4">
        <v>1022</v>
      </c>
      <c r="G377" s="6">
        <v>38748</v>
      </c>
      <c r="H377" s="7">
        <v>83800</v>
      </c>
      <c r="I377" s="7">
        <v>0</v>
      </c>
      <c r="J377" s="7">
        <v>0</v>
      </c>
      <c r="K377" s="7">
        <v>0</v>
      </c>
      <c r="L377" s="7">
        <f t="shared" si="24"/>
        <v>83800</v>
      </c>
      <c r="M377" s="7">
        <v>-52773</v>
      </c>
      <c r="N377" s="7">
        <v>-2729</v>
      </c>
      <c r="O377" s="7">
        <v>0</v>
      </c>
      <c r="P377" s="7">
        <f t="shared" si="21"/>
        <v>-55502</v>
      </c>
      <c r="Q377" s="7">
        <f t="shared" si="22"/>
        <v>31027</v>
      </c>
      <c r="R377" s="7">
        <f t="shared" si="23"/>
        <v>28298</v>
      </c>
      <c r="S377" s="5" t="s">
        <v>202</v>
      </c>
      <c r="T377" s="5">
        <v>100302</v>
      </c>
      <c r="U377" s="5" t="s">
        <v>40</v>
      </c>
      <c r="V377" s="5">
        <v>47030001</v>
      </c>
      <c r="W377" s="5" t="s">
        <v>28</v>
      </c>
    </row>
    <row r="378" spans="2:23" x14ac:dyDescent="0.25">
      <c r="B378" s="4">
        <v>30003562</v>
      </c>
      <c r="C378" s="4">
        <v>0</v>
      </c>
      <c r="D378" s="5">
        <v>21030011</v>
      </c>
      <c r="E378" s="4" t="s">
        <v>571</v>
      </c>
      <c r="F378" s="4">
        <v>1022</v>
      </c>
      <c r="G378" s="6">
        <v>39355</v>
      </c>
      <c r="H378" s="7">
        <v>121897</v>
      </c>
      <c r="I378" s="7">
        <v>0</v>
      </c>
      <c r="J378" s="7">
        <v>0</v>
      </c>
      <c r="K378" s="7">
        <v>0</v>
      </c>
      <c r="L378" s="7">
        <f t="shared" si="24"/>
        <v>121897</v>
      </c>
      <c r="M378" s="7">
        <v>-68917</v>
      </c>
      <c r="N378" s="7">
        <v>-4078</v>
      </c>
      <c r="O378" s="7">
        <v>0</v>
      </c>
      <c r="P378" s="7">
        <f t="shared" si="21"/>
        <v>-72995</v>
      </c>
      <c r="Q378" s="7">
        <f t="shared" si="22"/>
        <v>52980</v>
      </c>
      <c r="R378" s="7">
        <f t="shared" si="23"/>
        <v>48902</v>
      </c>
      <c r="S378" s="5" t="s">
        <v>202</v>
      </c>
      <c r="T378" s="5">
        <v>100302</v>
      </c>
      <c r="U378" s="5" t="s">
        <v>40</v>
      </c>
      <c r="V378" s="5">
        <v>47030001</v>
      </c>
      <c r="W378" s="5" t="s">
        <v>28</v>
      </c>
    </row>
    <row r="379" spans="2:23" x14ac:dyDescent="0.25">
      <c r="B379" s="4">
        <v>30003579</v>
      </c>
      <c r="C379" s="4">
        <v>0</v>
      </c>
      <c r="D379" s="5">
        <v>21030011</v>
      </c>
      <c r="E379" s="4" t="s">
        <v>572</v>
      </c>
      <c r="F379" s="4">
        <v>1022</v>
      </c>
      <c r="G379" s="6">
        <v>38748</v>
      </c>
      <c r="H379" s="7">
        <v>76181</v>
      </c>
      <c r="I379" s="7">
        <v>0</v>
      </c>
      <c r="J379" s="7">
        <v>0</v>
      </c>
      <c r="K379" s="7">
        <v>0</v>
      </c>
      <c r="L379" s="7">
        <f t="shared" si="24"/>
        <v>76181</v>
      </c>
      <c r="M379" s="7">
        <v>-47975</v>
      </c>
      <c r="N379" s="7">
        <v>-2480</v>
      </c>
      <c r="O379" s="7">
        <v>0</v>
      </c>
      <c r="P379" s="7">
        <f t="shared" si="21"/>
        <v>-50455</v>
      </c>
      <c r="Q379" s="7">
        <f t="shared" si="22"/>
        <v>28206</v>
      </c>
      <c r="R379" s="7">
        <f t="shared" si="23"/>
        <v>25726</v>
      </c>
      <c r="S379" s="5" t="s">
        <v>202</v>
      </c>
      <c r="T379" s="5">
        <v>100302</v>
      </c>
      <c r="U379" s="5" t="s">
        <v>40</v>
      </c>
      <c r="V379" s="5">
        <v>47030001</v>
      </c>
      <c r="W379" s="5" t="s">
        <v>28</v>
      </c>
    </row>
    <row r="380" spans="2:23" x14ac:dyDescent="0.25">
      <c r="B380" s="4">
        <v>30003592</v>
      </c>
      <c r="C380" s="4">
        <v>0</v>
      </c>
      <c r="D380" s="5">
        <v>21030011</v>
      </c>
      <c r="E380" s="4" t="s">
        <v>573</v>
      </c>
      <c r="F380" s="4">
        <v>1022</v>
      </c>
      <c r="G380" s="6">
        <v>38748</v>
      </c>
      <c r="H380" s="7">
        <v>70641</v>
      </c>
      <c r="I380" s="7">
        <v>0</v>
      </c>
      <c r="J380" s="7">
        <v>0</v>
      </c>
      <c r="K380" s="7">
        <v>0</v>
      </c>
      <c r="L380" s="7">
        <f t="shared" si="24"/>
        <v>70641</v>
      </c>
      <c r="M380" s="7">
        <v>-44483</v>
      </c>
      <c r="N380" s="7">
        <v>-2300</v>
      </c>
      <c r="O380" s="7">
        <v>0</v>
      </c>
      <c r="P380" s="7">
        <f t="shared" si="21"/>
        <v>-46783</v>
      </c>
      <c r="Q380" s="7">
        <f t="shared" si="22"/>
        <v>26158</v>
      </c>
      <c r="R380" s="7">
        <f t="shared" si="23"/>
        <v>23858</v>
      </c>
      <c r="S380" s="5" t="s">
        <v>202</v>
      </c>
      <c r="T380" s="5">
        <v>100302</v>
      </c>
      <c r="U380" s="5" t="s">
        <v>40</v>
      </c>
      <c r="V380" s="5">
        <v>47030001</v>
      </c>
      <c r="W380" s="5" t="s">
        <v>28</v>
      </c>
    </row>
    <row r="381" spans="2:23" x14ac:dyDescent="0.25">
      <c r="B381" s="4">
        <v>30003595</v>
      </c>
      <c r="C381" s="4">
        <v>0</v>
      </c>
      <c r="D381" s="5">
        <v>21030011</v>
      </c>
      <c r="E381" s="4" t="s">
        <v>544</v>
      </c>
      <c r="F381" s="4">
        <v>1021</v>
      </c>
      <c r="G381" s="6">
        <v>38868</v>
      </c>
      <c r="H381" s="7">
        <v>124903</v>
      </c>
      <c r="I381" s="7">
        <v>0</v>
      </c>
      <c r="J381" s="7">
        <v>0</v>
      </c>
      <c r="K381" s="7">
        <v>0</v>
      </c>
      <c r="L381" s="7">
        <f t="shared" si="24"/>
        <v>124903</v>
      </c>
      <c r="M381" s="7">
        <v>-77886</v>
      </c>
      <c r="N381" s="7">
        <v>-4011</v>
      </c>
      <c r="O381" s="7">
        <v>0</v>
      </c>
      <c r="P381" s="7">
        <f t="shared" si="21"/>
        <v>-81897</v>
      </c>
      <c r="Q381" s="7">
        <f t="shared" si="22"/>
        <v>47017</v>
      </c>
      <c r="R381" s="7">
        <f t="shared" si="23"/>
        <v>43006</v>
      </c>
      <c r="S381" s="5" t="s">
        <v>202</v>
      </c>
      <c r="T381" s="5">
        <v>100301</v>
      </c>
      <c r="U381" s="5" t="s">
        <v>27</v>
      </c>
      <c r="V381" s="5">
        <v>47030001</v>
      </c>
      <c r="W381" s="5" t="s">
        <v>28</v>
      </c>
    </row>
    <row r="382" spans="2:23" x14ac:dyDescent="0.25">
      <c r="B382" s="4">
        <v>30003604</v>
      </c>
      <c r="C382" s="4">
        <v>0</v>
      </c>
      <c r="D382" s="5">
        <v>21030011</v>
      </c>
      <c r="E382" s="4" t="s">
        <v>574</v>
      </c>
      <c r="F382" s="4">
        <v>1022</v>
      </c>
      <c r="G382" s="6">
        <v>38748</v>
      </c>
      <c r="H382" s="7">
        <v>66486</v>
      </c>
      <c r="I382" s="7">
        <v>0</v>
      </c>
      <c r="J382" s="7">
        <v>0</v>
      </c>
      <c r="K382" s="7">
        <v>0</v>
      </c>
      <c r="L382" s="7">
        <f t="shared" si="24"/>
        <v>66486</v>
      </c>
      <c r="M382" s="7">
        <v>-41868</v>
      </c>
      <c r="N382" s="7">
        <v>-2165</v>
      </c>
      <c r="O382" s="7">
        <v>0</v>
      </c>
      <c r="P382" s="7">
        <f t="shared" si="21"/>
        <v>-44033</v>
      </c>
      <c r="Q382" s="7">
        <f t="shared" si="22"/>
        <v>24618</v>
      </c>
      <c r="R382" s="7">
        <f t="shared" si="23"/>
        <v>22453</v>
      </c>
      <c r="S382" s="5" t="s">
        <v>202</v>
      </c>
      <c r="T382" s="5">
        <v>100302</v>
      </c>
      <c r="U382" s="5" t="s">
        <v>40</v>
      </c>
      <c r="V382" s="5">
        <v>47030001</v>
      </c>
      <c r="W382" s="5" t="s">
        <v>28</v>
      </c>
    </row>
    <row r="383" spans="2:23" x14ac:dyDescent="0.25">
      <c r="B383" s="4">
        <v>30003605</v>
      </c>
      <c r="C383" s="4">
        <v>0</v>
      </c>
      <c r="D383" s="5">
        <v>21030011</v>
      </c>
      <c r="E383" s="4" t="s">
        <v>575</v>
      </c>
      <c r="F383" s="4">
        <v>1022</v>
      </c>
      <c r="G383" s="6">
        <v>38748</v>
      </c>
      <c r="H383" s="7">
        <v>66487</v>
      </c>
      <c r="I383" s="7">
        <v>0</v>
      </c>
      <c r="J383" s="7">
        <v>0</v>
      </c>
      <c r="K383" s="7">
        <v>0</v>
      </c>
      <c r="L383" s="7">
        <f t="shared" si="24"/>
        <v>66487</v>
      </c>
      <c r="M383" s="7">
        <v>-41869</v>
      </c>
      <c r="N383" s="7">
        <v>-2165</v>
      </c>
      <c r="O383" s="7">
        <v>0</v>
      </c>
      <c r="P383" s="7">
        <f t="shared" si="21"/>
        <v>-44034</v>
      </c>
      <c r="Q383" s="7">
        <f t="shared" si="22"/>
        <v>24618</v>
      </c>
      <c r="R383" s="7">
        <f t="shared" si="23"/>
        <v>22453</v>
      </c>
      <c r="S383" s="5" t="s">
        <v>202</v>
      </c>
      <c r="T383" s="5">
        <v>100302</v>
      </c>
      <c r="U383" s="5" t="s">
        <v>40</v>
      </c>
      <c r="V383" s="5">
        <v>47030001</v>
      </c>
      <c r="W383" s="5" t="s">
        <v>28</v>
      </c>
    </row>
    <row r="384" spans="2:23" x14ac:dyDescent="0.25">
      <c r="B384" s="4">
        <v>30003612</v>
      </c>
      <c r="C384" s="4">
        <v>0</v>
      </c>
      <c r="D384" s="5">
        <v>21030011</v>
      </c>
      <c r="E384" s="4" t="s">
        <v>576</v>
      </c>
      <c r="F384" s="4">
        <v>1022</v>
      </c>
      <c r="G384" s="6">
        <v>38748</v>
      </c>
      <c r="H384" s="7">
        <v>63714</v>
      </c>
      <c r="I384" s="7">
        <v>0</v>
      </c>
      <c r="J384" s="7">
        <v>0</v>
      </c>
      <c r="K384" s="7">
        <v>0</v>
      </c>
      <c r="L384" s="7">
        <f t="shared" si="24"/>
        <v>63714</v>
      </c>
      <c r="M384" s="7">
        <v>-40125</v>
      </c>
      <c r="N384" s="7">
        <v>-2074</v>
      </c>
      <c r="O384" s="7">
        <v>0</v>
      </c>
      <c r="P384" s="7">
        <f t="shared" si="21"/>
        <v>-42199</v>
      </c>
      <c r="Q384" s="7">
        <f t="shared" si="22"/>
        <v>23589</v>
      </c>
      <c r="R384" s="7">
        <f t="shared" si="23"/>
        <v>21515</v>
      </c>
      <c r="S384" s="5" t="s">
        <v>202</v>
      </c>
      <c r="T384" s="5">
        <v>100302</v>
      </c>
      <c r="U384" s="5" t="s">
        <v>40</v>
      </c>
      <c r="V384" s="5">
        <v>47030001</v>
      </c>
      <c r="W384" s="5" t="s">
        <v>28</v>
      </c>
    </row>
    <row r="385" spans="2:23" x14ac:dyDescent="0.25">
      <c r="B385" s="4">
        <v>30003618</v>
      </c>
      <c r="C385" s="4">
        <v>0</v>
      </c>
      <c r="D385" s="5">
        <v>21030011</v>
      </c>
      <c r="E385" s="4" t="s">
        <v>577</v>
      </c>
      <c r="F385" s="4">
        <v>1022</v>
      </c>
      <c r="G385" s="6">
        <v>39807</v>
      </c>
      <c r="H385" s="7">
        <v>156474</v>
      </c>
      <c r="I385" s="7">
        <v>0</v>
      </c>
      <c r="J385" s="7">
        <v>0</v>
      </c>
      <c r="K385" s="7">
        <v>0</v>
      </c>
      <c r="L385" s="7">
        <f t="shared" si="24"/>
        <v>156474</v>
      </c>
      <c r="M385" s="7">
        <v>-80453</v>
      </c>
      <c r="N385" s="7">
        <v>-5355</v>
      </c>
      <c r="O385" s="7">
        <v>0</v>
      </c>
      <c r="P385" s="7">
        <f t="shared" si="21"/>
        <v>-85808</v>
      </c>
      <c r="Q385" s="7">
        <f t="shared" si="22"/>
        <v>76021</v>
      </c>
      <c r="R385" s="7">
        <f t="shared" si="23"/>
        <v>70666</v>
      </c>
      <c r="S385" s="5" t="s">
        <v>202</v>
      </c>
      <c r="T385" s="5">
        <v>100302</v>
      </c>
      <c r="U385" s="5" t="s">
        <v>40</v>
      </c>
      <c r="V385" s="5">
        <v>47030001</v>
      </c>
      <c r="W385" s="5" t="s">
        <v>28</v>
      </c>
    </row>
    <row r="386" spans="2:23" x14ac:dyDescent="0.25">
      <c r="B386" s="4">
        <v>30003621</v>
      </c>
      <c r="C386" s="4">
        <v>0</v>
      </c>
      <c r="D386" s="5">
        <v>21030011</v>
      </c>
      <c r="E386" s="4" t="s">
        <v>578</v>
      </c>
      <c r="F386" s="4">
        <v>1021</v>
      </c>
      <c r="G386" s="6">
        <v>40179</v>
      </c>
      <c r="H386" s="7">
        <v>41189</v>
      </c>
      <c r="I386" s="7">
        <v>0</v>
      </c>
      <c r="J386" s="7">
        <v>0</v>
      </c>
      <c r="K386" s="7">
        <v>0</v>
      </c>
      <c r="L386" s="7">
        <f t="shared" si="24"/>
        <v>41189</v>
      </c>
      <c r="M386" s="7">
        <v>-19249</v>
      </c>
      <c r="N386" s="7">
        <v>-1446</v>
      </c>
      <c r="O386" s="7">
        <v>0</v>
      </c>
      <c r="P386" s="7">
        <f t="shared" si="21"/>
        <v>-20695</v>
      </c>
      <c r="Q386" s="7">
        <f t="shared" si="22"/>
        <v>21940</v>
      </c>
      <c r="R386" s="7">
        <f t="shared" si="23"/>
        <v>20494</v>
      </c>
      <c r="S386" s="5" t="s">
        <v>202</v>
      </c>
      <c r="T386" s="5">
        <v>100301</v>
      </c>
      <c r="U386" s="5" t="s">
        <v>27</v>
      </c>
      <c r="V386" s="5">
        <v>47030001</v>
      </c>
      <c r="W386" s="5" t="s">
        <v>28</v>
      </c>
    </row>
    <row r="387" spans="2:23" x14ac:dyDescent="0.25">
      <c r="B387" s="4">
        <v>30003629</v>
      </c>
      <c r="C387" s="4">
        <v>0</v>
      </c>
      <c r="D387" s="5">
        <v>21030011</v>
      </c>
      <c r="E387" s="4" t="s">
        <v>579</v>
      </c>
      <c r="F387" s="4">
        <v>1021</v>
      </c>
      <c r="G387" s="6">
        <v>38656</v>
      </c>
      <c r="H387" s="7">
        <v>34361</v>
      </c>
      <c r="I387" s="7">
        <v>0</v>
      </c>
      <c r="J387" s="7">
        <v>0</v>
      </c>
      <c r="K387" s="7">
        <v>0</v>
      </c>
      <c r="L387" s="7">
        <f t="shared" si="24"/>
        <v>34361</v>
      </c>
      <c r="M387" s="7">
        <v>-21571</v>
      </c>
      <c r="N387" s="7">
        <v>-1155</v>
      </c>
      <c r="O387" s="7">
        <v>0</v>
      </c>
      <c r="P387" s="7">
        <f t="shared" si="21"/>
        <v>-22726</v>
      </c>
      <c r="Q387" s="7">
        <f t="shared" si="22"/>
        <v>12790</v>
      </c>
      <c r="R387" s="7">
        <f t="shared" si="23"/>
        <v>11635</v>
      </c>
      <c r="S387" s="5" t="s">
        <v>202</v>
      </c>
      <c r="T387" s="5">
        <v>100301</v>
      </c>
      <c r="U387" s="5" t="s">
        <v>27</v>
      </c>
      <c r="V387" s="5">
        <v>47030001</v>
      </c>
      <c r="W387" s="5" t="s">
        <v>28</v>
      </c>
    </row>
    <row r="388" spans="2:23" x14ac:dyDescent="0.25">
      <c r="B388" s="4">
        <v>30003641</v>
      </c>
      <c r="C388" s="4">
        <v>0</v>
      </c>
      <c r="D388" s="5">
        <v>21030011</v>
      </c>
      <c r="E388" s="4" t="s">
        <v>580</v>
      </c>
      <c r="F388" s="4">
        <v>1022</v>
      </c>
      <c r="G388" s="6">
        <v>39872</v>
      </c>
      <c r="H388" s="7">
        <v>165579</v>
      </c>
      <c r="I388" s="7">
        <v>0</v>
      </c>
      <c r="J388" s="7">
        <v>-165579</v>
      </c>
      <c r="K388" s="7">
        <v>0</v>
      </c>
      <c r="L388" s="7">
        <f t="shared" si="24"/>
        <v>0</v>
      </c>
      <c r="M388" s="7">
        <v>-83879</v>
      </c>
      <c r="N388" s="7">
        <v>-5686</v>
      </c>
      <c r="O388" s="7">
        <v>0</v>
      </c>
      <c r="P388" s="7">
        <f t="shared" ref="P388:P451" si="25">SUM(M388:O388)</f>
        <v>-89565</v>
      </c>
      <c r="Q388" s="7">
        <f t="shared" ref="Q388:Q451" si="26">H388+M388</f>
        <v>81700</v>
      </c>
      <c r="R388" s="7">
        <f t="shared" ref="R388:R451" si="27">L388+P388</f>
        <v>-89565</v>
      </c>
      <c r="S388" s="5" t="s">
        <v>202</v>
      </c>
      <c r="T388" s="5">
        <v>100302</v>
      </c>
      <c r="U388" s="5" t="s">
        <v>40</v>
      </c>
      <c r="V388" s="5">
        <v>47030001</v>
      </c>
      <c r="W388" s="5" t="s">
        <v>28</v>
      </c>
    </row>
    <row r="389" spans="2:23" x14ac:dyDescent="0.25">
      <c r="B389" s="4">
        <v>30003645</v>
      </c>
      <c r="C389" s="4">
        <v>0</v>
      </c>
      <c r="D389" s="5">
        <v>21030011</v>
      </c>
      <c r="E389" s="4" t="s">
        <v>581</v>
      </c>
      <c r="F389" s="4">
        <v>1022</v>
      </c>
      <c r="G389" s="6">
        <v>39872</v>
      </c>
      <c r="H389" s="7">
        <v>160229</v>
      </c>
      <c r="I389" s="7">
        <v>0</v>
      </c>
      <c r="J389" s="7">
        <v>0</v>
      </c>
      <c r="K389" s="7">
        <v>0</v>
      </c>
      <c r="L389" s="7">
        <f t="shared" si="24"/>
        <v>160229</v>
      </c>
      <c r="M389" s="7">
        <v>-81168</v>
      </c>
      <c r="N389" s="7">
        <v>-5502</v>
      </c>
      <c r="O389" s="7">
        <v>0</v>
      </c>
      <c r="P389" s="7">
        <f t="shared" si="25"/>
        <v>-86670</v>
      </c>
      <c r="Q389" s="7">
        <f t="shared" si="26"/>
        <v>79061</v>
      </c>
      <c r="R389" s="7">
        <f t="shared" si="27"/>
        <v>73559</v>
      </c>
      <c r="S389" s="5" t="s">
        <v>202</v>
      </c>
      <c r="T389" s="5">
        <v>100302</v>
      </c>
      <c r="U389" s="5" t="s">
        <v>40</v>
      </c>
      <c r="V389" s="5">
        <v>47030001</v>
      </c>
      <c r="W389" s="5" t="s">
        <v>28</v>
      </c>
    </row>
    <row r="390" spans="2:23" x14ac:dyDescent="0.25">
      <c r="B390" s="4">
        <v>30003653</v>
      </c>
      <c r="C390" s="4">
        <v>0</v>
      </c>
      <c r="D390" s="5">
        <v>21030011</v>
      </c>
      <c r="E390" s="4" t="s">
        <v>582</v>
      </c>
      <c r="F390" s="4">
        <v>1022</v>
      </c>
      <c r="G390" s="6">
        <v>38748</v>
      </c>
      <c r="H390" s="7">
        <v>49864</v>
      </c>
      <c r="I390" s="7">
        <v>0</v>
      </c>
      <c r="J390" s="7">
        <v>0</v>
      </c>
      <c r="K390" s="7">
        <v>0</v>
      </c>
      <c r="L390" s="7">
        <f t="shared" si="24"/>
        <v>49864</v>
      </c>
      <c r="M390" s="7">
        <v>-31403</v>
      </c>
      <c r="N390" s="7">
        <v>-1623</v>
      </c>
      <c r="O390" s="7">
        <v>0</v>
      </c>
      <c r="P390" s="7">
        <f t="shared" si="25"/>
        <v>-33026</v>
      </c>
      <c r="Q390" s="7">
        <f t="shared" si="26"/>
        <v>18461</v>
      </c>
      <c r="R390" s="7">
        <f t="shared" si="27"/>
        <v>16838</v>
      </c>
      <c r="S390" s="5" t="s">
        <v>202</v>
      </c>
      <c r="T390" s="5">
        <v>100302</v>
      </c>
      <c r="U390" s="5" t="s">
        <v>40</v>
      </c>
      <c r="V390" s="5">
        <v>47030001</v>
      </c>
      <c r="W390" s="5" t="s">
        <v>28</v>
      </c>
    </row>
    <row r="391" spans="2:23" x14ac:dyDescent="0.25">
      <c r="B391" s="4">
        <v>30003677</v>
      </c>
      <c r="C391" s="4">
        <v>0</v>
      </c>
      <c r="D391" s="5">
        <v>21030011</v>
      </c>
      <c r="E391" s="4" t="s">
        <v>583</v>
      </c>
      <c r="F391" s="4">
        <v>1021</v>
      </c>
      <c r="G391" s="6">
        <v>38656</v>
      </c>
      <c r="H391" s="7">
        <v>25466</v>
      </c>
      <c r="I391" s="7">
        <v>0</v>
      </c>
      <c r="J391" s="7">
        <v>0</v>
      </c>
      <c r="K391" s="7">
        <v>0</v>
      </c>
      <c r="L391" s="7">
        <f t="shared" si="24"/>
        <v>25466</v>
      </c>
      <c r="M391" s="7">
        <v>-15995</v>
      </c>
      <c r="N391" s="7">
        <v>-855</v>
      </c>
      <c r="O391" s="7">
        <v>0</v>
      </c>
      <c r="P391" s="7">
        <f t="shared" si="25"/>
        <v>-16850</v>
      </c>
      <c r="Q391" s="7">
        <f t="shared" si="26"/>
        <v>9471</v>
      </c>
      <c r="R391" s="7">
        <f t="shared" si="27"/>
        <v>8616</v>
      </c>
      <c r="S391" s="5" t="s">
        <v>202</v>
      </c>
      <c r="T391" s="5">
        <v>100301</v>
      </c>
      <c r="U391" s="5" t="s">
        <v>27</v>
      </c>
      <c r="V391" s="5">
        <v>47030001</v>
      </c>
      <c r="W391" s="5" t="s">
        <v>28</v>
      </c>
    </row>
    <row r="392" spans="2:23" x14ac:dyDescent="0.25">
      <c r="B392" s="4">
        <v>30003723</v>
      </c>
      <c r="C392" s="4">
        <v>0</v>
      </c>
      <c r="D392" s="5">
        <v>21030011</v>
      </c>
      <c r="E392" s="4" t="s">
        <v>584</v>
      </c>
      <c r="F392" s="4">
        <v>1022</v>
      </c>
      <c r="G392" s="6">
        <v>38929</v>
      </c>
      <c r="H392" s="7">
        <v>35533</v>
      </c>
      <c r="I392" s="7">
        <v>0</v>
      </c>
      <c r="J392" s="7">
        <v>-35533</v>
      </c>
      <c r="K392" s="7">
        <v>0</v>
      </c>
      <c r="L392" s="7">
        <f t="shared" si="24"/>
        <v>0</v>
      </c>
      <c r="M392" s="7">
        <v>-21754</v>
      </c>
      <c r="N392" s="7">
        <v>-1162</v>
      </c>
      <c r="O392" s="7">
        <v>0</v>
      </c>
      <c r="P392" s="7">
        <f t="shared" si="25"/>
        <v>-22916</v>
      </c>
      <c r="Q392" s="7">
        <f t="shared" si="26"/>
        <v>13779</v>
      </c>
      <c r="R392" s="7">
        <f t="shared" si="27"/>
        <v>-22916</v>
      </c>
      <c r="S392" s="5" t="s">
        <v>202</v>
      </c>
      <c r="T392" s="5">
        <v>100302</v>
      </c>
      <c r="U392" s="5" t="s">
        <v>40</v>
      </c>
      <c r="V392" s="5">
        <v>47030001</v>
      </c>
      <c r="W392" s="5" t="s">
        <v>28</v>
      </c>
    </row>
    <row r="393" spans="2:23" x14ac:dyDescent="0.25">
      <c r="B393" s="4">
        <v>30003724</v>
      </c>
      <c r="C393" s="4">
        <v>0</v>
      </c>
      <c r="D393" s="5">
        <v>21030011</v>
      </c>
      <c r="E393" s="4" t="s">
        <v>585</v>
      </c>
      <c r="F393" s="4">
        <v>1022</v>
      </c>
      <c r="G393" s="6">
        <v>38960</v>
      </c>
      <c r="H393" s="7">
        <v>36003</v>
      </c>
      <c r="I393" s="7">
        <v>0</v>
      </c>
      <c r="J393" s="7">
        <v>0</v>
      </c>
      <c r="K393" s="7">
        <v>0</v>
      </c>
      <c r="L393" s="7">
        <f t="shared" si="24"/>
        <v>36003</v>
      </c>
      <c r="M393" s="7">
        <v>-21923</v>
      </c>
      <c r="N393" s="7">
        <v>-1179</v>
      </c>
      <c r="O393" s="7">
        <v>0</v>
      </c>
      <c r="P393" s="7">
        <f t="shared" si="25"/>
        <v>-23102</v>
      </c>
      <c r="Q393" s="7">
        <f t="shared" si="26"/>
        <v>14080</v>
      </c>
      <c r="R393" s="7">
        <f t="shared" si="27"/>
        <v>12901</v>
      </c>
      <c r="S393" s="5" t="s">
        <v>202</v>
      </c>
      <c r="T393" s="5">
        <v>100302</v>
      </c>
      <c r="U393" s="5" t="s">
        <v>40</v>
      </c>
      <c r="V393" s="5">
        <v>47030001</v>
      </c>
      <c r="W393" s="5" t="s">
        <v>28</v>
      </c>
    </row>
    <row r="394" spans="2:23" x14ac:dyDescent="0.25">
      <c r="B394" s="4">
        <v>30003734</v>
      </c>
      <c r="C394" s="4">
        <v>0</v>
      </c>
      <c r="D394" s="5">
        <v>21030011</v>
      </c>
      <c r="E394" s="4" t="s">
        <v>586</v>
      </c>
      <c r="F394" s="4">
        <v>1022</v>
      </c>
      <c r="G394" s="6">
        <v>38748</v>
      </c>
      <c r="H394" s="7">
        <v>25099</v>
      </c>
      <c r="I394" s="7">
        <v>0</v>
      </c>
      <c r="J394" s="7">
        <v>0</v>
      </c>
      <c r="K394" s="7">
        <v>0</v>
      </c>
      <c r="L394" s="7">
        <f t="shared" si="24"/>
        <v>25099</v>
      </c>
      <c r="M394" s="7">
        <v>-15804</v>
      </c>
      <c r="N394" s="7">
        <v>-818</v>
      </c>
      <c r="O394" s="7">
        <v>0</v>
      </c>
      <c r="P394" s="7">
        <f t="shared" si="25"/>
        <v>-16622</v>
      </c>
      <c r="Q394" s="7">
        <f t="shared" si="26"/>
        <v>9295</v>
      </c>
      <c r="R394" s="7">
        <f t="shared" si="27"/>
        <v>8477</v>
      </c>
      <c r="S394" s="5" t="s">
        <v>202</v>
      </c>
      <c r="T394" s="5">
        <v>100302</v>
      </c>
      <c r="U394" s="5" t="s">
        <v>40</v>
      </c>
      <c r="V394" s="5">
        <v>47030001</v>
      </c>
      <c r="W394" s="5" t="s">
        <v>28</v>
      </c>
    </row>
    <row r="395" spans="2:23" x14ac:dyDescent="0.25">
      <c r="B395" s="4">
        <v>30003750</v>
      </c>
      <c r="C395" s="4">
        <v>0</v>
      </c>
      <c r="D395" s="5">
        <v>21030011</v>
      </c>
      <c r="E395" s="4" t="s">
        <v>587</v>
      </c>
      <c r="F395" s="4">
        <v>1022</v>
      </c>
      <c r="G395" s="6">
        <v>39807</v>
      </c>
      <c r="H395" s="7">
        <v>57423</v>
      </c>
      <c r="I395" s="7">
        <v>0</v>
      </c>
      <c r="J395" s="7">
        <v>0</v>
      </c>
      <c r="K395" s="7">
        <v>0</v>
      </c>
      <c r="L395" s="7">
        <f t="shared" si="24"/>
        <v>57423</v>
      </c>
      <c r="M395" s="7">
        <v>-29536</v>
      </c>
      <c r="N395" s="7">
        <v>-1964</v>
      </c>
      <c r="O395" s="7">
        <v>0</v>
      </c>
      <c r="P395" s="7">
        <f t="shared" si="25"/>
        <v>-31500</v>
      </c>
      <c r="Q395" s="7">
        <f t="shared" si="26"/>
        <v>27887</v>
      </c>
      <c r="R395" s="7">
        <f t="shared" si="27"/>
        <v>25923</v>
      </c>
      <c r="S395" s="5" t="s">
        <v>202</v>
      </c>
      <c r="T395" s="5">
        <v>100302</v>
      </c>
      <c r="U395" s="5" t="s">
        <v>40</v>
      </c>
      <c r="V395" s="5">
        <v>47030001</v>
      </c>
      <c r="W395" s="5" t="s">
        <v>28</v>
      </c>
    </row>
    <row r="396" spans="2:23" x14ac:dyDescent="0.25">
      <c r="B396" s="4">
        <v>30003754</v>
      </c>
      <c r="C396" s="4">
        <v>0</v>
      </c>
      <c r="D396" s="5">
        <v>21030011</v>
      </c>
      <c r="E396" s="4" t="s">
        <v>588</v>
      </c>
      <c r="F396" s="4">
        <v>1021</v>
      </c>
      <c r="G396" s="6">
        <v>38656</v>
      </c>
      <c r="H396" s="7">
        <v>13054</v>
      </c>
      <c r="I396" s="7">
        <v>0</v>
      </c>
      <c r="J396" s="7">
        <v>0</v>
      </c>
      <c r="K396" s="7">
        <v>0</v>
      </c>
      <c r="L396" s="7">
        <f t="shared" si="24"/>
        <v>13054</v>
      </c>
      <c r="M396" s="7">
        <v>-8228</v>
      </c>
      <c r="N396" s="7">
        <v>-436</v>
      </c>
      <c r="O396" s="7">
        <v>0</v>
      </c>
      <c r="P396" s="7">
        <f t="shared" si="25"/>
        <v>-8664</v>
      </c>
      <c r="Q396" s="7">
        <f t="shared" si="26"/>
        <v>4826</v>
      </c>
      <c r="R396" s="7">
        <f t="shared" si="27"/>
        <v>4390</v>
      </c>
      <c r="S396" s="5" t="s">
        <v>202</v>
      </c>
      <c r="T396" s="5">
        <v>100301</v>
      </c>
      <c r="U396" s="5" t="s">
        <v>27</v>
      </c>
      <c r="V396" s="5">
        <v>47030001</v>
      </c>
      <c r="W396" s="5" t="s">
        <v>28</v>
      </c>
    </row>
    <row r="397" spans="2:23" x14ac:dyDescent="0.25">
      <c r="B397" s="4">
        <v>30003757</v>
      </c>
      <c r="C397" s="4">
        <v>0</v>
      </c>
      <c r="D397" s="5">
        <v>21030011</v>
      </c>
      <c r="E397" s="4" t="s">
        <v>589</v>
      </c>
      <c r="F397" s="4">
        <v>1022</v>
      </c>
      <c r="G397" s="6">
        <v>38748</v>
      </c>
      <c r="H397" s="7">
        <v>18603</v>
      </c>
      <c r="I397" s="7">
        <v>0</v>
      </c>
      <c r="J397" s="7">
        <v>0</v>
      </c>
      <c r="K397" s="7">
        <v>0</v>
      </c>
      <c r="L397" s="7">
        <f t="shared" si="24"/>
        <v>18603</v>
      </c>
      <c r="M397" s="7">
        <v>-11740</v>
      </c>
      <c r="N397" s="7">
        <v>-603</v>
      </c>
      <c r="O397" s="7">
        <v>0</v>
      </c>
      <c r="P397" s="7">
        <f t="shared" si="25"/>
        <v>-12343</v>
      </c>
      <c r="Q397" s="7">
        <f t="shared" si="26"/>
        <v>6863</v>
      </c>
      <c r="R397" s="7">
        <f t="shared" si="27"/>
        <v>6260</v>
      </c>
      <c r="S397" s="5" t="s">
        <v>202</v>
      </c>
      <c r="T397" s="5">
        <v>100302</v>
      </c>
      <c r="U397" s="5" t="s">
        <v>40</v>
      </c>
      <c r="V397" s="5">
        <v>47030001</v>
      </c>
      <c r="W397" s="5" t="s">
        <v>28</v>
      </c>
    </row>
    <row r="398" spans="2:23" x14ac:dyDescent="0.25">
      <c r="B398" s="4">
        <v>30003759</v>
      </c>
      <c r="C398" s="4">
        <v>0</v>
      </c>
      <c r="D398" s="5">
        <v>21030011</v>
      </c>
      <c r="E398" s="4" t="s">
        <v>590</v>
      </c>
      <c r="F398" s="4">
        <v>1022</v>
      </c>
      <c r="G398" s="6">
        <v>38748</v>
      </c>
      <c r="H398" s="7">
        <v>16620</v>
      </c>
      <c r="I398" s="7">
        <v>0</v>
      </c>
      <c r="J398" s="7">
        <v>0</v>
      </c>
      <c r="K398" s="7">
        <v>0</v>
      </c>
      <c r="L398" s="7">
        <f t="shared" si="24"/>
        <v>16620</v>
      </c>
      <c r="M398" s="7">
        <v>-10465</v>
      </c>
      <c r="N398" s="7">
        <v>-541</v>
      </c>
      <c r="O398" s="7">
        <v>0</v>
      </c>
      <c r="P398" s="7">
        <f t="shared" si="25"/>
        <v>-11006</v>
      </c>
      <c r="Q398" s="7">
        <f t="shared" si="26"/>
        <v>6155</v>
      </c>
      <c r="R398" s="7">
        <f t="shared" si="27"/>
        <v>5614</v>
      </c>
      <c r="S398" s="5" t="s">
        <v>202</v>
      </c>
      <c r="T398" s="5">
        <v>100302</v>
      </c>
      <c r="U398" s="5" t="s">
        <v>40</v>
      </c>
      <c r="V398" s="5">
        <v>47030001</v>
      </c>
      <c r="W398" s="5" t="s">
        <v>28</v>
      </c>
    </row>
    <row r="399" spans="2:23" x14ac:dyDescent="0.25">
      <c r="B399" s="4">
        <v>30003760</v>
      </c>
      <c r="C399" s="4">
        <v>0</v>
      </c>
      <c r="D399" s="5">
        <v>21030011</v>
      </c>
      <c r="E399" s="4" t="s">
        <v>591</v>
      </c>
      <c r="F399" s="4">
        <v>1022</v>
      </c>
      <c r="G399" s="6">
        <v>38748</v>
      </c>
      <c r="H399" s="7">
        <v>16621</v>
      </c>
      <c r="I399" s="7">
        <v>0</v>
      </c>
      <c r="J399" s="7">
        <v>0</v>
      </c>
      <c r="K399" s="7">
        <v>0</v>
      </c>
      <c r="L399" s="7">
        <f t="shared" si="24"/>
        <v>16621</v>
      </c>
      <c r="M399" s="7">
        <v>-10465</v>
      </c>
      <c r="N399" s="7">
        <v>-541</v>
      </c>
      <c r="O399" s="7">
        <v>0</v>
      </c>
      <c r="P399" s="7">
        <f t="shared" si="25"/>
        <v>-11006</v>
      </c>
      <c r="Q399" s="7">
        <f t="shared" si="26"/>
        <v>6156</v>
      </c>
      <c r="R399" s="7">
        <f t="shared" si="27"/>
        <v>5615</v>
      </c>
      <c r="S399" s="5" t="s">
        <v>202</v>
      </c>
      <c r="T399" s="5">
        <v>100302</v>
      </c>
      <c r="U399" s="5" t="s">
        <v>40</v>
      </c>
      <c r="V399" s="5">
        <v>47030001</v>
      </c>
      <c r="W399" s="5" t="s">
        <v>28</v>
      </c>
    </row>
    <row r="400" spans="2:23" x14ac:dyDescent="0.25">
      <c r="B400" s="4">
        <v>30003764</v>
      </c>
      <c r="C400" s="4">
        <v>0</v>
      </c>
      <c r="D400" s="5">
        <v>21030011</v>
      </c>
      <c r="E400" s="4" t="s">
        <v>592</v>
      </c>
      <c r="F400" s="4">
        <v>1022</v>
      </c>
      <c r="G400" s="6">
        <v>39005</v>
      </c>
      <c r="H400" s="7">
        <v>18275</v>
      </c>
      <c r="I400" s="7">
        <v>0</v>
      </c>
      <c r="J400" s="7">
        <v>0</v>
      </c>
      <c r="K400" s="7">
        <v>0</v>
      </c>
      <c r="L400" s="7">
        <f t="shared" si="24"/>
        <v>18275</v>
      </c>
      <c r="M400" s="7">
        <v>-11042</v>
      </c>
      <c r="N400" s="7">
        <v>-600</v>
      </c>
      <c r="O400" s="7">
        <v>0</v>
      </c>
      <c r="P400" s="7">
        <f t="shared" si="25"/>
        <v>-11642</v>
      </c>
      <c r="Q400" s="7">
        <f t="shared" si="26"/>
        <v>7233</v>
      </c>
      <c r="R400" s="7">
        <f t="shared" si="27"/>
        <v>6633</v>
      </c>
      <c r="S400" s="5" t="s">
        <v>202</v>
      </c>
      <c r="T400" s="5">
        <v>100302</v>
      </c>
      <c r="U400" s="5" t="s">
        <v>40</v>
      </c>
      <c r="V400" s="5">
        <v>47030001</v>
      </c>
      <c r="W400" s="5" t="s">
        <v>28</v>
      </c>
    </row>
    <row r="401" spans="2:23" x14ac:dyDescent="0.25">
      <c r="B401" s="4">
        <v>30003801</v>
      </c>
      <c r="C401" s="4">
        <v>0</v>
      </c>
      <c r="D401" s="5">
        <v>21030011</v>
      </c>
      <c r="E401" s="4" t="s">
        <v>221</v>
      </c>
      <c r="F401" s="4">
        <v>1022</v>
      </c>
      <c r="G401" s="6">
        <v>40262</v>
      </c>
      <c r="H401" s="7">
        <v>885407</v>
      </c>
      <c r="I401" s="7">
        <v>0</v>
      </c>
      <c r="J401" s="7">
        <v>-885407</v>
      </c>
      <c r="K401" s="7">
        <v>0</v>
      </c>
      <c r="L401" s="7">
        <f t="shared" si="24"/>
        <v>0</v>
      </c>
      <c r="M401" s="7">
        <v>-405983</v>
      </c>
      <c r="N401" s="7">
        <v>-31125</v>
      </c>
      <c r="O401" s="7">
        <v>0</v>
      </c>
      <c r="P401" s="7">
        <f t="shared" si="25"/>
        <v>-437108</v>
      </c>
      <c r="Q401" s="7">
        <f t="shared" si="26"/>
        <v>479424</v>
      </c>
      <c r="R401" s="7">
        <f t="shared" si="27"/>
        <v>-437108</v>
      </c>
      <c r="S401" s="5" t="s">
        <v>202</v>
      </c>
      <c r="T401" s="5">
        <v>100302</v>
      </c>
      <c r="U401" s="5" t="s">
        <v>40</v>
      </c>
      <c r="V401" s="5">
        <v>47030001</v>
      </c>
      <c r="W401" s="5" t="s">
        <v>28</v>
      </c>
    </row>
    <row r="402" spans="2:23" x14ac:dyDescent="0.25">
      <c r="B402" s="4">
        <v>30003808</v>
      </c>
      <c r="C402" s="4">
        <v>0</v>
      </c>
      <c r="D402" s="5">
        <v>21030011</v>
      </c>
      <c r="E402" s="4" t="s">
        <v>593</v>
      </c>
      <c r="F402" s="4">
        <v>1022</v>
      </c>
      <c r="G402" s="6">
        <v>40257</v>
      </c>
      <c r="H402" s="7">
        <v>161436</v>
      </c>
      <c r="I402" s="7">
        <v>0</v>
      </c>
      <c r="J402" s="7">
        <v>0</v>
      </c>
      <c r="K402" s="7">
        <v>0</v>
      </c>
      <c r="L402" s="7">
        <f t="shared" si="24"/>
        <v>161436</v>
      </c>
      <c r="M402" s="7">
        <v>-74124</v>
      </c>
      <c r="N402" s="7">
        <v>-5673</v>
      </c>
      <c r="O402" s="7">
        <v>0</v>
      </c>
      <c r="P402" s="7">
        <f t="shared" si="25"/>
        <v>-79797</v>
      </c>
      <c r="Q402" s="7">
        <f t="shared" si="26"/>
        <v>87312</v>
      </c>
      <c r="R402" s="7">
        <f t="shared" si="27"/>
        <v>81639</v>
      </c>
      <c r="S402" s="5" t="s">
        <v>202</v>
      </c>
      <c r="T402" s="5">
        <v>100302</v>
      </c>
      <c r="U402" s="5" t="s">
        <v>40</v>
      </c>
      <c r="V402" s="5">
        <v>47030001</v>
      </c>
      <c r="W402" s="5" t="s">
        <v>28</v>
      </c>
    </row>
    <row r="403" spans="2:23" x14ac:dyDescent="0.25">
      <c r="B403" s="4">
        <v>30003813</v>
      </c>
      <c r="C403" s="4">
        <v>0</v>
      </c>
      <c r="D403" s="5">
        <v>21030011</v>
      </c>
      <c r="E403" s="4" t="s">
        <v>327</v>
      </c>
      <c r="F403" s="4">
        <v>1022</v>
      </c>
      <c r="G403" s="6">
        <v>40263</v>
      </c>
      <c r="H403" s="7">
        <v>838623</v>
      </c>
      <c r="I403" s="7">
        <v>0</v>
      </c>
      <c r="J403" s="7">
        <v>-838623</v>
      </c>
      <c r="K403" s="7">
        <v>0</v>
      </c>
      <c r="L403" s="7">
        <f t="shared" si="24"/>
        <v>0</v>
      </c>
      <c r="M403" s="7">
        <v>-384422</v>
      </c>
      <c r="N403" s="7">
        <v>-29482</v>
      </c>
      <c r="O403" s="7">
        <v>0</v>
      </c>
      <c r="P403" s="7">
        <f t="shared" si="25"/>
        <v>-413904</v>
      </c>
      <c r="Q403" s="7">
        <f t="shared" si="26"/>
        <v>454201</v>
      </c>
      <c r="R403" s="7">
        <f t="shared" si="27"/>
        <v>-413904</v>
      </c>
      <c r="S403" s="5" t="s">
        <v>202</v>
      </c>
      <c r="T403" s="5">
        <v>100302</v>
      </c>
      <c r="U403" s="5" t="s">
        <v>40</v>
      </c>
      <c r="V403" s="5">
        <v>47030001</v>
      </c>
      <c r="W403" s="5" t="s">
        <v>28</v>
      </c>
    </row>
    <row r="404" spans="2:23" x14ac:dyDescent="0.25">
      <c r="B404" s="4">
        <v>30003820</v>
      </c>
      <c r="C404" s="4">
        <v>0</v>
      </c>
      <c r="D404" s="5">
        <v>21030011</v>
      </c>
      <c r="E404" s="4" t="s">
        <v>594</v>
      </c>
      <c r="F404" s="4">
        <v>1022</v>
      </c>
      <c r="G404" s="6">
        <v>40259</v>
      </c>
      <c r="H404" s="7">
        <v>130302</v>
      </c>
      <c r="I404" s="7">
        <v>0</v>
      </c>
      <c r="J404" s="7">
        <v>0</v>
      </c>
      <c r="K404" s="7">
        <v>0</v>
      </c>
      <c r="L404" s="7">
        <f t="shared" si="24"/>
        <v>130302</v>
      </c>
      <c r="M404" s="7">
        <v>-59798</v>
      </c>
      <c r="N404" s="7">
        <v>-4580</v>
      </c>
      <c r="O404" s="7">
        <v>0</v>
      </c>
      <c r="P404" s="7">
        <f t="shared" si="25"/>
        <v>-64378</v>
      </c>
      <c r="Q404" s="7">
        <f t="shared" si="26"/>
        <v>70504</v>
      </c>
      <c r="R404" s="7">
        <f t="shared" si="27"/>
        <v>65924</v>
      </c>
      <c r="S404" s="5" t="s">
        <v>202</v>
      </c>
      <c r="T404" s="5">
        <v>100302</v>
      </c>
      <c r="U404" s="5" t="s">
        <v>40</v>
      </c>
      <c r="V404" s="5">
        <v>47030001</v>
      </c>
      <c r="W404" s="5" t="s">
        <v>28</v>
      </c>
    </row>
    <row r="405" spans="2:23" x14ac:dyDescent="0.25">
      <c r="B405" s="4">
        <v>30003825</v>
      </c>
      <c r="C405" s="4">
        <v>0</v>
      </c>
      <c r="D405" s="5">
        <v>21030011</v>
      </c>
      <c r="E405" s="4" t="s">
        <v>588</v>
      </c>
      <c r="F405" s="4">
        <v>1021</v>
      </c>
      <c r="G405" s="6">
        <v>38656</v>
      </c>
      <c r="H405" s="7">
        <v>8780</v>
      </c>
      <c r="I405" s="7">
        <v>0</v>
      </c>
      <c r="J405" s="7">
        <v>0</v>
      </c>
      <c r="K405" s="7">
        <v>0</v>
      </c>
      <c r="L405" s="7">
        <f t="shared" si="24"/>
        <v>8780</v>
      </c>
      <c r="M405" s="7">
        <v>-5682</v>
      </c>
      <c r="N405" s="7">
        <v>-277</v>
      </c>
      <c r="O405" s="7">
        <v>0</v>
      </c>
      <c r="P405" s="7">
        <f t="shared" si="25"/>
        <v>-5959</v>
      </c>
      <c r="Q405" s="7">
        <f t="shared" si="26"/>
        <v>3098</v>
      </c>
      <c r="R405" s="7">
        <f t="shared" si="27"/>
        <v>2821</v>
      </c>
      <c r="S405" s="5" t="s">
        <v>202</v>
      </c>
      <c r="T405" s="5">
        <v>100301</v>
      </c>
      <c r="U405" s="5" t="s">
        <v>27</v>
      </c>
      <c r="V405" s="5">
        <v>47030001</v>
      </c>
      <c r="W405" s="5" t="s">
        <v>28</v>
      </c>
    </row>
    <row r="406" spans="2:23" x14ac:dyDescent="0.25">
      <c r="B406" s="4">
        <v>30003830</v>
      </c>
      <c r="C406" s="4">
        <v>0</v>
      </c>
      <c r="D406" s="5">
        <v>21030011</v>
      </c>
      <c r="E406" s="4" t="s">
        <v>595</v>
      </c>
      <c r="F406" s="4">
        <v>1022</v>
      </c>
      <c r="G406" s="6">
        <v>40257</v>
      </c>
      <c r="H406" s="7">
        <v>248075</v>
      </c>
      <c r="I406" s="7">
        <v>0</v>
      </c>
      <c r="J406" s="7">
        <v>0</v>
      </c>
      <c r="K406" s="7">
        <v>0</v>
      </c>
      <c r="L406" s="7">
        <f t="shared" si="24"/>
        <v>248075</v>
      </c>
      <c r="M406" s="7">
        <v>-113909</v>
      </c>
      <c r="N406" s="7">
        <v>-8718</v>
      </c>
      <c r="O406" s="7">
        <v>0</v>
      </c>
      <c r="P406" s="7">
        <f t="shared" si="25"/>
        <v>-122627</v>
      </c>
      <c r="Q406" s="7">
        <f t="shared" si="26"/>
        <v>134166</v>
      </c>
      <c r="R406" s="7">
        <f t="shared" si="27"/>
        <v>125448</v>
      </c>
      <c r="S406" s="5" t="s">
        <v>202</v>
      </c>
      <c r="T406" s="5">
        <v>100302</v>
      </c>
      <c r="U406" s="5" t="s">
        <v>40</v>
      </c>
      <c r="V406" s="5">
        <v>47030001</v>
      </c>
      <c r="W406" s="5" t="s">
        <v>28</v>
      </c>
    </row>
    <row r="407" spans="2:23" x14ac:dyDescent="0.25">
      <c r="B407" s="4">
        <v>30003834</v>
      </c>
      <c r="C407" s="4">
        <v>0</v>
      </c>
      <c r="D407" s="5">
        <v>21030011</v>
      </c>
      <c r="E407" s="4" t="s">
        <v>596</v>
      </c>
      <c r="F407" s="4">
        <v>1022</v>
      </c>
      <c r="G407" s="6">
        <v>40257</v>
      </c>
      <c r="H407" s="7">
        <v>392273</v>
      </c>
      <c r="I407" s="7">
        <v>0</v>
      </c>
      <c r="J407" s="7">
        <v>0</v>
      </c>
      <c r="K407" s="7">
        <v>0</v>
      </c>
      <c r="L407" s="7">
        <f t="shared" si="24"/>
        <v>392273</v>
      </c>
      <c r="M407" s="7">
        <v>-180118</v>
      </c>
      <c r="N407" s="7">
        <v>-13785</v>
      </c>
      <c r="O407" s="7">
        <v>0</v>
      </c>
      <c r="P407" s="7">
        <f t="shared" si="25"/>
        <v>-193903</v>
      </c>
      <c r="Q407" s="7">
        <f t="shared" si="26"/>
        <v>212155</v>
      </c>
      <c r="R407" s="7">
        <f t="shared" si="27"/>
        <v>198370</v>
      </c>
      <c r="S407" s="5" t="s">
        <v>202</v>
      </c>
      <c r="T407" s="5">
        <v>100302</v>
      </c>
      <c r="U407" s="5" t="s">
        <v>40</v>
      </c>
      <c r="V407" s="5">
        <v>47030001</v>
      </c>
      <c r="W407" s="5" t="s">
        <v>28</v>
      </c>
    </row>
    <row r="408" spans="2:23" x14ac:dyDescent="0.25">
      <c r="B408" s="4">
        <v>30003852</v>
      </c>
      <c r="C408" s="4">
        <v>0</v>
      </c>
      <c r="D408" s="5">
        <v>21030011</v>
      </c>
      <c r="E408" s="4" t="s">
        <v>597</v>
      </c>
      <c r="F408" s="4">
        <v>1022</v>
      </c>
      <c r="G408" s="6">
        <v>40261</v>
      </c>
      <c r="H408" s="7">
        <v>111241</v>
      </c>
      <c r="I408" s="7">
        <v>0</v>
      </c>
      <c r="J408" s="7">
        <v>0</v>
      </c>
      <c r="K408" s="7">
        <v>0</v>
      </c>
      <c r="L408" s="7">
        <f t="shared" si="24"/>
        <v>111241</v>
      </c>
      <c r="M408" s="7">
        <v>-51019</v>
      </c>
      <c r="N408" s="7">
        <v>-3910</v>
      </c>
      <c r="O408" s="7">
        <v>0</v>
      </c>
      <c r="P408" s="7">
        <f t="shared" si="25"/>
        <v>-54929</v>
      </c>
      <c r="Q408" s="7">
        <f t="shared" si="26"/>
        <v>60222</v>
      </c>
      <c r="R408" s="7">
        <f t="shared" si="27"/>
        <v>56312</v>
      </c>
      <c r="S408" s="5" t="s">
        <v>202</v>
      </c>
      <c r="T408" s="5">
        <v>100302</v>
      </c>
      <c r="U408" s="5" t="s">
        <v>40</v>
      </c>
      <c r="V408" s="5">
        <v>47030001</v>
      </c>
      <c r="W408" s="5" t="s">
        <v>28</v>
      </c>
    </row>
    <row r="409" spans="2:23" x14ac:dyDescent="0.25">
      <c r="B409" s="4">
        <v>30003860</v>
      </c>
      <c r="C409" s="4">
        <v>0</v>
      </c>
      <c r="D409" s="5">
        <v>21030011</v>
      </c>
      <c r="E409" s="4" t="s">
        <v>585</v>
      </c>
      <c r="F409" s="4">
        <v>1022</v>
      </c>
      <c r="G409" s="6">
        <v>40257</v>
      </c>
      <c r="H409" s="7">
        <v>37058</v>
      </c>
      <c r="I409" s="7">
        <v>0</v>
      </c>
      <c r="J409" s="7">
        <v>0</v>
      </c>
      <c r="K409" s="7">
        <v>0</v>
      </c>
      <c r="L409" s="7">
        <f t="shared" si="24"/>
        <v>37058</v>
      </c>
      <c r="M409" s="7">
        <v>-17014</v>
      </c>
      <c r="N409" s="7">
        <v>-1302</v>
      </c>
      <c r="O409" s="7">
        <v>0</v>
      </c>
      <c r="P409" s="7">
        <f t="shared" si="25"/>
        <v>-18316</v>
      </c>
      <c r="Q409" s="7">
        <f t="shared" si="26"/>
        <v>20044</v>
      </c>
      <c r="R409" s="7">
        <f t="shared" si="27"/>
        <v>18742</v>
      </c>
      <c r="S409" s="5" t="s">
        <v>202</v>
      </c>
      <c r="T409" s="5">
        <v>100302</v>
      </c>
      <c r="U409" s="5" t="s">
        <v>40</v>
      </c>
      <c r="V409" s="5">
        <v>47030001</v>
      </c>
      <c r="W409" s="5" t="s">
        <v>28</v>
      </c>
    </row>
    <row r="410" spans="2:23" x14ac:dyDescent="0.25">
      <c r="B410" s="4">
        <v>30003867</v>
      </c>
      <c r="C410" s="4">
        <v>0</v>
      </c>
      <c r="D410" s="5">
        <v>21030011</v>
      </c>
      <c r="E410" s="4" t="s">
        <v>598</v>
      </c>
      <c r="F410" s="4">
        <v>1022</v>
      </c>
      <c r="G410" s="6">
        <v>41724</v>
      </c>
      <c r="H410" s="7">
        <v>1019680</v>
      </c>
      <c r="I410" s="7">
        <v>0</v>
      </c>
      <c r="J410" s="7">
        <v>0</v>
      </c>
      <c r="K410" s="7">
        <v>0</v>
      </c>
      <c r="L410" s="7">
        <f t="shared" si="24"/>
        <v>1019680</v>
      </c>
      <c r="M410" s="7">
        <v>-272052</v>
      </c>
      <c r="N410" s="7">
        <v>-38738</v>
      </c>
      <c r="O410" s="7">
        <v>0</v>
      </c>
      <c r="P410" s="7">
        <f t="shared" si="25"/>
        <v>-310790</v>
      </c>
      <c r="Q410" s="7">
        <f t="shared" si="26"/>
        <v>747628</v>
      </c>
      <c r="R410" s="7">
        <f t="shared" si="27"/>
        <v>708890</v>
      </c>
      <c r="S410" s="5" t="s">
        <v>202</v>
      </c>
      <c r="T410" s="5">
        <v>100302</v>
      </c>
      <c r="U410" s="5" t="s">
        <v>40</v>
      </c>
      <c r="V410" s="5">
        <v>47030001</v>
      </c>
      <c r="W410" s="5" t="s">
        <v>28</v>
      </c>
    </row>
    <row r="411" spans="2:23" x14ac:dyDescent="0.25">
      <c r="B411" s="4">
        <v>30003913</v>
      </c>
      <c r="C411" s="4">
        <v>0</v>
      </c>
      <c r="D411" s="5">
        <v>21030011</v>
      </c>
      <c r="E411" s="4" t="s">
        <v>599</v>
      </c>
      <c r="F411" s="4">
        <v>1022</v>
      </c>
      <c r="G411" s="6">
        <v>41364</v>
      </c>
      <c r="H411" s="7">
        <v>888414</v>
      </c>
      <c r="I411" s="7">
        <v>0</v>
      </c>
      <c r="J411" s="7">
        <v>-888414</v>
      </c>
      <c r="K411" s="7">
        <v>0</v>
      </c>
      <c r="L411" s="7">
        <f t="shared" si="24"/>
        <v>0</v>
      </c>
      <c r="M411" s="7">
        <v>-279546</v>
      </c>
      <c r="N411" s="7">
        <v>-33208</v>
      </c>
      <c r="O411" s="7">
        <v>0</v>
      </c>
      <c r="P411" s="7">
        <f t="shared" si="25"/>
        <v>-312754</v>
      </c>
      <c r="Q411" s="7">
        <f t="shared" si="26"/>
        <v>608868</v>
      </c>
      <c r="R411" s="7">
        <f t="shared" si="27"/>
        <v>-312754</v>
      </c>
      <c r="S411" s="5" t="s">
        <v>202</v>
      </c>
      <c r="T411" s="5">
        <v>100302</v>
      </c>
      <c r="U411" s="5" t="s">
        <v>40</v>
      </c>
      <c r="V411" s="5">
        <v>47030001</v>
      </c>
      <c r="W411" s="5" t="s">
        <v>28</v>
      </c>
    </row>
    <row r="412" spans="2:23" x14ac:dyDescent="0.25">
      <c r="B412" s="4">
        <v>30004088</v>
      </c>
      <c r="C412" s="4">
        <v>0</v>
      </c>
      <c r="D412" s="5">
        <v>21030011</v>
      </c>
      <c r="E412" s="4" t="s">
        <v>600</v>
      </c>
      <c r="F412" s="4">
        <v>1022</v>
      </c>
      <c r="G412" s="6">
        <v>41639</v>
      </c>
      <c r="H412" s="7">
        <v>267218</v>
      </c>
      <c r="I412" s="7">
        <v>0</v>
      </c>
      <c r="J412" s="7">
        <v>0</v>
      </c>
      <c r="K412" s="7">
        <v>0</v>
      </c>
      <c r="L412" s="7">
        <f t="shared" si="24"/>
        <v>267218</v>
      </c>
      <c r="M412" s="7">
        <v>-74320</v>
      </c>
      <c r="N412" s="7">
        <v>-10114</v>
      </c>
      <c r="O412" s="7">
        <v>0</v>
      </c>
      <c r="P412" s="7">
        <f t="shared" si="25"/>
        <v>-84434</v>
      </c>
      <c r="Q412" s="7">
        <f t="shared" si="26"/>
        <v>192898</v>
      </c>
      <c r="R412" s="7">
        <f t="shared" si="27"/>
        <v>182784</v>
      </c>
      <c r="S412" s="5" t="s">
        <v>202</v>
      </c>
      <c r="T412" s="5">
        <v>100302</v>
      </c>
      <c r="U412" s="5" t="s">
        <v>40</v>
      </c>
      <c r="V412" s="5">
        <v>47030001</v>
      </c>
      <c r="W412" s="5" t="s">
        <v>28</v>
      </c>
    </row>
    <row r="413" spans="2:23" x14ac:dyDescent="0.25">
      <c r="B413" s="4">
        <v>30004089</v>
      </c>
      <c r="C413" s="4">
        <v>0</v>
      </c>
      <c r="D413" s="5">
        <v>21030011</v>
      </c>
      <c r="E413" s="4" t="s">
        <v>601</v>
      </c>
      <c r="F413" s="4">
        <v>1025</v>
      </c>
      <c r="G413" s="6">
        <v>41453</v>
      </c>
      <c r="H413" s="7">
        <v>41000</v>
      </c>
      <c r="I413" s="7">
        <v>0</v>
      </c>
      <c r="J413" s="7">
        <v>0</v>
      </c>
      <c r="K413" s="7">
        <v>0</v>
      </c>
      <c r="L413" s="7">
        <f t="shared" si="24"/>
        <v>41000</v>
      </c>
      <c r="M413" s="7">
        <v>-27304</v>
      </c>
      <c r="N413" s="7">
        <v>-675</v>
      </c>
      <c r="O413" s="7">
        <v>0</v>
      </c>
      <c r="P413" s="7">
        <f t="shared" si="25"/>
        <v>-27979</v>
      </c>
      <c r="Q413" s="7">
        <f t="shared" si="26"/>
        <v>13696</v>
      </c>
      <c r="R413" s="7">
        <f t="shared" si="27"/>
        <v>13021</v>
      </c>
      <c r="S413" s="5" t="s">
        <v>202</v>
      </c>
      <c r="T413" s="5">
        <v>100305</v>
      </c>
      <c r="U413" s="5" t="s">
        <v>33</v>
      </c>
      <c r="V413" s="5">
        <v>47030001</v>
      </c>
      <c r="W413" s="5" t="s">
        <v>28</v>
      </c>
    </row>
    <row r="414" spans="2:23" x14ac:dyDescent="0.25">
      <c r="B414" s="4">
        <v>30004107</v>
      </c>
      <c r="C414" s="4">
        <v>0</v>
      </c>
      <c r="D414" s="5">
        <v>21030011</v>
      </c>
      <c r="E414" s="4" t="s">
        <v>602</v>
      </c>
      <c r="F414" s="4">
        <v>1025</v>
      </c>
      <c r="G414" s="6">
        <v>39545</v>
      </c>
      <c r="H414" s="7">
        <v>3895</v>
      </c>
      <c r="I414" s="7">
        <v>0</v>
      </c>
      <c r="J414" s="7">
        <v>0</v>
      </c>
      <c r="K414" s="7">
        <v>0</v>
      </c>
      <c r="L414" s="7">
        <f t="shared" si="24"/>
        <v>3895</v>
      </c>
      <c r="M414" s="7">
        <v>-3407</v>
      </c>
      <c r="N414" s="7">
        <v>-24</v>
      </c>
      <c r="O414" s="7">
        <v>0</v>
      </c>
      <c r="P414" s="7">
        <f t="shared" si="25"/>
        <v>-3431</v>
      </c>
      <c r="Q414" s="7">
        <f t="shared" si="26"/>
        <v>488</v>
      </c>
      <c r="R414" s="7">
        <f t="shared" si="27"/>
        <v>464</v>
      </c>
      <c r="S414" s="5" t="s">
        <v>202</v>
      </c>
      <c r="T414" s="5">
        <v>100305</v>
      </c>
      <c r="U414" s="5" t="s">
        <v>33</v>
      </c>
      <c r="V414" s="5">
        <v>47030001</v>
      </c>
      <c r="W414" s="5" t="s">
        <v>28</v>
      </c>
    </row>
    <row r="415" spans="2:23" x14ac:dyDescent="0.25">
      <c r="B415" s="4">
        <v>30004108</v>
      </c>
      <c r="C415" s="4">
        <v>0</v>
      </c>
      <c r="D415" s="5">
        <v>21030011</v>
      </c>
      <c r="E415" s="4" t="s">
        <v>603</v>
      </c>
      <c r="F415" s="4">
        <v>1025</v>
      </c>
      <c r="G415" s="6">
        <v>39545</v>
      </c>
      <c r="H415" s="7">
        <v>4007</v>
      </c>
      <c r="I415" s="7">
        <v>0</v>
      </c>
      <c r="J415" s="7">
        <v>0</v>
      </c>
      <c r="K415" s="7">
        <v>0</v>
      </c>
      <c r="L415" s="7">
        <f t="shared" ref="L415:L478" si="28">SUM(H415:K415)</f>
        <v>4007</v>
      </c>
      <c r="M415" s="7">
        <v>-3501</v>
      </c>
      <c r="N415" s="7">
        <v>-25</v>
      </c>
      <c r="O415" s="7">
        <v>0</v>
      </c>
      <c r="P415" s="7">
        <f t="shared" si="25"/>
        <v>-3526</v>
      </c>
      <c r="Q415" s="7">
        <f t="shared" si="26"/>
        <v>506</v>
      </c>
      <c r="R415" s="7">
        <f t="shared" si="27"/>
        <v>481</v>
      </c>
      <c r="S415" s="5" t="s">
        <v>202</v>
      </c>
      <c r="T415" s="5">
        <v>100305</v>
      </c>
      <c r="U415" s="5" t="s">
        <v>33</v>
      </c>
      <c r="V415" s="5">
        <v>47030001</v>
      </c>
      <c r="W415" s="5" t="s">
        <v>28</v>
      </c>
    </row>
    <row r="416" spans="2:23" x14ac:dyDescent="0.25">
      <c r="B416" s="4">
        <v>30004109</v>
      </c>
      <c r="C416" s="4">
        <v>0</v>
      </c>
      <c r="D416" s="5">
        <v>21030011</v>
      </c>
      <c r="E416" s="4" t="s">
        <v>604</v>
      </c>
      <c r="F416" s="4">
        <v>1025</v>
      </c>
      <c r="G416" s="6">
        <v>39545</v>
      </c>
      <c r="H416" s="7">
        <v>4044</v>
      </c>
      <c r="I416" s="7">
        <v>0</v>
      </c>
      <c r="J416" s="7">
        <v>0</v>
      </c>
      <c r="K416" s="7">
        <v>0</v>
      </c>
      <c r="L416" s="7">
        <f t="shared" si="28"/>
        <v>4044</v>
      </c>
      <c r="M416" s="7">
        <v>-3536</v>
      </c>
      <c r="N416" s="7">
        <v>-25</v>
      </c>
      <c r="O416" s="7">
        <v>0</v>
      </c>
      <c r="P416" s="7">
        <f t="shared" si="25"/>
        <v>-3561</v>
      </c>
      <c r="Q416" s="7">
        <f t="shared" si="26"/>
        <v>508</v>
      </c>
      <c r="R416" s="7">
        <f t="shared" si="27"/>
        <v>483</v>
      </c>
      <c r="S416" s="5" t="s">
        <v>202</v>
      </c>
      <c r="T416" s="5">
        <v>100305</v>
      </c>
      <c r="U416" s="5" t="s">
        <v>33</v>
      </c>
      <c r="V416" s="5">
        <v>47030001</v>
      </c>
      <c r="W416" s="5" t="s">
        <v>28</v>
      </c>
    </row>
    <row r="417" spans="2:23" x14ac:dyDescent="0.25">
      <c r="B417" s="4">
        <v>30004110</v>
      </c>
      <c r="C417" s="4">
        <v>0</v>
      </c>
      <c r="D417" s="5">
        <v>21030011</v>
      </c>
      <c r="E417" s="4" t="s">
        <v>605</v>
      </c>
      <c r="F417" s="4">
        <v>1025</v>
      </c>
      <c r="G417" s="6">
        <v>39545</v>
      </c>
      <c r="H417" s="7">
        <v>4326</v>
      </c>
      <c r="I417" s="7">
        <v>0</v>
      </c>
      <c r="J417" s="7">
        <v>0</v>
      </c>
      <c r="K417" s="7">
        <v>0</v>
      </c>
      <c r="L417" s="7">
        <f t="shared" si="28"/>
        <v>4326</v>
      </c>
      <c r="M417" s="7">
        <v>-3779</v>
      </c>
      <c r="N417" s="7">
        <v>-28</v>
      </c>
      <c r="O417" s="7">
        <v>0</v>
      </c>
      <c r="P417" s="7">
        <f t="shared" si="25"/>
        <v>-3807</v>
      </c>
      <c r="Q417" s="7">
        <f t="shared" si="26"/>
        <v>547</v>
      </c>
      <c r="R417" s="7">
        <f t="shared" si="27"/>
        <v>519</v>
      </c>
      <c r="S417" s="5" t="s">
        <v>202</v>
      </c>
      <c r="T417" s="5">
        <v>100305</v>
      </c>
      <c r="U417" s="5" t="s">
        <v>33</v>
      </c>
      <c r="V417" s="5">
        <v>47030001</v>
      </c>
      <c r="W417" s="5" t="s">
        <v>28</v>
      </c>
    </row>
    <row r="418" spans="2:23" x14ac:dyDescent="0.25">
      <c r="B418" s="4">
        <v>30004112</v>
      </c>
      <c r="C418" s="4">
        <v>0</v>
      </c>
      <c r="D418" s="5">
        <v>21030011</v>
      </c>
      <c r="E418" s="4" t="s">
        <v>606</v>
      </c>
      <c r="F418" s="4">
        <v>1025</v>
      </c>
      <c r="G418" s="6">
        <v>39545</v>
      </c>
      <c r="H418" s="7">
        <v>4465</v>
      </c>
      <c r="I418" s="7">
        <v>0</v>
      </c>
      <c r="J418" s="7">
        <v>0</v>
      </c>
      <c r="K418" s="7">
        <v>0</v>
      </c>
      <c r="L418" s="7">
        <f t="shared" si="28"/>
        <v>4465</v>
      </c>
      <c r="M418" s="7">
        <v>-3901</v>
      </c>
      <c r="N418" s="7">
        <v>-28</v>
      </c>
      <c r="O418" s="7">
        <v>0</v>
      </c>
      <c r="P418" s="7">
        <f t="shared" si="25"/>
        <v>-3929</v>
      </c>
      <c r="Q418" s="7">
        <f t="shared" si="26"/>
        <v>564</v>
      </c>
      <c r="R418" s="7">
        <f t="shared" si="27"/>
        <v>536</v>
      </c>
      <c r="S418" s="5" t="s">
        <v>202</v>
      </c>
      <c r="T418" s="5">
        <v>100305</v>
      </c>
      <c r="U418" s="5" t="s">
        <v>33</v>
      </c>
      <c r="V418" s="5">
        <v>47030001</v>
      </c>
      <c r="W418" s="5" t="s">
        <v>28</v>
      </c>
    </row>
    <row r="419" spans="2:23" x14ac:dyDescent="0.25">
      <c r="B419" s="4">
        <v>30004113</v>
      </c>
      <c r="C419" s="4">
        <v>0</v>
      </c>
      <c r="D419" s="5">
        <v>21030011</v>
      </c>
      <c r="E419" s="4" t="s">
        <v>607</v>
      </c>
      <c r="F419" s="4">
        <v>1025</v>
      </c>
      <c r="G419" s="6">
        <v>39545</v>
      </c>
      <c r="H419" s="7">
        <v>4635</v>
      </c>
      <c r="I419" s="7">
        <v>0</v>
      </c>
      <c r="J419" s="7">
        <v>0</v>
      </c>
      <c r="K419" s="7">
        <v>0</v>
      </c>
      <c r="L419" s="7">
        <f t="shared" si="28"/>
        <v>4635</v>
      </c>
      <c r="M419" s="7">
        <v>-4050</v>
      </c>
      <c r="N419" s="7">
        <v>-29</v>
      </c>
      <c r="O419" s="7">
        <v>0</v>
      </c>
      <c r="P419" s="7">
        <f t="shared" si="25"/>
        <v>-4079</v>
      </c>
      <c r="Q419" s="7">
        <f t="shared" si="26"/>
        <v>585</v>
      </c>
      <c r="R419" s="7">
        <f t="shared" si="27"/>
        <v>556</v>
      </c>
      <c r="S419" s="5" t="s">
        <v>202</v>
      </c>
      <c r="T419" s="5">
        <v>100305</v>
      </c>
      <c r="U419" s="5" t="s">
        <v>33</v>
      </c>
      <c r="V419" s="5">
        <v>47030001</v>
      </c>
      <c r="W419" s="5" t="s">
        <v>28</v>
      </c>
    </row>
    <row r="420" spans="2:23" x14ac:dyDescent="0.25">
      <c r="B420" s="4">
        <v>30004114</v>
      </c>
      <c r="C420" s="4">
        <v>0</v>
      </c>
      <c r="D420" s="5">
        <v>21030011</v>
      </c>
      <c r="E420" s="4" t="s">
        <v>608</v>
      </c>
      <c r="F420" s="4">
        <v>1025</v>
      </c>
      <c r="G420" s="6">
        <v>39545</v>
      </c>
      <c r="H420" s="7">
        <v>4635</v>
      </c>
      <c r="I420" s="7">
        <v>0</v>
      </c>
      <c r="J420" s="7">
        <v>0</v>
      </c>
      <c r="K420" s="7">
        <v>0</v>
      </c>
      <c r="L420" s="7">
        <f t="shared" si="28"/>
        <v>4635</v>
      </c>
      <c r="M420" s="7">
        <v>-4050</v>
      </c>
      <c r="N420" s="7">
        <v>-29</v>
      </c>
      <c r="O420" s="7">
        <v>0</v>
      </c>
      <c r="P420" s="7">
        <f t="shared" si="25"/>
        <v>-4079</v>
      </c>
      <c r="Q420" s="7">
        <f t="shared" si="26"/>
        <v>585</v>
      </c>
      <c r="R420" s="7">
        <f t="shared" si="27"/>
        <v>556</v>
      </c>
      <c r="S420" s="5" t="s">
        <v>202</v>
      </c>
      <c r="T420" s="5">
        <v>100305</v>
      </c>
      <c r="U420" s="5" t="s">
        <v>33</v>
      </c>
      <c r="V420" s="5">
        <v>47030001</v>
      </c>
      <c r="W420" s="5" t="s">
        <v>28</v>
      </c>
    </row>
    <row r="421" spans="2:23" x14ac:dyDescent="0.25">
      <c r="B421" s="4">
        <v>30004120</v>
      </c>
      <c r="C421" s="4">
        <v>0</v>
      </c>
      <c r="D421" s="5">
        <v>21030011</v>
      </c>
      <c r="E421" s="4" t="s">
        <v>602</v>
      </c>
      <c r="F421" s="4">
        <v>1025</v>
      </c>
      <c r="G421" s="6">
        <v>39545</v>
      </c>
      <c r="H421" s="7">
        <v>5099</v>
      </c>
      <c r="I421" s="7">
        <v>0</v>
      </c>
      <c r="J421" s="7">
        <v>0</v>
      </c>
      <c r="K421" s="7">
        <v>0</v>
      </c>
      <c r="L421" s="7">
        <f t="shared" si="28"/>
        <v>5099</v>
      </c>
      <c r="M421" s="7">
        <v>-4456</v>
      </c>
      <c r="N421" s="7">
        <v>-32</v>
      </c>
      <c r="O421" s="7">
        <v>0</v>
      </c>
      <c r="P421" s="7">
        <f t="shared" si="25"/>
        <v>-4488</v>
      </c>
      <c r="Q421" s="7">
        <f t="shared" si="26"/>
        <v>643</v>
      </c>
      <c r="R421" s="7">
        <f t="shared" si="27"/>
        <v>611</v>
      </c>
      <c r="S421" s="5" t="s">
        <v>202</v>
      </c>
      <c r="T421" s="5">
        <v>100305</v>
      </c>
      <c r="U421" s="5" t="s">
        <v>33</v>
      </c>
      <c r="V421" s="5">
        <v>47030001</v>
      </c>
      <c r="W421" s="5" t="s">
        <v>28</v>
      </c>
    </row>
    <row r="422" spans="2:23" x14ac:dyDescent="0.25">
      <c r="B422" s="4">
        <v>30004122</v>
      </c>
      <c r="C422" s="4">
        <v>0</v>
      </c>
      <c r="D422" s="5">
        <v>21030011</v>
      </c>
      <c r="E422" s="4" t="s">
        <v>609</v>
      </c>
      <c r="F422" s="4">
        <v>1025</v>
      </c>
      <c r="G422" s="6">
        <v>39545</v>
      </c>
      <c r="H422" s="7">
        <v>5191</v>
      </c>
      <c r="I422" s="7">
        <v>0</v>
      </c>
      <c r="J422" s="7">
        <v>0</v>
      </c>
      <c r="K422" s="7">
        <v>0</v>
      </c>
      <c r="L422" s="7">
        <f t="shared" si="28"/>
        <v>5191</v>
      </c>
      <c r="M422" s="7">
        <v>-4538</v>
      </c>
      <c r="N422" s="7">
        <v>-33</v>
      </c>
      <c r="O422" s="7">
        <v>0</v>
      </c>
      <c r="P422" s="7">
        <f t="shared" si="25"/>
        <v>-4571</v>
      </c>
      <c r="Q422" s="7">
        <f t="shared" si="26"/>
        <v>653</v>
      </c>
      <c r="R422" s="7">
        <f t="shared" si="27"/>
        <v>620</v>
      </c>
      <c r="S422" s="5" t="s">
        <v>202</v>
      </c>
      <c r="T422" s="5">
        <v>100305</v>
      </c>
      <c r="U422" s="5" t="s">
        <v>33</v>
      </c>
      <c r="V422" s="5">
        <v>47030001</v>
      </c>
      <c r="W422" s="5" t="s">
        <v>28</v>
      </c>
    </row>
    <row r="423" spans="2:23" x14ac:dyDescent="0.25">
      <c r="B423" s="4">
        <v>30004123</v>
      </c>
      <c r="C423" s="4">
        <v>0</v>
      </c>
      <c r="D423" s="5">
        <v>21030011</v>
      </c>
      <c r="E423" s="4" t="s">
        <v>610</v>
      </c>
      <c r="F423" s="4">
        <v>1025</v>
      </c>
      <c r="G423" s="6">
        <v>39545</v>
      </c>
      <c r="H423" s="7">
        <v>5535</v>
      </c>
      <c r="I423" s="7">
        <v>0</v>
      </c>
      <c r="J423" s="7">
        <v>0</v>
      </c>
      <c r="K423" s="7">
        <v>0</v>
      </c>
      <c r="L423" s="7">
        <f t="shared" si="28"/>
        <v>5535</v>
      </c>
      <c r="M423" s="7">
        <v>-4839</v>
      </c>
      <c r="N423" s="7">
        <v>-35</v>
      </c>
      <c r="O423" s="7">
        <v>0</v>
      </c>
      <c r="P423" s="7">
        <f t="shared" si="25"/>
        <v>-4874</v>
      </c>
      <c r="Q423" s="7">
        <f t="shared" si="26"/>
        <v>696</v>
      </c>
      <c r="R423" s="7">
        <f t="shared" si="27"/>
        <v>661</v>
      </c>
      <c r="S423" s="5" t="s">
        <v>202</v>
      </c>
      <c r="T423" s="5">
        <v>100305</v>
      </c>
      <c r="U423" s="5" t="s">
        <v>33</v>
      </c>
      <c r="V423" s="5">
        <v>47030001</v>
      </c>
      <c r="W423" s="5" t="s">
        <v>28</v>
      </c>
    </row>
    <row r="424" spans="2:23" x14ac:dyDescent="0.25">
      <c r="B424" s="4">
        <v>30004124</v>
      </c>
      <c r="C424" s="4">
        <v>0</v>
      </c>
      <c r="D424" s="5">
        <v>21030011</v>
      </c>
      <c r="E424" s="4" t="s">
        <v>611</v>
      </c>
      <c r="F424" s="4">
        <v>1025</v>
      </c>
      <c r="G424" s="6">
        <v>39545</v>
      </c>
      <c r="H424" s="7">
        <v>5904</v>
      </c>
      <c r="I424" s="7">
        <v>0</v>
      </c>
      <c r="J424" s="7">
        <v>0</v>
      </c>
      <c r="K424" s="7">
        <v>0</v>
      </c>
      <c r="L424" s="7">
        <f t="shared" si="28"/>
        <v>5904</v>
      </c>
      <c r="M424" s="7">
        <v>-5158</v>
      </c>
      <c r="N424" s="7">
        <v>-38</v>
      </c>
      <c r="O424" s="7">
        <v>0</v>
      </c>
      <c r="P424" s="7">
        <f t="shared" si="25"/>
        <v>-5196</v>
      </c>
      <c r="Q424" s="7">
        <f t="shared" si="26"/>
        <v>746</v>
      </c>
      <c r="R424" s="7">
        <f t="shared" si="27"/>
        <v>708</v>
      </c>
      <c r="S424" s="5" t="s">
        <v>202</v>
      </c>
      <c r="T424" s="5">
        <v>100305</v>
      </c>
      <c r="U424" s="5" t="s">
        <v>33</v>
      </c>
      <c r="V424" s="5">
        <v>47030001</v>
      </c>
      <c r="W424" s="5" t="s">
        <v>28</v>
      </c>
    </row>
    <row r="425" spans="2:23" x14ac:dyDescent="0.25">
      <c r="B425" s="4">
        <v>30004137</v>
      </c>
      <c r="C425" s="4">
        <v>0</v>
      </c>
      <c r="D425" s="5">
        <v>21030011</v>
      </c>
      <c r="E425" s="4" t="s">
        <v>612</v>
      </c>
      <c r="F425" s="4">
        <v>1025</v>
      </c>
      <c r="G425" s="6">
        <v>39545</v>
      </c>
      <c r="H425" s="7">
        <v>7327</v>
      </c>
      <c r="I425" s="7">
        <v>0</v>
      </c>
      <c r="J425" s="7">
        <v>0</v>
      </c>
      <c r="K425" s="7">
        <v>0</v>
      </c>
      <c r="L425" s="7">
        <f t="shared" si="28"/>
        <v>7327</v>
      </c>
      <c r="M425" s="7">
        <v>-6402</v>
      </c>
      <c r="N425" s="7">
        <v>-47</v>
      </c>
      <c r="O425" s="7">
        <v>0</v>
      </c>
      <c r="P425" s="7">
        <f t="shared" si="25"/>
        <v>-6449</v>
      </c>
      <c r="Q425" s="7">
        <f t="shared" si="26"/>
        <v>925</v>
      </c>
      <c r="R425" s="7">
        <f t="shared" si="27"/>
        <v>878</v>
      </c>
      <c r="S425" s="5" t="s">
        <v>202</v>
      </c>
      <c r="T425" s="5">
        <v>100305</v>
      </c>
      <c r="U425" s="5" t="s">
        <v>33</v>
      </c>
      <c r="V425" s="5">
        <v>47030001</v>
      </c>
      <c r="W425" s="5" t="s">
        <v>28</v>
      </c>
    </row>
    <row r="426" spans="2:23" x14ac:dyDescent="0.25">
      <c r="B426" s="4">
        <v>30004142</v>
      </c>
      <c r="C426" s="4">
        <v>0</v>
      </c>
      <c r="D426" s="5">
        <v>21030011</v>
      </c>
      <c r="E426" s="4" t="s">
        <v>613</v>
      </c>
      <c r="F426" s="4">
        <v>1025</v>
      </c>
      <c r="G426" s="6">
        <v>39545</v>
      </c>
      <c r="H426" s="7">
        <v>7725</v>
      </c>
      <c r="I426" s="7">
        <v>0</v>
      </c>
      <c r="J426" s="7">
        <v>0</v>
      </c>
      <c r="K426" s="7">
        <v>0</v>
      </c>
      <c r="L426" s="7">
        <f t="shared" si="28"/>
        <v>7725</v>
      </c>
      <c r="M426" s="7">
        <v>-6752</v>
      </c>
      <c r="N426" s="7">
        <v>-49</v>
      </c>
      <c r="O426" s="7">
        <v>0</v>
      </c>
      <c r="P426" s="7">
        <f t="shared" si="25"/>
        <v>-6801</v>
      </c>
      <c r="Q426" s="7">
        <f t="shared" si="26"/>
        <v>973</v>
      </c>
      <c r="R426" s="7">
        <f t="shared" si="27"/>
        <v>924</v>
      </c>
      <c r="S426" s="5" t="s">
        <v>202</v>
      </c>
      <c r="T426" s="5">
        <v>100305</v>
      </c>
      <c r="U426" s="5" t="s">
        <v>33</v>
      </c>
      <c r="V426" s="5">
        <v>47030001</v>
      </c>
      <c r="W426" s="5" t="s">
        <v>28</v>
      </c>
    </row>
    <row r="427" spans="2:23" x14ac:dyDescent="0.25">
      <c r="B427" s="4">
        <v>30004143</v>
      </c>
      <c r="C427" s="4">
        <v>0</v>
      </c>
      <c r="D427" s="5">
        <v>21030011</v>
      </c>
      <c r="E427" s="4" t="s">
        <v>614</v>
      </c>
      <c r="F427" s="4">
        <v>1025</v>
      </c>
      <c r="G427" s="6">
        <v>39545</v>
      </c>
      <c r="H427" s="7">
        <v>7828</v>
      </c>
      <c r="I427" s="7">
        <v>0</v>
      </c>
      <c r="J427" s="7">
        <v>0</v>
      </c>
      <c r="K427" s="7">
        <v>0</v>
      </c>
      <c r="L427" s="7">
        <f t="shared" si="28"/>
        <v>7828</v>
      </c>
      <c r="M427" s="7">
        <v>-6842</v>
      </c>
      <c r="N427" s="7">
        <v>-50</v>
      </c>
      <c r="O427" s="7">
        <v>0</v>
      </c>
      <c r="P427" s="7">
        <f t="shared" si="25"/>
        <v>-6892</v>
      </c>
      <c r="Q427" s="7">
        <f t="shared" si="26"/>
        <v>986</v>
      </c>
      <c r="R427" s="7">
        <f t="shared" si="27"/>
        <v>936</v>
      </c>
      <c r="S427" s="5" t="s">
        <v>202</v>
      </c>
      <c r="T427" s="5">
        <v>100305</v>
      </c>
      <c r="U427" s="5" t="s">
        <v>33</v>
      </c>
      <c r="V427" s="5">
        <v>47030001</v>
      </c>
      <c r="W427" s="5" t="s">
        <v>28</v>
      </c>
    </row>
    <row r="428" spans="2:23" x14ac:dyDescent="0.25">
      <c r="B428" s="4">
        <v>30004144</v>
      </c>
      <c r="C428" s="4">
        <v>0</v>
      </c>
      <c r="D428" s="5">
        <v>21030011</v>
      </c>
      <c r="E428" s="4" t="s">
        <v>615</v>
      </c>
      <c r="F428" s="4">
        <v>1025</v>
      </c>
      <c r="G428" s="6">
        <v>39545</v>
      </c>
      <c r="H428" s="7">
        <v>7828</v>
      </c>
      <c r="I428" s="7">
        <v>0</v>
      </c>
      <c r="J428" s="7">
        <v>0</v>
      </c>
      <c r="K428" s="7">
        <v>0</v>
      </c>
      <c r="L428" s="7">
        <f t="shared" si="28"/>
        <v>7828</v>
      </c>
      <c r="M428" s="7">
        <v>-6842</v>
      </c>
      <c r="N428" s="7">
        <v>-50</v>
      </c>
      <c r="O428" s="7">
        <v>0</v>
      </c>
      <c r="P428" s="7">
        <f t="shared" si="25"/>
        <v>-6892</v>
      </c>
      <c r="Q428" s="7">
        <f t="shared" si="26"/>
        <v>986</v>
      </c>
      <c r="R428" s="7">
        <f t="shared" si="27"/>
        <v>936</v>
      </c>
      <c r="S428" s="5" t="s">
        <v>202</v>
      </c>
      <c r="T428" s="5">
        <v>100305</v>
      </c>
      <c r="U428" s="5" t="s">
        <v>33</v>
      </c>
      <c r="V428" s="5">
        <v>47030001</v>
      </c>
      <c r="W428" s="5" t="s">
        <v>28</v>
      </c>
    </row>
    <row r="429" spans="2:23" x14ac:dyDescent="0.25">
      <c r="B429" s="4">
        <v>30004148</v>
      </c>
      <c r="C429" s="4">
        <v>0</v>
      </c>
      <c r="D429" s="5">
        <v>21030011</v>
      </c>
      <c r="E429" s="4" t="s">
        <v>616</v>
      </c>
      <c r="F429" s="4">
        <v>1025</v>
      </c>
      <c r="G429" s="6">
        <v>41090</v>
      </c>
      <c r="H429" s="7">
        <v>8364</v>
      </c>
      <c r="I429" s="7">
        <v>0</v>
      </c>
      <c r="J429" s="7">
        <v>0</v>
      </c>
      <c r="K429" s="7">
        <v>0</v>
      </c>
      <c r="L429" s="7">
        <f t="shared" si="28"/>
        <v>8364</v>
      </c>
      <c r="M429" s="7">
        <v>-5923</v>
      </c>
      <c r="N429" s="7">
        <v>-125</v>
      </c>
      <c r="O429" s="7">
        <v>0</v>
      </c>
      <c r="P429" s="7">
        <f t="shared" si="25"/>
        <v>-6048</v>
      </c>
      <c r="Q429" s="7">
        <f t="shared" si="26"/>
        <v>2441</v>
      </c>
      <c r="R429" s="7">
        <f t="shared" si="27"/>
        <v>2316</v>
      </c>
      <c r="S429" s="5" t="s">
        <v>202</v>
      </c>
      <c r="T429" s="5">
        <v>100305</v>
      </c>
      <c r="U429" s="5" t="s">
        <v>33</v>
      </c>
      <c r="V429" s="5">
        <v>47030001</v>
      </c>
      <c r="W429" s="5" t="s">
        <v>28</v>
      </c>
    </row>
    <row r="430" spans="2:23" x14ac:dyDescent="0.25">
      <c r="B430" s="4">
        <v>30004153</v>
      </c>
      <c r="C430" s="4">
        <v>0</v>
      </c>
      <c r="D430" s="5">
        <v>21030011</v>
      </c>
      <c r="E430" s="4" t="s">
        <v>617</v>
      </c>
      <c r="F430" s="4">
        <v>1025</v>
      </c>
      <c r="G430" s="6">
        <v>39545</v>
      </c>
      <c r="H430" s="7">
        <v>8652</v>
      </c>
      <c r="I430" s="7">
        <v>0</v>
      </c>
      <c r="J430" s="7">
        <v>0</v>
      </c>
      <c r="K430" s="7">
        <v>0</v>
      </c>
      <c r="L430" s="7">
        <f t="shared" si="28"/>
        <v>8652</v>
      </c>
      <c r="M430" s="7">
        <v>-7564</v>
      </c>
      <c r="N430" s="7">
        <v>-55</v>
      </c>
      <c r="O430" s="7">
        <v>0</v>
      </c>
      <c r="P430" s="7">
        <f t="shared" si="25"/>
        <v>-7619</v>
      </c>
      <c r="Q430" s="7">
        <f t="shared" si="26"/>
        <v>1088</v>
      </c>
      <c r="R430" s="7">
        <f t="shared" si="27"/>
        <v>1033</v>
      </c>
      <c r="S430" s="5" t="s">
        <v>202</v>
      </c>
      <c r="T430" s="5">
        <v>100305</v>
      </c>
      <c r="U430" s="5" t="s">
        <v>33</v>
      </c>
      <c r="V430" s="5">
        <v>47030001</v>
      </c>
      <c r="W430" s="5" t="s">
        <v>28</v>
      </c>
    </row>
    <row r="431" spans="2:23" x14ac:dyDescent="0.25">
      <c r="B431" s="4">
        <v>30004154</v>
      </c>
      <c r="C431" s="4">
        <v>0</v>
      </c>
      <c r="D431" s="5">
        <v>21030011</v>
      </c>
      <c r="E431" s="4" t="s">
        <v>618</v>
      </c>
      <c r="F431" s="4">
        <v>1025</v>
      </c>
      <c r="G431" s="6">
        <v>39545</v>
      </c>
      <c r="H431" s="7">
        <v>8969</v>
      </c>
      <c r="I431" s="7">
        <v>0</v>
      </c>
      <c r="J431" s="7">
        <v>0</v>
      </c>
      <c r="K431" s="7">
        <v>0</v>
      </c>
      <c r="L431" s="7">
        <f t="shared" si="28"/>
        <v>8969</v>
      </c>
      <c r="M431" s="7">
        <v>-7841</v>
      </c>
      <c r="N431" s="7">
        <v>-57</v>
      </c>
      <c r="O431" s="7">
        <v>0</v>
      </c>
      <c r="P431" s="7">
        <f t="shared" si="25"/>
        <v>-7898</v>
      </c>
      <c r="Q431" s="7">
        <f t="shared" si="26"/>
        <v>1128</v>
      </c>
      <c r="R431" s="7">
        <f t="shared" si="27"/>
        <v>1071</v>
      </c>
      <c r="S431" s="5" t="s">
        <v>202</v>
      </c>
      <c r="T431" s="5">
        <v>100305</v>
      </c>
      <c r="U431" s="5" t="s">
        <v>33</v>
      </c>
      <c r="V431" s="5">
        <v>47030001</v>
      </c>
      <c r="W431" s="5" t="s">
        <v>28</v>
      </c>
    </row>
    <row r="432" spans="2:23" x14ac:dyDescent="0.25">
      <c r="B432" s="4">
        <v>30004156</v>
      </c>
      <c r="C432" s="4">
        <v>0</v>
      </c>
      <c r="D432" s="5">
        <v>21030011</v>
      </c>
      <c r="E432" s="4" t="s">
        <v>619</v>
      </c>
      <c r="F432" s="4">
        <v>1025</v>
      </c>
      <c r="G432" s="6">
        <v>39545</v>
      </c>
      <c r="H432" s="7">
        <v>9785</v>
      </c>
      <c r="I432" s="7">
        <v>0</v>
      </c>
      <c r="J432" s="7">
        <v>0</v>
      </c>
      <c r="K432" s="7">
        <v>0</v>
      </c>
      <c r="L432" s="7">
        <f t="shared" si="28"/>
        <v>9785</v>
      </c>
      <c r="M432" s="7">
        <v>-8554</v>
      </c>
      <c r="N432" s="7">
        <v>-62</v>
      </c>
      <c r="O432" s="7">
        <v>0</v>
      </c>
      <c r="P432" s="7">
        <f t="shared" si="25"/>
        <v>-8616</v>
      </c>
      <c r="Q432" s="7">
        <f t="shared" si="26"/>
        <v>1231</v>
      </c>
      <c r="R432" s="7">
        <f t="shared" si="27"/>
        <v>1169</v>
      </c>
      <c r="S432" s="5" t="s">
        <v>202</v>
      </c>
      <c r="T432" s="5">
        <v>100305</v>
      </c>
      <c r="U432" s="5" t="s">
        <v>33</v>
      </c>
      <c r="V432" s="5">
        <v>47030001</v>
      </c>
      <c r="W432" s="5" t="s">
        <v>28</v>
      </c>
    </row>
    <row r="433" spans="2:23" x14ac:dyDescent="0.25">
      <c r="B433" s="4">
        <v>30004157</v>
      </c>
      <c r="C433" s="4">
        <v>0</v>
      </c>
      <c r="D433" s="5">
        <v>21030011</v>
      </c>
      <c r="E433" s="4" t="s">
        <v>620</v>
      </c>
      <c r="F433" s="4">
        <v>1025</v>
      </c>
      <c r="G433" s="6">
        <v>39545</v>
      </c>
      <c r="H433" s="7">
        <v>9785</v>
      </c>
      <c r="I433" s="7">
        <v>0</v>
      </c>
      <c r="J433" s="7">
        <v>0</v>
      </c>
      <c r="K433" s="7">
        <v>0</v>
      </c>
      <c r="L433" s="7">
        <f t="shared" si="28"/>
        <v>9785</v>
      </c>
      <c r="M433" s="7">
        <v>-8554</v>
      </c>
      <c r="N433" s="7">
        <v>-62</v>
      </c>
      <c r="O433" s="7">
        <v>0</v>
      </c>
      <c r="P433" s="7">
        <f t="shared" si="25"/>
        <v>-8616</v>
      </c>
      <c r="Q433" s="7">
        <f t="shared" si="26"/>
        <v>1231</v>
      </c>
      <c r="R433" s="7">
        <f t="shared" si="27"/>
        <v>1169</v>
      </c>
      <c r="S433" s="5" t="s">
        <v>202</v>
      </c>
      <c r="T433" s="5">
        <v>100305</v>
      </c>
      <c r="U433" s="5" t="s">
        <v>33</v>
      </c>
      <c r="V433" s="5">
        <v>47030001</v>
      </c>
      <c r="W433" s="5" t="s">
        <v>28</v>
      </c>
    </row>
    <row r="434" spans="2:23" x14ac:dyDescent="0.25">
      <c r="B434" s="4">
        <v>30004159</v>
      </c>
      <c r="C434" s="4">
        <v>0</v>
      </c>
      <c r="D434" s="5">
        <v>21030011</v>
      </c>
      <c r="E434" s="4" t="s">
        <v>621</v>
      </c>
      <c r="F434" s="4">
        <v>1025</v>
      </c>
      <c r="G434" s="6">
        <v>39545</v>
      </c>
      <c r="H434" s="7">
        <v>9932</v>
      </c>
      <c r="I434" s="7">
        <v>0</v>
      </c>
      <c r="J434" s="7">
        <v>0</v>
      </c>
      <c r="K434" s="7">
        <v>0</v>
      </c>
      <c r="L434" s="7">
        <f t="shared" si="28"/>
        <v>9932</v>
      </c>
      <c r="M434" s="7">
        <v>-8682</v>
      </c>
      <c r="N434" s="7">
        <v>-63</v>
      </c>
      <c r="O434" s="7">
        <v>0</v>
      </c>
      <c r="P434" s="7">
        <f t="shared" si="25"/>
        <v>-8745</v>
      </c>
      <c r="Q434" s="7">
        <f t="shared" si="26"/>
        <v>1250</v>
      </c>
      <c r="R434" s="7">
        <f t="shared" si="27"/>
        <v>1187</v>
      </c>
      <c r="S434" s="5" t="s">
        <v>202</v>
      </c>
      <c r="T434" s="5">
        <v>100305</v>
      </c>
      <c r="U434" s="5" t="s">
        <v>33</v>
      </c>
      <c r="V434" s="5">
        <v>47030001</v>
      </c>
      <c r="W434" s="5" t="s">
        <v>28</v>
      </c>
    </row>
    <row r="435" spans="2:23" x14ac:dyDescent="0.25">
      <c r="B435" s="4">
        <v>30004160</v>
      </c>
      <c r="C435" s="4">
        <v>0</v>
      </c>
      <c r="D435" s="5">
        <v>21030011</v>
      </c>
      <c r="E435" s="4" t="s">
        <v>622</v>
      </c>
      <c r="F435" s="4">
        <v>1025</v>
      </c>
      <c r="G435" s="6">
        <v>39545</v>
      </c>
      <c r="H435" s="7">
        <v>9981</v>
      </c>
      <c r="I435" s="7">
        <v>0</v>
      </c>
      <c r="J435" s="7">
        <v>0</v>
      </c>
      <c r="K435" s="7">
        <v>0</v>
      </c>
      <c r="L435" s="7">
        <f t="shared" si="28"/>
        <v>9981</v>
      </c>
      <c r="M435" s="7">
        <v>-8724</v>
      </c>
      <c r="N435" s="7">
        <v>-63</v>
      </c>
      <c r="O435" s="7">
        <v>0</v>
      </c>
      <c r="P435" s="7">
        <f t="shared" si="25"/>
        <v>-8787</v>
      </c>
      <c r="Q435" s="7">
        <f t="shared" si="26"/>
        <v>1257</v>
      </c>
      <c r="R435" s="7">
        <f t="shared" si="27"/>
        <v>1194</v>
      </c>
      <c r="S435" s="5" t="s">
        <v>202</v>
      </c>
      <c r="T435" s="5">
        <v>100305</v>
      </c>
      <c r="U435" s="5" t="s">
        <v>33</v>
      </c>
      <c r="V435" s="5">
        <v>47030001</v>
      </c>
      <c r="W435" s="5" t="s">
        <v>28</v>
      </c>
    </row>
    <row r="436" spans="2:23" x14ac:dyDescent="0.25">
      <c r="B436" s="4">
        <v>30004161</v>
      </c>
      <c r="C436" s="4">
        <v>0</v>
      </c>
      <c r="D436" s="5">
        <v>21030011</v>
      </c>
      <c r="E436" s="4" t="s">
        <v>623</v>
      </c>
      <c r="F436" s="4">
        <v>1025</v>
      </c>
      <c r="G436" s="6">
        <v>39545</v>
      </c>
      <c r="H436" s="7">
        <v>9996</v>
      </c>
      <c r="I436" s="7">
        <v>0</v>
      </c>
      <c r="J436" s="7">
        <v>0</v>
      </c>
      <c r="K436" s="7">
        <v>0</v>
      </c>
      <c r="L436" s="7">
        <f t="shared" si="28"/>
        <v>9996</v>
      </c>
      <c r="M436" s="7">
        <v>-8736</v>
      </c>
      <c r="N436" s="7">
        <v>-63</v>
      </c>
      <c r="O436" s="7">
        <v>0</v>
      </c>
      <c r="P436" s="7">
        <f t="shared" si="25"/>
        <v>-8799</v>
      </c>
      <c r="Q436" s="7">
        <f t="shared" si="26"/>
        <v>1260</v>
      </c>
      <c r="R436" s="7">
        <f t="shared" si="27"/>
        <v>1197</v>
      </c>
      <c r="S436" s="5" t="s">
        <v>202</v>
      </c>
      <c r="T436" s="5">
        <v>100305</v>
      </c>
      <c r="U436" s="5" t="s">
        <v>33</v>
      </c>
      <c r="V436" s="5">
        <v>47030001</v>
      </c>
      <c r="W436" s="5" t="s">
        <v>28</v>
      </c>
    </row>
    <row r="437" spans="2:23" x14ac:dyDescent="0.25">
      <c r="B437" s="4">
        <v>30004169</v>
      </c>
      <c r="C437" s="4">
        <v>0</v>
      </c>
      <c r="D437" s="5">
        <v>21030011</v>
      </c>
      <c r="E437" s="4" t="s">
        <v>624</v>
      </c>
      <c r="F437" s="4">
        <v>1025</v>
      </c>
      <c r="G437" s="6">
        <v>39545</v>
      </c>
      <c r="H437" s="7">
        <v>11742</v>
      </c>
      <c r="I437" s="7">
        <v>0</v>
      </c>
      <c r="J437" s="7">
        <v>0</v>
      </c>
      <c r="K437" s="7">
        <v>0</v>
      </c>
      <c r="L437" s="7">
        <f t="shared" si="28"/>
        <v>11742</v>
      </c>
      <c r="M437" s="7">
        <v>-10261</v>
      </c>
      <c r="N437" s="7">
        <v>-74</v>
      </c>
      <c r="O437" s="7">
        <v>0</v>
      </c>
      <c r="P437" s="7">
        <f t="shared" si="25"/>
        <v>-10335</v>
      </c>
      <c r="Q437" s="7">
        <f t="shared" si="26"/>
        <v>1481</v>
      </c>
      <c r="R437" s="7">
        <f t="shared" si="27"/>
        <v>1407</v>
      </c>
      <c r="S437" s="5" t="s">
        <v>202</v>
      </c>
      <c r="T437" s="5">
        <v>100305</v>
      </c>
      <c r="U437" s="5" t="s">
        <v>33</v>
      </c>
      <c r="V437" s="5">
        <v>47030001</v>
      </c>
      <c r="W437" s="5" t="s">
        <v>28</v>
      </c>
    </row>
    <row r="438" spans="2:23" x14ac:dyDescent="0.25">
      <c r="B438" s="4">
        <v>30004174</v>
      </c>
      <c r="C438" s="4">
        <v>0</v>
      </c>
      <c r="D438" s="5">
        <v>21030011</v>
      </c>
      <c r="E438" s="4" t="s">
        <v>625</v>
      </c>
      <c r="F438" s="4">
        <v>1025</v>
      </c>
      <c r="G438" s="6">
        <v>39545</v>
      </c>
      <c r="H438" s="7">
        <v>13014</v>
      </c>
      <c r="I438" s="7">
        <v>0</v>
      </c>
      <c r="J438" s="7">
        <v>0</v>
      </c>
      <c r="K438" s="7">
        <v>0</v>
      </c>
      <c r="L438" s="7">
        <f t="shared" si="28"/>
        <v>13014</v>
      </c>
      <c r="M438" s="7">
        <v>-11373</v>
      </c>
      <c r="N438" s="7">
        <v>-82</v>
      </c>
      <c r="O438" s="7">
        <v>0</v>
      </c>
      <c r="P438" s="7">
        <f t="shared" si="25"/>
        <v>-11455</v>
      </c>
      <c r="Q438" s="7">
        <f t="shared" si="26"/>
        <v>1641</v>
      </c>
      <c r="R438" s="7">
        <f t="shared" si="27"/>
        <v>1559</v>
      </c>
      <c r="S438" s="5" t="s">
        <v>202</v>
      </c>
      <c r="T438" s="5">
        <v>100305</v>
      </c>
      <c r="U438" s="5" t="s">
        <v>33</v>
      </c>
      <c r="V438" s="5">
        <v>47030001</v>
      </c>
      <c r="W438" s="5" t="s">
        <v>28</v>
      </c>
    </row>
    <row r="439" spans="2:23" x14ac:dyDescent="0.25">
      <c r="B439" s="4">
        <v>30004187</v>
      </c>
      <c r="C439" s="4">
        <v>0</v>
      </c>
      <c r="D439" s="5">
        <v>21030011</v>
      </c>
      <c r="E439" s="4" t="s">
        <v>626</v>
      </c>
      <c r="F439" s="4">
        <v>1025</v>
      </c>
      <c r="G439" s="6">
        <v>39545</v>
      </c>
      <c r="H439" s="7">
        <v>15117</v>
      </c>
      <c r="I439" s="7">
        <v>0</v>
      </c>
      <c r="J439" s="7">
        <v>0</v>
      </c>
      <c r="K439" s="7">
        <v>0</v>
      </c>
      <c r="L439" s="7">
        <f t="shared" si="28"/>
        <v>15117</v>
      </c>
      <c r="M439" s="7">
        <v>-13214</v>
      </c>
      <c r="N439" s="7">
        <v>-96</v>
      </c>
      <c r="O439" s="7">
        <v>0</v>
      </c>
      <c r="P439" s="7">
        <f t="shared" si="25"/>
        <v>-13310</v>
      </c>
      <c r="Q439" s="7">
        <f t="shared" si="26"/>
        <v>1903</v>
      </c>
      <c r="R439" s="7">
        <f t="shared" si="27"/>
        <v>1807</v>
      </c>
      <c r="S439" s="5" t="s">
        <v>202</v>
      </c>
      <c r="T439" s="5">
        <v>100305</v>
      </c>
      <c r="U439" s="5" t="s">
        <v>33</v>
      </c>
      <c r="V439" s="5">
        <v>47030001</v>
      </c>
      <c r="W439" s="5" t="s">
        <v>28</v>
      </c>
    </row>
    <row r="440" spans="2:23" x14ac:dyDescent="0.25">
      <c r="B440" s="4">
        <v>30004189</v>
      </c>
      <c r="C440" s="4">
        <v>0</v>
      </c>
      <c r="D440" s="5">
        <v>21030011</v>
      </c>
      <c r="E440" s="4" t="s">
        <v>627</v>
      </c>
      <c r="F440" s="4">
        <v>1025</v>
      </c>
      <c r="G440" s="6">
        <v>39545</v>
      </c>
      <c r="H440" s="7">
        <v>16068</v>
      </c>
      <c r="I440" s="7">
        <v>0</v>
      </c>
      <c r="J440" s="7">
        <v>0</v>
      </c>
      <c r="K440" s="7">
        <v>0</v>
      </c>
      <c r="L440" s="7">
        <f t="shared" si="28"/>
        <v>16068</v>
      </c>
      <c r="M440" s="7">
        <v>-14045</v>
      </c>
      <c r="N440" s="7">
        <v>-102</v>
      </c>
      <c r="O440" s="7">
        <v>0</v>
      </c>
      <c r="P440" s="7">
        <f t="shared" si="25"/>
        <v>-14147</v>
      </c>
      <c r="Q440" s="7">
        <f t="shared" si="26"/>
        <v>2023</v>
      </c>
      <c r="R440" s="7">
        <f t="shared" si="27"/>
        <v>1921</v>
      </c>
      <c r="S440" s="5" t="s">
        <v>202</v>
      </c>
      <c r="T440" s="5">
        <v>100305</v>
      </c>
      <c r="U440" s="5" t="s">
        <v>33</v>
      </c>
      <c r="V440" s="5">
        <v>47030001</v>
      </c>
      <c r="W440" s="5" t="s">
        <v>28</v>
      </c>
    </row>
    <row r="441" spans="2:23" x14ac:dyDescent="0.25">
      <c r="B441" s="4">
        <v>30004192</v>
      </c>
      <c r="C441" s="4">
        <v>0</v>
      </c>
      <c r="D441" s="5">
        <v>21030011</v>
      </c>
      <c r="E441" s="4" t="s">
        <v>628</v>
      </c>
      <c r="F441" s="4">
        <v>1025</v>
      </c>
      <c r="G441" s="6">
        <v>39545</v>
      </c>
      <c r="H441" s="7">
        <v>17291</v>
      </c>
      <c r="I441" s="7">
        <v>0</v>
      </c>
      <c r="J441" s="7">
        <v>0</v>
      </c>
      <c r="K441" s="7">
        <v>0</v>
      </c>
      <c r="L441" s="7">
        <f t="shared" si="28"/>
        <v>17291</v>
      </c>
      <c r="M441" s="7">
        <v>-15111</v>
      </c>
      <c r="N441" s="7">
        <v>-110</v>
      </c>
      <c r="O441" s="7">
        <v>0</v>
      </c>
      <c r="P441" s="7">
        <f t="shared" si="25"/>
        <v>-15221</v>
      </c>
      <c r="Q441" s="7">
        <f t="shared" si="26"/>
        <v>2180</v>
      </c>
      <c r="R441" s="7">
        <f t="shared" si="27"/>
        <v>2070</v>
      </c>
      <c r="S441" s="5" t="s">
        <v>202</v>
      </c>
      <c r="T441" s="5">
        <v>100305</v>
      </c>
      <c r="U441" s="5" t="s">
        <v>33</v>
      </c>
      <c r="V441" s="5">
        <v>47030001</v>
      </c>
      <c r="W441" s="5" t="s">
        <v>28</v>
      </c>
    </row>
    <row r="442" spans="2:23" x14ac:dyDescent="0.25">
      <c r="B442" s="4">
        <v>30004194</v>
      </c>
      <c r="C442" s="4">
        <v>0</v>
      </c>
      <c r="D442" s="5">
        <v>21030011</v>
      </c>
      <c r="E442" s="4" t="s">
        <v>629</v>
      </c>
      <c r="F442" s="4">
        <v>1025</v>
      </c>
      <c r="G442" s="6">
        <v>39545</v>
      </c>
      <c r="H442" s="7">
        <v>17505</v>
      </c>
      <c r="I442" s="7">
        <v>0</v>
      </c>
      <c r="J442" s="7">
        <v>0</v>
      </c>
      <c r="K442" s="7">
        <v>0</v>
      </c>
      <c r="L442" s="7">
        <f t="shared" si="28"/>
        <v>17505</v>
      </c>
      <c r="M442" s="7">
        <v>-15302</v>
      </c>
      <c r="N442" s="7">
        <v>-111</v>
      </c>
      <c r="O442" s="7">
        <v>0</v>
      </c>
      <c r="P442" s="7">
        <f t="shared" si="25"/>
        <v>-15413</v>
      </c>
      <c r="Q442" s="7">
        <f t="shared" si="26"/>
        <v>2203</v>
      </c>
      <c r="R442" s="7">
        <f t="shared" si="27"/>
        <v>2092</v>
      </c>
      <c r="S442" s="5" t="s">
        <v>202</v>
      </c>
      <c r="T442" s="5">
        <v>100305</v>
      </c>
      <c r="U442" s="5" t="s">
        <v>33</v>
      </c>
      <c r="V442" s="5">
        <v>47030001</v>
      </c>
      <c r="W442" s="5" t="s">
        <v>28</v>
      </c>
    </row>
    <row r="443" spans="2:23" x14ac:dyDescent="0.25">
      <c r="B443" s="4">
        <v>30004200</v>
      </c>
      <c r="C443" s="4">
        <v>0</v>
      </c>
      <c r="D443" s="5">
        <v>21030011</v>
      </c>
      <c r="E443" s="4" t="s">
        <v>630</v>
      </c>
      <c r="F443" s="4">
        <v>1025</v>
      </c>
      <c r="G443" s="6">
        <v>39545</v>
      </c>
      <c r="H443" s="7">
        <v>20363</v>
      </c>
      <c r="I443" s="7">
        <v>0</v>
      </c>
      <c r="J443" s="7">
        <v>0</v>
      </c>
      <c r="K443" s="7">
        <v>0</v>
      </c>
      <c r="L443" s="7">
        <f t="shared" si="28"/>
        <v>20363</v>
      </c>
      <c r="M443" s="7">
        <v>-17800</v>
      </c>
      <c r="N443" s="7">
        <v>-129</v>
      </c>
      <c r="O443" s="7">
        <v>0</v>
      </c>
      <c r="P443" s="7">
        <f t="shared" si="25"/>
        <v>-17929</v>
      </c>
      <c r="Q443" s="7">
        <f t="shared" si="26"/>
        <v>2563</v>
      </c>
      <c r="R443" s="7">
        <f t="shared" si="27"/>
        <v>2434</v>
      </c>
      <c r="S443" s="5" t="s">
        <v>202</v>
      </c>
      <c r="T443" s="5">
        <v>100305</v>
      </c>
      <c r="U443" s="5" t="s">
        <v>33</v>
      </c>
      <c r="V443" s="5">
        <v>47030001</v>
      </c>
      <c r="W443" s="5" t="s">
        <v>28</v>
      </c>
    </row>
    <row r="444" spans="2:23" x14ac:dyDescent="0.25">
      <c r="B444" s="4">
        <v>30004203</v>
      </c>
      <c r="C444" s="4">
        <v>0</v>
      </c>
      <c r="D444" s="5">
        <v>21030011</v>
      </c>
      <c r="E444" s="4" t="s">
        <v>631</v>
      </c>
      <c r="F444" s="4">
        <v>1025</v>
      </c>
      <c r="G444" s="6">
        <v>39545</v>
      </c>
      <c r="H444" s="7">
        <v>21630</v>
      </c>
      <c r="I444" s="7">
        <v>0</v>
      </c>
      <c r="J444" s="7">
        <v>0</v>
      </c>
      <c r="K444" s="7">
        <v>0</v>
      </c>
      <c r="L444" s="7">
        <f t="shared" si="28"/>
        <v>21630</v>
      </c>
      <c r="M444" s="7">
        <v>-18906</v>
      </c>
      <c r="N444" s="7">
        <v>-137</v>
      </c>
      <c r="O444" s="7">
        <v>0</v>
      </c>
      <c r="P444" s="7">
        <f t="shared" si="25"/>
        <v>-19043</v>
      </c>
      <c r="Q444" s="7">
        <f t="shared" si="26"/>
        <v>2724</v>
      </c>
      <c r="R444" s="7">
        <f t="shared" si="27"/>
        <v>2587</v>
      </c>
      <c r="S444" s="5" t="s">
        <v>202</v>
      </c>
      <c r="T444" s="5">
        <v>100305</v>
      </c>
      <c r="U444" s="5" t="s">
        <v>33</v>
      </c>
      <c r="V444" s="5">
        <v>47030001</v>
      </c>
      <c r="W444" s="5" t="s">
        <v>28</v>
      </c>
    </row>
    <row r="445" spans="2:23" x14ac:dyDescent="0.25">
      <c r="B445" s="4">
        <v>30004207</v>
      </c>
      <c r="C445" s="4">
        <v>0</v>
      </c>
      <c r="D445" s="5">
        <v>21030011</v>
      </c>
      <c r="E445" s="4" t="s">
        <v>632</v>
      </c>
      <c r="F445" s="4">
        <v>1025</v>
      </c>
      <c r="G445" s="6">
        <v>39545</v>
      </c>
      <c r="H445" s="7">
        <v>23175</v>
      </c>
      <c r="I445" s="7">
        <v>0</v>
      </c>
      <c r="J445" s="7">
        <v>0</v>
      </c>
      <c r="K445" s="7">
        <v>0</v>
      </c>
      <c r="L445" s="7">
        <f t="shared" si="28"/>
        <v>23175</v>
      </c>
      <c r="M445" s="7">
        <v>-20257</v>
      </c>
      <c r="N445" s="7">
        <v>-146</v>
      </c>
      <c r="O445" s="7">
        <v>0</v>
      </c>
      <c r="P445" s="7">
        <f t="shared" si="25"/>
        <v>-20403</v>
      </c>
      <c r="Q445" s="7">
        <f t="shared" si="26"/>
        <v>2918</v>
      </c>
      <c r="R445" s="7">
        <f t="shared" si="27"/>
        <v>2772</v>
      </c>
      <c r="S445" s="5" t="s">
        <v>202</v>
      </c>
      <c r="T445" s="5">
        <v>100305</v>
      </c>
      <c r="U445" s="5" t="s">
        <v>33</v>
      </c>
      <c r="V445" s="5">
        <v>47030001</v>
      </c>
      <c r="W445" s="5" t="s">
        <v>28</v>
      </c>
    </row>
    <row r="446" spans="2:23" x14ac:dyDescent="0.25">
      <c r="B446" s="4">
        <v>30004208</v>
      </c>
      <c r="C446" s="4">
        <v>0</v>
      </c>
      <c r="D446" s="5">
        <v>21030011</v>
      </c>
      <c r="E446" s="4" t="s">
        <v>633</v>
      </c>
      <c r="F446" s="4">
        <v>1025</v>
      </c>
      <c r="G446" s="6">
        <v>39545</v>
      </c>
      <c r="H446" s="7">
        <v>23194</v>
      </c>
      <c r="I446" s="7">
        <v>0</v>
      </c>
      <c r="J446" s="7">
        <v>0</v>
      </c>
      <c r="K446" s="7">
        <v>0</v>
      </c>
      <c r="L446" s="7">
        <f t="shared" si="28"/>
        <v>23194</v>
      </c>
      <c r="M446" s="7">
        <v>-20274</v>
      </c>
      <c r="N446" s="7">
        <v>-147</v>
      </c>
      <c r="O446" s="7">
        <v>0</v>
      </c>
      <c r="P446" s="7">
        <f t="shared" si="25"/>
        <v>-20421</v>
      </c>
      <c r="Q446" s="7">
        <f t="shared" si="26"/>
        <v>2920</v>
      </c>
      <c r="R446" s="7">
        <f t="shared" si="27"/>
        <v>2773</v>
      </c>
      <c r="S446" s="5" t="s">
        <v>202</v>
      </c>
      <c r="T446" s="5">
        <v>100305</v>
      </c>
      <c r="U446" s="5" t="s">
        <v>33</v>
      </c>
      <c r="V446" s="5">
        <v>47030001</v>
      </c>
      <c r="W446" s="5" t="s">
        <v>28</v>
      </c>
    </row>
    <row r="447" spans="2:23" x14ac:dyDescent="0.25">
      <c r="B447" s="4">
        <v>30004216</v>
      </c>
      <c r="C447" s="4">
        <v>0</v>
      </c>
      <c r="D447" s="5">
        <v>21030011</v>
      </c>
      <c r="E447" s="4" t="s">
        <v>634</v>
      </c>
      <c r="F447" s="4">
        <v>1025</v>
      </c>
      <c r="G447" s="6">
        <v>39545</v>
      </c>
      <c r="H447" s="7">
        <v>29045</v>
      </c>
      <c r="I447" s="7">
        <v>0</v>
      </c>
      <c r="J447" s="7">
        <v>0</v>
      </c>
      <c r="K447" s="7">
        <v>0</v>
      </c>
      <c r="L447" s="7">
        <f t="shared" si="28"/>
        <v>29045</v>
      </c>
      <c r="M447" s="7">
        <v>-25388</v>
      </c>
      <c r="N447" s="7">
        <v>-183</v>
      </c>
      <c r="O447" s="7">
        <v>0</v>
      </c>
      <c r="P447" s="7">
        <f t="shared" si="25"/>
        <v>-25571</v>
      </c>
      <c r="Q447" s="7">
        <f t="shared" si="26"/>
        <v>3657</v>
      </c>
      <c r="R447" s="7">
        <f t="shared" si="27"/>
        <v>3474</v>
      </c>
      <c r="S447" s="5" t="s">
        <v>202</v>
      </c>
      <c r="T447" s="5">
        <v>100305</v>
      </c>
      <c r="U447" s="5" t="s">
        <v>33</v>
      </c>
      <c r="V447" s="5">
        <v>47030001</v>
      </c>
      <c r="W447" s="5" t="s">
        <v>28</v>
      </c>
    </row>
    <row r="448" spans="2:23" x14ac:dyDescent="0.25">
      <c r="B448" s="4">
        <v>30004237</v>
      </c>
      <c r="C448" s="4">
        <v>0</v>
      </c>
      <c r="D448" s="5">
        <v>21030011</v>
      </c>
      <c r="E448" s="4" t="s">
        <v>635</v>
      </c>
      <c r="F448" s="4">
        <v>1025</v>
      </c>
      <c r="G448" s="6">
        <v>39545</v>
      </c>
      <c r="H448" s="7">
        <v>48393</v>
      </c>
      <c r="I448" s="7">
        <v>0</v>
      </c>
      <c r="J448" s="7">
        <v>0</v>
      </c>
      <c r="K448" s="7">
        <v>0</v>
      </c>
      <c r="L448" s="7">
        <f t="shared" si="28"/>
        <v>48393</v>
      </c>
      <c r="M448" s="7">
        <v>-42296</v>
      </c>
      <c r="N448" s="7">
        <v>-306</v>
      </c>
      <c r="O448" s="7">
        <v>0</v>
      </c>
      <c r="P448" s="7">
        <f t="shared" si="25"/>
        <v>-42602</v>
      </c>
      <c r="Q448" s="7">
        <f t="shared" si="26"/>
        <v>6097</v>
      </c>
      <c r="R448" s="7">
        <f t="shared" si="27"/>
        <v>5791</v>
      </c>
      <c r="S448" s="5" t="s">
        <v>202</v>
      </c>
      <c r="T448" s="5">
        <v>100305</v>
      </c>
      <c r="U448" s="5" t="s">
        <v>33</v>
      </c>
      <c r="V448" s="5">
        <v>47030001</v>
      </c>
      <c r="W448" s="5" t="s">
        <v>28</v>
      </c>
    </row>
    <row r="449" spans="2:23" x14ac:dyDescent="0.25">
      <c r="B449" s="4">
        <v>30004245</v>
      </c>
      <c r="C449" s="4">
        <v>0</v>
      </c>
      <c r="D449" s="5">
        <v>21030011</v>
      </c>
      <c r="E449" s="4" t="s">
        <v>636</v>
      </c>
      <c r="F449" s="4">
        <v>1025</v>
      </c>
      <c r="G449" s="6">
        <v>41060</v>
      </c>
      <c r="H449" s="7">
        <v>53120</v>
      </c>
      <c r="I449" s="7">
        <v>0</v>
      </c>
      <c r="J449" s="7">
        <v>0</v>
      </c>
      <c r="K449" s="7">
        <v>0</v>
      </c>
      <c r="L449" s="7">
        <f t="shared" si="28"/>
        <v>53120</v>
      </c>
      <c r="M449" s="7">
        <v>-37786</v>
      </c>
      <c r="N449" s="7">
        <v>-784</v>
      </c>
      <c r="O449" s="7">
        <v>0</v>
      </c>
      <c r="P449" s="7">
        <f t="shared" si="25"/>
        <v>-38570</v>
      </c>
      <c r="Q449" s="7">
        <f t="shared" si="26"/>
        <v>15334</v>
      </c>
      <c r="R449" s="7">
        <f t="shared" si="27"/>
        <v>14550</v>
      </c>
      <c r="S449" s="5" t="s">
        <v>202</v>
      </c>
      <c r="T449" s="5">
        <v>100305</v>
      </c>
      <c r="U449" s="5" t="s">
        <v>33</v>
      </c>
      <c r="V449" s="5">
        <v>47030001</v>
      </c>
      <c r="W449" s="5" t="s">
        <v>28</v>
      </c>
    </row>
    <row r="450" spans="2:23" x14ac:dyDescent="0.25">
      <c r="B450" s="4">
        <v>30004250</v>
      </c>
      <c r="C450" s="4">
        <v>0</v>
      </c>
      <c r="D450" s="5">
        <v>21030011</v>
      </c>
      <c r="E450" s="4" t="s">
        <v>637</v>
      </c>
      <c r="F450" s="4">
        <v>1025</v>
      </c>
      <c r="G450" s="6">
        <v>41090</v>
      </c>
      <c r="H450" s="7">
        <v>55810</v>
      </c>
      <c r="I450" s="7">
        <v>0</v>
      </c>
      <c r="J450" s="7">
        <v>0</v>
      </c>
      <c r="K450" s="7">
        <v>0</v>
      </c>
      <c r="L450" s="7">
        <f t="shared" si="28"/>
        <v>55810</v>
      </c>
      <c r="M450" s="7">
        <v>-39511</v>
      </c>
      <c r="N450" s="7">
        <v>-831</v>
      </c>
      <c r="O450" s="7">
        <v>0</v>
      </c>
      <c r="P450" s="7">
        <f t="shared" si="25"/>
        <v>-40342</v>
      </c>
      <c r="Q450" s="7">
        <f t="shared" si="26"/>
        <v>16299</v>
      </c>
      <c r="R450" s="7">
        <f t="shared" si="27"/>
        <v>15468</v>
      </c>
      <c r="S450" s="5" t="s">
        <v>202</v>
      </c>
      <c r="T450" s="5">
        <v>100305</v>
      </c>
      <c r="U450" s="5" t="s">
        <v>33</v>
      </c>
      <c r="V450" s="5">
        <v>47030001</v>
      </c>
      <c r="W450" s="5" t="s">
        <v>28</v>
      </c>
    </row>
    <row r="451" spans="2:23" x14ac:dyDescent="0.25">
      <c r="B451" s="4">
        <v>30004265</v>
      </c>
      <c r="C451" s="4">
        <v>0</v>
      </c>
      <c r="D451" s="5">
        <v>21030011</v>
      </c>
      <c r="E451" s="4" t="s">
        <v>638</v>
      </c>
      <c r="F451" s="4">
        <v>1025</v>
      </c>
      <c r="G451" s="6">
        <v>39545</v>
      </c>
      <c r="H451" s="7">
        <v>70795</v>
      </c>
      <c r="I451" s="7">
        <v>0</v>
      </c>
      <c r="J451" s="7">
        <v>0</v>
      </c>
      <c r="K451" s="7">
        <v>0</v>
      </c>
      <c r="L451" s="7">
        <f t="shared" si="28"/>
        <v>70795</v>
      </c>
      <c r="M451" s="7">
        <v>-61878</v>
      </c>
      <c r="N451" s="7">
        <v>-448</v>
      </c>
      <c r="O451" s="7">
        <v>0</v>
      </c>
      <c r="P451" s="7">
        <f t="shared" si="25"/>
        <v>-62326</v>
      </c>
      <c r="Q451" s="7">
        <f t="shared" si="26"/>
        <v>8917</v>
      </c>
      <c r="R451" s="7">
        <f t="shared" si="27"/>
        <v>8469</v>
      </c>
      <c r="S451" s="5" t="s">
        <v>202</v>
      </c>
      <c r="T451" s="5">
        <v>100305</v>
      </c>
      <c r="U451" s="5" t="s">
        <v>33</v>
      </c>
      <c r="V451" s="5">
        <v>47030001</v>
      </c>
      <c r="W451" s="5" t="s">
        <v>28</v>
      </c>
    </row>
    <row r="452" spans="2:23" x14ac:dyDescent="0.25">
      <c r="B452" s="4">
        <v>30004281</v>
      </c>
      <c r="C452" s="4">
        <v>0</v>
      </c>
      <c r="D452" s="5">
        <v>21030011</v>
      </c>
      <c r="E452" s="4" t="s">
        <v>639</v>
      </c>
      <c r="F452" s="4">
        <v>1025</v>
      </c>
      <c r="G452" s="6">
        <v>39545</v>
      </c>
      <c r="H452" s="7">
        <v>78402</v>
      </c>
      <c r="I452" s="7">
        <v>0</v>
      </c>
      <c r="J452" s="7">
        <v>0</v>
      </c>
      <c r="K452" s="7">
        <v>0</v>
      </c>
      <c r="L452" s="7">
        <f t="shared" si="28"/>
        <v>78402</v>
      </c>
      <c r="M452" s="7">
        <v>-68527</v>
      </c>
      <c r="N452" s="7">
        <v>-496</v>
      </c>
      <c r="O452" s="7">
        <v>0</v>
      </c>
      <c r="P452" s="7">
        <f t="shared" ref="P452:P515" si="29">SUM(M452:O452)</f>
        <v>-69023</v>
      </c>
      <c r="Q452" s="7">
        <f t="shared" ref="Q452:Q515" si="30">H452+M452</f>
        <v>9875</v>
      </c>
      <c r="R452" s="7">
        <f t="shared" ref="R452:R515" si="31">L452+P452</f>
        <v>9379</v>
      </c>
      <c r="S452" s="5" t="s">
        <v>202</v>
      </c>
      <c r="T452" s="5">
        <v>100305</v>
      </c>
      <c r="U452" s="5" t="s">
        <v>33</v>
      </c>
      <c r="V452" s="5">
        <v>47030001</v>
      </c>
      <c r="W452" s="5" t="s">
        <v>28</v>
      </c>
    </row>
    <row r="453" spans="2:23" x14ac:dyDescent="0.25">
      <c r="B453" s="4">
        <v>30004282</v>
      </c>
      <c r="C453" s="4">
        <v>0</v>
      </c>
      <c r="D453" s="5">
        <v>21030011</v>
      </c>
      <c r="E453" s="4" t="s">
        <v>640</v>
      </c>
      <c r="F453" s="4">
        <v>1025</v>
      </c>
      <c r="G453" s="6">
        <v>39545</v>
      </c>
      <c r="H453" s="7">
        <v>79094</v>
      </c>
      <c r="I453" s="7">
        <v>0</v>
      </c>
      <c r="J453" s="7">
        <v>0</v>
      </c>
      <c r="K453" s="7">
        <v>0</v>
      </c>
      <c r="L453" s="7">
        <f t="shared" si="28"/>
        <v>79094</v>
      </c>
      <c r="M453" s="7">
        <v>-69129</v>
      </c>
      <c r="N453" s="7">
        <v>-500</v>
      </c>
      <c r="O453" s="7">
        <v>0</v>
      </c>
      <c r="P453" s="7">
        <f t="shared" si="29"/>
        <v>-69629</v>
      </c>
      <c r="Q453" s="7">
        <f t="shared" si="30"/>
        <v>9965</v>
      </c>
      <c r="R453" s="7">
        <f t="shared" si="31"/>
        <v>9465</v>
      </c>
      <c r="S453" s="5" t="s">
        <v>202</v>
      </c>
      <c r="T453" s="5">
        <v>100305</v>
      </c>
      <c r="U453" s="5" t="s">
        <v>33</v>
      </c>
      <c r="V453" s="5">
        <v>47030001</v>
      </c>
      <c r="W453" s="5" t="s">
        <v>28</v>
      </c>
    </row>
    <row r="454" spans="2:23" x14ac:dyDescent="0.25">
      <c r="B454" s="4">
        <v>30004288</v>
      </c>
      <c r="C454" s="4">
        <v>0</v>
      </c>
      <c r="D454" s="5">
        <v>21030011</v>
      </c>
      <c r="E454" s="4" t="s">
        <v>641</v>
      </c>
      <c r="F454" s="4">
        <v>1025</v>
      </c>
      <c r="G454" s="6">
        <v>39545</v>
      </c>
      <c r="H454" s="7">
        <v>87233</v>
      </c>
      <c r="I454" s="7">
        <v>0</v>
      </c>
      <c r="J454" s="7">
        <v>0</v>
      </c>
      <c r="K454" s="7">
        <v>0</v>
      </c>
      <c r="L454" s="7">
        <f t="shared" si="28"/>
        <v>87233</v>
      </c>
      <c r="M454" s="7">
        <v>-76245</v>
      </c>
      <c r="N454" s="7">
        <v>-551</v>
      </c>
      <c r="O454" s="7">
        <v>0</v>
      </c>
      <c r="P454" s="7">
        <f t="shared" si="29"/>
        <v>-76796</v>
      </c>
      <c r="Q454" s="7">
        <f t="shared" si="30"/>
        <v>10988</v>
      </c>
      <c r="R454" s="7">
        <f t="shared" si="31"/>
        <v>10437</v>
      </c>
      <c r="S454" s="5" t="s">
        <v>202</v>
      </c>
      <c r="T454" s="5">
        <v>100305</v>
      </c>
      <c r="U454" s="5" t="s">
        <v>33</v>
      </c>
      <c r="V454" s="5">
        <v>47030001</v>
      </c>
      <c r="W454" s="5" t="s">
        <v>28</v>
      </c>
    </row>
    <row r="455" spans="2:23" x14ac:dyDescent="0.25">
      <c r="B455" s="4">
        <v>30004300</v>
      </c>
      <c r="C455" s="4">
        <v>0</v>
      </c>
      <c r="D455" s="5">
        <v>21030011</v>
      </c>
      <c r="E455" s="4" t="s">
        <v>642</v>
      </c>
      <c r="F455" s="4">
        <v>1022</v>
      </c>
      <c r="G455" s="6">
        <v>40574</v>
      </c>
      <c r="H455" s="7">
        <v>96149</v>
      </c>
      <c r="I455" s="7">
        <v>0</v>
      </c>
      <c r="J455" s="7">
        <v>-96149</v>
      </c>
      <c r="K455" s="7">
        <v>0</v>
      </c>
      <c r="L455" s="7">
        <f t="shared" si="28"/>
        <v>0</v>
      </c>
      <c r="M455" s="7">
        <v>-40211</v>
      </c>
      <c r="N455" s="7">
        <v>-3446</v>
      </c>
      <c r="O455" s="7">
        <v>0</v>
      </c>
      <c r="P455" s="7">
        <f t="shared" si="29"/>
        <v>-43657</v>
      </c>
      <c r="Q455" s="7">
        <f t="shared" si="30"/>
        <v>55938</v>
      </c>
      <c r="R455" s="7">
        <f t="shared" si="31"/>
        <v>-43657</v>
      </c>
      <c r="S455" s="5" t="s">
        <v>202</v>
      </c>
      <c r="T455" s="5">
        <v>100302</v>
      </c>
      <c r="U455" s="5" t="s">
        <v>40</v>
      </c>
      <c r="V455" s="5">
        <v>47030001</v>
      </c>
      <c r="W455" s="5" t="s">
        <v>28</v>
      </c>
    </row>
    <row r="456" spans="2:23" x14ac:dyDescent="0.25">
      <c r="B456" s="4">
        <v>30004310</v>
      </c>
      <c r="C456" s="4">
        <v>0</v>
      </c>
      <c r="D456" s="5">
        <v>21030011</v>
      </c>
      <c r="E456" s="4" t="s">
        <v>643</v>
      </c>
      <c r="F456" s="4">
        <v>1025</v>
      </c>
      <c r="G456" s="6">
        <v>39545</v>
      </c>
      <c r="H456" s="7">
        <v>102967</v>
      </c>
      <c r="I456" s="7">
        <v>0</v>
      </c>
      <c r="J456" s="7">
        <v>0</v>
      </c>
      <c r="K456" s="7">
        <v>0</v>
      </c>
      <c r="L456" s="7">
        <f t="shared" si="28"/>
        <v>102967</v>
      </c>
      <c r="M456" s="7">
        <v>-89995</v>
      </c>
      <c r="N456" s="7">
        <v>-651</v>
      </c>
      <c r="O456" s="7">
        <v>0</v>
      </c>
      <c r="P456" s="7">
        <f t="shared" si="29"/>
        <v>-90646</v>
      </c>
      <c r="Q456" s="7">
        <f t="shared" si="30"/>
        <v>12972</v>
      </c>
      <c r="R456" s="7">
        <f t="shared" si="31"/>
        <v>12321</v>
      </c>
      <c r="S456" s="5" t="s">
        <v>202</v>
      </c>
      <c r="T456" s="5">
        <v>100305</v>
      </c>
      <c r="U456" s="5" t="s">
        <v>33</v>
      </c>
      <c r="V456" s="5">
        <v>47030001</v>
      </c>
      <c r="W456" s="5" t="s">
        <v>28</v>
      </c>
    </row>
    <row r="457" spans="2:23" x14ac:dyDescent="0.25">
      <c r="B457" s="4">
        <v>30004318</v>
      </c>
      <c r="C457" s="4">
        <v>0</v>
      </c>
      <c r="D457" s="5">
        <v>21030011</v>
      </c>
      <c r="E457" s="4" t="s">
        <v>644</v>
      </c>
      <c r="F457" s="4">
        <v>1025</v>
      </c>
      <c r="G457" s="6">
        <v>39545</v>
      </c>
      <c r="H457" s="7">
        <v>112250</v>
      </c>
      <c r="I457" s="7">
        <v>0</v>
      </c>
      <c r="J457" s="7">
        <v>0</v>
      </c>
      <c r="K457" s="7">
        <v>0</v>
      </c>
      <c r="L457" s="7">
        <f t="shared" si="28"/>
        <v>112250</v>
      </c>
      <c r="M457" s="7">
        <v>-98110</v>
      </c>
      <c r="N457" s="7">
        <v>-710</v>
      </c>
      <c r="O457" s="7">
        <v>0</v>
      </c>
      <c r="P457" s="7">
        <f t="shared" si="29"/>
        <v>-98820</v>
      </c>
      <c r="Q457" s="7">
        <f t="shared" si="30"/>
        <v>14140</v>
      </c>
      <c r="R457" s="7">
        <f t="shared" si="31"/>
        <v>13430</v>
      </c>
      <c r="S457" s="5" t="s">
        <v>202</v>
      </c>
      <c r="T457" s="5">
        <v>100305</v>
      </c>
      <c r="U457" s="5" t="s">
        <v>33</v>
      </c>
      <c r="V457" s="5">
        <v>47030001</v>
      </c>
      <c r="W457" s="5" t="s">
        <v>28</v>
      </c>
    </row>
    <row r="458" spans="2:23" x14ac:dyDescent="0.25">
      <c r="B458" s="4">
        <v>30004327</v>
      </c>
      <c r="C458" s="4">
        <v>0</v>
      </c>
      <c r="D458" s="5">
        <v>21030011</v>
      </c>
      <c r="E458" s="4" t="s">
        <v>645</v>
      </c>
      <c r="F458" s="4">
        <v>1025</v>
      </c>
      <c r="G458" s="6">
        <v>39545</v>
      </c>
      <c r="H458" s="7">
        <v>124624</v>
      </c>
      <c r="I458" s="7">
        <v>0</v>
      </c>
      <c r="J458" s="7">
        <v>0</v>
      </c>
      <c r="K458" s="7">
        <v>0</v>
      </c>
      <c r="L458" s="7">
        <f t="shared" si="28"/>
        <v>124624</v>
      </c>
      <c r="M458" s="7">
        <v>-108924</v>
      </c>
      <c r="N458" s="7">
        <v>-788</v>
      </c>
      <c r="O458" s="7">
        <v>0</v>
      </c>
      <c r="P458" s="7">
        <f t="shared" si="29"/>
        <v>-109712</v>
      </c>
      <c r="Q458" s="7">
        <f t="shared" si="30"/>
        <v>15700</v>
      </c>
      <c r="R458" s="7">
        <f t="shared" si="31"/>
        <v>14912</v>
      </c>
      <c r="S458" s="5" t="s">
        <v>202</v>
      </c>
      <c r="T458" s="5">
        <v>100305</v>
      </c>
      <c r="U458" s="5" t="s">
        <v>33</v>
      </c>
      <c r="V458" s="5">
        <v>47030001</v>
      </c>
      <c r="W458" s="5" t="s">
        <v>28</v>
      </c>
    </row>
    <row r="459" spans="2:23" x14ac:dyDescent="0.25">
      <c r="B459" s="4">
        <v>30004343</v>
      </c>
      <c r="C459" s="4">
        <v>0</v>
      </c>
      <c r="D459" s="5">
        <v>21030011</v>
      </c>
      <c r="E459" s="4" t="s">
        <v>646</v>
      </c>
      <c r="F459" s="4">
        <v>1025</v>
      </c>
      <c r="G459" s="6">
        <v>39545</v>
      </c>
      <c r="H459" s="7">
        <v>142223</v>
      </c>
      <c r="I459" s="7">
        <v>0</v>
      </c>
      <c r="J459" s="7">
        <v>0</v>
      </c>
      <c r="K459" s="7">
        <v>0</v>
      </c>
      <c r="L459" s="7">
        <f t="shared" si="28"/>
        <v>142223</v>
      </c>
      <c r="M459" s="7">
        <v>-124304</v>
      </c>
      <c r="N459" s="7">
        <v>-899</v>
      </c>
      <c r="O459" s="7">
        <v>0</v>
      </c>
      <c r="P459" s="7">
        <f t="shared" si="29"/>
        <v>-125203</v>
      </c>
      <c r="Q459" s="7">
        <f t="shared" si="30"/>
        <v>17919</v>
      </c>
      <c r="R459" s="7">
        <f t="shared" si="31"/>
        <v>17020</v>
      </c>
      <c r="S459" s="5" t="s">
        <v>202</v>
      </c>
      <c r="T459" s="5">
        <v>100305</v>
      </c>
      <c r="U459" s="5" t="s">
        <v>33</v>
      </c>
      <c r="V459" s="5">
        <v>47030001</v>
      </c>
      <c r="W459" s="5" t="s">
        <v>28</v>
      </c>
    </row>
    <row r="460" spans="2:23" x14ac:dyDescent="0.25">
      <c r="B460" s="4">
        <v>30004373</v>
      </c>
      <c r="C460" s="4">
        <v>0</v>
      </c>
      <c r="D460" s="5">
        <v>21030011</v>
      </c>
      <c r="E460" s="4" t="s">
        <v>647</v>
      </c>
      <c r="F460" s="4">
        <v>1023</v>
      </c>
      <c r="G460" s="6">
        <v>40908</v>
      </c>
      <c r="H460" s="7">
        <v>199399</v>
      </c>
      <c r="I460" s="7">
        <v>0</v>
      </c>
      <c r="J460" s="7">
        <v>0</v>
      </c>
      <c r="K460" s="7">
        <v>0</v>
      </c>
      <c r="L460" s="7">
        <f t="shared" si="28"/>
        <v>199399</v>
      </c>
      <c r="M460" s="7">
        <v>-74719</v>
      </c>
      <c r="N460" s="7">
        <v>-7284</v>
      </c>
      <c r="O460" s="7">
        <v>0</v>
      </c>
      <c r="P460" s="7">
        <f t="shared" si="29"/>
        <v>-82003</v>
      </c>
      <c r="Q460" s="7">
        <f t="shared" si="30"/>
        <v>124680</v>
      </c>
      <c r="R460" s="7">
        <f t="shared" si="31"/>
        <v>117396</v>
      </c>
      <c r="S460" s="5" t="s">
        <v>202</v>
      </c>
      <c r="T460" s="5">
        <v>100303</v>
      </c>
      <c r="U460" s="5" t="s">
        <v>36</v>
      </c>
      <c r="V460" s="5">
        <v>47030001</v>
      </c>
      <c r="W460" s="5" t="s">
        <v>28</v>
      </c>
    </row>
    <row r="461" spans="2:23" x14ac:dyDescent="0.25">
      <c r="B461" s="4">
        <v>30004375</v>
      </c>
      <c r="C461" s="4">
        <v>0</v>
      </c>
      <c r="D461" s="5">
        <v>21030011</v>
      </c>
      <c r="E461" s="4" t="s">
        <v>648</v>
      </c>
      <c r="F461" s="4">
        <v>1023</v>
      </c>
      <c r="G461" s="6">
        <v>40908</v>
      </c>
      <c r="H461" s="7">
        <v>204229</v>
      </c>
      <c r="I461" s="7">
        <v>0</v>
      </c>
      <c r="J461" s="7">
        <v>0</v>
      </c>
      <c r="K461" s="7">
        <v>0</v>
      </c>
      <c r="L461" s="7">
        <f t="shared" si="28"/>
        <v>204229</v>
      </c>
      <c r="M461" s="7">
        <v>-76530</v>
      </c>
      <c r="N461" s="7">
        <v>-7461</v>
      </c>
      <c r="O461" s="7">
        <v>0</v>
      </c>
      <c r="P461" s="7">
        <f t="shared" si="29"/>
        <v>-83991</v>
      </c>
      <c r="Q461" s="7">
        <f t="shared" si="30"/>
        <v>127699</v>
      </c>
      <c r="R461" s="7">
        <f t="shared" si="31"/>
        <v>120238</v>
      </c>
      <c r="S461" s="5" t="s">
        <v>202</v>
      </c>
      <c r="T461" s="5">
        <v>100303</v>
      </c>
      <c r="U461" s="5" t="s">
        <v>36</v>
      </c>
      <c r="V461" s="5">
        <v>47030001</v>
      </c>
      <c r="W461" s="5" t="s">
        <v>28</v>
      </c>
    </row>
    <row r="462" spans="2:23" x14ac:dyDescent="0.25">
      <c r="B462" s="4">
        <v>30004392</v>
      </c>
      <c r="C462" s="4">
        <v>0</v>
      </c>
      <c r="D462" s="5">
        <v>21030011</v>
      </c>
      <c r="E462" s="4" t="s">
        <v>649</v>
      </c>
      <c r="F462" s="4">
        <v>1025</v>
      </c>
      <c r="G462" s="6">
        <v>39545</v>
      </c>
      <c r="H462" s="7">
        <v>230125</v>
      </c>
      <c r="I462" s="7">
        <v>0</v>
      </c>
      <c r="J462" s="7">
        <v>0</v>
      </c>
      <c r="K462" s="7">
        <v>0</v>
      </c>
      <c r="L462" s="7">
        <f t="shared" si="28"/>
        <v>230125</v>
      </c>
      <c r="M462" s="7">
        <v>-201134</v>
      </c>
      <c r="N462" s="7">
        <v>-1455</v>
      </c>
      <c r="O462" s="7">
        <v>0</v>
      </c>
      <c r="P462" s="7">
        <f t="shared" si="29"/>
        <v>-202589</v>
      </c>
      <c r="Q462" s="7">
        <f t="shared" si="30"/>
        <v>28991</v>
      </c>
      <c r="R462" s="7">
        <f t="shared" si="31"/>
        <v>27536</v>
      </c>
      <c r="S462" s="5" t="s">
        <v>202</v>
      </c>
      <c r="T462" s="5">
        <v>100305</v>
      </c>
      <c r="U462" s="5" t="s">
        <v>33</v>
      </c>
      <c r="V462" s="5">
        <v>47030001</v>
      </c>
      <c r="W462" s="5" t="s">
        <v>28</v>
      </c>
    </row>
    <row r="463" spans="2:23" x14ac:dyDescent="0.25">
      <c r="B463" s="4">
        <v>30004395</v>
      </c>
      <c r="C463" s="4">
        <v>0</v>
      </c>
      <c r="D463" s="5">
        <v>21030011</v>
      </c>
      <c r="E463" s="4" t="s">
        <v>650</v>
      </c>
      <c r="F463" s="4">
        <v>1025</v>
      </c>
      <c r="G463" s="6">
        <v>39545</v>
      </c>
      <c r="H463" s="7">
        <v>231184</v>
      </c>
      <c r="I463" s="7">
        <v>0</v>
      </c>
      <c r="J463" s="7">
        <v>0</v>
      </c>
      <c r="K463" s="7">
        <v>0</v>
      </c>
      <c r="L463" s="7">
        <f t="shared" si="28"/>
        <v>231184</v>
      </c>
      <c r="M463" s="7">
        <v>-202060</v>
      </c>
      <c r="N463" s="7">
        <v>-1462</v>
      </c>
      <c r="O463" s="7">
        <v>0</v>
      </c>
      <c r="P463" s="7">
        <f t="shared" si="29"/>
        <v>-203522</v>
      </c>
      <c r="Q463" s="7">
        <f t="shared" si="30"/>
        <v>29124</v>
      </c>
      <c r="R463" s="7">
        <f t="shared" si="31"/>
        <v>27662</v>
      </c>
      <c r="S463" s="5" t="s">
        <v>202</v>
      </c>
      <c r="T463" s="5">
        <v>100305</v>
      </c>
      <c r="U463" s="5" t="s">
        <v>33</v>
      </c>
      <c r="V463" s="5">
        <v>47030001</v>
      </c>
      <c r="W463" s="5" t="s">
        <v>28</v>
      </c>
    </row>
    <row r="464" spans="2:23" x14ac:dyDescent="0.25">
      <c r="B464" s="4">
        <v>30004443</v>
      </c>
      <c r="C464" s="4">
        <v>0</v>
      </c>
      <c r="D464" s="5">
        <v>21030011</v>
      </c>
      <c r="E464" s="4" t="s">
        <v>651</v>
      </c>
      <c r="F464" s="4">
        <v>1025</v>
      </c>
      <c r="G464" s="6">
        <v>39545</v>
      </c>
      <c r="H464" s="7">
        <v>353700</v>
      </c>
      <c r="I464" s="7">
        <v>0</v>
      </c>
      <c r="J464" s="7">
        <v>0</v>
      </c>
      <c r="K464" s="7">
        <v>0</v>
      </c>
      <c r="L464" s="7">
        <f t="shared" si="28"/>
        <v>353700</v>
      </c>
      <c r="M464" s="7">
        <v>-309140</v>
      </c>
      <c r="N464" s="7">
        <v>-2237</v>
      </c>
      <c r="O464" s="7">
        <v>0</v>
      </c>
      <c r="P464" s="7">
        <f t="shared" si="29"/>
        <v>-311377</v>
      </c>
      <c r="Q464" s="7">
        <f t="shared" si="30"/>
        <v>44560</v>
      </c>
      <c r="R464" s="7">
        <f t="shared" si="31"/>
        <v>42323</v>
      </c>
      <c r="S464" s="5" t="s">
        <v>202</v>
      </c>
      <c r="T464" s="5">
        <v>100305</v>
      </c>
      <c r="U464" s="5" t="s">
        <v>33</v>
      </c>
      <c r="V464" s="5">
        <v>47030001</v>
      </c>
      <c r="W464" s="5" t="s">
        <v>28</v>
      </c>
    </row>
    <row r="465" spans="2:23" x14ac:dyDescent="0.25">
      <c r="B465" s="4">
        <v>30004445</v>
      </c>
      <c r="C465" s="4">
        <v>0</v>
      </c>
      <c r="D465" s="5">
        <v>21030011</v>
      </c>
      <c r="E465" s="4" t="s">
        <v>652</v>
      </c>
      <c r="F465" s="4">
        <v>1025</v>
      </c>
      <c r="G465" s="6">
        <v>39545</v>
      </c>
      <c r="H465" s="7">
        <v>363178</v>
      </c>
      <c r="I465" s="7">
        <v>0</v>
      </c>
      <c r="J465" s="7">
        <v>0</v>
      </c>
      <c r="K465" s="7">
        <v>0</v>
      </c>
      <c r="L465" s="7">
        <f t="shared" si="28"/>
        <v>363178</v>
      </c>
      <c r="M465" s="7">
        <v>-317424</v>
      </c>
      <c r="N465" s="7">
        <v>-2297</v>
      </c>
      <c r="O465" s="7">
        <v>0</v>
      </c>
      <c r="P465" s="7">
        <f t="shared" si="29"/>
        <v>-319721</v>
      </c>
      <c r="Q465" s="7">
        <f t="shared" si="30"/>
        <v>45754</v>
      </c>
      <c r="R465" s="7">
        <f t="shared" si="31"/>
        <v>43457</v>
      </c>
      <c r="S465" s="5" t="s">
        <v>202</v>
      </c>
      <c r="T465" s="5">
        <v>100305</v>
      </c>
      <c r="U465" s="5" t="s">
        <v>33</v>
      </c>
      <c r="V465" s="5">
        <v>47030001</v>
      </c>
      <c r="W465" s="5" t="s">
        <v>28</v>
      </c>
    </row>
    <row r="466" spans="2:23" x14ac:dyDescent="0.25">
      <c r="B466" s="4">
        <v>30004448</v>
      </c>
      <c r="C466" s="4">
        <v>0</v>
      </c>
      <c r="D466" s="5">
        <v>21030011</v>
      </c>
      <c r="E466" s="4" t="s">
        <v>653</v>
      </c>
      <c r="F466" s="4">
        <v>1023</v>
      </c>
      <c r="G466" s="6">
        <v>40908</v>
      </c>
      <c r="H466" s="7">
        <v>380276</v>
      </c>
      <c r="I466" s="7">
        <v>0</v>
      </c>
      <c r="J466" s="7">
        <v>0</v>
      </c>
      <c r="K466" s="7">
        <v>0</v>
      </c>
      <c r="L466" s="7">
        <f t="shared" si="28"/>
        <v>380276</v>
      </c>
      <c r="M466" s="7">
        <v>-142500</v>
      </c>
      <c r="N466" s="7">
        <v>-13892</v>
      </c>
      <c r="O466" s="7">
        <v>0</v>
      </c>
      <c r="P466" s="7">
        <f t="shared" si="29"/>
        <v>-156392</v>
      </c>
      <c r="Q466" s="7">
        <f t="shared" si="30"/>
        <v>237776</v>
      </c>
      <c r="R466" s="7">
        <f t="shared" si="31"/>
        <v>223884</v>
      </c>
      <c r="S466" s="5" t="s">
        <v>202</v>
      </c>
      <c r="T466" s="5">
        <v>100303</v>
      </c>
      <c r="U466" s="5" t="s">
        <v>36</v>
      </c>
      <c r="V466" s="5">
        <v>47030001</v>
      </c>
      <c r="W466" s="5" t="s">
        <v>28</v>
      </c>
    </row>
    <row r="467" spans="2:23" x14ac:dyDescent="0.25">
      <c r="B467" s="4">
        <v>30004472</v>
      </c>
      <c r="C467" s="4">
        <v>0</v>
      </c>
      <c r="D467" s="5">
        <v>21030011</v>
      </c>
      <c r="E467" s="4" t="s">
        <v>654</v>
      </c>
      <c r="F467" s="4">
        <v>1023</v>
      </c>
      <c r="G467" s="6">
        <v>40908</v>
      </c>
      <c r="H467" s="7">
        <v>464771</v>
      </c>
      <c r="I467" s="7">
        <v>0</v>
      </c>
      <c r="J467" s="7">
        <v>0</v>
      </c>
      <c r="K467" s="7">
        <v>0</v>
      </c>
      <c r="L467" s="7">
        <f t="shared" si="28"/>
        <v>464771</v>
      </c>
      <c r="M467" s="7">
        <v>-174159</v>
      </c>
      <c r="N467" s="7">
        <v>-16978</v>
      </c>
      <c r="O467" s="7">
        <v>0</v>
      </c>
      <c r="P467" s="7">
        <f t="shared" si="29"/>
        <v>-191137</v>
      </c>
      <c r="Q467" s="7">
        <f t="shared" si="30"/>
        <v>290612</v>
      </c>
      <c r="R467" s="7">
        <f t="shared" si="31"/>
        <v>273634</v>
      </c>
      <c r="S467" s="5" t="s">
        <v>202</v>
      </c>
      <c r="T467" s="5">
        <v>100303</v>
      </c>
      <c r="U467" s="5" t="s">
        <v>36</v>
      </c>
      <c r="V467" s="5">
        <v>47030001</v>
      </c>
      <c r="W467" s="5" t="s">
        <v>28</v>
      </c>
    </row>
    <row r="468" spans="2:23" x14ac:dyDescent="0.25">
      <c r="B468" s="4">
        <v>30004477</v>
      </c>
      <c r="C468" s="4">
        <v>0</v>
      </c>
      <c r="D468" s="5">
        <v>21030011</v>
      </c>
      <c r="E468" s="4" t="s">
        <v>655</v>
      </c>
      <c r="F468" s="4">
        <v>1025</v>
      </c>
      <c r="G468" s="6">
        <v>39545</v>
      </c>
      <c r="H468" s="7">
        <v>479093</v>
      </c>
      <c r="I468" s="7">
        <v>0</v>
      </c>
      <c r="J468" s="7">
        <v>0</v>
      </c>
      <c r="K468" s="7">
        <v>0</v>
      </c>
      <c r="L468" s="7">
        <f t="shared" si="28"/>
        <v>479093</v>
      </c>
      <c r="M468" s="7">
        <v>-418735</v>
      </c>
      <c r="N468" s="7">
        <v>-3030</v>
      </c>
      <c r="O468" s="7">
        <v>0</v>
      </c>
      <c r="P468" s="7">
        <f t="shared" si="29"/>
        <v>-421765</v>
      </c>
      <c r="Q468" s="7">
        <f t="shared" si="30"/>
        <v>60358</v>
      </c>
      <c r="R468" s="7">
        <f t="shared" si="31"/>
        <v>57328</v>
      </c>
      <c r="S468" s="5" t="s">
        <v>202</v>
      </c>
      <c r="T468" s="5">
        <v>100305</v>
      </c>
      <c r="U468" s="5" t="s">
        <v>33</v>
      </c>
      <c r="V468" s="5">
        <v>47030001</v>
      </c>
      <c r="W468" s="5" t="s">
        <v>28</v>
      </c>
    </row>
    <row r="469" spans="2:23" x14ac:dyDescent="0.25">
      <c r="B469" s="4">
        <v>30004483</v>
      </c>
      <c r="C469" s="4">
        <v>0</v>
      </c>
      <c r="D469" s="5">
        <v>21030011</v>
      </c>
      <c r="E469" s="4" t="s">
        <v>656</v>
      </c>
      <c r="F469" s="4">
        <v>1023</v>
      </c>
      <c r="G469" s="6">
        <v>40908</v>
      </c>
      <c r="H469" s="7">
        <v>516251</v>
      </c>
      <c r="I469" s="7">
        <v>0</v>
      </c>
      <c r="J469" s="7">
        <v>0</v>
      </c>
      <c r="K469" s="7">
        <v>0</v>
      </c>
      <c r="L469" s="7">
        <f t="shared" si="28"/>
        <v>516251</v>
      </c>
      <c r="M469" s="7">
        <v>-193453</v>
      </c>
      <c r="N469" s="7">
        <v>-18859</v>
      </c>
      <c r="O469" s="7">
        <v>0</v>
      </c>
      <c r="P469" s="7">
        <f t="shared" si="29"/>
        <v>-212312</v>
      </c>
      <c r="Q469" s="7">
        <f t="shared" si="30"/>
        <v>322798</v>
      </c>
      <c r="R469" s="7">
        <f t="shared" si="31"/>
        <v>303939</v>
      </c>
      <c r="S469" s="5" t="s">
        <v>202</v>
      </c>
      <c r="T469" s="5">
        <v>100303</v>
      </c>
      <c r="U469" s="5" t="s">
        <v>36</v>
      </c>
      <c r="V469" s="5">
        <v>47030001</v>
      </c>
      <c r="W469" s="5" t="s">
        <v>28</v>
      </c>
    </row>
    <row r="470" spans="2:23" x14ac:dyDescent="0.25">
      <c r="B470" s="4">
        <v>30004485</v>
      </c>
      <c r="C470" s="4">
        <v>0</v>
      </c>
      <c r="D470" s="5">
        <v>21030011</v>
      </c>
      <c r="E470" s="4" t="s">
        <v>657</v>
      </c>
      <c r="F470" s="4">
        <v>1023</v>
      </c>
      <c r="G470" s="6">
        <v>40908</v>
      </c>
      <c r="H470" s="7">
        <v>518469</v>
      </c>
      <c r="I470" s="7">
        <v>0</v>
      </c>
      <c r="J470" s="7">
        <v>0</v>
      </c>
      <c r="K470" s="7">
        <v>0</v>
      </c>
      <c r="L470" s="7">
        <f t="shared" si="28"/>
        <v>518469</v>
      </c>
      <c r="M470" s="7">
        <v>-194284</v>
      </c>
      <c r="N470" s="7">
        <v>-18940</v>
      </c>
      <c r="O470" s="7">
        <v>0</v>
      </c>
      <c r="P470" s="7">
        <f t="shared" si="29"/>
        <v>-213224</v>
      </c>
      <c r="Q470" s="7">
        <f t="shared" si="30"/>
        <v>324185</v>
      </c>
      <c r="R470" s="7">
        <f t="shared" si="31"/>
        <v>305245</v>
      </c>
      <c r="S470" s="5" t="s">
        <v>202</v>
      </c>
      <c r="T470" s="5">
        <v>100303</v>
      </c>
      <c r="U470" s="5" t="s">
        <v>36</v>
      </c>
      <c r="V470" s="5">
        <v>47030001</v>
      </c>
      <c r="W470" s="5" t="s">
        <v>28</v>
      </c>
    </row>
    <row r="471" spans="2:23" x14ac:dyDescent="0.25">
      <c r="B471" s="4">
        <v>30004528</v>
      </c>
      <c r="C471" s="4">
        <v>0</v>
      </c>
      <c r="D471" s="5">
        <v>21030011</v>
      </c>
      <c r="E471" s="4" t="s">
        <v>658</v>
      </c>
      <c r="F471" s="4">
        <v>1025</v>
      </c>
      <c r="G471" s="6">
        <v>39545</v>
      </c>
      <c r="H471" s="7">
        <v>883109</v>
      </c>
      <c r="I471" s="7">
        <v>0</v>
      </c>
      <c r="J471" s="7">
        <v>0</v>
      </c>
      <c r="K471" s="7">
        <v>0</v>
      </c>
      <c r="L471" s="7">
        <f t="shared" si="28"/>
        <v>883109</v>
      </c>
      <c r="M471" s="7">
        <v>-771854</v>
      </c>
      <c r="N471" s="7">
        <v>-5584</v>
      </c>
      <c r="O471" s="7">
        <v>0</v>
      </c>
      <c r="P471" s="7">
        <f t="shared" si="29"/>
        <v>-777438</v>
      </c>
      <c r="Q471" s="7">
        <f t="shared" si="30"/>
        <v>111255</v>
      </c>
      <c r="R471" s="7">
        <f t="shared" si="31"/>
        <v>105671</v>
      </c>
      <c r="S471" s="5" t="s">
        <v>202</v>
      </c>
      <c r="T471" s="5">
        <v>100305</v>
      </c>
      <c r="U471" s="5" t="s">
        <v>33</v>
      </c>
      <c r="V471" s="5">
        <v>47030001</v>
      </c>
      <c r="W471" s="5" t="s">
        <v>28</v>
      </c>
    </row>
    <row r="472" spans="2:23" x14ac:dyDescent="0.25">
      <c r="B472" s="4">
        <v>30004561</v>
      </c>
      <c r="C472" s="4">
        <v>0</v>
      </c>
      <c r="D472" s="5">
        <v>21030011</v>
      </c>
      <c r="E472" s="4" t="s">
        <v>659</v>
      </c>
      <c r="F472" s="4">
        <v>1025</v>
      </c>
      <c r="G472" s="6">
        <v>39545</v>
      </c>
      <c r="H472" s="7">
        <v>1190514</v>
      </c>
      <c r="I472" s="7">
        <v>0</v>
      </c>
      <c r="J472" s="7">
        <v>0</v>
      </c>
      <c r="K472" s="7">
        <v>0</v>
      </c>
      <c r="L472" s="7">
        <f t="shared" si="28"/>
        <v>1190514</v>
      </c>
      <c r="M472" s="7">
        <v>-1040532</v>
      </c>
      <c r="N472" s="7">
        <v>-7528</v>
      </c>
      <c r="O472" s="7">
        <v>0</v>
      </c>
      <c r="P472" s="7">
        <f t="shared" si="29"/>
        <v>-1048060</v>
      </c>
      <c r="Q472" s="7">
        <f t="shared" si="30"/>
        <v>149982</v>
      </c>
      <c r="R472" s="7">
        <f t="shared" si="31"/>
        <v>142454</v>
      </c>
      <c r="S472" s="5" t="s">
        <v>202</v>
      </c>
      <c r="T472" s="5">
        <v>100305</v>
      </c>
      <c r="U472" s="5" t="s">
        <v>33</v>
      </c>
      <c r="V472" s="5">
        <v>47030001</v>
      </c>
      <c r="W472" s="5" t="s">
        <v>28</v>
      </c>
    </row>
    <row r="473" spans="2:23" x14ac:dyDescent="0.25">
      <c r="B473" s="4">
        <v>30004603</v>
      </c>
      <c r="C473" s="4">
        <v>0</v>
      </c>
      <c r="D473" s="5">
        <v>21030011</v>
      </c>
      <c r="E473" s="4" t="s">
        <v>660</v>
      </c>
      <c r="F473" s="4">
        <v>1025</v>
      </c>
      <c r="G473" s="6">
        <v>39545</v>
      </c>
      <c r="H473" s="7">
        <v>1610255</v>
      </c>
      <c r="I473" s="7">
        <v>0</v>
      </c>
      <c r="J473" s="7">
        <v>0</v>
      </c>
      <c r="K473" s="7">
        <v>0</v>
      </c>
      <c r="L473" s="7">
        <f t="shared" si="28"/>
        <v>1610255</v>
      </c>
      <c r="M473" s="7">
        <v>-1407394</v>
      </c>
      <c r="N473" s="7">
        <v>-10182</v>
      </c>
      <c r="O473" s="7">
        <v>0</v>
      </c>
      <c r="P473" s="7">
        <f t="shared" si="29"/>
        <v>-1417576</v>
      </c>
      <c r="Q473" s="7">
        <f t="shared" si="30"/>
        <v>202861</v>
      </c>
      <c r="R473" s="7">
        <f t="shared" si="31"/>
        <v>192679</v>
      </c>
      <c r="S473" s="5" t="s">
        <v>202</v>
      </c>
      <c r="T473" s="5">
        <v>100305</v>
      </c>
      <c r="U473" s="5" t="s">
        <v>33</v>
      </c>
      <c r="V473" s="5">
        <v>47030001</v>
      </c>
      <c r="W473" s="5" t="s">
        <v>28</v>
      </c>
    </row>
    <row r="474" spans="2:23" x14ac:dyDescent="0.25">
      <c r="B474" s="4">
        <v>30004620</v>
      </c>
      <c r="C474" s="4">
        <v>0</v>
      </c>
      <c r="D474" s="5">
        <v>21030011</v>
      </c>
      <c r="E474" s="4" t="s">
        <v>661</v>
      </c>
      <c r="F474" s="4">
        <v>1025</v>
      </c>
      <c r="G474" s="6">
        <v>39545</v>
      </c>
      <c r="H474" s="7">
        <v>1826122</v>
      </c>
      <c r="I474" s="7">
        <v>0</v>
      </c>
      <c r="J474" s="7">
        <v>0</v>
      </c>
      <c r="K474" s="7">
        <v>0</v>
      </c>
      <c r="L474" s="7">
        <f t="shared" si="28"/>
        <v>1826122</v>
      </c>
      <c r="M474" s="7">
        <v>-1596065</v>
      </c>
      <c r="N474" s="7">
        <v>-11547</v>
      </c>
      <c r="O474" s="7">
        <v>0</v>
      </c>
      <c r="P474" s="7">
        <f t="shared" si="29"/>
        <v>-1607612</v>
      </c>
      <c r="Q474" s="7">
        <f t="shared" si="30"/>
        <v>230057</v>
      </c>
      <c r="R474" s="7">
        <f t="shared" si="31"/>
        <v>218510</v>
      </c>
      <c r="S474" s="5" t="s">
        <v>202</v>
      </c>
      <c r="T474" s="5">
        <v>100305</v>
      </c>
      <c r="U474" s="5" t="s">
        <v>33</v>
      </c>
      <c r="V474" s="5">
        <v>47030001</v>
      </c>
      <c r="W474" s="5" t="s">
        <v>28</v>
      </c>
    </row>
    <row r="475" spans="2:23" x14ac:dyDescent="0.25">
      <c r="B475" s="4">
        <v>30004624</v>
      </c>
      <c r="C475" s="4">
        <v>0</v>
      </c>
      <c r="D475" s="5">
        <v>21030011</v>
      </c>
      <c r="E475" s="4" t="s">
        <v>662</v>
      </c>
      <c r="F475" s="4">
        <v>1025</v>
      </c>
      <c r="G475" s="6">
        <v>39545</v>
      </c>
      <c r="H475" s="7">
        <v>1925524</v>
      </c>
      <c r="I475" s="7">
        <v>0</v>
      </c>
      <c r="J475" s="7">
        <v>0</v>
      </c>
      <c r="K475" s="7">
        <v>0</v>
      </c>
      <c r="L475" s="7">
        <f t="shared" si="28"/>
        <v>1925524</v>
      </c>
      <c r="M475" s="7">
        <v>-1682942</v>
      </c>
      <c r="N475" s="7">
        <v>-12175</v>
      </c>
      <c r="O475" s="7">
        <v>0</v>
      </c>
      <c r="P475" s="7">
        <f t="shared" si="29"/>
        <v>-1695117</v>
      </c>
      <c r="Q475" s="7">
        <f t="shared" si="30"/>
        <v>242582</v>
      </c>
      <c r="R475" s="7">
        <f t="shared" si="31"/>
        <v>230407</v>
      </c>
      <c r="S475" s="5" t="s">
        <v>202</v>
      </c>
      <c r="T475" s="5">
        <v>100305</v>
      </c>
      <c r="U475" s="5" t="s">
        <v>33</v>
      </c>
      <c r="V475" s="5">
        <v>47030001</v>
      </c>
      <c r="W475" s="5" t="s">
        <v>28</v>
      </c>
    </row>
    <row r="476" spans="2:23" x14ac:dyDescent="0.25">
      <c r="B476" s="4">
        <v>30004642</v>
      </c>
      <c r="C476" s="4">
        <v>0</v>
      </c>
      <c r="D476" s="5">
        <v>21030011</v>
      </c>
      <c r="E476" s="4" t="s">
        <v>663</v>
      </c>
      <c r="F476" s="4">
        <v>1025</v>
      </c>
      <c r="G476" s="6">
        <v>39545</v>
      </c>
      <c r="H476" s="7">
        <v>2235074</v>
      </c>
      <c r="I476" s="7">
        <v>0</v>
      </c>
      <c r="J476" s="7">
        <v>0</v>
      </c>
      <c r="K476" s="7">
        <v>0</v>
      </c>
      <c r="L476" s="7">
        <f t="shared" si="28"/>
        <v>2235074</v>
      </c>
      <c r="M476" s="7">
        <v>-1953497</v>
      </c>
      <c r="N476" s="7">
        <v>-14133</v>
      </c>
      <c r="O476" s="7">
        <v>0</v>
      </c>
      <c r="P476" s="7">
        <f t="shared" si="29"/>
        <v>-1967630</v>
      </c>
      <c r="Q476" s="7">
        <f t="shared" si="30"/>
        <v>281577</v>
      </c>
      <c r="R476" s="7">
        <f t="shared" si="31"/>
        <v>267444</v>
      </c>
      <c r="S476" s="5" t="s">
        <v>202</v>
      </c>
      <c r="T476" s="5">
        <v>100305</v>
      </c>
      <c r="U476" s="5" t="s">
        <v>33</v>
      </c>
      <c r="V476" s="5">
        <v>47030001</v>
      </c>
      <c r="W476" s="5" t="s">
        <v>28</v>
      </c>
    </row>
    <row r="477" spans="2:23" x14ac:dyDescent="0.25">
      <c r="B477" s="4">
        <v>30004656</v>
      </c>
      <c r="C477" s="4">
        <v>0</v>
      </c>
      <c r="D477" s="5">
        <v>21030011</v>
      </c>
      <c r="E477" s="4" t="s">
        <v>664</v>
      </c>
      <c r="F477" s="4">
        <v>1025</v>
      </c>
      <c r="G477" s="6">
        <v>39545</v>
      </c>
      <c r="H477" s="7">
        <v>2480394</v>
      </c>
      <c r="I477" s="7">
        <v>0</v>
      </c>
      <c r="J477" s="7">
        <v>0</v>
      </c>
      <c r="K477" s="7">
        <v>0</v>
      </c>
      <c r="L477" s="7">
        <f t="shared" si="28"/>
        <v>2480394</v>
      </c>
      <c r="M477" s="7">
        <v>-2167909</v>
      </c>
      <c r="N477" s="7">
        <v>-15684</v>
      </c>
      <c r="O477" s="7">
        <v>0</v>
      </c>
      <c r="P477" s="7">
        <f t="shared" si="29"/>
        <v>-2183593</v>
      </c>
      <c r="Q477" s="7">
        <f t="shared" si="30"/>
        <v>312485</v>
      </c>
      <c r="R477" s="7">
        <f t="shared" si="31"/>
        <v>296801</v>
      </c>
      <c r="S477" s="5" t="s">
        <v>202</v>
      </c>
      <c r="T477" s="5">
        <v>100305</v>
      </c>
      <c r="U477" s="5" t="s">
        <v>33</v>
      </c>
      <c r="V477" s="5">
        <v>47030001</v>
      </c>
      <c r="W477" s="5" t="s">
        <v>28</v>
      </c>
    </row>
    <row r="478" spans="2:23" x14ac:dyDescent="0.25">
      <c r="B478" s="4">
        <v>30004663</v>
      </c>
      <c r="C478" s="4">
        <v>0</v>
      </c>
      <c r="D478" s="5">
        <v>21030011</v>
      </c>
      <c r="E478" s="4" t="s">
        <v>665</v>
      </c>
      <c r="F478" s="4">
        <v>1025</v>
      </c>
      <c r="G478" s="6">
        <v>39545</v>
      </c>
      <c r="H478" s="7">
        <v>2547491</v>
      </c>
      <c r="I478" s="7">
        <v>0</v>
      </c>
      <c r="J478" s="7">
        <v>0</v>
      </c>
      <c r="K478" s="7">
        <v>0</v>
      </c>
      <c r="L478" s="7">
        <f t="shared" si="28"/>
        <v>2547491</v>
      </c>
      <c r="M478" s="7">
        <v>-2226552</v>
      </c>
      <c r="N478" s="7">
        <v>-16108</v>
      </c>
      <c r="O478" s="7">
        <v>0</v>
      </c>
      <c r="P478" s="7">
        <f t="shared" si="29"/>
        <v>-2242660</v>
      </c>
      <c r="Q478" s="7">
        <f t="shared" si="30"/>
        <v>320939</v>
      </c>
      <c r="R478" s="7">
        <f t="shared" si="31"/>
        <v>304831</v>
      </c>
      <c r="S478" s="5" t="s">
        <v>202</v>
      </c>
      <c r="T478" s="5">
        <v>100305</v>
      </c>
      <c r="U478" s="5" t="s">
        <v>33</v>
      </c>
      <c r="V478" s="5">
        <v>47030001</v>
      </c>
      <c r="W478" s="5" t="s">
        <v>28</v>
      </c>
    </row>
    <row r="479" spans="2:23" x14ac:dyDescent="0.25">
      <c r="B479" s="4">
        <v>30004671</v>
      </c>
      <c r="C479" s="4">
        <v>0</v>
      </c>
      <c r="D479" s="5">
        <v>21030011</v>
      </c>
      <c r="E479" s="4" t="s">
        <v>666</v>
      </c>
      <c r="F479" s="4">
        <v>1025</v>
      </c>
      <c r="G479" s="6">
        <v>39545</v>
      </c>
      <c r="H479" s="7">
        <v>2630309</v>
      </c>
      <c r="I479" s="7">
        <v>0</v>
      </c>
      <c r="J479" s="7">
        <v>0</v>
      </c>
      <c r="K479" s="7">
        <v>0</v>
      </c>
      <c r="L479" s="7">
        <f t="shared" ref="L479:L542" si="32">SUM(H479:K479)</f>
        <v>2630309</v>
      </c>
      <c r="M479" s="7">
        <v>-2298939</v>
      </c>
      <c r="N479" s="7">
        <v>-16632</v>
      </c>
      <c r="O479" s="7">
        <v>0</v>
      </c>
      <c r="P479" s="7">
        <f t="shared" si="29"/>
        <v>-2315571</v>
      </c>
      <c r="Q479" s="7">
        <f t="shared" si="30"/>
        <v>331370</v>
      </c>
      <c r="R479" s="7">
        <f t="shared" si="31"/>
        <v>314738</v>
      </c>
      <c r="S479" s="5" t="s">
        <v>202</v>
      </c>
      <c r="T479" s="5">
        <v>100305</v>
      </c>
      <c r="U479" s="5" t="s">
        <v>33</v>
      </c>
      <c r="V479" s="5">
        <v>47030001</v>
      </c>
      <c r="W479" s="5" t="s">
        <v>28</v>
      </c>
    </row>
    <row r="480" spans="2:23" x14ac:dyDescent="0.25">
      <c r="B480" s="4">
        <v>30004723</v>
      </c>
      <c r="C480" s="4">
        <v>0</v>
      </c>
      <c r="D480" s="5">
        <v>21030011</v>
      </c>
      <c r="E480" s="4" t="s">
        <v>667</v>
      </c>
      <c r="F480" s="4">
        <v>1025</v>
      </c>
      <c r="G480" s="6">
        <v>41275</v>
      </c>
      <c r="H480" s="7">
        <v>3746723</v>
      </c>
      <c r="I480" s="7">
        <v>0</v>
      </c>
      <c r="J480" s="7">
        <v>0</v>
      </c>
      <c r="K480" s="7">
        <v>0</v>
      </c>
      <c r="L480" s="7">
        <f t="shared" si="32"/>
        <v>3746723</v>
      </c>
      <c r="M480" s="7">
        <v>-2572686</v>
      </c>
      <c r="N480" s="7">
        <v>-58895</v>
      </c>
      <c r="O480" s="7">
        <v>0</v>
      </c>
      <c r="P480" s="7">
        <f t="shared" si="29"/>
        <v>-2631581</v>
      </c>
      <c r="Q480" s="7">
        <f t="shared" si="30"/>
        <v>1174037</v>
      </c>
      <c r="R480" s="7">
        <f t="shared" si="31"/>
        <v>1115142</v>
      </c>
      <c r="S480" s="5" t="s">
        <v>202</v>
      </c>
      <c r="T480" s="5">
        <v>100305</v>
      </c>
      <c r="U480" s="5" t="s">
        <v>33</v>
      </c>
      <c r="V480" s="5">
        <v>47030001</v>
      </c>
      <c r="W480" s="5" t="s">
        <v>28</v>
      </c>
    </row>
    <row r="481" spans="2:23" x14ac:dyDescent="0.25">
      <c r="B481" s="4">
        <v>30004738</v>
      </c>
      <c r="C481" s="4">
        <v>0</v>
      </c>
      <c r="D481" s="5">
        <v>21030011</v>
      </c>
      <c r="E481" s="4" t="s">
        <v>668</v>
      </c>
      <c r="F481" s="4">
        <v>1021</v>
      </c>
      <c r="G481" s="6">
        <v>41091</v>
      </c>
      <c r="H481" s="7">
        <v>4187293</v>
      </c>
      <c r="I481" s="7">
        <v>0</v>
      </c>
      <c r="J481" s="7">
        <v>0</v>
      </c>
      <c r="K481" s="7">
        <v>0</v>
      </c>
      <c r="L481" s="7">
        <f t="shared" si="32"/>
        <v>4187293</v>
      </c>
      <c r="M481" s="7">
        <v>-1468523</v>
      </c>
      <c r="N481" s="7">
        <v>-154431</v>
      </c>
      <c r="O481" s="7">
        <v>0</v>
      </c>
      <c r="P481" s="7">
        <f t="shared" si="29"/>
        <v>-1622954</v>
      </c>
      <c r="Q481" s="7">
        <f t="shared" si="30"/>
        <v>2718770</v>
      </c>
      <c r="R481" s="7">
        <f t="shared" si="31"/>
        <v>2564339</v>
      </c>
      <c r="S481" s="5" t="s">
        <v>202</v>
      </c>
      <c r="T481" s="5">
        <v>100301</v>
      </c>
      <c r="U481" s="5" t="s">
        <v>27</v>
      </c>
      <c r="V481" s="5">
        <v>47030001</v>
      </c>
      <c r="W481" s="5" t="s">
        <v>28</v>
      </c>
    </row>
    <row r="482" spans="2:23" x14ac:dyDescent="0.25">
      <c r="B482" s="4">
        <v>30004763</v>
      </c>
      <c r="C482" s="4">
        <v>0</v>
      </c>
      <c r="D482" s="5">
        <v>21030011</v>
      </c>
      <c r="E482" s="4" t="s">
        <v>669</v>
      </c>
      <c r="F482" s="4">
        <v>1025</v>
      </c>
      <c r="G482" s="6">
        <v>39545</v>
      </c>
      <c r="H482" s="7">
        <v>5274984</v>
      </c>
      <c r="I482" s="7">
        <v>0</v>
      </c>
      <c r="J482" s="7">
        <v>0</v>
      </c>
      <c r="K482" s="7">
        <v>0</v>
      </c>
      <c r="L482" s="7">
        <f t="shared" si="32"/>
        <v>5274984</v>
      </c>
      <c r="M482" s="7">
        <v>-4610433</v>
      </c>
      <c r="N482" s="7">
        <v>-33354</v>
      </c>
      <c r="O482" s="7">
        <v>0</v>
      </c>
      <c r="P482" s="7">
        <f t="shared" si="29"/>
        <v>-4643787</v>
      </c>
      <c r="Q482" s="7">
        <f t="shared" si="30"/>
        <v>664551</v>
      </c>
      <c r="R482" s="7">
        <f t="shared" si="31"/>
        <v>631197</v>
      </c>
      <c r="S482" s="5" t="s">
        <v>202</v>
      </c>
      <c r="T482" s="5">
        <v>100305</v>
      </c>
      <c r="U482" s="5" t="s">
        <v>33</v>
      </c>
      <c r="V482" s="5">
        <v>47030001</v>
      </c>
      <c r="W482" s="5" t="s">
        <v>28</v>
      </c>
    </row>
    <row r="483" spans="2:23" x14ac:dyDescent="0.25">
      <c r="B483" s="4">
        <v>30004772</v>
      </c>
      <c r="C483" s="4">
        <v>0</v>
      </c>
      <c r="D483" s="5">
        <v>21030011</v>
      </c>
      <c r="E483" s="4" t="s">
        <v>616</v>
      </c>
      <c r="F483" s="4">
        <v>1025</v>
      </c>
      <c r="G483" s="6">
        <v>39545</v>
      </c>
      <c r="H483" s="7">
        <v>5918648</v>
      </c>
      <c r="I483" s="7">
        <v>0</v>
      </c>
      <c r="J483" s="7">
        <v>0</v>
      </c>
      <c r="K483" s="7">
        <v>0</v>
      </c>
      <c r="L483" s="7">
        <f t="shared" si="32"/>
        <v>5918648</v>
      </c>
      <c r="M483" s="7">
        <v>-5173007</v>
      </c>
      <c r="N483" s="7">
        <v>-37424</v>
      </c>
      <c r="O483" s="7">
        <v>0</v>
      </c>
      <c r="P483" s="7">
        <f t="shared" si="29"/>
        <v>-5210431</v>
      </c>
      <c r="Q483" s="7">
        <f t="shared" si="30"/>
        <v>745641</v>
      </c>
      <c r="R483" s="7">
        <f t="shared" si="31"/>
        <v>708217</v>
      </c>
      <c r="S483" s="5" t="s">
        <v>202</v>
      </c>
      <c r="T483" s="5">
        <v>100305</v>
      </c>
      <c r="U483" s="5" t="s">
        <v>33</v>
      </c>
      <c r="V483" s="5">
        <v>47030001</v>
      </c>
      <c r="W483" s="5" t="s">
        <v>28</v>
      </c>
    </row>
    <row r="484" spans="2:23" x14ac:dyDescent="0.25">
      <c r="B484" s="4">
        <v>30004775</v>
      </c>
      <c r="C484" s="4">
        <v>0</v>
      </c>
      <c r="D484" s="5">
        <v>21030011</v>
      </c>
      <c r="E484" s="4" t="s">
        <v>670</v>
      </c>
      <c r="F484" s="4">
        <v>1025</v>
      </c>
      <c r="G484" s="6">
        <v>39545</v>
      </c>
      <c r="H484" s="7">
        <v>6025080</v>
      </c>
      <c r="I484" s="7">
        <v>0</v>
      </c>
      <c r="J484" s="7">
        <v>0</v>
      </c>
      <c r="K484" s="7">
        <v>0</v>
      </c>
      <c r="L484" s="7">
        <f t="shared" si="32"/>
        <v>6025080</v>
      </c>
      <c r="M484" s="7">
        <v>-5266030</v>
      </c>
      <c r="N484" s="7">
        <v>-38097</v>
      </c>
      <c r="O484" s="7">
        <v>0</v>
      </c>
      <c r="P484" s="7">
        <f t="shared" si="29"/>
        <v>-5304127</v>
      </c>
      <c r="Q484" s="7">
        <f t="shared" si="30"/>
        <v>759050</v>
      </c>
      <c r="R484" s="7">
        <f t="shared" si="31"/>
        <v>720953</v>
      </c>
      <c r="S484" s="5" t="s">
        <v>202</v>
      </c>
      <c r="T484" s="5">
        <v>100305</v>
      </c>
      <c r="U484" s="5" t="s">
        <v>33</v>
      </c>
      <c r="V484" s="5">
        <v>47030001</v>
      </c>
      <c r="W484" s="5" t="s">
        <v>28</v>
      </c>
    </row>
    <row r="485" spans="2:23" x14ac:dyDescent="0.25">
      <c r="B485" s="4">
        <v>30004778</v>
      </c>
      <c r="C485" s="4">
        <v>0</v>
      </c>
      <c r="D485" s="5">
        <v>21030011</v>
      </c>
      <c r="E485" s="4" t="s">
        <v>671</v>
      </c>
      <c r="F485" s="4">
        <v>1025</v>
      </c>
      <c r="G485" s="6">
        <v>39545</v>
      </c>
      <c r="H485" s="7">
        <v>6075771</v>
      </c>
      <c r="I485" s="7">
        <v>0</v>
      </c>
      <c r="J485" s="7">
        <v>0</v>
      </c>
      <c r="K485" s="7">
        <v>0</v>
      </c>
      <c r="L485" s="7">
        <f t="shared" si="32"/>
        <v>6075771</v>
      </c>
      <c r="M485" s="7">
        <v>-5310335</v>
      </c>
      <c r="N485" s="7">
        <v>-38418</v>
      </c>
      <c r="O485" s="7">
        <v>0</v>
      </c>
      <c r="P485" s="7">
        <f t="shared" si="29"/>
        <v>-5348753</v>
      </c>
      <c r="Q485" s="7">
        <f t="shared" si="30"/>
        <v>765436</v>
      </c>
      <c r="R485" s="7">
        <f t="shared" si="31"/>
        <v>727018</v>
      </c>
      <c r="S485" s="5" t="s">
        <v>202</v>
      </c>
      <c r="T485" s="5">
        <v>100305</v>
      </c>
      <c r="U485" s="5" t="s">
        <v>33</v>
      </c>
      <c r="V485" s="5">
        <v>47030001</v>
      </c>
      <c r="W485" s="5" t="s">
        <v>28</v>
      </c>
    </row>
    <row r="486" spans="2:23" x14ac:dyDescent="0.25">
      <c r="B486" s="4">
        <v>30004783</v>
      </c>
      <c r="C486" s="4">
        <v>0</v>
      </c>
      <c r="D486" s="5">
        <v>21030011</v>
      </c>
      <c r="E486" s="4" t="s">
        <v>672</v>
      </c>
      <c r="F486" s="4">
        <v>1025</v>
      </c>
      <c r="G486" s="6">
        <v>39545</v>
      </c>
      <c r="H486" s="7">
        <v>6313833</v>
      </c>
      <c r="I486" s="7">
        <v>0</v>
      </c>
      <c r="J486" s="7">
        <v>0</v>
      </c>
      <c r="K486" s="7">
        <v>0</v>
      </c>
      <c r="L486" s="7">
        <f t="shared" si="32"/>
        <v>6313833</v>
      </c>
      <c r="M486" s="7">
        <v>-5518404</v>
      </c>
      <c r="N486" s="7">
        <v>-39923</v>
      </c>
      <c r="O486" s="7">
        <v>0</v>
      </c>
      <c r="P486" s="7">
        <f t="shared" si="29"/>
        <v>-5558327</v>
      </c>
      <c r="Q486" s="7">
        <f t="shared" si="30"/>
        <v>795429</v>
      </c>
      <c r="R486" s="7">
        <f t="shared" si="31"/>
        <v>755506</v>
      </c>
      <c r="S486" s="5" t="s">
        <v>202</v>
      </c>
      <c r="T486" s="5">
        <v>100305</v>
      </c>
      <c r="U486" s="5" t="s">
        <v>33</v>
      </c>
      <c r="V486" s="5">
        <v>47030001</v>
      </c>
      <c r="W486" s="5" t="s">
        <v>28</v>
      </c>
    </row>
    <row r="487" spans="2:23" x14ac:dyDescent="0.25">
      <c r="B487" s="4">
        <v>30004785</v>
      </c>
      <c r="C487" s="4">
        <v>0</v>
      </c>
      <c r="D487" s="5">
        <v>21030011</v>
      </c>
      <c r="E487" s="4" t="s">
        <v>673</v>
      </c>
      <c r="F487" s="4">
        <v>1025</v>
      </c>
      <c r="G487" s="6">
        <v>39545</v>
      </c>
      <c r="H487" s="7">
        <v>6461234</v>
      </c>
      <c r="I487" s="7">
        <v>0</v>
      </c>
      <c r="J487" s="7">
        <v>0</v>
      </c>
      <c r="K487" s="7">
        <v>0</v>
      </c>
      <c r="L487" s="7">
        <f t="shared" si="32"/>
        <v>6461234</v>
      </c>
      <c r="M487" s="7">
        <v>-5647235</v>
      </c>
      <c r="N487" s="7">
        <v>-40856</v>
      </c>
      <c r="O487" s="7">
        <v>0</v>
      </c>
      <c r="P487" s="7">
        <f t="shared" si="29"/>
        <v>-5688091</v>
      </c>
      <c r="Q487" s="7">
        <f t="shared" si="30"/>
        <v>813999</v>
      </c>
      <c r="R487" s="7">
        <f t="shared" si="31"/>
        <v>773143</v>
      </c>
      <c r="S487" s="5" t="s">
        <v>202</v>
      </c>
      <c r="T487" s="5">
        <v>100305</v>
      </c>
      <c r="U487" s="5" t="s">
        <v>33</v>
      </c>
      <c r="V487" s="5">
        <v>47030001</v>
      </c>
      <c r="W487" s="5" t="s">
        <v>28</v>
      </c>
    </row>
    <row r="488" spans="2:23" x14ac:dyDescent="0.25">
      <c r="B488" s="4">
        <v>30004852</v>
      </c>
      <c r="C488" s="4">
        <v>0</v>
      </c>
      <c r="D488" s="5">
        <v>21030011</v>
      </c>
      <c r="E488" s="4" t="s">
        <v>674</v>
      </c>
      <c r="F488" s="4">
        <v>1025</v>
      </c>
      <c r="G488" s="6">
        <v>41275</v>
      </c>
      <c r="H488" s="7">
        <v>11188035</v>
      </c>
      <c r="I488" s="7">
        <v>0</v>
      </c>
      <c r="J488" s="7">
        <v>0</v>
      </c>
      <c r="K488" s="7">
        <v>0</v>
      </c>
      <c r="L488" s="7">
        <f t="shared" si="32"/>
        <v>11188035</v>
      </c>
      <c r="M488" s="7">
        <v>-7682262</v>
      </c>
      <c r="N488" s="7">
        <v>-175867</v>
      </c>
      <c r="O488" s="7">
        <v>0</v>
      </c>
      <c r="P488" s="7">
        <f t="shared" si="29"/>
        <v>-7858129</v>
      </c>
      <c r="Q488" s="7">
        <f t="shared" si="30"/>
        <v>3505773</v>
      </c>
      <c r="R488" s="7">
        <f t="shared" si="31"/>
        <v>3329906</v>
      </c>
      <c r="S488" s="5" t="s">
        <v>202</v>
      </c>
      <c r="T488" s="5">
        <v>100305</v>
      </c>
      <c r="U488" s="5" t="s">
        <v>33</v>
      </c>
      <c r="V488" s="5">
        <v>47030001</v>
      </c>
      <c r="W488" s="5" t="s">
        <v>28</v>
      </c>
    </row>
    <row r="489" spans="2:23" x14ac:dyDescent="0.25">
      <c r="B489" s="4">
        <v>30004855</v>
      </c>
      <c r="C489" s="4">
        <v>0</v>
      </c>
      <c r="D489" s="5">
        <v>21030011</v>
      </c>
      <c r="E489" s="4" t="s">
        <v>675</v>
      </c>
      <c r="F489" s="4">
        <v>1025</v>
      </c>
      <c r="G489" s="6">
        <v>39545</v>
      </c>
      <c r="H489" s="7">
        <v>11700913</v>
      </c>
      <c r="I489" s="7">
        <v>0</v>
      </c>
      <c r="J489" s="7">
        <v>0</v>
      </c>
      <c r="K489" s="7">
        <v>0</v>
      </c>
      <c r="L489" s="7">
        <f t="shared" si="32"/>
        <v>11700913</v>
      </c>
      <c r="M489" s="7">
        <v>-10226814</v>
      </c>
      <c r="N489" s="7">
        <v>-73986</v>
      </c>
      <c r="O489" s="7">
        <v>0</v>
      </c>
      <c r="P489" s="7">
        <f t="shared" si="29"/>
        <v>-10300800</v>
      </c>
      <c r="Q489" s="7">
        <f t="shared" si="30"/>
        <v>1474099</v>
      </c>
      <c r="R489" s="7">
        <f t="shared" si="31"/>
        <v>1400113</v>
      </c>
      <c r="S489" s="5" t="s">
        <v>202</v>
      </c>
      <c r="T489" s="5">
        <v>100305</v>
      </c>
      <c r="U489" s="5" t="s">
        <v>33</v>
      </c>
      <c r="V489" s="5">
        <v>47030001</v>
      </c>
      <c r="W489" s="5" t="s">
        <v>28</v>
      </c>
    </row>
    <row r="490" spans="2:23" x14ac:dyDescent="0.25">
      <c r="B490" s="4">
        <v>30004856</v>
      </c>
      <c r="C490" s="4">
        <v>0</v>
      </c>
      <c r="D490" s="5">
        <v>21030011</v>
      </c>
      <c r="E490" s="4" t="s">
        <v>636</v>
      </c>
      <c r="F490" s="4">
        <v>1025</v>
      </c>
      <c r="G490" s="6">
        <v>39545</v>
      </c>
      <c r="H490" s="7">
        <v>11735240</v>
      </c>
      <c r="I490" s="7">
        <v>0</v>
      </c>
      <c r="J490" s="7">
        <v>0</v>
      </c>
      <c r="K490" s="7">
        <v>0</v>
      </c>
      <c r="L490" s="7">
        <f t="shared" si="32"/>
        <v>11735240</v>
      </c>
      <c r="M490" s="7">
        <v>-10256815</v>
      </c>
      <c r="N490" s="7">
        <v>-74204</v>
      </c>
      <c r="O490" s="7">
        <v>0</v>
      </c>
      <c r="P490" s="7">
        <f t="shared" si="29"/>
        <v>-10331019</v>
      </c>
      <c r="Q490" s="7">
        <f t="shared" si="30"/>
        <v>1478425</v>
      </c>
      <c r="R490" s="7">
        <f t="shared" si="31"/>
        <v>1404221</v>
      </c>
      <c r="S490" s="5" t="s">
        <v>202</v>
      </c>
      <c r="T490" s="5">
        <v>100305</v>
      </c>
      <c r="U490" s="5" t="s">
        <v>33</v>
      </c>
      <c r="V490" s="5">
        <v>47030001</v>
      </c>
      <c r="W490" s="5" t="s">
        <v>28</v>
      </c>
    </row>
    <row r="491" spans="2:23" x14ac:dyDescent="0.25">
      <c r="B491" s="4">
        <v>30004915</v>
      </c>
      <c r="C491" s="4">
        <v>0</v>
      </c>
      <c r="D491" s="5">
        <v>21030011</v>
      </c>
      <c r="E491" s="4" t="s">
        <v>637</v>
      </c>
      <c r="F491" s="4">
        <v>1025</v>
      </c>
      <c r="G491" s="6">
        <v>39545</v>
      </c>
      <c r="H491" s="7">
        <v>17709011</v>
      </c>
      <c r="I491" s="7">
        <v>0</v>
      </c>
      <c r="J491" s="7">
        <v>0</v>
      </c>
      <c r="K491" s="7">
        <v>0</v>
      </c>
      <c r="L491" s="7">
        <f t="shared" si="32"/>
        <v>17709011</v>
      </c>
      <c r="M491" s="7">
        <v>-15477999</v>
      </c>
      <c r="N491" s="7">
        <v>-111977</v>
      </c>
      <c r="O491" s="7">
        <v>0</v>
      </c>
      <c r="P491" s="7">
        <f t="shared" si="29"/>
        <v>-15589976</v>
      </c>
      <c r="Q491" s="7">
        <f t="shared" si="30"/>
        <v>2231012</v>
      </c>
      <c r="R491" s="7">
        <f t="shared" si="31"/>
        <v>2119035</v>
      </c>
      <c r="S491" s="5" t="s">
        <v>202</v>
      </c>
      <c r="T491" s="5">
        <v>100305</v>
      </c>
      <c r="U491" s="5" t="s">
        <v>33</v>
      </c>
      <c r="V491" s="5">
        <v>47030001</v>
      </c>
      <c r="W491" s="5" t="s">
        <v>28</v>
      </c>
    </row>
    <row r="492" spans="2:23" x14ac:dyDescent="0.25">
      <c r="B492" s="4">
        <v>30004924</v>
      </c>
      <c r="C492" s="4">
        <v>0</v>
      </c>
      <c r="D492" s="5">
        <v>21030011</v>
      </c>
      <c r="E492" s="4" t="s">
        <v>676</v>
      </c>
      <c r="F492" s="4">
        <v>1025</v>
      </c>
      <c r="G492" s="6">
        <v>41275</v>
      </c>
      <c r="H492" s="7">
        <v>19609738</v>
      </c>
      <c r="I492" s="7">
        <v>0</v>
      </c>
      <c r="J492" s="7">
        <v>0</v>
      </c>
      <c r="K492" s="7">
        <v>0</v>
      </c>
      <c r="L492" s="7">
        <f t="shared" si="32"/>
        <v>19609738</v>
      </c>
      <c r="M492" s="7">
        <v>-13465019</v>
      </c>
      <c r="N492" s="7">
        <v>-308249</v>
      </c>
      <c r="O492" s="7">
        <v>0</v>
      </c>
      <c r="P492" s="7">
        <f t="shared" si="29"/>
        <v>-13773268</v>
      </c>
      <c r="Q492" s="7">
        <f t="shared" si="30"/>
        <v>6144719</v>
      </c>
      <c r="R492" s="7">
        <f t="shared" si="31"/>
        <v>5836470</v>
      </c>
      <c r="S492" s="5" t="s">
        <v>202</v>
      </c>
      <c r="T492" s="5">
        <v>100305</v>
      </c>
      <c r="U492" s="5" t="s">
        <v>33</v>
      </c>
      <c r="V492" s="5">
        <v>47030001</v>
      </c>
      <c r="W492" s="5" t="s">
        <v>28</v>
      </c>
    </row>
    <row r="493" spans="2:23" x14ac:dyDescent="0.25">
      <c r="B493" s="4">
        <v>30004930</v>
      </c>
      <c r="C493" s="4">
        <v>0</v>
      </c>
      <c r="D493" s="5">
        <v>21030011</v>
      </c>
      <c r="E493" s="4" t="s">
        <v>677</v>
      </c>
      <c r="F493" s="4">
        <v>1025</v>
      </c>
      <c r="G493" s="6">
        <v>41275</v>
      </c>
      <c r="H493" s="7">
        <v>20536023</v>
      </c>
      <c r="I493" s="7">
        <v>0</v>
      </c>
      <c r="J493" s="7">
        <v>0</v>
      </c>
      <c r="K493" s="7">
        <v>0</v>
      </c>
      <c r="L493" s="7">
        <f t="shared" si="32"/>
        <v>20536023</v>
      </c>
      <c r="M493" s="7">
        <v>-14101055</v>
      </c>
      <c r="N493" s="7">
        <v>-322810</v>
      </c>
      <c r="O493" s="7">
        <v>0</v>
      </c>
      <c r="P493" s="7">
        <f t="shared" si="29"/>
        <v>-14423865</v>
      </c>
      <c r="Q493" s="7">
        <f t="shared" si="30"/>
        <v>6434968</v>
      </c>
      <c r="R493" s="7">
        <f t="shared" si="31"/>
        <v>6112158</v>
      </c>
      <c r="S493" s="5" t="s">
        <v>202</v>
      </c>
      <c r="T493" s="5">
        <v>100305</v>
      </c>
      <c r="U493" s="5" t="s">
        <v>33</v>
      </c>
      <c r="V493" s="5">
        <v>47030001</v>
      </c>
      <c r="W493" s="5" t="s">
        <v>28</v>
      </c>
    </row>
    <row r="494" spans="2:23" x14ac:dyDescent="0.25">
      <c r="B494" s="4">
        <v>30004965</v>
      </c>
      <c r="C494" s="4">
        <v>0</v>
      </c>
      <c r="D494" s="5">
        <v>21030011</v>
      </c>
      <c r="E494" s="4" t="s">
        <v>678</v>
      </c>
      <c r="F494" s="4">
        <v>1025</v>
      </c>
      <c r="G494" s="6">
        <v>39545</v>
      </c>
      <c r="H494" s="7">
        <v>28178408</v>
      </c>
      <c r="I494" s="7">
        <v>0</v>
      </c>
      <c r="J494" s="7">
        <v>0</v>
      </c>
      <c r="K494" s="7">
        <v>0</v>
      </c>
      <c r="L494" s="7">
        <f t="shared" si="32"/>
        <v>28178408</v>
      </c>
      <c r="M494" s="7">
        <v>-24628441</v>
      </c>
      <c r="N494" s="7">
        <v>-178177</v>
      </c>
      <c r="O494" s="7">
        <v>0</v>
      </c>
      <c r="P494" s="7">
        <f t="shared" si="29"/>
        <v>-24806618</v>
      </c>
      <c r="Q494" s="7">
        <f t="shared" si="30"/>
        <v>3549967</v>
      </c>
      <c r="R494" s="7">
        <f t="shared" si="31"/>
        <v>3371790</v>
      </c>
      <c r="S494" s="5" t="s">
        <v>202</v>
      </c>
      <c r="T494" s="5">
        <v>100305</v>
      </c>
      <c r="U494" s="5" t="s">
        <v>33</v>
      </c>
      <c r="V494" s="5">
        <v>47030001</v>
      </c>
      <c r="W494" s="5" t="s">
        <v>28</v>
      </c>
    </row>
    <row r="495" spans="2:23" x14ac:dyDescent="0.25">
      <c r="B495" s="4">
        <v>30004974</v>
      </c>
      <c r="C495" s="4">
        <v>0</v>
      </c>
      <c r="D495" s="5">
        <v>21030011</v>
      </c>
      <c r="E495" s="4" t="s">
        <v>679</v>
      </c>
      <c r="F495" s="4">
        <v>1025</v>
      </c>
      <c r="G495" s="6">
        <v>41275</v>
      </c>
      <c r="H495" s="7">
        <v>30424424</v>
      </c>
      <c r="I495" s="7">
        <v>0</v>
      </c>
      <c r="J495" s="7">
        <v>0</v>
      </c>
      <c r="K495" s="7">
        <v>0</v>
      </c>
      <c r="L495" s="7">
        <f t="shared" si="32"/>
        <v>30424424</v>
      </c>
      <c r="M495" s="7">
        <v>-20890919</v>
      </c>
      <c r="N495" s="7">
        <v>-478248</v>
      </c>
      <c r="O495" s="7">
        <v>0</v>
      </c>
      <c r="P495" s="7">
        <f t="shared" si="29"/>
        <v>-21369167</v>
      </c>
      <c r="Q495" s="7">
        <f t="shared" si="30"/>
        <v>9533505</v>
      </c>
      <c r="R495" s="7">
        <f t="shared" si="31"/>
        <v>9055257</v>
      </c>
      <c r="S495" s="5" t="s">
        <v>202</v>
      </c>
      <c r="T495" s="5">
        <v>100305</v>
      </c>
      <c r="U495" s="5" t="s">
        <v>33</v>
      </c>
      <c r="V495" s="5">
        <v>47030001</v>
      </c>
      <c r="W495" s="5" t="s">
        <v>28</v>
      </c>
    </row>
    <row r="496" spans="2:23" x14ac:dyDescent="0.25">
      <c r="B496" s="4">
        <v>30004980</v>
      </c>
      <c r="C496" s="4">
        <v>0</v>
      </c>
      <c r="D496" s="5">
        <v>21030011</v>
      </c>
      <c r="E496" s="4" t="s">
        <v>680</v>
      </c>
      <c r="F496" s="4">
        <v>1025</v>
      </c>
      <c r="G496" s="6">
        <v>39545</v>
      </c>
      <c r="H496" s="7">
        <v>31345473</v>
      </c>
      <c r="I496" s="7">
        <v>0</v>
      </c>
      <c r="J496" s="7">
        <v>0</v>
      </c>
      <c r="K496" s="7">
        <v>0</v>
      </c>
      <c r="L496" s="7">
        <f t="shared" si="32"/>
        <v>31345473</v>
      </c>
      <c r="M496" s="7">
        <v>-27396512</v>
      </c>
      <c r="N496" s="7">
        <v>-198202</v>
      </c>
      <c r="O496" s="7">
        <v>0</v>
      </c>
      <c r="P496" s="7">
        <f t="shared" si="29"/>
        <v>-27594714</v>
      </c>
      <c r="Q496" s="7">
        <f t="shared" si="30"/>
        <v>3948961</v>
      </c>
      <c r="R496" s="7">
        <f t="shared" si="31"/>
        <v>3750759</v>
      </c>
      <c r="S496" s="5" t="s">
        <v>202</v>
      </c>
      <c r="T496" s="5">
        <v>100305</v>
      </c>
      <c r="U496" s="5" t="s">
        <v>33</v>
      </c>
      <c r="V496" s="5">
        <v>47030001</v>
      </c>
      <c r="W496" s="5" t="s">
        <v>28</v>
      </c>
    </row>
    <row r="497" spans="2:23" x14ac:dyDescent="0.25">
      <c r="B497" s="4">
        <v>30005019</v>
      </c>
      <c r="C497" s="4">
        <v>0</v>
      </c>
      <c r="D497" s="5">
        <v>21030011</v>
      </c>
      <c r="E497" s="4" t="s">
        <v>681</v>
      </c>
      <c r="F497" s="4">
        <v>1025</v>
      </c>
      <c r="G497" s="6">
        <v>39545</v>
      </c>
      <c r="H497" s="7">
        <v>45974384</v>
      </c>
      <c r="I497" s="7">
        <v>0</v>
      </c>
      <c r="J497" s="7">
        <v>0</v>
      </c>
      <c r="K497" s="7">
        <v>0</v>
      </c>
      <c r="L497" s="7">
        <f t="shared" si="32"/>
        <v>45974384</v>
      </c>
      <c r="M497" s="7">
        <v>-40182446</v>
      </c>
      <c r="N497" s="7">
        <v>-290703</v>
      </c>
      <c r="O497" s="7">
        <v>0</v>
      </c>
      <c r="P497" s="7">
        <f t="shared" si="29"/>
        <v>-40473149</v>
      </c>
      <c r="Q497" s="7">
        <f t="shared" si="30"/>
        <v>5791938</v>
      </c>
      <c r="R497" s="7">
        <f t="shared" si="31"/>
        <v>5501235</v>
      </c>
      <c r="S497" s="5" t="s">
        <v>202</v>
      </c>
      <c r="T497" s="5">
        <v>100305</v>
      </c>
      <c r="U497" s="5" t="s">
        <v>33</v>
      </c>
      <c r="V497" s="5">
        <v>47030001</v>
      </c>
      <c r="W497" s="5" t="s">
        <v>28</v>
      </c>
    </row>
    <row r="498" spans="2:23" x14ac:dyDescent="0.25">
      <c r="B498" s="4">
        <v>30005062</v>
      </c>
      <c r="C498" s="4">
        <v>0</v>
      </c>
      <c r="D498" s="5">
        <v>21030011</v>
      </c>
      <c r="E498" s="4" t="s">
        <v>682</v>
      </c>
      <c r="F498" s="4">
        <v>1025</v>
      </c>
      <c r="G498" s="6">
        <v>39545</v>
      </c>
      <c r="H498" s="7">
        <v>216436958</v>
      </c>
      <c r="I498" s="7">
        <v>0</v>
      </c>
      <c r="J498" s="7">
        <v>0</v>
      </c>
      <c r="K498" s="7">
        <v>0</v>
      </c>
      <c r="L498" s="7">
        <f t="shared" si="32"/>
        <v>216436958</v>
      </c>
      <c r="M498" s="7">
        <v>-189169835</v>
      </c>
      <c r="N498" s="7">
        <v>-1368565</v>
      </c>
      <c r="O498" s="7">
        <v>0</v>
      </c>
      <c r="P498" s="7">
        <f t="shared" si="29"/>
        <v>-190538400</v>
      </c>
      <c r="Q498" s="7">
        <f t="shared" si="30"/>
        <v>27267123</v>
      </c>
      <c r="R498" s="7">
        <f t="shared" si="31"/>
        <v>25898558</v>
      </c>
      <c r="S498" s="5" t="s">
        <v>202</v>
      </c>
      <c r="T498" s="5">
        <v>100305</v>
      </c>
      <c r="U498" s="5" t="s">
        <v>33</v>
      </c>
      <c r="V498" s="5">
        <v>47030001</v>
      </c>
      <c r="W498" s="5" t="s">
        <v>28</v>
      </c>
    </row>
    <row r="499" spans="2:23" x14ac:dyDescent="0.25">
      <c r="B499" s="4">
        <v>30005890</v>
      </c>
      <c r="C499" s="4">
        <v>0</v>
      </c>
      <c r="D499" s="5">
        <v>21030011</v>
      </c>
      <c r="E499" s="4" t="s">
        <v>683</v>
      </c>
      <c r="F499" s="4">
        <v>1021</v>
      </c>
      <c r="G499" s="6">
        <v>38383</v>
      </c>
      <c r="H499" s="7">
        <v>912967</v>
      </c>
      <c r="I499" s="7">
        <v>0</v>
      </c>
      <c r="J499" s="7">
        <v>0</v>
      </c>
      <c r="K499" s="7">
        <v>0</v>
      </c>
      <c r="L499" s="7">
        <f t="shared" si="32"/>
        <v>912967</v>
      </c>
      <c r="M499" s="7">
        <v>-693801</v>
      </c>
      <c r="N499" s="7">
        <v>-19638</v>
      </c>
      <c r="O499" s="7">
        <v>0</v>
      </c>
      <c r="P499" s="7">
        <f t="shared" si="29"/>
        <v>-713439</v>
      </c>
      <c r="Q499" s="7">
        <f t="shared" si="30"/>
        <v>219166</v>
      </c>
      <c r="R499" s="7">
        <f t="shared" si="31"/>
        <v>199528</v>
      </c>
      <c r="S499" s="5" t="s">
        <v>202</v>
      </c>
      <c r="T499" s="5">
        <v>100301</v>
      </c>
      <c r="U499" s="5" t="s">
        <v>27</v>
      </c>
      <c r="V499" s="5">
        <v>47030001</v>
      </c>
      <c r="W499" s="5" t="s">
        <v>28</v>
      </c>
    </row>
    <row r="500" spans="2:23" x14ac:dyDescent="0.25">
      <c r="B500" s="4">
        <v>30005913</v>
      </c>
      <c r="C500" s="4">
        <v>0</v>
      </c>
      <c r="D500" s="5">
        <v>21030011</v>
      </c>
      <c r="E500" s="4" t="s">
        <v>684</v>
      </c>
      <c r="F500" s="4">
        <v>1021</v>
      </c>
      <c r="G500" s="6">
        <v>42205</v>
      </c>
      <c r="H500" s="7">
        <v>238185</v>
      </c>
      <c r="I500" s="7">
        <v>0</v>
      </c>
      <c r="J500" s="7">
        <v>0</v>
      </c>
      <c r="K500" s="7">
        <v>0</v>
      </c>
      <c r="L500" s="7">
        <f t="shared" si="32"/>
        <v>238185</v>
      </c>
      <c r="M500" s="7">
        <v>-208178</v>
      </c>
      <c r="N500" s="7">
        <v>-1506</v>
      </c>
      <c r="O500" s="7">
        <v>0</v>
      </c>
      <c r="P500" s="7">
        <f t="shared" si="29"/>
        <v>-209684</v>
      </c>
      <c r="Q500" s="7">
        <f t="shared" si="30"/>
        <v>30007</v>
      </c>
      <c r="R500" s="7">
        <f t="shared" si="31"/>
        <v>28501</v>
      </c>
      <c r="S500" s="5" t="s">
        <v>202</v>
      </c>
      <c r="T500" s="5">
        <v>100301</v>
      </c>
      <c r="U500" s="5" t="s">
        <v>27</v>
      </c>
      <c r="V500" s="5">
        <v>47030001</v>
      </c>
      <c r="W500" s="5" t="s">
        <v>28</v>
      </c>
    </row>
    <row r="501" spans="2:23" x14ac:dyDescent="0.25">
      <c r="B501" s="4">
        <v>30005928</v>
      </c>
      <c r="C501" s="4">
        <v>0</v>
      </c>
      <c r="D501" s="5">
        <v>21030011</v>
      </c>
      <c r="E501" s="4" t="s">
        <v>685</v>
      </c>
      <c r="F501" s="4">
        <v>1021</v>
      </c>
      <c r="G501" s="6">
        <v>42460</v>
      </c>
      <c r="H501" s="7">
        <v>905407</v>
      </c>
      <c r="I501" s="7">
        <v>0</v>
      </c>
      <c r="J501" s="7">
        <v>0</v>
      </c>
      <c r="K501" s="7">
        <v>0</v>
      </c>
      <c r="L501" s="7">
        <f t="shared" si="32"/>
        <v>905407</v>
      </c>
      <c r="M501" s="7">
        <v>-172121</v>
      </c>
      <c r="N501" s="7">
        <v>-34406</v>
      </c>
      <c r="O501" s="7">
        <v>0</v>
      </c>
      <c r="P501" s="7">
        <f t="shared" si="29"/>
        <v>-206527</v>
      </c>
      <c r="Q501" s="7">
        <f t="shared" si="30"/>
        <v>733286</v>
      </c>
      <c r="R501" s="7">
        <f t="shared" si="31"/>
        <v>698880</v>
      </c>
      <c r="S501" s="5" t="s">
        <v>202</v>
      </c>
      <c r="T501" s="5">
        <v>100301</v>
      </c>
      <c r="U501" s="5" t="s">
        <v>27</v>
      </c>
      <c r="V501" s="5">
        <v>47030001</v>
      </c>
      <c r="W501" s="5" t="s">
        <v>28</v>
      </c>
    </row>
    <row r="502" spans="2:23" x14ac:dyDescent="0.25">
      <c r="B502" s="4">
        <v>30005930</v>
      </c>
      <c r="C502" s="4">
        <v>0</v>
      </c>
      <c r="D502" s="5">
        <v>21030011</v>
      </c>
      <c r="E502" s="4" t="s">
        <v>686</v>
      </c>
      <c r="F502" s="4">
        <v>1021</v>
      </c>
      <c r="G502" s="6">
        <v>42460</v>
      </c>
      <c r="H502" s="7">
        <v>2967068.11</v>
      </c>
      <c r="I502" s="7">
        <v>0</v>
      </c>
      <c r="J502" s="7">
        <v>0</v>
      </c>
      <c r="K502" s="7">
        <v>0</v>
      </c>
      <c r="L502" s="7">
        <f t="shared" si="32"/>
        <v>2967068.11</v>
      </c>
      <c r="M502" s="7">
        <v>-564053.11</v>
      </c>
      <c r="N502" s="7">
        <v>-112749</v>
      </c>
      <c r="O502" s="7">
        <v>0</v>
      </c>
      <c r="P502" s="7">
        <f t="shared" si="29"/>
        <v>-676802.11</v>
      </c>
      <c r="Q502" s="7">
        <f t="shared" si="30"/>
        <v>2403015</v>
      </c>
      <c r="R502" s="7">
        <f t="shared" si="31"/>
        <v>2290266</v>
      </c>
      <c r="S502" s="5" t="s">
        <v>202</v>
      </c>
      <c r="T502" s="5">
        <v>100301</v>
      </c>
      <c r="U502" s="5" t="s">
        <v>27</v>
      </c>
      <c r="V502" s="5">
        <v>47030001</v>
      </c>
      <c r="W502" s="5" t="s">
        <v>28</v>
      </c>
    </row>
    <row r="503" spans="2:23" x14ac:dyDescent="0.25">
      <c r="B503" s="4">
        <v>30005931</v>
      </c>
      <c r="C503" s="4">
        <v>0</v>
      </c>
      <c r="D503" s="5">
        <v>21030011</v>
      </c>
      <c r="E503" s="4" t="s">
        <v>687</v>
      </c>
      <c r="F503" s="4">
        <v>1021</v>
      </c>
      <c r="G503" s="6">
        <v>42460</v>
      </c>
      <c r="H503" s="7">
        <v>1795642.78</v>
      </c>
      <c r="I503" s="7">
        <v>0</v>
      </c>
      <c r="J503" s="7">
        <v>0</v>
      </c>
      <c r="K503" s="7">
        <v>0</v>
      </c>
      <c r="L503" s="7">
        <f t="shared" si="32"/>
        <v>1795642.78</v>
      </c>
      <c r="M503" s="7">
        <v>-341357.78</v>
      </c>
      <c r="N503" s="7">
        <v>-68234</v>
      </c>
      <c r="O503" s="7">
        <v>0</v>
      </c>
      <c r="P503" s="7">
        <f t="shared" si="29"/>
        <v>-409591.78</v>
      </c>
      <c r="Q503" s="7">
        <f t="shared" si="30"/>
        <v>1454285</v>
      </c>
      <c r="R503" s="7">
        <f t="shared" si="31"/>
        <v>1386051</v>
      </c>
      <c r="S503" s="5" t="s">
        <v>202</v>
      </c>
      <c r="T503" s="5">
        <v>100301</v>
      </c>
      <c r="U503" s="5" t="s">
        <v>27</v>
      </c>
      <c r="V503" s="5">
        <v>47030001</v>
      </c>
      <c r="W503" s="5" t="s">
        <v>28</v>
      </c>
    </row>
    <row r="504" spans="2:23" x14ac:dyDescent="0.25">
      <c r="B504" s="4">
        <v>30005962</v>
      </c>
      <c r="C504" s="4">
        <v>0</v>
      </c>
      <c r="D504" s="5">
        <v>21030011</v>
      </c>
      <c r="E504" s="4" t="s">
        <v>688</v>
      </c>
      <c r="F504" s="4">
        <v>1021</v>
      </c>
      <c r="G504" s="6">
        <v>42825</v>
      </c>
      <c r="H504" s="7">
        <v>1745914</v>
      </c>
      <c r="I504" s="7">
        <v>0</v>
      </c>
      <c r="J504" s="7">
        <v>0</v>
      </c>
      <c r="K504" s="7">
        <v>0</v>
      </c>
      <c r="L504" s="7">
        <f t="shared" si="32"/>
        <v>1745914</v>
      </c>
      <c r="M504" s="7">
        <v>-1636815</v>
      </c>
      <c r="N504" s="7">
        <v>-991</v>
      </c>
      <c r="O504" s="7">
        <v>0</v>
      </c>
      <c r="P504" s="7">
        <f t="shared" si="29"/>
        <v>-1637806</v>
      </c>
      <c r="Q504" s="7">
        <f t="shared" si="30"/>
        <v>109099</v>
      </c>
      <c r="R504" s="7">
        <f t="shared" si="31"/>
        <v>108108</v>
      </c>
      <c r="S504" s="5" t="s">
        <v>202</v>
      </c>
      <c r="T504" s="5">
        <v>100301</v>
      </c>
      <c r="U504" s="5" t="s">
        <v>27</v>
      </c>
      <c r="V504" s="5">
        <v>47030001</v>
      </c>
      <c r="W504" s="5" t="s">
        <v>28</v>
      </c>
    </row>
    <row r="505" spans="2:23" x14ac:dyDescent="0.25">
      <c r="B505" s="4">
        <v>30005963</v>
      </c>
      <c r="C505" s="4">
        <v>0</v>
      </c>
      <c r="D505" s="5">
        <v>21030011</v>
      </c>
      <c r="E505" s="4" t="s">
        <v>689</v>
      </c>
      <c r="F505" s="4">
        <v>1023</v>
      </c>
      <c r="G505" s="6">
        <v>42825</v>
      </c>
      <c r="H505" s="7">
        <v>147546</v>
      </c>
      <c r="I505" s="7">
        <v>0</v>
      </c>
      <c r="J505" s="7">
        <v>-147546</v>
      </c>
      <c r="K505" s="7">
        <v>0</v>
      </c>
      <c r="L505" s="7">
        <f t="shared" si="32"/>
        <v>0</v>
      </c>
      <c r="M505" s="7">
        <v>-61263</v>
      </c>
      <c r="N505" s="7">
        <v>-3282</v>
      </c>
      <c r="O505" s="7">
        <v>0</v>
      </c>
      <c r="P505" s="7">
        <f t="shared" si="29"/>
        <v>-64545</v>
      </c>
      <c r="Q505" s="7">
        <f t="shared" si="30"/>
        <v>86283</v>
      </c>
      <c r="R505" s="7">
        <f t="shared" si="31"/>
        <v>-64545</v>
      </c>
      <c r="S505" s="5" t="s">
        <v>202</v>
      </c>
      <c r="T505" s="5">
        <v>100303</v>
      </c>
      <c r="U505" s="5" t="s">
        <v>36</v>
      </c>
      <c r="V505" s="5">
        <v>47030001</v>
      </c>
      <c r="W505" s="5" t="s">
        <v>28</v>
      </c>
    </row>
    <row r="506" spans="2:23" x14ac:dyDescent="0.25">
      <c r="B506" s="4">
        <v>30005964</v>
      </c>
      <c r="C506" s="4">
        <v>0</v>
      </c>
      <c r="D506" s="5">
        <v>21030011</v>
      </c>
      <c r="E506" s="4" t="s">
        <v>690</v>
      </c>
      <c r="F506" s="4">
        <v>1023</v>
      </c>
      <c r="G506" s="6">
        <v>42825</v>
      </c>
      <c r="H506" s="7">
        <v>276077</v>
      </c>
      <c r="I506" s="7">
        <v>0</v>
      </c>
      <c r="J506" s="7">
        <v>-276077</v>
      </c>
      <c r="K506" s="7">
        <v>0</v>
      </c>
      <c r="L506" s="7">
        <f t="shared" si="32"/>
        <v>0</v>
      </c>
      <c r="M506" s="7">
        <v>-114631</v>
      </c>
      <c r="N506" s="7">
        <v>-6142</v>
      </c>
      <c r="O506" s="7">
        <v>0</v>
      </c>
      <c r="P506" s="7">
        <f t="shared" si="29"/>
        <v>-120773</v>
      </c>
      <c r="Q506" s="7">
        <f t="shared" si="30"/>
        <v>161446</v>
      </c>
      <c r="R506" s="7">
        <f t="shared" si="31"/>
        <v>-120773</v>
      </c>
      <c r="S506" s="5" t="s">
        <v>202</v>
      </c>
      <c r="T506" s="5">
        <v>100303</v>
      </c>
      <c r="U506" s="5" t="s">
        <v>36</v>
      </c>
      <c r="V506" s="5">
        <v>47030001</v>
      </c>
      <c r="W506" s="5" t="s">
        <v>28</v>
      </c>
    </row>
    <row r="507" spans="2:23" x14ac:dyDescent="0.25">
      <c r="B507" s="4">
        <v>30005965</v>
      </c>
      <c r="C507" s="4">
        <v>0</v>
      </c>
      <c r="D507" s="5">
        <v>21030011</v>
      </c>
      <c r="E507" s="4" t="s">
        <v>691</v>
      </c>
      <c r="F507" s="4">
        <v>1023</v>
      </c>
      <c r="G507" s="6">
        <v>42825</v>
      </c>
      <c r="H507" s="7">
        <v>388796</v>
      </c>
      <c r="I507" s="7">
        <v>0</v>
      </c>
      <c r="J507" s="7">
        <v>-388796</v>
      </c>
      <c r="K507" s="7">
        <v>0</v>
      </c>
      <c r="L507" s="7">
        <f t="shared" si="32"/>
        <v>0</v>
      </c>
      <c r="M507" s="7">
        <v>-161431</v>
      </c>
      <c r="N507" s="7">
        <v>-8650</v>
      </c>
      <c r="O507" s="7">
        <v>0</v>
      </c>
      <c r="P507" s="7">
        <f t="shared" si="29"/>
        <v>-170081</v>
      </c>
      <c r="Q507" s="7">
        <f t="shared" si="30"/>
        <v>227365</v>
      </c>
      <c r="R507" s="7">
        <f t="shared" si="31"/>
        <v>-170081</v>
      </c>
      <c r="S507" s="5" t="s">
        <v>202</v>
      </c>
      <c r="T507" s="5">
        <v>100303</v>
      </c>
      <c r="U507" s="5" t="s">
        <v>36</v>
      </c>
      <c r="V507" s="5">
        <v>47030001</v>
      </c>
      <c r="W507" s="5" t="s">
        <v>28</v>
      </c>
    </row>
    <row r="508" spans="2:23" x14ac:dyDescent="0.25">
      <c r="B508" s="4">
        <v>30005966</v>
      </c>
      <c r="C508" s="4">
        <v>0</v>
      </c>
      <c r="D508" s="5">
        <v>21030011</v>
      </c>
      <c r="E508" s="4" t="s">
        <v>692</v>
      </c>
      <c r="F508" s="4">
        <v>1023</v>
      </c>
      <c r="G508" s="6">
        <v>42825</v>
      </c>
      <c r="H508" s="7">
        <v>2205296</v>
      </c>
      <c r="I508" s="7">
        <v>0</v>
      </c>
      <c r="J508" s="7">
        <v>-2205296</v>
      </c>
      <c r="K508" s="7">
        <v>0</v>
      </c>
      <c r="L508" s="7">
        <f t="shared" si="32"/>
        <v>0</v>
      </c>
      <c r="M508" s="7">
        <v>-991325</v>
      </c>
      <c r="N508" s="7">
        <v>-72141</v>
      </c>
      <c r="O508" s="7">
        <v>0</v>
      </c>
      <c r="P508" s="7">
        <f t="shared" si="29"/>
        <v>-1063466</v>
      </c>
      <c r="Q508" s="7">
        <f t="shared" si="30"/>
        <v>1213971</v>
      </c>
      <c r="R508" s="7">
        <f t="shared" si="31"/>
        <v>-1063466</v>
      </c>
      <c r="S508" s="5" t="s">
        <v>202</v>
      </c>
      <c r="T508" s="5">
        <v>100303</v>
      </c>
      <c r="U508" s="5" t="s">
        <v>36</v>
      </c>
      <c r="V508" s="5">
        <v>47030001</v>
      </c>
      <c r="W508" s="5" t="s">
        <v>28</v>
      </c>
    </row>
    <row r="509" spans="2:23" x14ac:dyDescent="0.25">
      <c r="B509" s="4">
        <v>30005967</v>
      </c>
      <c r="C509" s="4">
        <v>0</v>
      </c>
      <c r="D509" s="5">
        <v>21030011</v>
      </c>
      <c r="E509" s="4" t="s">
        <v>693</v>
      </c>
      <c r="F509" s="4">
        <v>1023</v>
      </c>
      <c r="G509" s="6">
        <v>42825</v>
      </c>
      <c r="H509" s="7">
        <v>23634993</v>
      </c>
      <c r="I509" s="7">
        <v>0</v>
      </c>
      <c r="J509" s="7">
        <v>-23634993</v>
      </c>
      <c r="K509" s="7">
        <v>0</v>
      </c>
      <c r="L509" s="7">
        <f t="shared" si="32"/>
        <v>0</v>
      </c>
      <c r="M509" s="7">
        <v>-10624400</v>
      </c>
      <c r="N509" s="7">
        <v>-773157</v>
      </c>
      <c r="O509" s="7">
        <v>0</v>
      </c>
      <c r="P509" s="7">
        <f t="shared" si="29"/>
        <v>-11397557</v>
      </c>
      <c r="Q509" s="7">
        <f t="shared" si="30"/>
        <v>13010593</v>
      </c>
      <c r="R509" s="7">
        <f t="shared" si="31"/>
        <v>-11397557</v>
      </c>
      <c r="S509" s="5" t="s">
        <v>202</v>
      </c>
      <c r="T509" s="5">
        <v>100303</v>
      </c>
      <c r="U509" s="5" t="s">
        <v>36</v>
      </c>
      <c r="V509" s="5">
        <v>47030001</v>
      </c>
      <c r="W509" s="5" t="s">
        <v>28</v>
      </c>
    </row>
    <row r="510" spans="2:23" x14ac:dyDescent="0.25">
      <c r="B510" s="4">
        <v>30005967</v>
      </c>
      <c r="C510" s="4">
        <v>1</v>
      </c>
      <c r="D510" s="5">
        <v>21030011</v>
      </c>
      <c r="E510" s="4" t="s">
        <v>694</v>
      </c>
      <c r="F510" s="4">
        <v>1023</v>
      </c>
      <c r="G510" s="6">
        <v>43555</v>
      </c>
      <c r="H510" s="7">
        <v>16987468.989999998</v>
      </c>
      <c r="I510" s="7">
        <v>0</v>
      </c>
      <c r="J510" s="7">
        <v>-16987468.989999998</v>
      </c>
      <c r="K510" s="7">
        <v>0</v>
      </c>
      <c r="L510" s="7">
        <f t="shared" si="32"/>
        <v>0</v>
      </c>
      <c r="M510" s="7">
        <v>-2020024.99</v>
      </c>
      <c r="N510" s="7">
        <v>-922966</v>
      </c>
      <c r="O510" s="7">
        <v>0</v>
      </c>
      <c r="P510" s="7">
        <f t="shared" si="29"/>
        <v>-2942990.99</v>
      </c>
      <c r="Q510" s="7">
        <f t="shared" si="30"/>
        <v>14967443.999999998</v>
      </c>
      <c r="R510" s="7">
        <f t="shared" si="31"/>
        <v>-2942990.99</v>
      </c>
      <c r="S510" s="5" t="s">
        <v>202</v>
      </c>
      <c r="T510" s="5">
        <v>100303</v>
      </c>
      <c r="U510" s="5" t="s">
        <v>36</v>
      </c>
      <c r="V510" s="5">
        <v>47030001</v>
      </c>
      <c r="W510" s="5" t="s">
        <v>28</v>
      </c>
    </row>
    <row r="511" spans="2:23" x14ac:dyDescent="0.25">
      <c r="B511" s="4">
        <v>30006088</v>
      </c>
      <c r="C511" s="4">
        <v>0</v>
      </c>
      <c r="D511" s="5">
        <v>21030011</v>
      </c>
      <c r="E511" s="4" t="s">
        <v>695</v>
      </c>
      <c r="F511" s="4">
        <v>1023</v>
      </c>
      <c r="G511" s="6">
        <v>42826</v>
      </c>
      <c r="H511" s="7">
        <v>212966215</v>
      </c>
      <c r="I511" s="7">
        <v>0</v>
      </c>
      <c r="J511" s="7">
        <v>0</v>
      </c>
      <c r="K511" s="7">
        <v>0</v>
      </c>
      <c r="L511" s="7">
        <f t="shared" si="32"/>
        <v>212966215</v>
      </c>
      <c r="M511" s="7">
        <v>-135168284</v>
      </c>
      <c r="N511" s="7">
        <v>-7599880</v>
      </c>
      <c r="O511" s="7">
        <v>0</v>
      </c>
      <c r="P511" s="7">
        <f t="shared" si="29"/>
        <v>-142768164</v>
      </c>
      <c r="Q511" s="7">
        <f t="shared" si="30"/>
        <v>77797931</v>
      </c>
      <c r="R511" s="7">
        <f t="shared" si="31"/>
        <v>70198051</v>
      </c>
      <c r="S511" s="5" t="s">
        <v>202</v>
      </c>
      <c r="T511" s="5">
        <v>100303</v>
      </c>
      <c r="U511" s="5" t="s">
        <v>36</v>
      </c>
      <c r="V511" s="5">
        <v>47030001</v>
      </c>
      <c r="W511" s="5" t="s">
        <v>28</v>
      </c>
    </row>
    <row r="512" spans="2:23" x14ac:dyDescent="0.25">
      <c r="B512" s="4">
        <v>30006089</v>
      </c>
      <c r="C512" s="4">
        <v>0</v>
      </c>
      <c r="D512" s="5">
        <v>21030011</v>
      </c>
      <c r="E512" s="4" t="s">
        <v>696</v>
      </c>
      <c r="F512" s="4">
        <v>1023</v>
      </c>
      <c r="G512" s="6">
        <v>42826</v>
      </c>
      <c r="H512" s="7">
        <v>194795534</v>
      </c>
      <c r="I512" s="7">
        <v>0</v>
      </c>
      <c r="J512" s="7">
        <v>0</v>
      </c>
      <c r="K512" s="7">
        <v>0</v>
      </c>
      <c r="L512" s="7">
        <f t="shared" si="32"/>
        <v>194795534</v>
      </c>
      <c r="M512" s="7">
        <v>-110788355</v>
      </c>
      <c r="N512" s="7">
        <v>-6908155</v>
      </c>
      <c r="O512" s="7">
        <v>0</v>
      </c>
      <c r="P512" s="7">
        <f t="shared" si="29"/>
        <v>-117696510</v>
      </c>
      <c r="Q512" s="7">
        <f t="shared" si="30"/>
        <v>84007179</v>
      </c>
      <c r="R512" s="7">
        <f t="shared" si="31"/>
        <v>77099024</v>
      </c>
      <c r="S512" s="5" t="s">
        <v>202</v>
      </c>
      <c r="T512" s="5">
        <v>100303</v>
      </c>
      <c r="U512" s="5" t="s">
        <v>36</v>
      </c>
      <c r="V512" s="5">
        <v>47030001</v>
      </c>
      <c r="W512" s="5" t="s">
        <v>28</v>
      </c>
    </row>
    <row r="513" spans="2:23" x14ac:dyDescent="0.25">
      <c r="B513" s="4">
        <v>30006090</v>
      </c>
      <c r="C513" s="4">
        <v>0</v>
      </c>
      <c r="D513" s="5">
        <v>21030011</v>
      </c>
      <c r="E513" s="4" t="s">
        <v>697</v>
      </c>
      <c r="F513" s="4">
        <v>1023</v>
      </c>
      <c r="G513" s="6">
        <v>42826</v>
      </c>
      <c r="H513" s="7">
        <v>63429110</v>
      </c>
      <c r="I513" s="7">
        <v>0</v>
      </c>
      <c r="J513" s="7">
        <v>0</v>
      </c>
      <c r="K513" s="7">
        <v>0</v>
      </c>
      <c r="L513" s="7">
        <f t="shared" si="32"/>
        <v>63429110</v>
      </c>
      <c r="M513" s="7">
        <v>-40258047</v>
      </c>
      <c r="N513" s="7">
        <v>-2263522</v>
      </c>
      <c r="O513" s="7">
        <v>0</v>
      </c>
      <c r="P513" s="7">
        <f t="shared" si="29"/>
        <v>-42521569</v>
      </c>
      <c r="Q513" s="7">
        <f t="shared" si="30"/>
        <v>23171063</v>
      </c>
      <c r="R513" s="7">
        <f t="shared" si="31"/>
        <v>20907541</v>
      </c>
      <c r="S513" s="5" t="s">
        <v>202</v>
      </c>
      <c r="T513" s="5">
        <v>100303</v>
      </c>
      <c r="U513" s="5" t="s">
        <v>36</v>
      </c>
      <c r="V513" s="5">
        <v>47030001</v>
      </c>
      <c r="W513" s="5" t="s">
        <v>28</v>
      </c>
    </row>
    <row r="514" spans="2:23" x14ac:dyDescent="0.25">
      <c r="B514" s="4">
        <v>30006091</v>
      </c>
      <c r="C514" s="4">
        <v>0</v>
      </c>
      <c r="D514" s="5">
        <v>21030011</v>
      </c>
      <c r="E514" s="4" t="s">
        <v>698</v>
      </c>
      <c r="F514" s="4">
        <v>1023</v>
      </c>
      <c r="G514" s="6">
        <v>42826</v>
      </c>
      <c r="H514" s="7">
        <v>41253417</v>
      </c>
      <c r="I514" s="7">
        <v>0</v>
      </c>
      <c r="J514" s="7">
        <v>0</v>
      </c>
      <c r="K514" s="7">
        <v>0</v>
      </c>
      <c r="L514" s="7">
        <f t="shared" si="32"/>
        <v>41253417</v>
      </c>
      <c r="M514" s="7">
        <v>-26183278</v>
      </c>
      <c r="N514" s="7">
        <v>-1472163</v>
      </c>
      <c r="O514" s="7">
        <v>0</v>
      </c>
      <c r="P514" s="7">
        <f t="shared" si="29"/>
        <v>-27655441</v>
      </c>
      <c r="Q514" s="7">
        <f t="shared" si="30"/>
        <v>15070139</v>
      </c>
      <c r="R514" s="7">
        <f t="shared" si="31"/>
        <v>13597976</v>
      </c>
      <c r="S514" s="5" t="s">
        <v>202</v>
      </c>
      <c r="T514" s="5">
        <v>100303</v>
      </c>
      <c r="U514" s="5" t="s">
        <v>36</v>
      </c>
      <c r="V514" s="5">
        <v>47030001</v>
      </c>
      <c r="W514" s="5" t="s">
        <v>28</v>
      </c>
    </row>
    <row r="515" spans="2:23" x14ac:dyDescent="0.25">
      <c r="B515" s="4">
        <v>30006092</v>
      </c>
      <c r="C515" s="4">
        <v>0</v>
      </c>
      <c r="D515" s="5">
        <v>21030011</v>
      </c>
      <c r="E515" s="4" t="s">
        <v>699</v>
      </c>
      <c r="F515" s="4">
        <v>1023</v>
      </c>
      <c r="G515" s="6">
        <v>42826</v>
      </c>
      <c r="H515" s="7">
        <v>36525992</v>
      </c>
      <c r="I515" s="7">
        <v>0</v>
      </c>
      <c r="J515" s="7">
        <v>0</v>
      </c>
      <c r="K515" s="7">
        <v>0</v>
      </c>
      <c r="L515" s="7">
        <f t="shared" si="32"/>
        <v>36525992</v>
      </c>
      <c r="M515" s="7">
        <v>-20603066</v>
      </c>
      <c r="N515" s="7">
        <v>-1311231</v>
      </c>
      <c r="O515" s="7">
        <v>0</v>
      </c>
      <c r="P515" s="7">
        <f t="shared" si="29"/>
        <v>-21914297</v>
      </c>
      <c r="Q515" s="7">
        <f t="shared" si="30"/>
        <v>15922926</v>
      </c>
      <c r="R515" s="7">
        <f t="shared" si="31"/>
        <v>14611695</v>
      </c>
      <c r="S515" s="5" t="s">
        <v>202</v>
      </c>
      <c r="T515" s="5">
        <v>100303</v>
      </c>
      <c r="U515" s="5" t="s">
        <v>36</v>
      </c>
      <c r="V515" s="5">
        <v>47030001</v>
      </c>
      <c r="W515" s="5" t="s">
        <v>28</v>
      </c>
    </row>
    <row r="516" spans="2:23" x14ac:dyDescent="0.25">
      <c r="B516" s="4">
        <v>30006093</v>
      </c>
      <c r="C516" s="4">
        <v>0</v>
      </c>
      <c r="D516" s="5">
        <v>21030011</v>
      </c>
      <c r="E516" s="4" t="s">
        <v>700</v>
      </c>
      <c r="F516" s="4">
        <v>1023</v>
      </c>
      <c r="G516" s="6">
        <v>42826</v>
      </c>
      <c r="H516" s="7">
        <v>37828991</v>
      </c>
      <c r="I516" s="7">
        <v>0</v>
      </c>
      <c r="J516" s="7">
        <v>0</v>
      </c>
      <c r="K516" s="7">
        <v>0</v>
      </c>
      <c r="L516" s="7">
        <f t="shared" si="32"/>
        <v>37828991</v>
      </c>
      <c r="M516" s="7">
        <v>-21514926</v>
      </c>
      <c r="N516" s="7">
        <v>-1341553</v>
      </c>
      <c r="O516" s="7">
        <v>0</v>
      </c>
      <c r="P516" s="7">
        <f t="shared" ref="P516:P579" si="33">SUM(M516:O516)</f>
        <v>-22856479</v>
      </c>
      <c r="Q516" s="7">
        <f t="shared" ref="Q516:Q579" si="34">H516+M516</f>
        <v>16314065</v>
      </c>
      <c r="R516" s="7">
        <f t="shared" ref="R516:R579" si="35">L516+P516</f>
        <v>14972512</v>
      </c>
      <c r="S516" s="5" t="s">
        <v>202</v>
      </c>
      <c r="T516" s="5">
        <v>100303</v>
      </c>
      <c r="U516" s="5" t="s">
        <v>36</v>
      </c>
      <c r="V516" s="5">
        <v>47030001</v>
      </c>
      <c r="W516" s="5" t="s">
        <v>28</v>
      </c>
    </row>
    <row r="517" spans="2:23" x14ac:dyDescent="0.25">
      <c r="B517" s="4">
        <v>30006094</v>
      </c>
      <c r="C517" s="4">
        <v>0</v>
      </c>
      <c r="D517" s="5">
        <v>21030011</v>
      </c>
      <c r="E517" s="4" t="s">
        <v>701</v>
      </c>
      <c r="F517" s="4">
        <v>1023</v>
      </c>
      <c r="G517" s="6">
        <v>42826</v>
      </c>
      <c r="H517" s="7">
        <v>25559965</v>
      </c>
      <c r="I517" s="7">
        <v>0</v>
      </c>
      <c r="J517" s="7">
        <v>0</v>
      </c>
      <c r="K517" s="7">
        <v>0</v>
      </c>
      <c r="L517" s="7">
        <f t="shared" si="32"/>
        <v>25559965</v>
      </c>
      <c r="M517" s="7">
        <v>-14537021</v>
      </c>
      <c r="N517" s="7">
        <v>-906449</v>
      </c>
      <c r="O517" s="7">
        <v>0</v>
      </c>
      <c r="P517" s="7">
        <f t="shared" si="33"/>
        <v>-15443470</v>
      </c>
      <c r="Q517" s="7">
        <f t="shared" si="34"/>
        <v>11022944</v>
      </c>
      <c r="R517" s="7">
        <f t="shared" si="35"/>
        <v>10116495</v>
      </c>
      <c r="S517" s="5" t="s">
        <v>202</v>
      </c>
      <c r="T517" s="5">
        <v>100303</v>
      </c>
      <c r="U517" s="5" t="s">
        <v>36</v>
      </c>
      <c r="V517" s="5">
        <v>47030001</v>
      </c>
      <c r="W517" s="5" t="s">
        <v>28</v>
      </c>
    </row>
    <row r="518" spans="2:23" x14ac:dyDescent="0.25">
      <c r="B518" s="4">
        <v>30006095</v>
      </c>
      <c r="C518" s="4">
        <v>0</v>
      </c>
      <c r="D518" s="5">
        <v>21030011</v>
      </c>
      <c r="E518" s="4" t="s">
        <v>702</v>
      </c>
      <c r="F518" s="4">
        <v>1023</v>
      </c>
      <c r="G518" s="6">
        <v>42826</v>
      </c>
      <c r="H518" s="7">
        <v>17307921</v>
      </c>
      <c r="I518" s="7">
        <v>0</v>
      </c>
      <c r="J518" s="7">
        <v>0</v>
      </c>
      <c r="K518" s="7">
        <v>0</v>
      </c>
      <c r="L518" s="7">
        <f t="shared" si="32"/>
        <v>17307921</v>
      </c>
      <c r="M518" s="7">
        <v>-9618522</v>
      </c>
      <c r="N518" s="7">
        <v>-634751</v>
      </c>
      <c r="O518" s="7">
        <v>0</v>
      </c>
      <c r="P518" s="7">
        <f t="shared" si="33"/>
        <v>-10253273</v>
      </c>
      <c r="Q518" s="7">
        <f t="shared" si="34"/>
        <v>7689399</v>
      </c>
      <c r="R518" s="7">
        <f t="shared" si="35"/>
        <v>7054648</v>
      </c>
      <c r="S518" s="5" t="s">
        <v>202</v>
      </c>
      <c r="T518" s="5">
        <v>100303</v>
      </c>
      <c r="U518" s="5" t="s">
        <v>36</v>
      </c>
      <c r="V518" s="5">
        <v>47030001</v>
      </c>
      <c r="W518" s="5" t="s">
        <v>28</v>
      </c>
    </row>
    <row r="519" spans="2:23" x14ac:dyDescent="0.25">
      <c r="B519" s="4">
        <v>30006096</v>
      </c>
      <c r="C519" s="4">
        <v>0</v>
      </c>
      <c r="D519" s="5">
        <v>21030011</v>
      </c>
      <c r="E519" s="4" t="s">
        <v>703</v>
      </c>
      <c r="F519" s="4">
        <v>1023</v>
      </c>
      <c r="G519" s="6">
        <v>42826</v>
      </c>
      <c r="H519" s="7">
        <v>29785235</v>
      </c>
      <c r="I519" s="7">
        <v>0</v>
      </c>
      <c r="J519" s="7">
        <v>0</v>
      </c>
      <c r="K519" s="7">
        <v>0</v>
      </c>
      <c r="L519" s="7">
        <f t="shared" si="32"/>
        <v>29785235</v>
      </c>
      <c r="M519" s="7">
        <v>-14532239</v>
      </c>
      <c r="N519" s="7">
        <v>-1058749</v>
      </c>
      <c r="O519" s="7">
        <v>0</v>
      </c>
      <c r="P519" s="7">
        <f t="shared" si="33"/>
        <v>-15590988</v>
      </c>
      <c r="Q519" s="7">
        <f t="shared" si="34"/>
        <v>15252996</v>
      </c>
      <c r="R519" s="7">
        <f t="shared" si="35"/>
        <v>14194247</v>
      </c>
      <c r="S519" s="5" t="s">
        <v>202</v>
      </c>
      <c r="T519" s="5">
        <v>100303</v>
      </c>
      <c r="U519" s="5" t="s">
        <v>36</v>
      </c>
      <c r="V519" s="5">
        <v>47030001</v>
      </c>
      <c r="W519" s="5" t="s">
        <v>28</v>
      </c>
    </row>
    <row r="520" spans="2:23" x14ac:dyDescent="0.25">
      <c r="B520" s="4">
        <v>30006097</v>
      </c>
      <c r="C520" s="4">
        <v>0</v>
      </c>
      <c r="D520" s="5">
        <v>21030011</v>
      </c>
      <c r="E520" s="4" t="s">
        <v>704</v>
      </c>
      <c r="F520" s="4">
        <v>1023</v>
      </c>
      <c r="G520" s="6">
        <v>42826</v>
      </c>
      <c r="H520" s="7">
        <v>18284977</v>
      </c>
      <c r="I520" s="7">
        <v>0</v>
      </c>
      <c r="J520" s="7">
        <v>0</v>
      </c>
      <c r="K520" s="7">
        <v>0</v>
      </c>
      <c r="L520" s="7">
        <f t="shared" si="32"/>
        <v>18284977</v>
      </c>
      <c r="M520" s="7">
        <v>-11605359</v>
      </c>
      <c r="N520" s="7">
        <v>-652515</v>
      </c>
      <c r="O520" s="7">
        <v>0</v>
      </c>
      <c r="P520" s="7">
        <f t="shared" si="33"/>
        <v>-12257874</v>
      </c>
      <c r="Q520" s="7">
        <f t="shared" si="34"/>
        <v>6679618</v>
      </c>
      <c r="R520" s="7">
        <f t="shared" si="35"/>
        <v>6027103</v>
      </c>
      <c r="S520" s="5" t="s">
        <v>202</v>
      </c>
      <c r="T520" s="5">
        <v>100303</v>
      </c>
      <c r="U520" s="5" t="s">
        <v>36</v>
      </c>
      <c r="V520" s="5">
        <v>47030001</v>
      </c>
      <c r="W520" s="5" t="s">
        <v>28</v>
      </c>
    </row>
    <row r="521" spans="2:23" x14ac:dyDescent="0.25">
      <c r="B521" s="4">
        <v>30006098</v>
      </c>
      <c r="C521" s="4">
        <v>0</v>
      </c>
      <c r="D521" s="5">
        <v>21030011</v>
      </c>
      <c r="E521" s="4" t="s">
        <v>705</v>
      </c>
      <c r="F521" s="4">
        <v>1023</v>
      </c>
      <c r="G521" s="6">
        <v>42826</v>
      </c>
      <c r="H521" s="7">
        <v>17163726</v>
      </c>
      <c r="I521" s="7">
        <v>0</v>
      </c>
      <c r="J521" s="7">
        <v>0</v>
      </c>
      <c r="K521" s="7">
        <v>0</v>
      </c>
      <c r="L521" s="7">
        <f t="shared" si="32"/>
        <v>17163726</v>
      </c>
      <c r="M521" s="7">
        <v>-9681472</v>
      </c>
      <c r="N521" s="7">
        <v>-616153</v>
      </c>
      <c r="O521" s="7">
        <v>0</v>
      </c>
      <c r="P521" s="7">
        <f t="shared" si="33"/>
        <v>-10297625</v>
      </c>
      <c r="Q521" s="7">
        <f t="shared" si="34"/>
        <v>7482254</v>
      </c>
      <c r="R521" s="7">
        <f t="shared" si="35"/>
        <v>6866101</v>
      </c>
      <c r="S521" s="5" t="s">
        <v>202</v>
      </c>
      <c r="T521" s="5">
        <v>100303</v>
      </c>
      <c r="U521" s="5" t="s">
        <v>36</v>
      </c>
      <c r="V521" s="5">
        <v>47030001</v>
      </c>
      <c r="W521" s="5" t="s">
        <v>28</v>
      </c>
    </row>
    <row r="522" spans="2:23" x14ac:dyDescent="0.25">
      <c r="B522" s="4">
        <v>30006099</v>
      </c>
      <c r="C522" s="4">
        <v>0</v>
      </c>
      <c r="D522" s="5">
        <v>21030011</v>
      </c>
      <c r="E522" s="4" t="s">
        <v>706</v>
      </c>
      <c r="F522" s="4">
        <v>1023</v>
      </c>
      <c r="G522" s="6">
        <v>42826</v>
      </c>
      <c r="H522" s="7">
        <v>16915318</v>
      </c>
      <c r="I522" s="7">
        <v>0</v>
      </c>
      <c r="J522" s="7">
        <v>0</v>
      </c>
      <c r="K522" s="7">
        <v>0</v>
      </c>
      <c r="L522" s="7">
        <f t="shared" si="32"/>
        <v>16915318</v>
      </c>
      <c r="M522" s="7">
        <v>-10736099</v>
      </c>
      <c r="N522" s="7">
        <v>-603631</v>
      </c>
      <c r="O522" s="7">
        <v>0</v>
      </c>
      <c r="P522" s="7">
        <f t="shared" si="33"/>
        <v>-11339730</v>
      </c>
      <c r="Q522" s="7">
        <f t="shared" si="34"/>
        <v>6179219</v>
      </c>
      <c r="R522" s="7">
        <f t="shared" si="35"/>
        <v>5575588</v>
      </c>
      <c r="S522" s="5" t="s">
        <v>202</v>
      </c>
      <c r="T522" s="5">
        <v>100303</v>
      </c>
      <c r="U522" s="5" t="s">
        <v>36</v>
      </c>
      <c r="V522" s="5">
        <v>47030001</v>
      </c>
      <c r="W522" s="5" t="s">
        <v>28</v>
      </c>
    </row>
    <row r="523" spans="2:23" x14ac:dyDescent="0.25">
      <c r="B523" s="4">
        <v>30006100</v>
      </c>
      <c r="C523" s="4">
        <v>0</v>
      </c>
      <c r="D523" s="5">
        <v>21030011</v>
      </c>
      <c r="E523" s="4" t="s">
        <v>707</v>
      </c>
      <c r="F523" s="4">
        <v>1023</v>
      </c>
      <c r="G523" s="6">
        <v>42826</v>
      </c>
      <c r="H523" s="7">
        <v>13913751</v>
      </c>
      <c r="I523" s="7">
        <v>0</v>
      </c>
      <c r="J523" s="7">
        <v>0</v>
      </c>
      <c r="K523" s="7">
        <v>0</v>
      </c>
      <c r="L523" s="7">
        <f t="shared" si="32"/>
        <v>13913751</v>
      </c>
      <c r="M523" s="7">
        <v>-8830967</v>
      </c>
      <c r="N523" s="7">
        <v>-496524</v>
      </c>
      <c r="O523" s="7">
        <v>0</v>
      </c>
      <c r="P523" s="7">
        <f t="shared" si="33"/>
        <v>-9327491</v>
      </c>
      <c r="Q523" s="7">
        <f t="shared" si="34"/>
        <v>5082784</v>
      </c>
      <c r="R523" s="7">
        <f t="shared" si="35"/>
        <v>4586260</v>
      </c>
      <c r="S523" s="5" t="s">
        <v>202</v>
      </c>
      <c r="T523" s="5">
        <v>100303</v>
      </c>
      <c r="U523" s="5" t="s">
        <v>36</v>
      </c>
      <c r="V523" s="5">
        <v>47030001</v>
      </c>
      <c r="W523" s="5" t="s">
        <v>28</v>
      </c>
    </row>
    <row r="524" spans="2:23" x14ac:dyDescent="0.25">
      <c r="B524" s="4">
        <v>30006101</v>
      </c>
      <c r="C524" s="4">
        <v>0</v>
      </c>
      <c r="D524" s="5">
        <v>21030011</v>
      </c>
      <c r="E524" s="4" t="s">
        <v>708</v>
      </c>
      <c r="F524" s="4">
        <v>1023</v>
      </c>
      <c r="G524" s="6">
        <v>42826</v>
      </c>
      <c r="H524" s="7">
        <v>11683343</v>
      </c>
      <c r="I524" s="7">
        <v>0</v>
      </c>
      <c r="J524" s="7">
        <v>0</v>
      </c>
      <c r="K524" s="7">
        <v>0</v>
      </c>
      <c r="L524" s="7">
        <f t="shared" si="32"/>
        <v>11683343</v>
      </c>
      <c r="M524" s="7">
        <v>-7415341</v>
      </c>
      <c r="N524" s="7">
        <v>-416930</v>
      </c>
      <c r="O524" s="7">
        <v>0</v>
      </c>
      <c r="P524" s="7">
        <f t="shared" si="33"/>
        <v>-7832271</v>
      </c>
      <c r="Q524" s="7">
        <f t="shared" si="34"/>
        <v>4268002</v>
      </c>
      <c r="R524" s="7">
        <f t="shared" si="35"/>
        <v>3851072</v>
      </c>
      <c r="S524" s="5" t="s">
        <v>202</v>
      </c>
      <c r="T524" s="5">
        <v>100303</v>
      </c>
      <c r="U524" s="5" t="s">
        <v>36</v>
      </c>
      <c r="V524" s="5">
        <v>47030001</v>
      </c>
      <c r="W524" s="5" t="s">
        <v>28</v>
      </c>
    </row>
    <row r="525" spans="2:23" x14ac:dyDescent="0.25">
      <c r="B525" s="4">
        <v>30006102</v>
      </c>
      <c r="C525" s="4">
        <v>0</v>
      </c>
      <c r="D525" s="5">
        <v>21030011</v>
      </c>
      <c r="E525" s="4" t="s">
        <v>709</v>
      </c>
      <c r="F525" s="4">
        <v>1023</v>
      </c>
      <c r="G525" s="6">
        <v>42826</v>
      </c>
      <c r="H525" s="7">
        <v>14248127</v>
      </c>
      <c r="I525" s="7">
        <v>0</v>
      </c>
      <c r="J525" s="7">
        <v>0</v>
      </c>
      <c r="K525" s="7">
        <v>0</v>
      </c>
      <c r="L525" s="7">
        <f t="shared" si="32"/>
        <v>14248127</v>
      </c>
      <c r="M525" s="7">
        <v>-8160244</v>
      </c>
      <c r="N525" s="7">
        <v>-500013</v>
      </c>
      <c r="O525" s="7">
        <v>0</v>
      </c>
      <c r="P525" s="7">
        <f t="shared" si="33"/>
        <v>-8660257</v>
      </c>
      <c r="Q525" s="7">
        <f t="shared" si="34"/>
        <v>6087883</v>
      </c>
      <c r="R525" s="7">
        <f t="shared" si="35"/>
        <v>5587870</v>
      </c>
      <c r="S525" s="5" t="s">
        <v>202</v>
      </c>
      <c r="T525" s="5">
        <v>100303</v>
      </c>
      <c r="U525" s="5" t="s">
        <v>36</v>
      </c>
      <c r="V525" s="5">
        <v>47030001</v>
      </c>
      <c r="W525" s="5" t="s">
        <v>28</v>
      </c>
    </row>
    <row r="526" spans="2:23" x14ac:dyDescent="0.25">
      <c r="B526" s="4">
        <v>30006103</v>
      </c>
      <c r="C526" s="4">
        <v>0</v>
      </c>
      <c r="D526" s="5">
        <v>21030011</v>
      </c>
      <c r="E526" s="4" t="s">
        <v>710</v>
      </c>
      <c r="F526" s="4">
        <v>1023</v>
      </c>
      <c r="G526" s="6">
        <v>42826</v>
      </c>
      <c r="H526" s="7">
        <v>9599087</v>
      </c>
      <c r="I526" s="7">
        <v>0</v>
      </c>
      <c r="J526" s="7">
        <v>0</v>
      </c>
      <c r="K526" s="7">
        <v>0</v>
      </c>
      <c r="L526" s="7">
        <f t="shared" si="32"/>
        <v>9599087</v>
      </c>
      <c r="M526" s="7">
        <v>-6092479</v>
      </c>
      <c r="N526" s="7">
        <v>-342552</v>
      </c>
      <c r="O526" s="7">
        <v>0</v>
      </c>
      <c r="P526" s="7">
        <f t="shared" si="33"/>
        <v>-6435031</v>
      </c>
      <c r="Q526" s="7">
        <f t="shared" si="34"/>
        <v>3506608</v>
      </c>
      <c r="R526" s="7">
        <f t="shared" si="35"/>
        <v>3164056</v>
      </c>
      <c r="S526" s="5" t="s">
        <v>202</v>
      </c>
      <c r="T526" s="5">
        <v>100303</v>
      </c>
      <c r="U526" s="5" t="s">
        <v>36</v>
      </c>
      <c r="V526" s="5">
        <v>47030001</v>
      </c>
      <c r="W526" s="5" t="s">
        <v>28</v>
      </c>
    </row>
    <row r="527" spans="2:23" x14ac:dyDescent="0.25">
      <c r="B527" s="4">
        <v>30006104</v>
      </c>
      <c r="C527" s="4">
        <v>0</v>
      </c>
      <c r="D527" s="5">
        <v>21030011</v>
      </c>
      <c r="E527" s="4" t="s">
        <v>711</v>
      </c>
      <c r="F527" s="4">
        <v>1023</v>
      </c>
      <c r="G527" s="6">
        <v>42826</v>
      </c>
      <c r="H527" s="7">
        <v>9979958</v>
      </c>
      <c r="I527" s="7">
        <v>0</v>
      </c>
      <c r="J527" s="7">
        <v>0</v>
      </c>
      <c r="K527" s="7">
        <v>0</v>
      </c>
      <c r="L527" s="7">
        <f t="shared" si="32"/>
        <v>9979958</v>
      </c>
      <c r="M527" s="7">
        <v>-5676019</v>
      </c>
      <c r="N527" s="7">
        <v>-353926</v>
      </c>
      <c r="O527" s="7">
        <v>0</v>
      </c>
      <c r="P527" s="7">
        <f t="shared" si="33"/>
        <v>-6029945</v>
      </c>
      <c r="Q527" s="7">
        <f t="shared" si="34"/>
        <v>4303939</v>
      </c>
      <c r="R527" s="7">
        <f t="shared" si="35"/>
        <v>3950013</v>
      </c>
      <c r="S527" s="5" t="s">
        <v>202</v>
      </c>
      <c r="T527" s="5">
        <v>100303</v>
      </c>
      <c r="U527" s="5" t="s">
        <v>36</v>
      </c>
      <c r="V527" s="5">
        <v>47030001</v>
      </c>
      <c r="W527" s="5" t="s">
        <v>28</v>
      </c>
    </row>
    <row r="528" spans="2:23" x14ac:dyDescent="0.25">
      <c r="B528" s="4">
        <v>30006105</v>
      </c>
      <c r="C528" s="4">
        <v>0</v>
      </c>
      <c r="D528" s="5">
        <v>21030011</v>
      </c>
      <c r="E528" s="4" t="s">
        <v>712</v>
      </c>
      <c r="F528" s="4">
        <v>1023</v>
      </c>
      <c r="G528" s="6">
        <v>42826</v>
      </c>
      <c r="H528" s="7">
        <v>6781513</v>
      </c>
      <c r="I528" s="7">
        <v>0</v>
      </c>
      <c r="J528" s="7">
        <v>0</v>
      </c>
      <c r="K528" s="7">
        <v>0</v>
      </c>
      <c r="L528" s="7">
        <f t="shared" si="32"/>
        <v>6781513</v>
      </c>
      <c r="M528" s="7">
        <v>-4304183</v>
      </c>
      <c r="N528" s="7">
        <v>-242004</v>
      </c>
      <c r="O528" s="7">
        <v>0</v>
      </c>
      <c r="P528" s="7">
        <f t="shared" si="33"/>
        <v>-4546187</v>
      </c>
      <c r="Q528" s="7">
        <f t="shared" si="34"/>
        <v>2477330</v>
      </c>
      <c r="R528" s="7">
        <f t="shared" si="35"/>
        <v>2235326</v>
      </c>
      <c r="S528" s="5" t="s">
        <v>202</v>
      </c>
      <c r="T528" s="5">
        <v>100303</v>
      </c>
      <c r="U528" s="5" t="s">
        <v>36</v>
      </c>
      <c r="V528" s="5">
        <v>47030001</v>
      </c>
      <c r="W528" s="5" t="s">
        <v>28</v>
      </c>
    </row>
    <row r="529" spans="2:23" x14ac:dyDescent="0.25">
      <c r="B529" s="4">
        <v>30006106</v>
      </c>
      <c r="C529" s="4">
        <v>0</v>
      </c>
      <c r="D529" s="5">
        <v>21030011</v>
      </c>
      <c r="E529" s="4" t="s">
        <v>713</v>
      </c>
      <c r="F529" s="4">
        <v>1023</v>
      </c>
      <c r="G529" s="6">
        <v>42826</v>
      </c>
      <c r="H529" s="7">
        <v>7134709</v>
      </c>
      <c r="I529" s="7">
        <v>0</v>
      </c>
      <c r="J529" s="7">
        <v>0</v>
      </c>
      <c r="K529" s="7">
        <v>0</v>
      </c>
      <c r="L529" s="7">
        <f t="shared" si="32"/>
        <v>7134709</v>
      </c>
      <c r="M529" s="7">
        <v>-4549331</v>
      </c>
      <c r="N529" s="7">
        <v>-252234</v>
      </c>
      <c r="O529" s="7">
        <v>0</v>
      </c>
      <c r="P529" s="7">
        <f t="shared" si="33"/>
        <v>-4801565</v>
      </c>
      <c r="Q529" s="7">
        <f t="shared" si="34"/>
        <v>2585378</v>
      </c>
      <c r="R529" s="7">
        <f t="shared" si="35"/>
        <v>2333144</v>
      </c>
      <c r="S529" s="5" t="s">
        <v>202</v>
      </c>
      <c r="T529" s="5">
        <v>100303</v>
      </c>
      <c r="U529" s="5" t="s">
        <v>36</v>
      </c>
      <c r="V529" s="5">
        <v>47030001</v>
      </c>
      <c r="W529" s="5" t="s">
        <v>28</v>
      </c>
    </row>
    <row r="530" spans="2:23" x14ac:dyDescent="0.25">
      <c r="B530" s="4">
        <v>30006107</v>
      </c>
      <c r="C530" s="4">
        <v>0</v>
      </c>
      <c r="D530" s="5">
        <v>21030011</v>
      </c>
      <c r="E530" s="4" t="s">
        <v>714</v>
      </c>
      <c r="F530" s="4">
        <v>1023</v>
      </c>
      <c r="G530" s="6">
        <v>42826</v>
      </c>
      <c r="H530" s="7">
        <v>8276444</v>
      </c>
      <c r="I530" s="7">
        <v>0</v>
      </c>
      <c r="J530" s="7">
        <v>0</v>
      </c>
      <c r="K530" s="7">
        <v>0</v>
      </c>
      <c r="L530" s="7">
        <f t="shared" si="32"/>
        <v>8276444</v>
      </c>
      <c r="M530" s="7">
        <v>-5093114</v>
      </c>
      <c r="N530" s="7">
        <v>-288985</v>
      </c>
      <c r="O530" s="7">
        <v>0</v>
      </c>
      <c r="P530" s="7">
        <f t="shared" si="33"/>
        <v>-5382099</v>
      </c>
      <c r="Q530" s="7">
        <f t="shared" si="34"/>
        <v>3183330</v>
      </c>
      <c r="R530" s="7">
        <f t="shared" si="35"/>
        <v>2894345</v>
      </c>
      <c r="S530" s="5" t="s">
        <v>202</v>
      </c>
      <c r="T530" s="5">
        <v>100303</v>
      </c>
      <c r="U530" s="5" t="s">
        <v>36</v>
      </c>
      <c r="V530" s="5">
        <v>47030001</v>
      </c>
      <c r="W530" s="5" t="s">
        <v>28</v>
      </c>
    </row>
    <row r="531" spans="2:23" x14ac:dyDescent="0.25">
      <c r="B531" s="4">
        <v>30006108</v>
      </c>
      <c r="C531" s="4">
        <v>0</v>
      </c>
      <c r="D531" s="5">
        <v>21030011</v>
      </c>
      <c r="E531" s="4" t="s">
        <v>715</v>
      </c>
      <c r="F531" s="4">
        <v>1023</v>
      </c>
      <c r="G531" s="6">
        <v>42826</v>
      </c>
      <c r="H531" s="7">
        <v>6424306</v>
      </c>
      <c r="I531" s="7">
        <v>0</v>
      </c>
      <c r="J531" s="7">
        <v>0</v>
      </c>
      <c r="K531" s="7">
        <v>0</v>
      </c>
      <c r="L531" s="7">
        <f t="shared" si="32"/>
        <v>6424306</v>
      </c>
      <c r="M531" s="7">
        <v>-4077466</v>
      </c>
      <c r="N531" s="7">
        <v>-229257</v>
      </c>
      <c r="O531" s="7">
        <v>0</v>
      </c>
      <c r="P531" s="7">
        <f t="shared" si="33"/>
        <v>-4306723</v>
      </c>
      <c r="Q531" s="7">
        <f t="shared" si="34"/>
        <v>2346840</v>
      </c>
      <c r="R531" s="7">
        <f t="shared" si="35"/>
        <v>2117583</v>
      </c>
      <c r="S531" s="5" t="s">
        <v>202</v>
      </c>
      <c r="T531" s="5">
        <v>100303</v>
      </c>
      <c r="U531" s="5" t="s">
        <v>36</v>
      </c>
      <c r="V531" s="5">
        <v>47030001</v>
      </c>
      <c r="W531" s="5" t="s">
        <v>28</v>
      </c>
    </row>
    <row r="532" spans="2:23" x14ac:dyDescent="0.25">
      <c r="B532" s="4">
        <v>30006109</v>
      </c>
      <c r="C532" s="4">
        <v>0</v>
      </c>
      <c r="D532" s="5">
        <v>21030011</v>
      </c>
      <c r="E532" s="4" t="s">
        <v>716</v>
      </c>
      <c r="F532" s="4">
        <v>1023</v>
      </c>
      <c r="G532" s="6">
        <v>42826</v>
      </c>
      <c r="H532" s="7">
        <v>4990462</v>
      </c>
      <c r="I532" s="7">
        <v>0</v>
      </c>
      <c r="J532" s="7">
        <v>0</v>
      </c>
      <c r="K532" s="7">
        <v>0</v>
      </c>
      <c r="L532" s="7">
        <f t="shared" si="32"/>
        <v>4990462</v>
      </c>
      <c r="M532" s="7">
        <v>-2418934</v>
      </c>
      <c r="N532" s="7">
        <v>-179829</v>
      </c>
      <c r="O532" s="7">
        <v>0</v>
      </c>
      <c r="P532" s="7">
        <f t="shared" si="33"/>
        <v>-2598763</v>
      </c>
      <c r="Q532" s="7">
        <f t="shared" si="34"/>
        <v>2571528</v>
      </c>
      <c r="R532" s="7">
        <f t="shared" si="35"/>
        <v>2391699</v>
      </c>
      <c r="S532" s="5" t="s">
        <v>202</v>
      </c>
      <c r="T532" s="5">
        <v>100303</v>
      </c>
      <c r="U532" s="5" t="s">
        <v>36</v>
      </c>
      <c r="V532" s="5">
        <v>47030001</v>
      </c>
      <c r="W532" s="5" t="s">
        <v>28</v>
      </c>
    </row>
    <row r="533" spans="2:23" x14ac:dyDescent="0.25">
      <c r="B533" s="4">
        <v>30006110</v>
      </c>
      <c r="C533" s="4">
        <v>0</v>
      </c>
      <c r="D533" s="5">
        <v>21030011</v>
      </c>
      <c r="E533" s="4" t="s">
        <v>717</v>
      </c>
      <c r="F533" s="4">
        <v>1023</v>
      </c>
      <c r="G533" s="6">
        <v>42826</v>
      </c>
      <c r="H533" s="7">
        <v>5142727</v>
      </c>
      <c r="I533" s="7">
        <v>0</v>
      </c>
      <c r="J533" s="7">
        <v>0</v>
      </c>
      <c r="K533" s="7">
        <v>0</v>
      </c>
      <c r="L533" s="7">
        <f t="shared" si="32"/>
        <v>5142727</v>
      </c>
      <c r="M533" s="7">
        <v>-3264057</v>
      </c>
      <c r="N533" s="7">
        <v>-183522</v>
      </c>
      <c r="O533" s="7">
        <v>0</v>
      </c>
      <c r="P533" s="7">
        <f t="shared" si="33"/>
        <v>-3447579</v>
      </c>
      <c r="Q533" s="7">
        <f t="shared" si="34"/>
        <v>1878670</v>
      </c>
      <c r="R533" s="7">
        <f t="shared" si="35"/>
        <v>1695148</v>
      </c>
      <c r="S533" s="5" t="s">
        <v>202</v>
      </c>
      <c r="T533" s="5">
        <v>100303</v>
      </c>
      <c r="U533" s="5" t="s">
        <v>36</v>
      </c>
      <c r="V533" s="5">
        <v>47030001</v>
      </c>
      <c r="W533" s="5" t="s">
        <v>28</v>
      </c>
    </row>
    <row r="534" spans="2:23" x14ac:dyDescent="0.25">
      <c r="B534" s="4">
        <v>30006111</v>
      </c>
      <c r="C534" s="4">
        <v>0</v>
      </c>
      <c r="D534" s="5">
        <v>21030011</v>
      </c>
      <c r="E534" s="4" t="s">
        <v>718</v>
      </c>
      <c r="F534" s="4">
        <v>1023</v>
      </c>
      <c r="G534" s="6">
        <v>42826</v>
      </c>
      <c r="H534" s="7">
        <v>4982328</v>
      </c>
      <c r="I534" s="7">
        <v>0</v>
      </c>
      <c r="J534" s="7">
        <v>0</v>
      </c>
      <c r="K534" s="7">
        <v>0</v>
      </c>
      <c r="L534" s="7">
        <f t="shared" si="32"/>
        <v>4982328</v>
      </c>
      <c r="M534" s="7">
        <v>-3037110</v>
      </c>
      <c r="N534" s="7">
        <v>-176980</v>
      </c>
      <c r="O534" s="7">
        <v>0</v>
      </c>
      <c r="P534" s="7">
        <f t="shared" si="33"/>
        <v>-3214090</v>
      </c>
      <c r="Q534" s="7">
        <f t="shared" si="34"/>
        <v>1945218</v>
      </c>
      <c r="R534" s="7">
        <f t="shared" si="35"/>
        <v>1768238</v>
      </c>
      <c r="S534" s="5" t="s">
        <v>202</v>
      </c>
      <c r="T534" s="5">
        <v>100303</v>
      </c>
      <c r="U534" s="5" t="s">
        <v>36</v>
      </c>
      <c r="V534" s="5">
        <v>47030001</v>
      </c>
      <c r="W534" s="5" t="s">
        <v>28</v>
      </c>
    </row>
    <row r="535" spans="2:23" x14ac:dyDescent="0.25">
      <c r="B535" s="4">
        <v>30006112</v>
      </c>
      <c r="C535" s="4">
        <v>0</v>
      </c>
      <c r="D535" s="5">
        <v>21030011</v>
      </c>
      <c r="E535" s="4" t="s">
        <v>719</v>
      </c>
      <c r="F535" s="4">
        <v>1023</v>
      </c>
      <c r="G535" s="6">
        <v>42826</v>
      </c>
      <c r="H535" s="7">
        <v>4710558</v>
      </c>
      <c r="I535" s="7">
        <v>0</v>
      </c>
      <c r="J535" s="7">
        <v>0</v>
      </c>
      <c r="K535" s="7">
        <v>0</v>
      </c>
      <c r="L535" s="7">
        <f t="shared" si="32"/>
        <v>4710558</v>
      </c>
      <c r="M535" s="7">
        <v>-2679091</v>
      </c>
      <c r="N535" s="7">
        <v>-167054</v>
      </c>
      <c r="O535" s="7">
        <v>0</v>
      </c>
      <c r="P535" s="7">
        <f t="shared" si="33"/>
        <v>-2846145</v>
      </c>
      <c r="Q535" s="7">
        <f t="shared" si="34"/>
        <v>2031467</v>
      </c>
      <c r="R535" s="7">
        <f t="shared" si="35"/>
        <v>1864413</v>
      </c>
      <c r="S535" s="5" t="s">
        <v>202</v>
      </c>
      <c r="T535" s="5">
        <v>100303</v>
      </c>
      <c r="U535" s="5" t="s">
        <v>36</v>
      </c>
      <c r="V535" s="5">
        <v>47030001</v>
      </c>
      <c r="W535" s="5" t="s">
        <v>28</v>
      </c>
    </row>
    <row r="536" spans="2:23" x14ac:dyDescent="0.25">
      <c r="B536" s="4">
        <v>30006113</v>
      </c>
      <c r="C536" s="4">
        <v>0</v>
      </c>
      <c r="D536" s="5">
        <v>21030011</v>
      </c>
      <c r="E536" s="4" t="s">
        <v>720</v>
      </c>
      <c r="F536" s="4">
        <v>1023</v>
      </c>
      <c r="G536" s="6">
        <v>42826</v>
      </c>
      <c r="H536" s="7">
        <v>4373087</v>
      </c>
      <c r="I536" s="7">
        <v>0</v>
      </c>
      <c r="J536" s="7">
        <v>0</v>
      </c>
      <c r="K536" s="7">
        <v>0</v>
      </c>
      <c r="L536" s="7">
        <f t="shared" si="32"/>
        <v>4373087</v>
      </c>
      <c r="M536" s="7">
        <v>-2487158</v>
      </c>
      <c r="N536" s="7">
        <v>-155085</v>
      </c>
      <c r="O536" s="7">
        <v>0</v>
      </c>
      <c r="P536" s="7">
        <f t="shared" si="33"/>
        <v>-2642243</v>
      </c>
      <c r="Q536" s="7">
        <f t="shared" si="34"/>
        <v>1885929</v>
      </c>
      <c r="R536" s="7">
        <f t="shared" si="35"/>
        <v>1730844</v>
      </c>
      <c r="S536" s="5" t="s">
        <v>202</v>
      </c>
      <c r="T536" s="5">
        <v>100303</v>
      </c>
      <c r="U536" s="5" t="s">
        <v>36</v>
      </c>
      <c r="V536" s="5">
        <v>47030001</v>
      </c>
      <c r="W536" s="5" t="s">
        <v>28</v>
      </c>
    </row>
    <row r="537" spans="2:23" x14ac:dyDescent="0.25">
      <c r="B537" s="4">
        <v>30006114</v>
      </c>
      <c r="C537" s="4">
        <v>0</v>
      </c>
      <c r="D537" s="5">
        <v>21030011</v>
      </c>
      <c r="E537" s="4" t="s">
        <v>721</v>
      </c>
      <c r="F537" s="4">
        <v>1023</v>
      </c>
      <c r="G537" s="6">
        <v>42826</v>
      </c>
      <c r="H537" s="7">
        <v>4307527</v>
      </c>
      <c r="I537" s="7">
        <v>0</v>
      </c>
      <c r="J537" s="7">
        <v>0</v>
      </c>
      <c r="K537" s="7">
        <v>0</v>
      </c>
      <c r="L537" s="7">
        <f t="shared" si="32"/>
        <v>4307527</v>
      </c>
      <c r="M537" s="7">
        <v>-2297258</v>
      </c>
      <c r="N537" s="7">
        <v>-152677</v>
      </c>
      <c r="O537" s="7">
        <v>0</v>
      </c>
      <c r="P537" s="7">
        <f t="shared" si="33"/>
        <v>-2449935</v>
      </c>
      <c r="Q537" s="7">
        <f t="shared" si="34"/>
        <v>2010269</v>
      </c>
      <c r="R537" s="7">
        <f t="shared" si="35"/>
        <v>1857592</v>
      </c>
      <c r="S537" s="5" t="s">
        <v>202</v>
      </c>
      <c r="T537" s="5">
        <v>100303</v>
      </c>
      <c r="U537" s="5" t="s">
        <v>36</v>
      </c>
      <c r="V537" s="5">
        <v>47030001</v>
      </c>
      <c r="W537" s="5" t="s">
        <v>28</v>
      </c>
    </row>
    <row r="538" spans="2:23" x14ac:dyDescent="0.25">
      <c r="B538" s="4">
        <v>30006115</v>
      </c>
      <c r="C538" s="4">
        <v>0</v>
      </c>
      <c r="D538" s="5">
        <v>21030011</v>
      </c>
      <c r="E538" s="4" t="s">
        <v>722</v>
      </c>
      <c r="F538" s="4">
        <v>1023</v>
      </c>
      <c r="G538" s="6">
        <v>42826</v>
      </c>
      <c r="H538" s="7">
        <v>3318833</v>
      </c>
      <c r="I538" s="7">
        <v>0</v>
      </c>
      <c r="J538" s="7">
        <v>0</v>
      </c>
      <c r="K538" s="7">
        <v>0</v>
      </c>
      <c r="L538" s="7">
        <f t="shared" si="32"/>
        <v>3318833</v>
      </c>
      <c r="M538" s="7">
        <v>-2106441</v>
      </c>
      <c r="N538" s="7">
        <v>-118436</v>
      </c>
      <c r="O538" s="7">
        <v>0</v>
      </c>
      <c r="P538" s="7">
        <f t="shared" si="33"/>
        <v>-2224877</v>
      </c>
      <c r="Q538" s="7">
        <f t="shared" si="34"/>
        <v>1212392</v>
      </c>
      <c r="R538" s="7">
        <f t="shared" si="35"/>
        <v>1093956</v>
      </c>
      <c r="S538" s="5" t="s">
        <v>202</v>
      </c>
      <c r="T538" s="5">
        <v>100303</v>
      </c>
      <c r="U538" s="5" t="s">
        <v>36</v>
      </c>
      <c r="V538" s="5">
        <v>47030001</v>
      </c>
      <c r="W538" s="5" t="s">
        <v>28</v>
      </c>
    </row>
    <row r="539" spans="2:23" x14ac:dyDescent="0.25">
      <c r="B539" s="4">
        <v>30006116</v>
      </c>
      <c r="C539" s="4">
        <v>0</v>
      </c>
      <c r="D539" s="5">
        <v>21030011</v>
      </c>
      <c r="E539" s="4" t="s">
        <v>723</v>
      </c>
      <c r="F539" s="4">
        <v>1023</v>
      </c>
      <c r="G539" s="6">
        <v>42826</v>
      </c>
      <c r="H539" s="7">
        <v>3526686</v>
      </c>
      <c r="I539" s="7">
        <v>0</v>
      </c>
      <c r="J539" s="7">
        <v>0</v>
      </c>
      <c r="K539" s="7">
        <v>0</v>
      </c>
      <c r="L539" s="7">
        <f t="shared" si="32"/>
        <v>3526686</v>
      </c>
      <c r="M539" s="7">
        <v>-2005773</v>
      </c>
      <c r="N539" s="7">
        <v>-125069</v>
      </c>
      <c r="O539" s="7">
        <v>0</v>
      </c>
      <c r="P539" s="7">
        <f t="shared" si="33"/>
        <v>-2130842</v>
      </c>
      <c r="Q539" s="7">
        <f t="shared" si="34"/>
        <v>1520913</v>
      </c>
      <c r="R539" s="7">
        <f t="shared" si="35"/>
        <v>1395844</v>
      </c>
      <c r="S539" s="5" t="s">
        <v>202</v>
      </c>
      <c r="T539" s="5">
        <v>100303</v>
      </c>
      <c r="U539" s="5" t="s">
        <v>36</v>
      </c>
      <c r="V539" s="5">
        <v>47030001</v>
      </c>
      <c r="W539" s="5" t="s">
        <v>28</v>
      </c>
    </row>
    <row r="540" spans="2:23" x14ac:dyDescent="0.25">
      <c r="B540" s="4">
        <v>30006117</v>
      </c>
      <c r="C540" s="4">
        <v>0</v>
      </c>
      <c r="D540" s="5">
        <v>21030011</v>
      </c>
      <c r="E540" s="4" t="s">
        <v>724</v>
      </c>
      <c r="F540" s="4">
        <v>1023</v>
      </c>
      <c r="G540" s="6">
        <v>42826</v>
      </c>
      <c r="H540" s="7">
        <v>2346595</v>
      </c>
      <c r="I540" s="7">
        <v>0</v>
      </c>
      <c r="J540" s="7">
        <v>0</v>
      </c>
      <c r="K540" s="7">
        <v>0</v>
      </c>
      <c r="L540" s="7">
        <f t="shared" si="32"/>
        <v>2346595</v>
      </c>
      <c r="M540" s="7">
        <v>-1464476</v>
      </c>
      <c r="N540" s="7">
        <v>-86558</v>
      </c>
      <c r="O540" s="7">
        <v>0</v>
      </c>
      <c r="P540" s="7">
        <f t="shared" si="33"/>
        <v>-1551034</v>
      </c>
      <c r="Q540" s="7">
        <f t="shared" si="34"/>
        <v>882119</v>
      </c>
      <c r="R540" s="7">
        <f t="shared" si="35"/>
        <v>795561</v>
      </c>
      <c r="S540" s="5" t="s">
        <v>202</v>
      </c>
      <c r="T540" s="5">
        <v>100303</v>
      </c>
      <c r="U540" s="5" t="s">
        <v>36</v>
      </c>
      <c r="V540" s="5">
        <v>47030001</v>
      </c>
      <c r="W540" s="5" t="s">
        <v>28</v>
      </c>
    </row>
    <row r="541" spans="2:23" x14ac:dyDescent="0.25">
      <c r="B541" s="4">
        <v>30006118</v>
      </c>
      <c r="C541" s="4">
        <v>0</v>
      </c>
      <c r="D541" s="5">
        <v>21030011</v>
      </c>
      <c r="E541" s="4" t="s">
        <v>701</v>
      </c>
      <c r="F541" s="4">
        <v>1023</v>
      </c>
      <c r="G541" s="6">
        <v>42826</v>
      </c>
      <c r="H541" s="7">
        <v>4627066</v>
      </c>
      <c r="I541" s="7">
        <v>0</v>
      </c>
      <c r="J541" s="7">
        <v>0</v>
      </c>
      <c r="K541" s="7">
        <v>0</v>
      </c>
      <c r="L541" s="7">
        <f t="shared" si="32"/>
        <v>4627066</v>
      </c>
      <c r="M541" s="7">
        <v>-2083445</v>
      </c>
      <c r="N541" s="7">
        <v>-165389</v>
      </c>
      <c r="O541" s="7">
        <v>0</v>
      </c>
      <c r="P541" s="7">
        <f t="shared" si="33"/>
        <v>-2248834</v>
      </c>
      <c r="Q541" s="7">
        <f t="shared" si="34"/>
        <v>2543621</v>
      </c>
      <c r="R541" s="7">
        <f t="shared" si="35"/>
        <v>2378232</v>
      </c>
      <c r="S541" s="5" t="s">
        <v>202</v>
      </c>
      <c r="T541" s="5">
        <v>100303</v>
      </c>
      <c r="U541" s="5" t="s">
        <v>36</v>
      </c>
      <c r="V541" s="5">
        <v>47030001</v>
      </c>
      <c r="W541" s="5" t="s">
        <v>28</v>
      </c>
    </row>
    <row r="542" spans="2:23" x14ac:dyDescent="0.25">
      <c r="B542" s="4">
        <v>30006119</v>
      </c>
      <c r="C542" s="4">
        <v>0</v>
      </c>
      <c r="D542" s="5">
        <v>21030011</v>
      </c>
      <c r="E542" s="4" t="s">
        <v>725</v>
      </c>
      <c r="F542" s="4">
        <v>1023</v>
      </c>
      <c r="G542" s="6">
        <v>42826</v>
      </c>
      <c r="H542" s="7">
        <v>1898751</v>
      </c>
      <c r="I542" s="7">
        <v>0</v>
      </c>
      <c r="J542" s="7">
        <v>0</v>
      </c>
      <c r="K542" s="7">
        <v>0</v>
      </c>
      <c r="L542" s="7">
        <f t="shared" si="32"/>
        <v>1898751</v>
      </c>
      <c r="M542" s="7">
        <v>-1055193</v>
      </c>
      <c r="N542" s="7">
        <v>-69635</v>
      </c>
      <c r="O542" s="7">
        <v>0</v>
      </c>
      <c r="P542" s="7">
        <f t="shared" si="33"/>
        <v>-1124828</v>
      </c>
      <c r="Q542" s="7">
        <f t="shared" si="34"/>
        <v>843558</v>
      </c>
      <c r="R542" s="7">
        <f t="shared" si="35"/>
        <v>773923</v>
      </c>
      <c r="S542" s="5" t="s">
        <v>202</v>
      </c>
      <c r="T542" s="5">
        <v>100303</v>
      </c>
      <c r="U542" s="5" t="s">
        <v>36</v>
      </c>
      <c r="V542" s="5">
        <v>47030001</v>
      </c>
      <c r="W542" s="5" t="s">
        <v>28</v>
      </c>
    </row>
    <row r="543" spans="2:23" x14ac:dyDescent="0.25">
      <c r="B543" s="4">
        <v>30006120</v>
      </c>
      <c r="C543" s="4">
        <v>0</v>
      </c>
      <c r="D543" s="5">
        <v>21030011</v>
      </c>
      <c r="E543" s="4" t="s">
        <v>726</v>
      </c>
      <c r="F543" s="4">
        <v>1023</v>
      </c>
      <c r="G543" s="6">
        <v>42826</v>
      </c>
      <c r="H543" s="7">
        <v>3046641</v>
      </c>
      <c r="I543" s="7">
        <v>0</v>
      </c>
      <c r="J543" s="7">
        <v>0</v>
      </c>
      <c r="K543" s="7">
        <v>0</v>
      </c>
      <c r="L543" s="7">
        <f t="shared" ref="L543:L606" si="36">SUM(H543:K543)</f>
        <v>3046641</v>
      </c>
      <c r="M543" s="7">
        <v>-1874826</v>
      </c>
      <c r="N543" s="7">
        <v>-106378</v>
      </c>
      <c r="O543" s="7">
        <v>0</v>
      </c>
      <c r="P543" s="7">
        <f t="shared" si="33"/>
        <v>-1981204</v>
      </c>
      <c r="Q543" s="7">
        <f t="shared" si="34"/>
        <v>1171815</v>
      </c>
      <c r="R543" s="7">
        <f t="shared" si="35"/>
        <v>1065437</v>
      </c>
      <c r="S543" s="5" t="s">
        <v>202</v>
      </c>
      <c r="T543" s="5">
        <v>100303</v>
      </c>
      <c r="U543" s="5" t="s">
        <v>36</v>
      </c>
      <c r="V543" s="5">
        <v>47030001</v>
      </c>
      <c r="W543" s="5" t="s">
        <v>28</v>
      </c>
    </row>
    <row r="544" spans="2:23" x14ac:dyDescent="0.25">
      <c r="B544" s="4">
        <v>30006121</v>
      </c>
      <c r="C544" s="4">
        <v>0</v>
      </c>
      <c r="D544" s="5">
        <v>21030011</v>
      </c>
      <c r="E544" s="4" t="s">
        <v>727</v>
      </c>
      <c r="F544" s="4">
        <v>1023</v>
      </c>
      <c r="G544" s="6">
        <v>42826</v>
      </c>
      <c r="H544" s="7">
        <v>2862401</v>
      </c>
      <c r="I544" s="7">
        <v>0</v>
      </c>
      <c r="J544" s="7">
        <v>0</v>
      </c>
      <c r="K544" s="7">
        <v>0</v>
      </c>
      <c r="L544" s="7">
        <f t="shared" si="36"/>
        <v>2862401</v>
      </c>
      <c r="M544" s="7">
        <v>-1761449</v>
      </c>
      <c r="N544" s="7">
        <v>-99945</v>
      </c>
      <c r="O544" s="7">
        <v>0</v>
      </c>
      <c r="P544" s="7">
        <f t="shared" si="33"/>
        <v>-1861394</v>
      </c>
      <c r="Q544" s="7">
        <f t="shared" si="34"/>
        <v>1100952</v>
      </c>
      <c r="R544" s="7">
        <f t="shared" si="35"/>
        <v>1001007</v>
      </c>
      <c r="S544" s="5" t="s">
        <v>202</v>
      </c>
      <c r="T544" s="5">
        <v>100303</v>
      </c>
      <c r="U544" s="5" t="s">
        <v>36</v>
      </c>
      <c r="V544" s="5">
        <v>47030001</v>
      </c>
      <c r="W544" s="5" t="s">
        <v>28</v>
      </c>
    </row>
    <row r="545" spans="2:23" x14ac:dyDescent="0.25">
      <c r="B545" s="4">
        <v>30006122</v>
      </c>
      <c r="C545" s="4">
        <v>0</v>
      </c>
      <c r="D545" s="5">
        <v>21030011</v>
      </c>
      <c r="E545" s="4" t="s">
        <v>728</v>
      </c>
      <c r="F545" s="4">
        <v>1023</v>
      </c>
      <c r="G545" s="6">
        <v>42826</v>
      </c>
      <c r="H545" s="7">
        <v>2400997</v>
      </c>
      <c r="I545" s="7">
        <v>0</v>
      </c>
      <c r="J545" s="7">
        <v>0</v>
      </c>
      <c r="K545" s="7">
        <v>0</v>
      </c>
      <c r="L545" s="7">
        <f t="shared" si="36"/>
        <v>2400997</v>
      </c>
      <c r="M545" s="7">
        <v>-1463591</v>
      </c>
      <c r="N545" s="7">
        <v>-85287</v>
      </c>
      <c r="O545" s="7">
        <v>0</v>
      </c>
      <c r="P545" s="7">
        <f t="shared" si="33"/>
        <v>-1548878</v>
      </c>
      <c r="Q545" s="7">
        <f t="shared" si="34"/>
        <v>937406</v>
      </c>
      <c r="R545" s="7">
        <f t="shared" si="35"/>
        <v>852119</v>
      </c>
      <c r="S545" s="5" t="s">
        <v>202</v>
      </c>
      <c r="T545" s="5">
        <v>100303</v>
      </c>
      <c r="U545" s="5" t="s">
        <v>36</v>
      </c>
      <c r="V545" s="5">
        <v>47030001</v>
      </c>
      <c r="W545" s="5" t="s">
        <v>28</v>
      </c>
    </row>
    <row r="546" spans="2:23" x14ac:dyDescent="0.25">
      <c r="B546" s="4">
        <v>30006123</v>
      </c>
      <c r="C546" s="4">
        <v>0</v>
      </c>
      <c r="D546" s="5">
        <v>21030011</v>
      </c>
      <c r="E546" s="4" t="s">
        <v>729</v>
      </c>
      <c r="F546" s="4">
        <v>1023</v>
      </c>
      <c r="G546" s="6">
        <v>42826</v>
      </c>
      <c r="H546" s="7">
        <v>2163647</v>
      </c>
      <c r="I546" s="7">
        <v>0</v>
      </c>
      <c r="J546" s="7">
        <v>0</v>
      </c>
      <c r="K546" s="7">
        <v>0</v>
      </c>
      <c r="L546" s="7">
        <f t="shared" si="36"/>
        <v>2163647</v>
      </c>
      <c r="M546" s="7">
        <v>-1373254</v>
      </c>
      <c r="N546" s="7">
        <v>-77211</v>
      </c>
      <c r="O546" s="7">
        <v>0</v>
      </c>
      <c r="P546" s="7">
        <f t="shared" si="33"/>
        <v>-1450465</v>
      </c>
      <c r="Q546" s="7">
        <f t="shared" si="34"/>
        <v>790393</v>
      </c>
      <c r="R546" s="7">
        <f t="shared" si="35"/>
        <v>713182</v>
      </c>
      <c r="S546" s="5" t="s">
        <v>202</v>
      </c>
      <c r="T546" s="5">
        <v>100303</v>
      </c>
      <c r="U546" s="5" t="s">
        <v>36</v>
      </c>
      <c r="V546" s="5">
        <v>47030001</v>
      </c>
      <c r="W546" s="5" t="s">
        <v>28</v>
      </c>
    </row>
    <row r="547" spans="2:23" x14ac:dyDescent="0.25">
      <c r="B547" s="4">
        <v>30006124</v>
      </c>
      <c r="C547" s="4">
        <v>0</v>
      </c>
      <c r="D547" s="5">
        <v>21030011</v>
      </c>
      <c r="E547" s="4" t="s">
        <v>730</v>
      </c>
      <c r="F547" s="4">
        <v>1023</v>
      </c>
      <c r="G547" s="6">
        <v>42826</v>
      </c>
      <c r="H547" s="7">
        <v>2783447</v>
      </c>
      <c r="I547" s="7">
        <v>0</v>
      </c>
      <c r="J547" s="7">
        <v>0</v>
      </c>
      <c r="K547" s="7">
        <v>0</v>
      </c>
      <c r="L547" s="7">
        <f t="shared" si="36"/>
        <v>2783447</v>
      </c>
      <c r="M547" s="7">
        <v>-1497889</v>
      </c>
      <c r="N547" s="7">
        <v>-98246</v>
      </c>
      <c r="O547" s="7">
        <v>0</v>
      </c>
      <c r="P547" s="7">
        <f t="shared" si="33"/>
        <v>-1596135</v>
      </c>
      <c r="Q547" s="7">
        <f t="shared" si="34"/>
        <v>1285558</v>
      </c>
      <c r="R547" s="7">
        <f t="shared" si="35"/>
        <v>1187312</v>
      </c>
      <c r="S547" s="5" t="s">
        <v>202</v>
      </c>
      <c r="T547" s="5">
        <v>100303</v>
      </c>
      <c r="U547" s="5" t="s">
        <v>36</v>
      </c>
      <c r="V547" s="5">
        <v>47030001</v>
      </c>
      <c r="W547" s="5" t="s">
        <v>28</v>
      </c>
    </row>
    <row r="548" spans="2:23" x14ac:dyDescent="0.25">
      <c r="B548" s="4">
        <v>30006125</v>
      </c>
      <c r="C548" s="4">
        <v>0</v>
      </c>
      <c r="D548" s="5">
        <v>21030011</v>
      </c>
      <c r="E548" s="4" t="s">
        <v>731</v>
      </c>
      <c r="F548" s="4">
        <v>1023</v>
      </c>
      <c r="G548" s="6">
        <v>42826</v>
      </c>
      <c r="H548" s="7">
        <v>2966343</v>
      </c>
      <c r="I548" s="7">
        <v>0</v>
      </c>
      <c r="J548" s="7">
        <v>0</v>
      </c>
      <c r="K548" s="7">
        <v>0</v>
      </c>
      <c r="L548" s="7">
        <f t="shared" si="36"/>
        <v>2966343</v>
      </c>
      <c r="M548" s="7">
        <v>-1458710</v>
      </c>
      <c r="N548" s="7">
        <v>-105273</v>
      </c>
      <c r="O548" s="7">
        <v>0</v>
      </c>
      <c r="P548" s="7">
        <f t="shared" si="33"/>
        <v>-1563983</v>
      </c>
      <c r="Q548" s="7">
        <f t="shared" si="34"/>
        <v>1507633</v>
      </c>
      <c r="R548" s="7">
        <f t="shared" si="35"/>
        <v>1402360</v>
      </c>
      <c r="S548" s="5" t="s">
        <v>202</v>
      </c>
      <c r="T548" s="5">
        <v>100303</v>
      </c>
      <c r="U548" s="5" t="s">
        <v>36</v>
      </c>
      <c r="V548" s="5">
        <v>47030001</v>
      </c>
      <c r="W548" s="5" t="s">
        <v>28</v>
      </c>
    </row>
    <row r="549" spans="2:23" x14ac:dyDescent="0.25">
      <c r="B549" s="4">
        <v>30006126</v>
      </c>
      <c r="C549" s="4">
        <v>0</v>
      </c>
      <c r="D549" s="5">
        <v>21030011</v>
      </c>
      <c r="E549" s="4" t="s">
        <v>732</v>
      </c>
      <c r="F549" s="4">
        <v>1023</v>
      </c>
      <c r="G549" s="6">
        <v>42826</v>
      </c>
      <c r="H549" s="7">
        <v>1957924</v>
      </c>
      <c r="I549" s="7">
        <v>0</v>
      </c>
      <c r="J549" s="7">
        <v>0</v>
      </c>
      <c r="K549" s="7">
        <v>0</v>
      </c>
      <c r="L549" s="7">
        <f t="shared" si="36"/>
        <v>1957924</v>
      </c>
      <c r="M549" s="7">
        <v>-1107487</v>
      </c>
      <c r="N549" s="7">
        <v>-69999</v>
      </c>
      <c r="O549" s="7">
        <v>0</v>
      </c>
      <c r="P549" s="7">
        <f t="shared" si="33"/>
        <v>-1177486</v>
      </c>
      <c r="Q549" s="7">
        <f t="shared" si="34"/>
        <v>850437</v>
      </c>
      <c r="R549" s="7">
        <f t="shared" si="35"/>
        <v>780438</v>
      </c>
      <c r="S549" s="5" t="s">
        <v>202</v>
      </c>
      <c r="T549" s="5">
        <v>100303</v>
      </c>
      <c r="U549" s="5" t="s">
        <v>36</v>
      </c>
      <c r="V549" s="5">
        <v>47030001</v>
      </c>
      <c r="W549" s="5" t="s">
        <v>28</v>
      </c>
    </row>
    <row r="550" spans="2:23" x14ac:dyDescent="0.25">
      <c r="B550" s="4">
        <v>30006127</v>
      </c>
      <c r="C550" s="4">
        <v>0</v>
      </c>
      <c r="D550" s="5">
        <v>21030011</v>
      </c>
      <c r="E550" s="4" t="s">
        <v>733</v>
      </c>
      <c r="F550" s="4">
        <v>1023</v>
      </c>
      <c r="G550" s="6">
        <v>42826</v>
      </c>
      <c r="H550" s="7">
        <v>1783808</v>
      </c>
      <c r="I550" s="7">
        <v>0</v>
      </c>
      <c r="J550" s="7">
        <v>0</v>
      </c>
      <c r="K550" s="7">
        <v>0</v>
      </c>
      <c r="L550" s="7">
        <f t="shared" si="36"/>
        <v>1783808</v>
      </c>
      <c r="M550" s="7">
        <v>-960309</v>
      </c>
      <c r="N550" s="7">
        <v>-62960</v>
      </c>
      <c r="O550" s="7">
        <v>0</v>
      </c>
      <c r="P550" s="7">
        <f t="shared" si="33"/>
        <v>-1023269</v>
      </c>
      <c r="Q550" s="7">
        <f t="shared" si="34"/>
        <v>823499</v>
      </c>
      <c r="R550" s="7">
        <f t="shared" si="35"/>
        <v>760539</v>
      </c>
      <c r="S550" s="5" t="s">
        <v>202</v>
      </c>
      <c r="T550" s="5">
        <v>100303</v>
      </c>
      <c r="U550" s="5" t="s">
        <v>36</v>
      </c>
      <c r="V550" s="5">
        <v>47030001</v>
      </c>
      <c r="W550" s="5" t="s">
        <v>28</v>
      </c>
    </row>
    <row r="551" spans="2:23" x14ac:dyDescent="0.25">
      <c r="B551" s="4">
        <v>30006128</v>
      </c>
      <c r="C551" s="4">
        <v>0</v>
      </c>
      <c r="D551" s="5">
        <v>21030011</v>
      </c>
      <c r="E551" s="4" t="s">
        <v>734</v>
      </c>
      <c r="F551" s="4">
        <v>1023</v>
      </c>
      <c r="G551" s="6">
        <v>42826</v>
      </c>
      <c r="H551" s="7">
        <v>955672</v>
      </c>
      <c r="I551" s="7">
        <v>0</v>
      </c>
      <c r="J551" s="7">
        <v>0</v>
      </c>
      <c r="K551" s="7">
        <v>0</v>
      </c>
      <c r="L551" s="7">
        <f t="shared" si="36"/>
        <v>955672</v>
      </c>
      <c r="M551" s="7">
        <v>-531095</v>
      </c>
      <c r="N551" s="7">
        <v>-35048</v>
      </c>
      <c r="O551" s="7">
        <v>0</v>
      </c>
      <c r="P551" s="7">
        <f t="shared" si="33"/>
        <v>-566143</v>
      </c>
      <c r="Q551" s="7">
        <f t="shared" si="34"/>
        <v>424577</v>
      </c>
      <c r="R551" s="7">
        <f t="shared" si="35"/>
        <v>389529</v>
      </c>
      <c r="S551" s="5" t="s">
        <v>202</v>
      </c>
      <c r="T551" s="5">
        <v>100303</v>
      </c>
      <c r="U551" s="5" t="s">
        <v>36</v>
      </c>
      <c r="V551" s="5">
        <v>47030001</v>
      </c>
      <c r="W551" s="5" t="s">
        <v>28</v>
      </c>
    </row>
    <row r="552" spans="2:23" x14ac:dyDescent="0.25">
      <c r="B552" s="4">
        <v>30006129</v>
      </c>
      <c r="C552" s="4">
        <v>0</v>
      </c>
      <c r="D552" s="5">
        <v>21030011</v>
      </c>
      <c r="E552" s="4" t="s">
        <v>735</v>
      </c>
      <c r="F552" s="4">
        <v>1023</v>
      </c>
      <c r="G552" s="6">
        <v>42826</v>
      </c>
      <c r="H552" s="7">
        <v>1166301</v>
      </c>
      <c r="I552" s="7">
        <v>0</v>
      </c>
      <c r="J552" s="7">
        <v>0</v>
      </c>
      <c r="K552" s="7">
        <v>0</v>
      </c>
      <c r="L552" s="7">
        <f t="shared" si="36"/>
        <v>1166301</v>
      </c>
      <c r="M552" s="7">
        <v>-740243</v>
      </c>
      <c r="N552" s="7">
        <v>-41621</v>
      </c>
      <c r="O552" s="7">
        <v>0</v>
      </c>
      <c r="P552" s="7">
        <f t="shared" si="33"/>
        <v>-781864</v>
      </c>
      <c r="Q552" s="7">
        <f t="shared" si="34"/>
        <v>426058</v>
      </c>
      <c r="R552" s="7">
        <f t="shared" si="35"/>
        <v>384437</v>
      </c>
      <c r="S552" s="5" t="s">
        <v>202</v>
      </c>
      <c r="T552" s="5">
        <v>100303</v>
      </c>
      <c r="U552" s="5" t="s">
        <v>36</v>
      </c>
      <c r="V552" s="5">
        <v>47030001</v>
      </c>
      <c r="W552" s="5" t="s">
        <v>28</v>
      </c>
    </row>
    <row r="553" spans="2:23" x14ac:dyDescent="0.25">
      <c r="B553" s="4">
        <v>30006130</v>
      </c>
      <c r="C553" s="4">
        <v>0</v>
      </c>
      <c r="D553" s="5">
        <v>21030011</v>
      </c>
      <c r="E553" s="4" t="s">
        <v>736</v>
      </c>
      <c r="F553" s="4">
        <v>1023</v>
      </c>
      <c r="G553" s="6">
        <v>42826</v>
      </c>
      <c r="H553" s="7">
        <v>1703010</v>
      </c>
      <c r="I553" s="7">
        <v>0</v>
      </c>
      <c r="J553" s="7">
        <v>0</v>
      </c>
      <c r="K553" s="7">
        <v>0</v>
      </c>
      <c r="L553" s="7">
        <f t="shared" si="36"/>
        <v>1703010</v>
      </c>
      <c r="M553" s="7">
        <v>-781968</v>
      </c>
      <c r="N553" s="7">
        <v>-60777</v>
      </c>
      <c r="O553" s="7">
        <v>0</v>
      </c>
      <c r="P553" s="7">
        <f t="shared" si="33"/>
        <v>-842745</v>
      </c>
      <c r="Q553" s="7">
        <f t="shared" si="34"/>
        <v>921042</v>
      </c>
      <c r="R553" s="7">
        <f t="shared" si="35"/>
        <v>860265</v>
      </c>
      <c r="S553" s="5" t="s">
        <v>202</v>
      </c>
      <c r="T553" s="5">
        <v>100303</v>
      </c>
      <c r="U553" s="5" t="s">
        <v>36</v>
      </c>
      <c r="V553" s="5">
        <v>47030001</v>
      </c>
      <c r="W553" s="5" t="s">
        <v>28</v>
      </c>
    </row>
    <row r="554" spans="2:23" x14ac:dyDescent="0.25">
      <c r="B554" s="4">
        <v>30006131</v>
      </c>
      <c r="C554" s="4">
        <v>0</v>
      </c>
      <c r="D554" s="5">
        <v>21030011</v>
      </c>
      <c r="E554" s="4" t="s">
        <v>737</v>
      </c>
      <c r="F554" s="4">
        <v>1023</v>
      </c>
      <c r="G554" s="6">
        <v>42826</v>
      </c>
      <c r="H554" s="7">
        <v>1418749</v>
      </c>
      <c r="I554" s="7">
        <v>0</v>
      </c>
      <c r="J554" s="7">
        <v>0</v>
      </c>
      <c r="K554" s="7">
        <v>0</v>
      </c>
      <c r="L554" s="7">
        <f t="shared" si="36"/>
        <v>1418749</v>
      </c>
      <c r="M554" s="7">
        <v>-712806</v>
      </c>
      <c r="N554" s="7">
        <v>-50266</v>
      </c>
      <c r="O554" s="7">
        <v>0</v>
      </c>
      <c r="P554" s="7">
        <f t="shared" si="33"/>
        <v>-763072</v>
      </c>
      <c r="Q554" s="7">
        <f t="shared" si="34"/>
        <v>705943</v>
      </c>
      <c r="R554" s="7">
        <f t="shared" si="35"/>
        <v>655677</v>
      </c>
      <c r="S554" s="5" t="s">
        <v>202</v>
      </c>
      <c r="T554" s="5">
        <v>100303</v>
      </c>
      <c r="U554" s="5" t="s">
        <v>36</v>
      </c>
      <c r="V554" s="5">
        <v>47030001</v>
      </c>
      <c r="W554" s="5" t="s">
        <v>28</v>
      </c>
    </row>
    <row r="555" spans="2:23" x14ac:dyDescent="0.25">
      <c r="B555" s="4">
        <v>30006132</v>
      </c>
      <c r="C555" s="4">
        <v>0</v>
      </c>
      <c r="D555" s="5">
        <v>21030011</v>
      </c>
      <c r="E555" s="4" t="s">
        <v>738</v>
      </c>
      <c r="F555" s="4">
        <v>1023</v>
      </c>
      <c r="G555" s="6">
        <v>42826</v>
      </c>
      <c r="H555" s="7">
        <v>1012348</v>
      </c>
      <c r="I555" s="7">
        <v>0</v>
      </c>
      <c r="J555" s="7">
        <v>0</v>
      </c>
      <c r="K555" s="7">
        <v>0</v>
      </c>
      <c r="L555" s="7">
        <f t="shared" si="36"/>
        <v>1012348</v>
      </c>
      <c r="M555" s="7">
        <v>-575765</v>
      </c>
      <c r="N555" s="7">
        <v>-35902</v>
      </c>
      <c r="O555" s="7">
        <v>0</v>
      </c>
      <c r="P555" s="7">
        <f t="shared" si="33"/>
        <v>-611667</v>
      </c>
      <c r="Q555" s="7">
        <f t="shared" si="34"/>
        <v>436583</v>
      </c>
      <c r="R555" s="7">
        <f t="shared" si="35"/>
        <v>400681</v>
      </c>
      <c r="S555" s="5" t="s">
        <v>202</v>
      </c>
      <c r="T555" s="5">
        <v>100303</v>
      </c>
      <c r="U555" s="5" t="s">
        <v>36</v>
      </c>
      <c r="V555" s="5">
        <v>47030001</v>
      </c>
      <c r="W555" s="5" t="s">
        <v>28</v>
      </c>
    </row>
    <row r="556" spans="2:23" x14ac:dyDescent="0.25">
      <c r="B556" s="4">
        <v>30006133</v>
      </c>
      <c r="C556" s="4">
        <v>0</v>
      </c>
      <c r="D556" s="5">
        <v>21030011</v>
      </c>
      <c r="E556" s="4" t="s">
        <v>739</v>
      </c>
      <c r="F556" s="4">
        <v>1023</v>
      </c>
      <c r="G556" s="6">
        <v>42826</v>
      </c>
      <c r="H556" s="7">
        <v>849344</v>
      </c>
      <c r="I556" s="7">
        <v>0</v>
      </c>
      <c r="J556" s="7">
        <v>0</v>
      </c>
      <c r="K556" s="7">
        <v>0</v>
      </c>
      <c r="L556" s="7">
        <f t="shared" si="36"/>
        <v>849344</v>
      </c>
      <c r="M556" s="7">
        <v>-517741</v>
      </c>
      <c r="N556" s="7">
        <v>-30170</v>
      </c>
      <c r="O556" s="7">
        <v>0</v>
      </c>
      <c r="P556" s="7">
        <f t="shared" si="33"/>
        <v>-547911</v>
      </c>
      <c r="Q556" s="7">
        <f t="shared" si="34"/>
        <v>331603</v>
      </c>
      <c r="R556" s="7">
        <f t="shared" si="35"/>
        <v>301433</v>
      </c>
      <c r="S556" s="5" t="s">
        <v>202</v>
      </c>
      <c r="T556" s="5">
        <v>100303</v>
      </c>
      <c r="U556" s="5" t="s">
        <v>36</v>
      </c>
      <c r="V556" s="5">
        <v>47030001</v>
      </c>
      <c r="W556" s="5" t="s">
        <v>28</v>
      </c>
    </row>
    <row r="557" spans="2:23" x14ac:dyDescent="0.25">
      <c r="B557" s="4">
        <v>30006134</v>
      </c>
      <c r="C557" s="4">
        <v>0</v>
      </c>
      <c r="D557" s="5">
        <v>21030011</v>
      </c>
      <c r="E557" s="4" t="s">
        <v>740</v>
      </c>
      <c r="F557" s="4">
        <v>1023</v>
      </c>
      <c r="G557" s="6">
        <v>42826</v>
      </c>
      <c r="H557" s="7">
        <v>1127917</v>
      </c>
      <c r="I557" s="7">
        <v>0</v>
      </c>
      <c r="J557" s="7">
        <v>0</v>
      </c>
      <c r="K557" s="7">
        <v>0</v>
      </c>
      <c r="L557" s="7">
        <f t="shared" si="36"/>
        <v>1127917</v>
      </c>
      <c r="M557" s="7">
        <v>-517904</v>
      </c>
      <c r="N557" s="7">
        <v>-40253</v>
      </c>
      <c r="O557" s="7">
        <v>0</v>
      </c>
      <c r="P557" s="7">
        <f t="shared" si="33"/>
        <v>-558157</v>
      </c>
      <c r="Q557" s="7">
        <f t="shared" si="34"/>
        <v>610013</v>
      </c>
      <c r="R557" s="7">
        <f t="shared" si="35"/>
        <v>569760</v>
      </c>
      <c r="S557" s="5" t="s">
        <v>202</v>
      </c>
      <c r="T557" s="5">
        <v>100303</v>
      </c>
      <c r="U557" s="5" t="s">
        <v>36</v>
      </c>
      <c r="V557" s="5">
        <v>47030001</v>
      </c>
      <c r="W557" s="5" t="s">
        <v>28</v>
      </c>
    </row>
    <row r="558" spans="2:23" x14ac:dyDescent="0.25">
      <c r="B558" s="4">
        <v>30006135</v>
      </c>
      <c r="C558" s="4">
        <v>0</v>
      </c>
      <c r="D558" s="5">
        <v>21030011</v>
      </c>
      <c r="E558" s="4" t="s">
        <v>741</v>
      </c>
      <c r="F558" s="4">
        <v>1023</v>
      </c>
      <c r="G558" s="6">
        <v>42826</v>
      </c>
      <c r="H558" s="7">
        <v>978671</v>
      </c>
      <c r="I558" s="7">
        <v>0</v>
      </c>
      <c r="J558" s="7">
        <v>0</v>
      </c>
      <c r="K558" s="7">
        <v>0</v>
      </c>
      <c r="L558" s="7">
        <f t="shared" si="36"/>
        <v>978671</v>
      </c>
      <c r="M558" s="7">
        <v>-449377</v>
      </c>
      <c r="N558" s="7">
        <v>-34927</v>
      </c>
      <c r="O558" s="7">
        <v>0</v>
      </c>
      <c r="P558" s="7">
        <f t="shared" si="33"/>
        <v>-484304</v>
      </c>
      <c r="Q558" s="7">
        <f t="shared" si="34"/>
        <v>529294</v>
      </c>
      <c r="R558" s="7">
        <f t="shared" si="35"/>
        <v>494367</v>
      </c>
      <c r="S558" s="5" t="s">
        <v>202</v>
      </c>
      <c r="T558" s="5">
        <v>100303</v>
      </c>
      <c r="U558" s="5" t="s">
        <v>36</v>
      </c>
      <c r="V558" s="5">
        <v>47030001</v>
      </c>
      <c r="W558" s="5" t="s">
        <v>28</v>
      </c>
    </row>
    <row r="559" spans="2:23" x14ac:dyDescent="0.25">
      <c r="B559" s="4">
        <v>30006136</v>
      </c>
      <c r="C559" s="4">
        <v>0</v>
      </c>
      <c r="D559" s="5">
        <v>21030011</v>
      </c>
      <c r="E559" s="4" t="s">
        <v>742</v>
      </c>
      <c r="F559" s="4">
        <v>1023</v>
      </c>
      <c r="G559" s="6">
        <v>42826</v>
      </c>
      <c r="H559" s="7">
        <v>357642</v>
      </c>
      <c r="I559" s="7">
        <v>0</v>
      </c>
      <c r="J559" s="7">
        <v>0</v>
      </c>
      <c r="K559" s="7">
        <v>0</v>
      </c>
      <c r="L559" s="7">
        <f t="shared" si="36"/>
        <v>357642</v>
      </c>
      <c r="M559" s="7">
        <v>-176921</v>
      </c>
      <c r="N559" s="7">
        <v>-12686</v>
      </c>
      <c r="O559" s="7">
        <v>0</v>
      </c>
      <c r="P559" s="7">
        <f t="shared" si="33"/>
        <v>-189607</v>
      </c>
      <c r="Q559" s="7">
        <f t="shared" si="34"/>
        <v>180721</v>
      </c>
      <c r="R559" s="7">
        <f t="shared" si="35"/>
        <v>168035</v>
      </c>
      <c r="S559" s="5" t="s">
        <v>202</v>
      </c>
      <c r="T559" s="5">
        <v>100303</v>
      </c>
      <c r="U559" s="5" t="s">
        <v>36</v>
      </c>
      <c r="V559" s="5">
        <v>47030001</v>
      </c>
      <c r="W559" s="5" t="s">
        <v>28</v>
      </c>
    </row>
    <row r="560" spans="2:23" x14ac:dyDescent="0.25">
      <c r="B560" s="4">
        <v>30006137</v>
      </c>
      <c r="C560" s="4">
        <v>0</v>
      </c>
      <c r="D560" s="5">
        <v>21030011</v>
      </c>
      <c r="E560" s="4" t="s">
        <v>696</v>
      </c>
      <c r="F560" s="4">
        <v>1023</v>
      </c>
      <c r="G560" s="6">
        <v>42826</v>
      </c>
      <c r="H560" s="7">
        <v>89113542</v>
      </c>
      <c r="I560" s="7">
        <v>0</v>
      </c>
      <c r="J560" s="7">
        <v>0</v>
      </c>
      <c r="K560" s="7">
        <v>0</v>
      </c>
      <c r="L560" s="7">
        <f t="shared" si="36"/>
        <v>89113542</v>
      </c>
      <c r="M560" s="7">
        <v>-37484250</v>
      </c>
      <c r="N560" s="7">
        <v>-3225622</v>
      </c>
      <c r="O560" s="7">
        <v>0</v>
      </c>
      <c r="P560" s="7">
        <f t="shared" si="33"/>
        <v>-40709872</v>
      </c>
      <c r="Q560" s="7">
        <f t="shared" si="34"/>
        <v>51629292</v>
      </c>
      <c r="R560" s="7">
        <f t="shared" si="35"/>
        <v>48403670</v>
      </c>
      <c r="S560" s="5" t="s">
        <v>202</v>
      </c>
      <c r="T560" s="5">
        <v>100303</v>
      </c>
      <c r="U560" s="5" t="s">
        <v>36</v>
      </c>
      <c r="V560" s="5">
        <v>47030001</v>
      </c>
      <c r="W560" s="5" t="s">
        <v>28</v>
      </c>
    </row>
    <row r="561" spans="2:23" x14ac:dyDescent="0.25">
      <c r="B561" s="4">
        <v>30006138</v>
      </c>
      <c r="C561" s="4">
        <v>0</v>
      </c>
      <c r="D561" s="5">
        <v>21030011</v>
      </c>
      <c r="E561" s="4" t="s">
        <v>743</v>
      </c>
      <c r="F561" s="4">
        <v>1023</v>
      </c>
      <c r="G561" s="6">
        <v>42826</v>
      </c>
      <c r="H561" s="7">
        <v>570993</v>
      </c>
      <c r="I561" s="7">
        <v>0</v>
      </c>
      <c r="J561" s="7">
        <v>0</v>
      </c>
      <c r="K561" s="7">
        <v>0</v>
      </c>
      <c r="L561" s="7">
        <f t="shared" si="36"/>
        <v>570993</v>
      </c>
      <c r="M561" s="7">
        <v>-107792</v>
      </c>
      <c r="N561" s="7">
        <v>-21736</v>
      </c>
      <c r="O561" s="7">
        <v>0</v>
      </c>
      <c r="P561" s="7">
        <f t="shared" si="33"/>
        <v>-129528</v>
      </c>
      <c r="Q561" s="7">
        <f t="shared" si="34"/>
        <v>463201</v>
      </c>
      <c r="R561" s="7">
        <f t="shared" si="35"/>
        <v>441465</v>
      </c>
      <c r="S561" s="5" t="s">
        <v>202</v>
      </c>
      <c r="T561" s="5">
        <v>100303</v>
      </c>
      <c r="U561" s="5" t="s">
        <v>36</v>
      </c>
      <c r="V561" s="5">
        <v>47030001</v>
      </c>
      <c r="W561" s="5" t="s">
        <v>28</v>
      </c>
    </row>
    <row r="562" spans="2:23" x14ac:dyDescent="0.25">
      <c r="B562" s="4">
        <v>30006139</v>
      </c>
      <c r="C562" s="4">
        <v>0</v>
      </c>
      <c r="D562" s="5">
        <v>21030011</v>
      </c>
      <c r="E562" s="4" t="s">
        <v>744</v>
      </c>
      <c r="F562" s="4">
        <v>1023</v>
      </c>
      <c r="G562" s="6">
        <v>42826</v>
      </c>
      <c r="H562" s="7">
        <v>34417752</v>
      </c>
      <c r="I562" s="7">
        <v>0</v>
      </c>
      <c r="J562" s="7">
        <v>-34417752</v>
      </c>
      <c r="K562" s="7">
        <v>0</v>
      </c>
      <c r="L562" s="7">
        <f t="shared" si="36"/>
        <v>0</v>
      </c>
      <c r="M562" s="7">
        <v>-20905637</v>
      </c>
      <c r="N562" s="7">
        <v>-1097011</v>
      </c>
      <c r="O562" s="7">
        <v>0</v>
      </c>
      <c r="P562" s="7">
        <f t="shared" si="33"/>
        <v>-22002648</v>
      </c>
      <c r="Q562" s="7">
        <f t="shared" si="34"/>
        <v>13512115</v>
      </c>
      <c r="R562" s="7">
        <f t="shared" si="35"/>
        <v>-22002648</v>
      </c>
      <c r="S562" s="5" t="s">
        <v>202</v>
      </c>
      <c r="T562" s="5">
        <v>100303</v>
      </c>
      <c r="U562" s="5" t="s">
        <v>36</v>
      </c>
      <c r="V562" s="5">
        <v>47030001</v>
      </c>
      <c r="W562" s="5" t="s">
        <v>28</v>
      </c>
    </row>
    <row r="563" spans="2:23" x14ac:dyDescent="0.25">
      <c r="B563" s="4">
        <v>30006140</v>
      </c>
      <c r="C563" s="4">
        <v>0</v>
      </c>
      <c r="D563" s="5">
        <v>21030011</v>
      </c>
      <c r="E563" s="4" t="s">
        <v>745</v>
      </c>
      <c r="F563" s="4">
        <v>1023</v>
      </c>
      <c r="G563" s="6">
        <v>42826</v>
      </c>
      <c r="H563" s="7">
        <v>33997984</v>
      </c>
      <c r="I563" s="7">
        <v>0</v>
      </c>
      <c r="J563" s="7">
        <v>-33997984</v>
      </c>
      <c r="K563" s="7">
        <v>0</v>
      </c>
      <c r="L563" s="7">
        <f t="shared" si="36"/>
        <v>0</v>
      </c>
      <c r="M563" s="7">
        <v>-20650664</v>
      </c>
      <c r="N563" s="7">
        <v>-1083632</v>
      </c>
      <c r="O563" s="7">
        <v>0</v>
      </c>
      <c r="P563" s="7">
        <f t="shared" si="33"/>
        <v>-21734296</v>
      </c>
      <c r="Q563" s="7">
        <f t="shared" si="34"/>
        <v>13347320</v>
      </c>
      <c r="R563" s="7">
        <f t="shared" si="35"/>
        <v>-21734296</v>
      </c>
      <c r="S563" s="5" t="s">
        <v>202</v>
      </c>
      <c r="T563" s="5">
        <v>100303</v>
      </c>
      <c r="U563" s="5" t="s">
        <v>36</v>
      </c>
      <c r="V563" s="5">
        <v>47030001</v>
      </c>
      <c r="W563" s="5" t="s">
        <v>28</v>
      </c>
    </row>
    <row r="564" spans="2:23" x14ac:dyDescent="0.25">
      <c r="B564" s="4">
        <v>30006141</v>
      </c>
      <c r="C564" s="4">
        <v>0</v>
      </c>
      <c r="D564" s="5">
        <v>21030011</v>
      </c>
      <c r="E564" s="4" t="s">
        <v>746</v>
      </c>
      <c r="F564" s="4">
        <v>1023</v>
      </c>
      <c r="G564" s="6">
        <v>42826</v>
      </c>
      <c r="H564" s="7">
        <v>21642204</v>
      </c>
      <c r="I564" s="7">
        <v>0</v>
      </c>
      <c r="J564" s="7">
        <v>-21642204</v>
      </c>
      <c r="K564" s="7">
        <v>0</v>
      </c>
      <c r="L564" s="7">
        <f t="shared" si="36"/>
        <v>0</v>
      </c>
      <c r="M564" s="7">
        <v>-13145658</v>
      </c>
      <c r="N564" s="7">
        <v>-689811</v>
      </c>
      <c r="O564" s="7">
        <v>0</v>
      </c>
      <c r="P564" s="7">
        <f t="shared" si="33"/>
        <v>-13835469</v>
      </c>
      <c r="Q564" s="7">
        <f t="shared" si="34"/>
        <v>8496546</v>
      </c>
      <c r="R564" s="7">
        <f t="shared" si="35"/>
        <v>-13835469</v>
      </c>
      <c r="S564" s="5" t="s">
        <v>202</v>
      </c>
      <c r="T564" s="5">
        <v>100303</v>
      </c>
      <c r="U564" s="5" t="s">
        <v>36</v>
      </c>
      <c r="V564" s="5">
        <v>47030001</v>
      </c>
      <c r="W564" s="5" t="s">
        <v>28</v>
      </c>
    </row>
    <row r="565" spans="2:23" x14ac:dyDescent="0.25">
      <c r="B565" s="4">
        <v>30006142</v>
      </c>
      <c r="C565" s="4">
        <v>0</v>
      </c>
      <c r="D565" s="5">
        <v>21030011</v>
      </c>
      <c r="E565" s="4" t="s">
        <v>747</v>
      </c>
      <c r="F565" s="4">
        <v>1023</v>
      </c>
      <c r="G565" s="6">
        <v>42826</v>
      </c>
      <c r="H565" s="7">
        <v>17337291</v>
      </c>
      <c r="I565" s="7">
        <v>0</v>
      </c>
      <c r="J565" s="7">
        <v>-17337291</v>
      </c>
      <c r="K565" s="7">
        <v>0</v>
      </c>
      <c r="L565" s="7">
        <f t="shared" si="36"/>
        <v>0</v>
      </c>
      <c r="M565" s="7">
        <v>-10530819</v>
      </c>
      <c r="N565" s="7">
        <v>-552599</v>
      </c>
      <c r="O565" s="7">
        <v>0</v>
      </c>
      <c r="P565" s="7">
        <f t="shared" si="33"/>
        <v>-11083418</v>
      </c>
      <c r="Q565" s="7">
        <f t="shared" si="34"/>
        <v>6806472</v>
      </c>
      <c r="R565" s="7">
        <f t="shared" si="35"/>
        <v>-11083418</v>
      </c>
      <c r="S565" s="5" t="s">
        <v>202</v>
      </c>
      <c r="T565" s="5">
        <v>100303</v>
      </c>
      <c r="U565" s="5" t="s">
        <v>36</v>
      </c>
      <c r="V565" s="5">
        <v>47030001</v>
      </c>
      <c r="W565" s="5" t="s">
        <v>28</v>
      </c>
    </row>
    <row r="566" spans="2:23" x14ac:dyDescent="0.25">
      <c r="B566" s="4">
        <v>30006143</v>
      </c>
      <c r="C566" s="4">
        <v>0</v>
      </c>
      <c r="D566" s="5">
        <v>21030011</v>
      </c>
      <c r="E566" s="4" t="s">
        <v>748</v>
      </c>
      <c r="F566" s="4">
        <v>1023</v>
      </c>
      <c r="G566" s="6">
        <v>42826</v>
      </c>
      <c r="H566" s="7">
        <v>17141240</v>
      </c>
      <c r="I566" s="7">
        <v>0</v>
      </c>
      <c r="J566" s="7">
        <v>-17141240</v>
      </c>
      <c r="K566" s="7">
        <v>0</v>
      </c>
      <c r="L566" s="7">
        <f t="shared" si="36"/>
        <v>0</v>
      </c>
      <c r="M566" s="7">
        <v>-10411735</v>
      </c>
      <c r="N566" s="7">
        <v>-546350</v>
      </c>
      <c r="O566" s="7">
        <v>0</v>
      </c>
      <c r="P566" s="7">
        <f t="shared" si="33"/>
        <v>-10958085</v>
      </c>
      <c r="Q566" s="7">
        <f t="shared" si="34"/>
        <v>6729505</v>
      </c>
      <c r="R566" s="7">
        <f t="shared" si="35"/>
        <v>-10958085</v>
      </c>
      <c r="S566" s="5" t="s">
        <v>202</v>
      </c>
      <c r="T566" s="5">
        <v>100303</v>
      </c>
      <c r="U566" s="5" t="s">
        <v>36</v>
      </c>
      <c r="V566" s="5">
        <v>47030001</v>
      </c>
      <c r="W566" s="5" t="s">
        <v>28</v>
      </c>
    </row>
    <row r="567" spans="2:23" x14ac:dyDescent="0.25">
      <c r="B567" s="4">
        <v>30006144</v>
      </c>
      <c r="C567" s="4">
        <v>0</v>
      </c>
      <c r="D567" s="5">
        <v>21030011</v>
      </c>
      <c r="E567" s="4" t="s">
        <v>749</v>
      </c>
      <c r="F567" s="4">
        <v>1023</v>
      </c>
      <c r="G567" s="6">
        <v>42826</v>
      </c>
      <c r="H567" s="7">
        <v>9016054</v>
      </c>
      <c r="I567" s="7">
        <v>0</v>
      </c>
      <c r="J567" s="7">
        <v>-9016054</v>
      </c>
      <c r="K567" s="7">
        <v>0</v>
      </c>
      <c r="L567" s="7">
        <f t="shared" si="36"/>
        <v>0</v>
      </c>
      <c r="M567" s="7">
        <v>-5476430</v>
      </c>
      <c r="N567" s="7">
        <v>-287372</v>
      </c>
      <c r="O567" s="7">
        <v>0</v>
      </c>
      <c r="P567" s="7">
        <f t="shared" si="33"/>
        <v>-5763802</v>
      </c>
      <c r="Q567" s="7">
        <f t="shared" si="34"/>
        <v>3539624</v>
      </c>
      <c r="R567" s="7">
        <f t="shared" si="35"/>
        <v>-5763802</v>
      </c>
      <c r="S567" s="5" t="s">
        <v>202</v>
      </c>
      <c r="T567" s="5">
        <v>100303</v>
      </c>
      <c r="U567" s="5" t="s">
        <v>36</v>
      </c>
      <c r="V567" s="5">
        <v>47030001</v>
      </c>
      <c r="W567" s="5" t="s">
        <v>28</v>
      </c>
    </row>
    <row r="568" spans="2:23" x14ac:dyDescent="0.25">
      <c r="B568" s="4">
        <v>30006145</v>
      </c>
      <c r="C568" s="4">
        <v>0</v>
      </c>
      <c r="D568" s="5">
        <v>21030011</v>
      </c>
      <c r="E568" s="4" t="s">
        <v>750</v>
      </c>
      <c r="F568" s="4">
        <v>1023</v>
      </c>
      <c r="G568" s="6">
        <v>42826</v>
      </c>
      <c r="H568" s="7">
        <v>8583882</v>
      </c>
      <c r="I568" s="7">
        <v>0</v>
      </c>
      <c r="J568" s="7">
        <v>-8583882</v>
      </c>
      <c r="K568" s="7">
        <v>0</v>
      </c>
      <c r="L568" s="7">
        <f t="shared" si="36"/>
        <v>0</v>
      </c>
      <c r="M568" s="7">
        <v>-5213922</v>
      </c>
      <c r="N568" s="7">
        <v>-273598</v>
      </c>
      <c r="O568" s="7">
        <v>0</v>
      </c>
      <c r="P568" s="7">
        <f t="shared" si="33"/>
        <v>-5487520</v>
      </c>
      <c r="Q568" s="7">
        <f t="shared" si="34"/>
        <v>3369960</v>
      </c>
      <c r="R568" s="7">
        <f t="shared" si="35"/>
        <v>-5487520</v>
      </c>
      <c r="S568" s="5" t="s">
        <v>202</v>
      </c>
      <c r="T568" s="5">
        <v>100303</v>
      </c>
      <c r="U568" s="5" t="s">
        <v>36</v>
      </c>
      <c r="V568" s="5">
        <v>47030001</v>
      </c>
      <c r="W568" s="5" t="s">
        <v>28</v>
      </c>
    </row>
    <row r="569" spans="2:23" x14ac:dyDescent="0.25">
      <c r="B569" s="4">
        <v>30006146</v>
      </c>
      <c r="C569" s="4">
        <v>0</v>
      </c>
      <c r="D569" s="5">
        <v>21030011</v>
      </c>
      <c r="E569" s="4" t="s">
        <v>751</v>
      </c>
      <c r="F569" s="4">
        <v>1023</v>
      </c>
      <c r="G569" s="6">
        <v>42826</v>
      </c>
      <c r="H569" s="7">
        <v>8545810</v>
      </c>
      <c r="I569" s="7">
        <v>0</v>
      </c>
      <c r="J569" s="7">
        <v>-8545810</v>
      </c>
      <c r="K569" s="7">
        <v>0</v>
      </c>
      <c r="L569" s="7">
        <f t="shared" si="36"/>
        <v>0</v>
      </c>
      <c r="M569" s="7">
        <v>-5190796</v>
      </c>
      <c r="N569" s="7">
        <v>-272384</v>
      </c>
      <c r="O569" s="7">
        <v>0</v>
      </c>
      <c r="P569" s="7">
        <f t="shared" si="33"/>
        <v>-5463180</v>
      </c>
      <c r="Q569" s="7">
        <f t="shared" si="34"/>
        <v>3355014</v>
      </c>
      <c r="R569" s="7">
        <f t="shared" si="35"/>
        <v>-5463180</v>
      </c>
      <c r="S569" s="5" t="s">
        <v>202</v>
      </c>
      <c r="T569" s="5">
        <v>100303</v>
      </c>
      <c r="U569" s="5" t="s">
        <v>36</v>
      </c>
      <c r="V569" s="5">
        <v>47030001</v>
      </c>
      <c r="W569" s="5" t="s">
        <v>28</v>
      </c>
    </row>
    <row r="570" spans="2:23" x14ac:dyDescent="0.25">
      <c r="B570" s="4">
        <v>30006147</v>
      </c>
      <c r="C570" s="4">
        <v>0</v>
      </c>
      <c r="D570" s="5">
        <v>21030011</v>
      </c>
      <c r="E570" s="4" t="s">
        <v>752</v>
      </c>
      <c r="F570" s="4">
        <v>1023</v>
      </c>
      <c r="G570" s="6">
        <v>42826</v>
      </c>
      <c r="H570" s="7">
        <v>6080160</v>
      </c>
      <c r="I570" s="7">
        <v>0</v>
      </c>
      <c r="J570" s="7">
        <v>-6080160</v>
      </c>
      <c r="K570" s="7">
        <v>0</v>
      </c>
      <c r="L570" s="7">
        <f t="shared" si="36"/>
        <v>0</v>
      </c>
      <c r="M570" s="7">
        <v>-3693141</v>
      </c>
      <c r="N570" s="7">
        <v>-193795</v>
      </c>
      <c r="O570" s="7">
        <v>0</v>
      </c>
      <c r="P570" s="7">
        <f t="shared" si="33"/>
        <v>-3886936</v>
      </c>
      <c r="Q570" s="7">
        <f t="shared" si="34"/>
        <v>2387019</v>
      </c>
      <c r="R570" s="7">
        <f t="shared" si="35"/>
        <v>-3886936</v>
      </c>
      <c r="S570" s="5" t="s">
        <v>202</v>
      </c>
      <c r="T570" s="5">
        <v>100303</v>
      </c>
      <c r="U570" s="5" t="s">
        <v>36</v>
      </c>
      <c r="V570" s="5">
        <v>47030001</v>
      </c>
      <c r="W570" s="5" t="s">
        <v>28</v>
      </c>
    </row>
    <row r="571" spans="2:23" x14ac:dyDescent="0.25">
      <c r="B571" s="4">
        <v>30006148</v>
      </c>
      <c r="C571" s="4">
        <v>0</v>
      </c>
      <c r="D571" s="5">
        <v>21030011</v>
      </c>
      <c r="E571" s="4" t="s">
        <v>753</v>
      </c>
      <c r="F571" s="4">
        <v>1023</v>
      </c>
      <c r="G571" s="6">
        <v>42826</v>
      </c>
      <c r="H571" s="7">
        <v>5794127</v>
      </c>
      <c r="I571" s="7">
        <v>0</v>
      </c>
      <c r="J571" s="7">
        <v>-5794127</v>
      </c>
      <c r="K571" s="7">
        <v>0</v>
      </c>
      <c r="L571" s="7">
        <f t="shared" si="36"/>
        <v>0</v>
      </c>
      <c r="M571" s="7">
        <v>-3519402</v>
      </c>
      <c r="N571" s="7">
        <v>-184679</v>
      </c>
      <c r="O571" s="7">
        <v>0</v>
      </c>
      <c r="P571" s="7">
        <f t="shared" si="33"/>
        <v>-3704081</v>
      </c>
      <c r="Q571" s="7">
        <f t="shared" si="34"/>
        <v>2274725</v>
      </c>
      <c r="R571" s="7">
        <f t="shared" si="35"/>
        <v>-3704081</v>
      </c>
      <c r="S571" s="5" t="s">
        <v>202</v>
      </c>
      <c r="T571" s="5">
        <v>100303</v>
      </c>
      <c r="U571" s="5" t="s">
        <v>36</v>
      </c>
      <c r="V571" s="5">
        <v>47030001</v>
      </c>
      <c r="W571" s="5" t="s">
        <v>28</v>
      </c>
    </row>
    <row r="572" spans="2:23" x14ac:dyDescent="0.25">
      <c r="B572" s="4">
        <v>30006149</v>
      </c>
      <c r="C572" s="4">
        <v>0</v>
      </c>
      <c r="D572" s="5">
        <v>21030011</v>
      </c>
      <c r="E572" s="4" t="s">
        <v>754</v>
      </c>
      <c r="F572" s="4">
        <v>1023</v>
      </c>
      <c r="G572" s="6">
        <v>42826</v>
      </c>
      <c r="H572" s="7">
        <v>4976834</v>
      </c>
      <c r="I572" s="7">
        <v>0</v>
      </c>
      <c r="J572" s="7">
        <v>-4976834</v>
      </c>
      <c r="K572" s="7">
        <v>0</v>
      </c>
      <c r="L572" s="7">
        <f t="shared" si="36"/>
        <v>0</v>
      </c>
      <c r="M572" s="7">
        <v>-3022972</v>
      </c>
      <c r="N572" s="7">
        <v>-158629</v>
      </c>
      <c r="O572" s="7">
        <v>0</v>
      </c>
      <c r="P572" s="7">
        <f t="shared" si="33"/>
        <v>-3181601</v>
      </c>
      <c r="Q572" s="7">
        <f t="shared" si="34"/>
        <v>1953862</v>
      </c>
      <c r="R572" s="7">
        <f t="shared" si="35"/>
        <v>-3181601</v>
      </c>
      <c r="S572" s="5" t="s">
        <v>202</v>
      </c>
      <c r="T572" s="5">
        <v>100303</v>
      </c>
      <c r="U572" s="5" t="s">
        <v>36</v>
      </c>
      <c r="V572" s="5">
        <v>47030001</v>
      </c>
      <c r="W572" s="5" t="s">
        <v>28</v>
      </c>
    </row>
    <row r="573" spans="2:23" x14ac:dyDescent="0.25">
      <c r="B573" s="4">
        <v>30006150</v>
      </c>
      <c r="C573" s="4">
        <v>0</v>
      </c>
      <c r="D573" s="5">
        <v>21030011</v>
      </c>
      <c r="E573" s="4" t="s">
        <v>755</v>
      </c>
      <c r="F573" s="4">
        <v>1023</v>
      </c>
      <c r="G573" s="6">
        <v>42826</v>
      </c>
      <c r="H573" s="7">
        <v>4890909</v>
      </c>
      <c r="I573" s="7">
        <v>0</v>
      </c>
      <c r="J573" s="7">
        <v>-4890909</v>
      </c>
      <c r="K573" s="7">
        <v>0</v>
      </c>
      <c r="L573" s="7">
        <f t="shared" si="36"/>
        <v>0</v>
      </c>
      <c r="M573" s="7">
        <v>-2970781</v>
      </c>
      <c r="N573" s="7">
        <v>-155890</v>
      </c>
      <c r="O573" s="7">
        <v>0</v>
      </c>
      <c r="P573" s="7">
        <f t="shared" si="33"/>
        <v>-3126671</v>
      </c>
      <c r="Q573" s="7">
        <f t="shared" si="34"/>
        <v>1920128</v>
      </c>
      <c r="R573" s="7">
        <f t="shared" si="35"/>
        <v>-3126671</v>
      </c>
      <c r="S573" s="5" t="s">
        <v>202</v>
      </c>
      <c r="T573" s="5">
        <v>100303</v>
      </c>
      <c r="U573" s="5" t="s">
        <v>36</v>
      </c>
      <c r="V573" s="5">
        <v>47030001</v>
      </c>
      <c r="W573" s="5" t="s">
        <v>28</v>
      </c>
    </row>
    <row r="574" spans="2:23" x14ac:dyDescent="0.25">
      <c r="B574" s="4">
        <v>30006151</v>
      </c>
      <c r="C574" s="4">
        <v>0</v>
      </c>
      <c r="D574" s="5">
        <v>21030011</v>
      </c>
      <c r="E574" s="4" t="s">
        <v>756</v>
      </c>
      <c r="F574" s="4">
        <v>1023</v>
      </c>
      <c r="G574" s="6">
        <v>42826</v>
      </c>
      <c r="H574" s="7">
        <v>4840326</v>
      </c>
      <c r="I574" s="7">
        <v>0</v>
      </c>
      <c r="J574" s="7">
        <v>-4840326</v>
      </c>
      <c r="K574" s="7">
        <v>0</v>
      </c>
      <c r="L574" s="7">
        <f t="shared" si="36"/>
        <v>0</v>
      </c>
      <c r="M574" s="7">
        <v>-2940055</v>
      </c>
      <c r="N574" s="7">
        <v>-154278</v>
      </c>
      <c r="O574" s="7">
        <v>0</v>
      </c>
      <c r="P574" s="7">
        <f t="shared" si="33"/>
        <v>-3094333</v>
      </c>
      <c r="Q574" s="7">
        <f t="shared" si="34"/>
        <v>1900271</v>
      </c>
      <c r="R574" s="7">
        <f t="shared" si="35"/>
        <v>-3094333</v>
      </c>
      <c r="S574" s="5" t="s">
        <v>202</v>
      </c>
      <c r="T574" s="5">
        <v>100303</v>
      </c>
      <c r="U574" s="5" t="s">
        <v>36</v>
      </c>
      <c r="V574" s="5">
        <v>47030001</v>
      </c>
      <c r="W574" s="5" t="s">
        <v>28</v>
      </c>
    </row>
    <row r="575" spans="2:23" x14ac:dyDescent="0.25">
      <c r="B575" s="4">
        <v>30006152</v>
      </c>
      <c r="C575" s="4">
        <v>0</v>
      </c>
      <c r="D575" s="5">
        <v>21030011</v>
      </c>
      <c r="E575" s="4" t="s">
        <v>757</v>
      </c>
      <c r="F575" s="4">
        <v>1023</v>
      </c>
      <c r="G575" s="6">
        <v>42826</v>
      </c>
      <c r="H575" s="7">
        <v>4403910</v>
      </c>
      <c r="I575" s="7">
        <v>0</v>
      </c>
      <c r="J575" s="7">
        <v>-4403910</v>
      </c>
      <c r="K575" s="7">
        <v>0</v>
      </c>
      <c r="L575" s="7">
        <f t="shared" si="36"/>
        <v>0</v>
      </c>
      <c r="M575" s="7">
        <v>-2674972</v>
      </c>
      <c r="N575" s="7">
        <v>-140368</v>
      </c>
      <c r="O575" s="7">
        <v>0</v>
      </c>
      <c r="P575" s="7">
        <f t="shared" si="33"/>
        <v>-2815340</v>
      </c>
      <c r="Q575" s="7">
        <f t="shared" si="34"/>
        <v>1728938</v>
      </c>
      <c r="R575" s="7">
        <f t="shared" si="35"/>
        <v>-2815340</v>
      </c>
      <c r="S575" s="5" t="s">
        <v>202</v>
      </c>
      <c r="T575" s="5">
        <v>100303</v>
      </c>
      <c r="U575" s="5" t="s">
        <v>36</v>
      </c>
      <c r="V575" s="5">
        <v>47030001</v>
      </c>
      <c r="W575" s="5" t="s">
        <v>28</v>
      </c>
    </row>
    <row r="576" spans="2:23" x14ac:dyDescent="0.25">
      <c r="B576" s="4">
        <v>30006153</v>
      </c>
      <c r="C576" s="4">
        <v>0</v>
      </c>
      <c r="D576" s="5">
        <v>21030011</v>
      </c>
      <c r="E576" s="4" t="s">
        <v>758</v>
      </c>
      <c r="F576" s="4">
        <v>1023</v>
      </c>
      <c r="G576" s="6">
        <v>42826</v>
      </c>
      <c r="H576" s="7">
        <v>4127815</v>
      </c>
      <c r="I576" s="7">
        <v>0</v>
      </c>
      <c r="J576" s="7">
        <v>-4127815</v>
      </c>
      <c r="K576" s="7">
        <v>0</v>
      </c>
      <c r="L576" s="7">
        <f t="shared" si="36"/>
        <v>0</v>
      </c>
      <c r="M576" s="7">
        <v>-2507270</v>
      </c>
      <c r="N576" s="7">
        <v>-131568</v>
      </c>
      <c r="O576" s="7">
        <v>0</v>
      </c>
      <c r="P576" s="7">
        <f t="shared" si="33"/>
        <v>-2638838</v>
      </c>
      <c r="Q576" s="7">
        <f t="shared" si="34"/>
        <v>1620545</v>
      </c>
      <c r="R576" s="7">
        <f t="shared" si="35"/>
        <v>-2638838</v>
      </c>
      <c r="S576" s="5" t="s">
        <v>202</v>
      </c>
      <c r="T576" s="5">
        <v>100303</v>
      </c>
      <c r="U576" s="5" t="s">
        <v>36</v>
      </c>
      <c r="V576" s="5">
        <v>47030001</v>
      </c>
      <c r="W576" s="5" t="s">
        <v>28</v>
      </c>
    </row>
    <row r="577" spans="2:23" x14ac:dyDescent="0.25">
      <c r="B577" s="4">
        <v>30006154</v>
      </c>
      <c r="C577" s="4">
        <v>0</v>
      </c>
      <c r="D577" s="5">
        <v>21030011</v>
      </c>
      <c r="E577" s="4" t="s">
        <v>759</v>
      </c>
      <c r="F577" s="4">
        <v>1023</v>
      </c>
      <c r="G577" s="6">
        <v>42826</v>
      </c>
      <c r="H577" s="7">
        <v>3827053</v>
      </c>
      <c r="I577" s="7">
        <v>0</v>
      </c>
      <c r="J577" s="7">
        <v>-3827053</v>
      </c>
      <c r="K577" s="7">
        <v>0</v>
      </c>
      <c r="L577" s="7">
        <f t="shared" si="36"/>
        <v>0</v>
      </c>
      <c r="M577" s="7">
        <v>-2324586</v>
      </c>
      <c r="N577" s="7">
        <v>-121981</v>
      </c>
      <c r="O577" s="7">
        <v>0</v>
      </c>
      <c r="P577" s="7">
        <f t="shared" si="33"/>
        <v>-2446567</v>
      </c>
      <c r="Q577" s="7">
        <f t="shared" si="34"/>
        <v>1502467</v>
      </c>
      <c r="R577" s="7">
        <f t="shared" si="35"/>
        <v>-2446567</v>
      </c>
      <c r="S577" s="5" t="s">
        <v>202</v>
      </c>
      <c r="T577" s="5">
        <v>100303</v>
      </c>
      <c r="U577" s="5" t="s">
        <v>36</v>
      </c>
      <c r="V577" s="5">
        <v>47030001</v>
      </c>
      <c r="W577" s="5" t="s">
        <v>28</v>
      </c>
    </row>
    <row r="578" spans="2:23" x14ac:dyDescent="0.25">
      <c r="B578" s="4">
        <v>30006155</v>
      </c>
      <c r="C578" s="4">
        <v>0</v>
      </c>
      <c r="D578" s="5">
        <v>21030011</v>
      </c>
      <c r="E578" s="4" t="s">
        <v>760</v>
      </c>
      <c r="F578" s="4">
        <v>1023</v>
      </c>
      <c r="G578" s="6">
        <v>42826</v>
      </c>
      <c r="H578" s="7">
        <v>3478096</v>
      </c>
      <c r="I578" s="7">
        <v>0</v>
      </c>
      <c r="J578" s="7">
        <v>-3478096</v>
      </c>
      <c r="K578" s="7">
        <v>0</v>
      </c>
      <c r="L578" s="7">
        <f t="shared" si="36"/>
        <v>0</v>
      </c>
      <c r="M578" s="7">
        <v>-2112625</v>
      </c>
      <c r="N578" s="7">
        <v>-110859</v>
      </c>
      <c r="O578" s="7">
        <v>0</v>
      </c>
      <c r="P578" s="7">
        <f t="shared" si="33"/>
        <v>-2223484</v>
      </c>
      <c r="Q578" s="7">
        <f t="shared" si="34"/>
        <v>1365471</v>
      </c>
      <c r="R578" s="7">
        <f t="shared" si="35"/>
        <v>-2223484</v>
      </c>
      <c r="S578" s="5" t="s">
        <v>202</v>
      </c>
      <c r="T578" s="5">
        <v>100303</v>
      </c>
      <c r="U578" s="5" t="s">
        <v>36</v>
      </c>
      <c r="V578" s="5">
        <v>47030001</v>
      </c>
      <c r="W578" s="5" t="s">
        <v>28</v>
      </c>
    </row>
    <row r="579" spans="2:23" x14ac:dyDescent="0.25">
      <c r="B579" s="4">
        <v>30006156</v>
      </c>
      <c r="C579" s="4">
        <v>0</v>
      </c>
      <c r="D579" s="5">
        <v>21030011</v>
      </c>
      <c r="E579" s="4" t="s">
        <v>761</v>
      </c>
      <c r="F579" s="4">
        <v>1023</v>
      </c>
      <c r="G579" s="6">
        <v>42826</v>
      </c>
      <c r="H579" s="7">
        <v>3359461</v>
      </c>
      <c r="I579" s="7">
        <v>0</v>
      </c>
      <c r="J579" s="7">
        <v>-3359461</v>
      </c>
      <c r="K579" s="7">
        <v>0</v>
      </c>
      <c r="L579" s="7">
        <f t="shared" si="36"/>
        <v>0</v>
      </c>
      <c r="M579" s="7">
        <v>-2040566</v>
      </c>
      <c r="N579" s="7">
        <v>-107077</v>
      </c>
      <c r="O579" s="7">
        <v>0</v>
      </c>
      <c r="P579" s="7">
        <f t="shared" si="33"/>
        <v>-2147643</v>
      </c>
      <c r="Q579" s="7">
        <f t="shared" si="34"/>
        <v>1318895</v>
      </c>
      <c r="R579" s="7">
        <f t="shared" si="35"/>
        <v>-2147643</v>
      </c>
      <c r="S579" s="5" t="s">
        <v>202</v>
      </c>
      <c r="T579" s="5">
        <v>100303</v>
      </c>
      <c r="U579" s="5" t="s">
        <v>36</v>
      </c>
      <c r="V579" s="5">
        <v>47030001</v>
      </c>
      <c r="W579" s="5" t="s">
        <v>28</v>
      </c>
    </row>
    <row r="580" spans="2:23" x14ac:dyDescent="0.25">
      <c r="B580" s="4">
        <v>30006157</v>
      </c>
      <c r="C580" s="4">
        <v>0</v>
      </c>
      <c r="D580" s="5">
        <v>21030011</v>
      </c>
      <c r="E580" s="4" t="s">
        <v>762</v>
      </c>
      <c r="F580" s="4">
        <v>1023</v>
      </c>
      <c r="G580" s="6">
        <v>42826</v>
      </c>
      <c r="H580" s="7">
        <v>3339451</v>
      </c>
      <c r="I580" s="7">
        <v>0</v>
      </c>
      <c r="J580" s="7">
        <v>-3339451</v>
      </c>
      <c r="K580" s="7">
        <v>0</v>
      </c>
      <c r="L580" s="7">
        <f t="shared" si="36"/>
        <v>0</v>
      </c>
      <c r="M580" s="7">
        <v>-2028411</v>
      </c>
      <c r="N580" s="7">
        <v>-106440</v>
      </c>
      <c r="O580" s="7">
        <v>0</v>
      </c>
      <c r="P580" s="7">
        <f t="shared" ref="P580:P643" si="37">SUM(M580:O580)</f>
        <v>-2134851</v>
      </c>
      <c r="Q580" s="7">
        <f t="shared" ref="Q580:Q643" si="38">H580+M580</f>
        <v>1311040</v>
      </c>
      <c r="R580" s="7">
        <f t="shared" ref="R580:R643" si="39">L580+P580</f>
        <v>-2134851</v>
      </c>
      <c r="S580" s="5" t="s">
        <v>202</v>
      </c>
      <c r="T580" s="5">
        <v>100303</v>
      </c>
      <c r="U580" s="5" t="s">
        <v>36</v>
      </c>
      <c r="V580" s="5">
        <v>47030001</v>
      </c>
      <c r="W580" s="5" t="s">
        <v>28</v>
      </c>
    </row>
    <row r="581" spans="2:23" x14ac:dyDescent="0.25">
      <c r="B581" s="4">
        <v>30006158</v>
      </c>
      <c r="C581" s="4">
        <v>0</v>
      </c>
      <c r="D581" s="5">
        <v>21030011</v>
      </c>
      <c r="E581" s="4" t="s">
        <v>763</v>
      </c>
      <c r="F581" s="4">
        <v>1023</v>
      </c>
      <c r="G581" s="6">
        <v>42826</v>
      </c>
      <c r="H581" s="7">
        <v>3064531</v>
      </c>
      <c r="I581" s="7">
        <v>0</v>
      </c>
      <c r="J581" s="7">
        <v>-3064531</v>
      </c>
      <c r="K581" s="7">
        <v>0</v>
      </c>
      <c r="L581" s="7">
        <f t="shared" si="36"/>
        <v>0</v>
      </c>
      <c r="M581" s="7">
        <v>-1861423</v>
      </c>
      <c r="N581" s="7">
        <v>-97677</v>
      </c>
      <c r="O581" s="7">
        <v>0</v>
      </c>
      <c r="P581" s="7">
        <f t="shared" si="37"/>
        <v>-1959100</v>
      </c>
      <c r="Q581" s="7">
        <f t="shared" si="38"/>
        <v>1203108</v>
      </c>
      <c r="R581" s="7">
        <f t="shared" si="39"/>
        <v>-1959100</v>
      </c>
      <c r="S581" s="5" t="s">
        <v>202</v>
      </c>
      <c r="T581" s="5">
        <v>100303</v>
      </c>
      <c r="U581" s="5" t="s">
        <v>36</v>
      </c>
      <c r="V581" s="5">
        <v>47030001</v>
      </c>
      <c r="W581" s="5" t="s">
        <v>28</v>
      </c>
    </row>
    <row r="582" spans="2:23" x14ac:dyDescent="0.25">
      <c r="B582" s="4">
        <v>30006159</v>
      </c>
      <c r="C582" s="4">
        <v>0</v>
      </c>
      <c r="D582" s="5">
        <v>21030011</v>
      </c>
      <c r="E582" s="4" t="s">
        <v>764</v>
      </c>
      <c r="F582" s="4">
        <v>1023</v>
      </c>
      <c r="G582" s="6">
        <v>42826</v>
      </c>
      <c r="H582" s="7">
        <v>4179762</v>
      </c>
      <c r="I582" s="7">
        <v>0</v>
      </c>
      <c r="J582" s="7">
        <v>-4179762</v>
      </c>
      <c r="K582" s="7">
        <v>0</v>
      </c>
      <c r="L582" s="7">
        <f t="shared" si="36"/>
        <v>0</v>
      </c>
      <c r="M582" s="7">
        <v>-2298919</v>
      </c>
      <c r="N582" s="7">
        <v>-133174</v>
      </c>
      <c r="O582" s="7">
        <v>0</v>
      </c>
      <c r="P582" s="7">
        <f t="shared" si="37"/>
        <v>-2432093</v>
      </c>
      <c r="Q582" s="7">
        <f t="shared" si="38"/>
        <v>1880843</v>
      </c>
      <c r="R582" s="7">
        <f t="shared" si="39"/>
        <v>-2432093</v>
      </c>
      <c r="S582" s="5" t="s">
        <v>202</v>
      </c>
      <c r="T582" s="5">
        <v>100303</v>
      </c>
      <c r="U582" s="5" t="s">
        <v>36</v>
      </c>
      <c r="V582" s="5">
        <v>47030001</v>
      </c>
      <c r="W582" s="5" t="s">
        <v>28</v>
      </c>
    </row>
    <row r="583" spans="2:23" x14ac:dyDescent="0.25">
      <c r="B583" s="4">
        <v>30006160</v>
      </c>
      <c r="C583" s="4">
        <v>0</v>
      </c>
      <c r="D583" s="5">
        <v>21030011</v>
      </c>
      <c r="E583" s="4" t="s">
        <v>765</v>
      </c>
      <c r="F583" s="4">
        <v>1023</v>
      </c>
      <c r="G583" s="6">
        <v>42826</v>
      </c>
      <c r="H583" s="7">
        <v>2747364</v>
      </c>
      <c r="I583" s="7">
        <v>0</v>
      </c>
      <c r="J583" s="7">
        <v>-2747364</v>
      </c>
      <c r="K583" s="7">
        <v>0</v>
      </c>
      <c r="L583" s="7">
        <f t="shared" si="36"/>
        <v>0</v>
      </c>
      <c r="M583" s="7">
        <v>-1668772</v>
      </c>
      <c r="N583" s="7">
        <v>-87568</v>
      </c>
      <c r="O583" s="7">
        <v>0</v>
      </c>
      <c r="P583" s="7">
        <f t="shared" si="37"/>
        <v>-1756340</v>
      </c>
      <c r="Q583" s="7">
        <f t="shared" si="38"/>
        <v>1078592</v>
      </c>
      <c r="R583" s="7">
        <f t="shared" si="39"/>
        <v>-1756340</v>
      </c>
      <c r="S583" s="5" t="s">
        <v>202</v>
      </c>
      <c r="T583" s="5">
        <v>100303</v>
      </c>
      <c r="U583" s="5" t="s">
        <v>36</v>
      </c>
      <c r="V583" s="5">
        <v>47030001</v>
      </c>
      <c r="W583" s="5" t="s">
        <v>28</v>
      </c>
    </row>
    <row r="584" spans="2:23" x14ac:dyDescent="0.25">
      <c r="B584" s="4">
        <v>30006161</v>
      </c>
      <c r="C584" s="4">
        <v>0</v>
      </c>
      <c r="D584" s="5">
        <v>21030011</v>
      </c>
      <c r="E584" s="4" t="s">
        <v>729</v>
      </c>
      <c r="F584" s="4">
        <v>1023</v>
      </c>
      <c r="G584" s="6">
        <v>42826</v>
      </c>
      <c r="H584" s="7">
        <v>2420163</v>
      </c>
      <c r="I584" s="7">
        <v>0</v>
      </c>
      <c r="J584" s="7">
        <v>-2420163</v>
      </c>
      <c r="K584" s="7">
        <v>0</v>
      </c>
      <c r="L584" s="7">
        <f t="shared" si="36"/>
        <v>0</v>
      </c>
      <c r="M584" s="7">
        <v>-1470027</v>
      </c>
      <c r="N584" s="7">
        <v>-77139</v>
      </c>
      <c r="O584" s="7">
        <v>0</v>
      </c>
      <c r="P584" s="7">
        <f t="shared" si="37"/>
        <v>-1547166</v>
      </c>
      <c r="Q584" s="7">
        <f t="shared" si="38"/>
        <v>950136</v>
      </c>
      <c r="R584" s="7">
        <f t="shared" si="39"/>
        <v>-1547166</v>
      </c>
      <c r="S584" s="5" t="s">
        <v>202</v>
      </c>
      <c r="T584" s="5">
        <v>100303</v>
      </c>
      <c r="U584" s="5" t="s">
        <v>36</v>
      </c>
      <c r="V584" s="5">
        <v>47030001</v>
      </c>
      <c r="W584" s="5" t="s">
        <v>28</v>
      </c>
    </row>
    <row r="585" spans="2:23" x14ac:dyDescent="0.25">
      <c r="B585" s="4">
        <v>30006162</v>
      </c>
      <c r="C585" s="4">
        <v>0</v>
      </c>
      <c r="D585" s="5">
        <v>21030011</v>
      </c>
      <c r="E585" s="4" t="s">
        <v>766</v>
      </c>
      <c r="F585" s="4">
        <v>1023</v>
      </c>
      <c r="G585" s="6">
        <v>42826</v>
      </c>
      <c r="H585" s="7">
        <v>2046117</v>
      </c>
      <c r="I585" s="7">
        <v>0</v>
      </c>
      <c r="J585" s="7">
        <v>-2046117</v>
      </c>
      <c r="K585" s="7">
        <v>0</v>
      </c>
      <c r="L585" s="7">
        <f t="shared" si="36"/>
        <v>0</v>
      </c>
      <c r="M585" s="7">
        <v>-1242830</v>
      </c>
      <c r="N585" s="7">
        <v>-65217</v>
      </c>
      <c r="O585" s="7">
        <v>0</v>
      </c>
      <c r="P585" s="7">
        <f t="shared" si="37"/>
        <v>-1308047</v>
      </c>
      <c r="Q585" s="7">
        <f t="shared" si="38"/>
        <v>803287</v>
      </c>
      <c r="R585" s="7">
        <f t="shared" si="39"/>
        <v>-1308047</v>
      </c>
      <c r="S585" s="5" t="s">
        <v>202</v>
      </c>
      <c r="T585" s="5">
        <v>100303</v>
      </c>
      <c r="U585" s="5" t="s">
        <v>36</v>
      </c>
      <c r="V585" s="5">
        <v>47030001</v>
      </c>
      <c r="W585" s="5" t="s">
        <v>28</v>
      </c>
    </row>
    <row r="586" spans="2:23" x14ac:dyDescent="0.25">
      <c r="B586" s="4">
        <v>30006163</v>
      </c>
      <c r="C586" s="4">
        <v>0</v>
      </c>
      <c r="D586" s="5">
        <v>21030011</v>
      </c>
      <c r="E586" s="4" t="s">
        <v>767</v>
      </c>
      <c r="F586" s="4">
        <v>1023</v>
      </c>
      <c r="G586" s="6">
        <v>42826</v>
      </c>
      <c r="H586" s="7">
        <v>2025353</v>
      </c>
      <c r="I586" s="7">
        <v>0</v>
      </c>
      <c r="J586" s="7">
        <v>-2025353</v>
      </c>
      <c r="K586" s="7">
        <v>0</v>
      </c>
      <c r="L586" s="7">
        <f t="shared" si="36"/>
        <v>0</v>
      </c>
      <c r="M586" s="7">
        <v>-1230218</v>
      </c>
      <c r="N586" s="7">
        <v>-64555</v>
      </c>
      <c r="O586" s="7">
        <v>0</v>
      </c>
      <c r="P586" s="7">
        <f t="shared" si="37"/>
        <v>-1294773</v>
      </c>
      <c r="Q586" s="7">
        <f t="shared" si="38"/>
        <v>795135</v>
      </c>
      <c r="R586" s="7">
        <f t="shared" si="39"/>
        <v>-1294773</v>
      </c>
      <c r="S586" s="5" t="s">
        <v>202</v>
      </c>
      <c r="T586" s="5">
        <v>100303</v>
      </c>
      <c r="U586" s="5" t="s">
        <v>36</v>
      </c>
      <c r="V586" s="5">
        <v>47030001</v>
      </c>
      <c r="W586" s="5" t="s">
        <v>28</v>
      </c>
    </row>
    <row r="587" spans="2:23" x14ac:dyDescent="0.25">
      <c r="B587" s="4">
        <v>30006164</v>
      </c>
      <c r="C587" s="4">
        <v>0</v>
      </c>
      <c r="D587" s="5">
        <v>21030011</v>
      </c>
      <c r="E587" s="4" t="s">
        <v>768</v>
      </c>
      <c r="F587" s="4">
        <v>1023</v>
      </c>
      <c r="G587" s="6">
        <v>42826</v>
      </c>
      <c r="H587" s="7">
        <v>1682703</v>
      </c>
      <c r="I587" s="7">
        <v>0</v>
      </c>
      <c r="J587" s="7">
        <v>-1682703</v>
      </c>
      <c r="K587" s="7">
        <v>0</v>
      </c>
      <c r="L587" s="7">
        <f t="shared" si="36"/>
        <v>0</v>
      </c>
      <c r="M587" s="7">
        <v>-1022088</v>
      </c>
      <c r="N587" s="7">
        <v>-53634</v>
      </c>
      <c r="O587" s="7">
        <v>0</v>
      </c>
      <c r="P587" s="7">
        <f t="shared" si="37"/>
        <v>-1075722</v>
      </c>
      <c r="Q587" s="7">
        <f t="shared" si="38"/>
        <v>660615</v>
      </c>
      <c r="R587" s="7">
        <f t="shared" si="39"/>
        <v>-1075722</v>
      </c>
      <c r="S587" s="5" t="s">
        <v>202</v>
      </c>
      <c r="T587" s="5">
        <v>100303</v>
      </c>
      <c r="U587" s="5" t="s">
        <v>36</v>
      </c>
      <c r="V587" s="5">
        <v>47030001</v>
      </c>
      <c r="W587" s="5" t="s">
        <v>28</v>
      </c>
    </row>
    <row r="588" spans="2:23" x14ac:dyDescent="0.25">
      <c r="B588" s="4">
        <v>30006165</v>
      </c>
      <c r="C588" s="4">
        <v>0</v>
      </c>
      <c r="D588" s="5">
        <v>21030011</v>
      </c>
      <c r="E588" s="4" t="s">
        <v>769</v>
      </c>
      <c r="F588" s="4">
        <v>1023</v>
      </c>
      <c r="G588" s="6">
        <v>42826</v>
      </c>
      <c r="H588" s="7">
        <v>1075621</v>
      </c>
      <c r="I588" s="7">
        <v>0</v>
      </c>
      <c r="J588" s="7">
        <v>-1075621</v>
      </c>
      <c r="K588" s="7">
        <v>0</v>
      </c>
      <c r="L588" s="7">
        <f t="shared" si="36"/>
        <v>0</v>
      </c>
      <c r="M588" s="7">
        <v>-653342</v>
      </c>
      <c r="N588" s="7">
        <v>-34284</v>
      </c>
      <c r="O588" s="7">
        <v>0</v>
      </c>
      <c r="P588" s="7">
        <f t="shared" si="37"/>
        <v>-687626</v>
      </c>
      <c r="Q588" s="7">
        <f t="shared" si="38"/>
        <v>422279</v>
      </c>
      <c r="R588" s="7">
        <f t="shared" si="39"/>
        <v>-687626</v>
      </c>
      <c r="S588" s="5" t="s">
        <v>202</v>
      </c>
      <c r="T588" s="5">
        <v>100303</v>
      </c>
      <c r="U588" s="5" t="s">
        <v>36</v>
      </c>
      <c r="V588" s="5">
        <v>47030001</v>
      </c>
      <c r="W588" s="5" t="s">
        <v>28</v>
      </c>
    </row>
    <row r="589" spans="2:23" x14ac:dyDescent="0.25">
      <c r="B589" s="4">
        <v>30006166</v>
      </c>
      <c r="C589" s="4">
        <v>0</v>
      </c>
      <c r="D589" s="5">
        <v>21030011</v>
      </c>
      <c r="E589" s="4" t="s">
        <v>770</v>
      </c>
      <c r="F589" s="4">
        <v>1023</v>
      </c>
      <c r="G589" s="6">
        <v>42826</v>
      </c>
      <c r="H589" s="7">
        <v>1030161</v>
      </c>
      <c r="I589" s="7">
        <v>0</v>
      </c>
      <c r="J589" s="7">
        <v>-1030161</v>
      </c>
      <c r="K589" s="7">
        <v>0</v>
      </c>
      <c r="L589" s="7">
        <f t="shared" si="36"/>
        <v>0</v>
      </c>
      <c r="M589" s="7">
        <v>-625728</v>
      </c>
      <c r="N589" s="7">
        <v>-32835</v>
      </c>
      <c r="O589" s="7">
        <v>0</v>
      </c>
      <c r="P589" s="7">
        <f t="shared" si="37"/>
        <v>-658563</v>
      </c>
      <c r="Q589" s="7">
        <f t="shared" si="38"/>
        <v>404433</v>
      </c>
      <c r="R589" s="7">
        <f t="shared" si="39"/>
        <v>-658563</v>
      </c>
      <c r="S589" s="5" t="s">
        <v>202</v>
      </c>
      <c r="T589" s="5">
        <v>100303</v>
      </c>
      <c r="U589" s="5" t="s">
        <v>36</v>
      </c>
      <c r="V589" s="5">
        <v>47030001</v>
      </c>
      <c r="W589" s="5" t="s">
        <v>28</v>
      </c>
    </row>
    <row r="590" spans="2:23" x14ac:dyDescent="0.25">
      <c r="B590" s="4">
        <v>30006167</v>
      </c>
      <c r="C590" s="4">
        <v>0</v>
      </c>
      <c r="D590" s="5">
        <v>21030011</v>
      </c>
      <c r="E590" s="4" t="s">
        <v>771</v>
      </c>
      <c r="F590" s="4">
        <v>1023</v>
      </c>
      <c r="G590" s="6">
        <v>42826</v>
      </c>
      <c r="H590" s="7">
        <v>997107</v>
      </c>
      <c r="I590" s="7">
        <v>0</v>
      </c>
      <c r="J590" s="7">
        <v>-997107</v>
      </c>
      <c r="K590" s="7">
        <v>0</v>
      </c>
      <c r="L590" s="7">
        <f t="shared" si="36"/>
        <v>0</v>
      </c>
      <c r="M590" s="7">
        <v>-605651</v>
      </c>
      <c r="N590" s="7">
        <v>-31781</v>
      </c>
      <c r="O590" s="7">
        <v>0</v>
      </c>
      <c r="P590" s="7">
        <f t="shared" si="37"/>
        <v>-637432</v>
      </c>
      <c r="Q590" s="7">
        <f t="shared" si="38"/>
        <v>391456</v>
      </c>
      <c r="R590" s="7">
        <f t="shared" si="39"/>
        <v>-637432</v>
      </c>
      <c r="S590" s="5" t="s">
        <v>202</v>
      </c>
      <c r="T590" s="5">
        <v>100303</v>
      </c>
      <c r="U590" s="5" t="s">
        <v>36</v>
      </c>
      <c r="V590" s="5">
        <v>47030001</v>
      </c>
      <c r="W590" s="5" t="s">
        <v>28</v>
      </c>
    </row>
    <row r="591" spans="2:23" x14ac:dyDescent="0.25">
      <c r="B591" s="4">
        <v>30006168</v>
      </c>
      <c r="C591" s="4">
        <v>0</v>
      </c>
      <c r="D591" s="5">
        <v>21030011</v>
      </c>
      <c r="E591" s="4" t="s">
        <v>772</v>
      </c>
      <c r="F591" s="4">
        <v>1023</v>
      </c>
      <c r="G591" s="6">
        <v>42826</v>
      </c>
      <c r="H591" s="7">
        <v>990001</v>
      </c>
      <c r="I591" s="7">
        <v>0</v>
      </c>
      <c r="J591" s="7">
        <v>-990001</v>
      </c>
      <c r="K591" s="7">
        <v>0</v>
      </c>
      <c r="L591" s="7">
        <f t="shared" si="36"/>
        <v>0</v>
      </c>
      <c r="M591" s="7">
        <v>-601334</v>
      </c>
      <c r="N591" s="7">
        <v>-31555</v>
      </c>
      <c r="O591" s="7">
        <v>0</v>
      </c>
      <c r="P591" s="7">
        <f t="shared" si="37"/>
        <v>-632889</v>
      </c>
      <c r="Q591" s="7">
        <f t="shared" si="38"/>
        <v>388667</v>
      </c>
      <c r="R591" s="7">
        <f t="shared" si="39"/>
        <v>-632889</v>
      </c>
      <c r="S591" s="5" t="s">
        <v>202</v>
      </c>
      <c r="T591" s="5">
        <v>100303</v>
      </c>
      <c r="U591" s="5" t="s">
        <v>36</v>
      </c>
      <c r="V591" s="5">
        <v>47030001</v>
      </c>
      <c r="W591" s="5" t="s">
        <v>28</v>
      </c>
    </row>
    <row r="592" spans="2:23" x14ac:dyDescent="0.25">
      <c r="B592" s="4">
        <v>30006169</v>
      </c>
      <c r="C592" s="4">
        <v>0</v>
      </c>
      <c r="D592" s="5">
        <v>21030011</v>
      </c>
      <c r="E592" s="4" t="s">
        <v>773</v>
      </c>
      <c r="F592" s="4">
        <v>1023</v>
      </c>
      <c r="G592" s="6">
        <v>42826</v>
      </c>
      <c r="H592" s="7">
        <v>985488</v>
      </c>
      <c r="I592" s="7">
        <v>0</v>
      </c>
      <c r="J592" s="7">
        <v>-985488</v>
      </c>
      <c r="K592" s="7">
        <v>0</v>
      </c>
      <c r="L592" s="7">
        <f t="shared" si="36"/>
        <v>0</v>
      </c>
      <c r="M592" s="7">
        <v>-598592</v>
      </c>
      <c r="N592" s="7">
        <v>-31411</v>
      </c>
      <c r="O592" s="7">
        <v>0</v>
      </c>
      <c r="P592" s="7">
        <f t="shared" si="37"/>
        <v>-630003</v>
      </c>
      <c r="Q592" s="7">
        <f t="shared" si="38"/>
        <v>386896</v>
      </c>
      <c r="R592" s="7">
        <f t="shared" si="39"/>
        <v>-630003</v>
      </c>
      <c r="S592" s="5" t="s">
        <v>202</v>
      </c>
      <c r="T592" s="5">
        <v>100303</v>
      </c>
      <c r="U592" s="5" t="s">
        <v>36</v>
      </c>
      <c r="V592" s="5">
        <v>47030001</v>
      </c>
      <c r="W592" s="5" t="s">
        <v>28</v>
      </c>
    </row>
    <row r="593" spans="2:23" x14ac:dyDescent="0.25">
      <c r="B593" s="4">
        <v>30006170</v>
      </c>
      <c r="C593" s="4">
        <v>0</v>
      </c>
      <c r="D593" s="5">
        <v>21030011</v>
      </c>
      <c r="E593" s="4" t="s">
        <v>774</v>
      </c>
      <c r="F593" s="4">
        <v>1023</v>
      </c>
      <c r="G593" s="6">
        <v>42826</v>
      </c>
      <c r="H593" s="7">
        <v>796447</v>
      </c>
      <c r="I593" s="7">
        <v>0</v>
      </c>
      <c r="J593" s="7">
        <v>-796447</v>
      </c>
      <c r="K593" s="7">
        <v>0</v>
      </c>
      <c r="L593" s="7">
        <f t="shared" si="36"/>
        <v>0</v>
      </c>
      <c r="M593" s="7">
        <v>-483770</v>
      </c>
      <c r="N593" s="7">
        <v>-25385</v>
      </c>
      <c r="O593" s="7">
        <v>0</v>
      </c>
      <c r="P593" s="7">
        <f t="shared" si="37"/>
        <v>-509155</v>
      </c>
      <c r="Q593" s="7">
        <f t="shared" si="38"/>
        <v>312677</v>
      </c>
      <c r="R593" s="7">
        <f t="shared" si="39"/>
        <v>-509155</v>
      </c>
      <c r="S593" s="5" t="s">
        <v>202</v>
      </c>
      <c r="T593" s="5">
        <v>100303</v>
      </c>
      <c r="U593" s="5" t="s">
        <v>36</v>
      </c>
      <c r="V593" s="5">
        <v>47030001</v>
      </c>
      <c r="W593" s="5" t="s">
        <v>28</v>
      </c>
    </row>
    <row r="594" spans="2:23" x14ac:dyDescent="0.25">
      <c r="B594" s="4">
        <v>30006171</v>
      </c>
      <c r="C594" s="4">
        <v>0</v>
      </c>
      <c r="D594" s="5">
        <v>21030011</v>
      </c>
      <c r="E594" s="4" t="s">
        <v>775</v>
      </c>
      <c r="F594" s="4">
        <v>1023</v>
      </c>
      <c r="G594" s="6">
        <v>42826</v>
      </c>
      <c r="H594" s="7">
        <v>709725</v>
      </c>
      <c r="I594" s="7">
        <v>0</v>
      </c>
      <c r="J594" s="7">
        <v>-709725</v>
      </c>
      <c r="K594" s="7">
        <v>0</v>
      </c>
      <c r="L594" s="7">
        <f t="shared" si="36"/>
        <v>0</v>
      </c>
      <c r="M594" s="7">
        <v>-431094</v>
      </c>
      <c r="N594" s="7">
        <v>-22621</v>
      </c>
      <c r="O594" s="7">
        <v>0</v>
      </c>
      <c r="P594" s="7">
        <f t="shared" si="37"/>
        <v>-453715</v>
      </c>
      <c r="Q594" s="7">
        <f t="shared" si="38"/>
        <v>278631</v>
      </c>
      <c r="R594" s="7">
        <f t="shared" si="39"/>
        <v>-453715</v>
      </c>
      <c r="S594" s="5" t="s">
        <v>202</v>
      </c>
      <c r="T594" s="5">
        <v>100303</v>
      </c>
      <c r="U594" s="5" t="s">
        <v>36</v>
      </c>
      <c r="V594" s="5">
        <v>47030001</v>
      </c>
      <c r="W594" s="5" t="s">
        <v>28</v>
      </c>
    </row>
    <row r="595" spans="2:23" x14ac:dyDescent="0.25">
      <c r="B595" s="4">
        <v>30006172</v>
      </c>
      <c r="C595" s="4">
        <v>0</v>
      </c>
      <c r="D595" s="5">
        <v>21030011</v>
      </c>
      <c r="E595" s="4" t="s">
        <v>776</v>
      </c>
      <c r="F595" s="4">
        <v>1023</v>
      </c>
      <c r="G595" s="6">
        <v>42826</v>
      </c>
      <c r="H595" s="7">
        <v>1639912</v>
      </c>
      <c r="I595" s="7">
        <v>0</v>
      </c>
      <c r="J595" s="7">
        <v>-1639912</v>
      </c>
      <c r="K595" s="7">
        <v>0</v>
      </c>
      <c r="L595" s="7">
        <f t="shared" si="36"/>
        <v>0</v>
      </c>
      <c r="M595" s="7">
        <v>-910604</v>
      </c>
      <c r="N595" s="7">
        <v>-51526</v>
      </c>
      <c r="O595" s="7">
        <v>0</v>
      </c>
      <c r="P595" s="7">
        <f t="shared" si="37"/>
        <v>-962130</v>
      </c>
      <c r="Q595" s="7">
        <f t="shared" si="38"/>
        <v>729308</v>
      </c>
      <c r="R595" s="7">
        <f t="shared" si="39"/>
        <v>-962130</v>
      </c>
      <c r="S595" s="5" t="s">
        <v>202</v>
      </c>
      <c r="T595" s="5">
        <v>100303</v>
      </c>
      <c r="U595" s="5" t="s">
        <v>36</v>
      </c>
      <c r="V595" s="5">
        <v>47030001</v>
      </c>
      <c r="W595" s="5" t="s">
        <v>28</v>
      </c>
    </row>
    <row r="596" spans="2:23" x14ac:dyDescent="0.25">
      <c r="B596" s="4">
        <v>30006173</v>
      </c>
      <c r="C596" s="4">
        <v>0</v>
      </c>
      <c r="D596" s="5">
        <v>21030011</v>
      </c>
      <c r="E596" s="4" t="s">
        <v>777</v>
      </c>
      <c r="F596" s="4">
        <v>1023</v>
      </c>
      <c r="G596" s="6">
        <v>42826</v>
      </c>
      <c r="H596" s="7">
        <v>425514</v>
      </c>
      <c r="I596" s="7">
        <v>0</v>
      </c>
      <c r="J596" s="7">
        <v>-425514</v>
      </c>
      <c r="K596" s="7">
        <v>0</v>
      </c>
      <c r="L596" s="7">
        <f t="shared" si="36"/>
        <v>0</v>
      </c>
      <c r="M596" s="7">
        <v>-258460</v>
      </c>
      <c r="N596" s="7">
        <v>-13563</v>
      </c>
      <c r="O596" s="7">
        <v>0</v>
      </c>
      <c r="P596" s="7">
        <f t="shared" si="37"/>
        <v>-272023</v>
      </c>
      <c r="Q596" s="7">
        <f t="shared" si="38"/>
        <v>167054</v>
      </c>
      <c r="R596" s="7">
        <f t="shared" si="39"/>
        <v>-272023</v>
      </c>
      <c r="S596" s="5" t="s">
        <v>202</v>
      </c>
      <c r="T596" s="5">
        <v>100303</v>
      </c>
      <c r="U596" s="5" t="s">
        <v>36</v>
      </c>
      <c r="V596" s="5">
        <v>47030001</v>
      </c>
      <c r="W596" s="5" t="s">
        <v>28</v>
      </c>
    </row>
    <row r="597" spans="2:23" x14ac:dyDescent="0.25">
      <c r="B597" s="4">
        <v>30006174</v>
      </c>
      <c r="C597" s="4">
        <v>0</v>
      </c>
      <c r="D597" s="5">
        <v>21030011</v>
      </c>
      <c r="E597" s="4" t="s">
        <v>778</v>
      </c>
      <c r="F597" s="4">
        <v>1023</v>
      </c>
      <c r="G597" s="6">
        <v>42826</v>
      </c>
      <c r="H597" s="7">
        <v>683279</v>
      </c>
      <c r="I597" s="7">
        <v>0</v>
      </c>
      <c r="J597" s="7">
        <v>-683279</v>
      </c>
      <c r="K597" s="7">
        <v>0</v>
      </c>
      <c r="L597" s="7">
        <f t="shared" si="36"/>
        <v>0</v>
      </c>
      <c r="M597" s="7">
        <v>-422667</v>
      </c>
      <c r="N597" s="7">
        <v>-21068</v>
      </c>
      <c r="O597" s="7">
        <v>0</v>
      </c>
      <c r="P597" s="7">
        <f t="shared" si="37"/>
        <v>-443735</v>
      </c>
      <c r="Q597" s="7">
        <f t="shared" si="38"/>
        <v>260612</v>
      </c>
      <c r="R597" s="7">
        <f t="shared" si="39"/>
        <v>-443735</v>
      </c>
      <c r="S597" s="5" t="s">
        <v>202</v>
      </c>
      <c r="T597" s="5">
        <v>100303</v>
      </c>
      <c r="U597" s="5" t="s">
        <v>36</v>
      </c>
      <c r="V597" s="5">
        <v>47030001</v>
      </c>
      <c r="W597" s="5" t="s">
        <v>28</v>
      </c>
    </row>
    <row r="598" spans="2:23" x14ac:dyDescent="0.25">
      <c r="B598" s="4">
        <v>30006175</v>
      </c>
      <c r="C598" s="4">
        <v>0</v>
      </c>
      <c r="D598" s="5">
        <v>21030011</v>
      </c>
      <c r="E598" s="4" t="s">
        <v>779</v>
      </c>
      <c r="F598" s="4">
        <v>1023</v>
      </c>
      <c r="G598" s="6">
        <v>42826</v>
      </c>
      <c r="H598" s="7">
        <v>396528</v>
      </c>
      <c r="I598" s="7">
        <v>0</v>
      </c>
      <c r="J598" s="7">
        <v>-396528</v>
      </c>
      <c r="K598" s="7">
        <v>0</v>
      </c>
      <c r="L598" s="7">
        <f t="shared" si="36"/>
        <v>0</v>
      </c>
      <c r="M598" s="7">
        <v>-240854</v>
      </c>
      <c r="N598" s="7">
        <v>-12639</v>
      </c>
      <c r="O598" s="7">
        <v>0</v>
      </c>
      <c r="P598" s="7">
        <f t="shared" si="37"/>
        <v>-253493</v>
      </c>
      <c r="Q598" s="7">
        <f t="shared" si="38"/>
        <v>155674</v>
      </c>
      <c r="R598" s="7">
        <f t="shared" si="39"/>
        <v>-253493</v>
      </c>
      <c r="S598" s="5" t="s">
        <v>202</v>
      </c>
      <c r="T598" s="5">
        <v>100303</v>
      </c>
      <c r="U598" s="5" t="s">
        <v>36</v>
      </c>
      <c r="V598" s="5">
        <v>47030001</v>
      </c>
      <c r="W598" s="5" t="s">
        <v>28</v>
      </c>
    </row>
    <row r="599" spans="2:23" x14ac:dyDescent="0.25">
      <c r="B599" s="4">
        <v>30006176</v>
      </c>
      <c r="C599" s="4">
        <v>0</v>
      </c>
      <c r="D599" s="5">
        <v>21030011</v>
      </c>
      <c r="E599" s="4" t="s">
        <v>780</v>
      </c>
      <c r="F599" s="4">
        <v>1023</v>
      </c>
      <c r="G599" s="6">
        <v>42826</v>
      </c>
      <c r="H599" s="7">
        <v>395292</v>
      </c>
      <c r="I599" s="7">
        <v>0</v>
      </c>
      <c r="J599" s="7">
        <v>-395292</v>
      </c>
      <c r="K599" s="7">
        <v>0</v>
      </c>
      <c r="L599" s="7">
        <f t="shared" si="36"/>
        <v>0</v>
      </c>
      <c r="M599" s="7">
        <v>-240106</v>
      </c>
      <c r="N599" s="7">
        <v>-12599</v>
      </c>
      <c r="O599" s="7">
        <v>0</v>
      </c>
      <c r="P599" s="7">
        <f t="shared" si="37"/>
        <v>-252705</v>
      </c>
      <c r="Q599" s="7">
        <f t="shared" si="38"/>
        <v>155186</v>
      </c>
      <c r="R599" s="7">
        <f t="shared" si="39"/>
        <v>-252705</v>
      </c>
      <c r="S599" s="5" t="s">
        <v>202</v>
      </c>
      <c r="T599" s="5">
        <v>100303</v>
      </c>
      <c r="U599" s="5" t="s">
        <v>36</v>
      </c>
      <c r="V599" s="5">
        <v>47030001</v>
      </c>
      <c r="W599" s="5" t="s">
        <v>28</v>
      </c>
    </row>
    <row r="600" spans="2:23" x14ac:dyDescent="0.25">
      <c r="B600" s="4">
        <v>30006177</v>
      </c>
      <c r="C600" s="4">
        <v>0</v>
      </c>
      <c r="D600" s="5">
        <v>21030011</v>
      </c>
      <c r="E600" s="4" t="s">
        <v>781</v>
      </c>
      <c r="F600" s="4">
        <v>1023</v>
      </c>
      <c r="G600" s="6">
        <v>42826</v>
      </c>
      <c r="H600" s="7">
        <v>431632</v>
      </c>
      <c r="I600" s="7">
        <v>0</v>
      </c>
      <c r="J600" s="7">
        <v>-431632</v>
      </c>
      <c r="K600" s="7">
        <v>0</v>
      </c>
      <c r="L600" s="7">
        <f t="shared" si="36"/>
        <v>0</v>
      </c>
      <c r="M600" s="7">
        <v>-248687</v>
      </c>
      <c r="N600" s="7">
        <v>-13738</v>
      </c>
      <c r="O600" s="7">
        <v>0</v>
      </c>
      <c r="P600" s="7">
        <f t="shared" si="37"/>
        <v>-262425</v>
      </c>
      <c r="Q600" s="7">
        <f t="shared" si="38"/>
        <v>182945</v>
      </c>
      <c r="R600" s="7">
        <f t="shared" si="39"/>
        <v>-262425</v>
      </c>
      <c r="S600" s="5" t="s">
        <v>202</v>
      </c>
      <c r="T600" s="5">
        <v>100303</v>
      </c>
      <c r="U600" s="5" t="s">
        <v>36</v>
      </c>
      <c r="V600" s="5">
        <v>47030001</v>
      </c>
      <c r="W600" s="5" t="s">
        <v>28</v>
      </c>
    </row>
    <row r="601" spans="2:23" x14ac:dyDescent="0.25">
      <c r="B601" s="4">
        <v>30006178</v>
      </c>
      <c r="C601" s="4">
        <v>0</v>
      </c>
      <c r="D601" s="5">
        <v>21030011</v>
      </c>
      <c r="E601" s="4" t="s">
        <v>782</v>
      </c>
      <c r="F601" s="4">
        <v>1023</v>
      </c>
      <c r="G601" s="6">
        <v>42826</v>
      </c>
      <c r="H601" s="7">
        <v>311542</v>
      </c>
      <c r="I601" s="7">
        <v>0</v>
      </c>
      <c r="J601" s="7">
        <v>-311542</v>
      </c>
      <c r="K601" s="7">
        <v>0</v>
      </c>
      <c r="L601" s="7">
        <f t="shared" si="36"/>
        <v>0</v>
      </c>
      <c r="M601" s="7">
        <v>-189234</v>
      </c>
      <c r="N601" s="7">
        <v>-9930</v>
      </c>
      <c r="O601" s="7">
        <v>0</v>
      </c>
      <c r="P601" s="7">
        <f t="shared" si="37"/>
        <v>-199164</v>
      </c>
      <c r="Q601" s="7">
        <f t="shared" si="38"/>
        <v>122308</v>
      </c>
      <c r="R601" s="7">
        <f t="shared" si="39"/>
        <v>-199164</v>
      </c>
      <c r="S601" s="5" t="s">
        <v>202</v>
      </c>
      <c r="T601" s="5">
        <v>100303</v>
      </c>
      <c r="U601" s="5" t="s">
        <v>36</v>
      </c>
      <c r="V601" s="5">
        <v>47030001</v>
      </c>
      <c r="W601" s="5" t="s">
        <v>28</v>
      </c>
    </row>
    <row r="602" spans="2:23" x14ac:dyDescent="0.25">
      <c r="B602" s="4">
        <v>30006179</v>
      </c>
      <c r="C602" s="4">
        <v>0</v>
      </c>
      <c r="D602" s="5">
        <v>21030011</v>
      </c>
      <c r="E602" s="4" t="s">
        <v>783</v>
      </c>
      <c r="F602" s="4">
        <v>1023</v>
      </c>
      <c r="G602" s="6">
        <v>42826</v>
      </c>
      <c r="H602" s="7">
        <v>195750</v>
      </c>
      <c r="I602" s="7">
        <v>0</v>
      </c>
      <c r="J602" s="7">
        <v>-195750</v>
      </c>
      <c r="K602" s="7">
        <v>0</v>
      </c>
      <c r="L602" s="7">
        <f t="shared" si="36"/>
        <v>0</v>
      </c>
      <c r="M602" s="7">
        <v>-118899</v>
      </c>
      <c r="N602" s="7">
        <v>-6239</v>
      </c>
      <c r="O602" s="7">
        <v>0</v>
      </c>
      <c r="P602" s="7">
        <f t="shared" si="37"/>
        <v>-125138</v>
      </c>
      <c r="Q602" s="7">
        <f t="shared" si="38"/>
        <v>76851</v>
      </c>
      <c r="R602" s="7">
        <f t="shared" si="39"/>
        <v>-125138</v>
      </c>
      <c r="S602" s="5" t="s">
        <v>202</v>
      </c>
      <c r="T602" s="5">
        <v>100303</v>
      </c>
      <c r="U602" s="5" t="s">
        <v>36</v>
      </c>
      <c r="V602" s="5">
        <v>47030001</v>
      </c>
      <c r="W602" s="5" t="s">
        <v>28</v>
      </c>
    </row>
    <row r="603" spans="2:23" x14ac:dyDescent="0.25">
      <c r="B603" s="4">
        <v>30006180</v>
      </c>
      <c r="C603" s="4">
        <v>0</v>
      </c>
      <c r="D603" s="5">
        <v>21030011</v>
      </c>
      <c r="E603" s="4" t="s">
        <v>784</v>
      </c>
      <c r="F603" s="4">
        <v>1023</v>
      </c>
      <c r="G603" s="6">
        <v>42826</v>
      </c>
      <c r="H603" s="7">
        <v>169291</v>
      </c>
      <c r="I603" s="7">
        <v>0</v>
      </c>
      <c r="J603" s="7">
        <v>-169291</v>
      </c>
      <c r="K603" s="7">
        <v>0</v>
      </c>
      <c r="L603" s="7">
        <f t="shared" si="36"/>
        <v>0</v>
      </c>
      <c r="M603" s="7">
        <v>-104721</v>
      </c>
      <c r="N603" s="7">
        <v>-5220</v>
      </c>
      <c r="O603" s="7">
        <v>0</v>
      </c>
      <c r="P603" s="7">
        <f t="shared" si="37"/>
        <v>-109941</v>
      </c>
      <c r="Q603" s="7">
        <f t="shared" si="38"/>
        <v>64570</v>
      </c>
      <c r="R603" s="7">
        <f t="shared" si="39"/>
        <v>-109941</v>
      </c>
      <c r="S603" s="5" t="s">
        <v>202</v>
      </c>
      <c r="T603" s="5">
        <v>100303</v>
      </c>
      <c r="U603" s="5" t="s">
        <v>36</v>
      </c>
      <c r="V603" s="5">
        <v>47030001</v>
      </c>
      <c r="W603" s="5" t="s">
        <v>28</v>
      </c>
    </row>
    <row r="604" spans="2:23" x14ac:dyDescent="0.25">
      <c r="B604" s="4">
        <v>30006181</v>
      </c>
      <c r="C604" s="4">
        <v>0</v>
      </c>
      <c r="D604" s="5">
        <v>21030011</v>
      </c>
      <c r="E604" s="4" t="s">
        <v>785</v>
      </c>
      <c r="F604" s="4">
        <v>1023</v>
      </c>
      <c r="G604" s="6">
        <v>42826</v>
      </c>
      <c r="H604" s="7">
        <v>245360</v>
      </c>
      <c r="I604" s="7">
        <v>0</v>
      </c>
      <c r="J604" s="7">
        <v>-245360</v>
      </c>
      <c r="K604" s="7">
        <v>0</v>
      </c>
      <c r="L604" s="7">
        <f t="shared" si="36"/>
        <v>0</v>
      </c>
      <c r="M604" s="7">
        <v>-123905</v>
      </c>
      <c r="N604" s="7">
        <v>-7846</v>
      </c>
      <c r="O604" s="7">
        <v>0</v>
      </c>
      <c r="P604" s="7">
        <f t="shared" si="37"/>
        <v>-131751</v>
      </c>
      <c r="Q604" s="7">
        <f t="shared" si="38"/>
        <v>121455</v>
      </c>
      <c r="R604" s="7">
        <f t="shared" si="39"/>
        <v>-131751</v>
      </c>
      <c r="S604" s="5" t="s">
        <v>202</v>
      </c>
      <c r="T604" s="5">
        <v>100303</v>
      </c>
      <c r="U604" s="5" t="s">
        <v>36</v>
      </c>
      <c r="V604" s="5">
        <v>47030001</v>
      </c>
      <c r="W604" s="5" t="s">
        <v>28</v>
      </c>
    </row>
    <row r="605" spans="2:23" x14ac:dyDescent="0.25">
      <c r="B605" s="4">
        <v>30006182</v>
      </c>
      <c r="C605" s="4">
        <v>0</v>
      </c>
      <c r="D605" s="5">
        <v>21030011</v>
      </c>
      <c r="E605" s="4" t="s">
        <v>746</v>
      </c>
      <c r="F605" s="4">
        <v>1023</v>
      </c>
      <c r="G605" s="6">
        <v>42826</v>
      </c>
      <c r="H605" s="7">
        <v>115336</v>
      </c>
      <c r="I605" s="7">
        <v>0</v>
      </c>
      <c r="J605" s="7">
        <v>-115336</v>
      </c>
      <c r="K605" s="7">
        <v>0</v>
      </c>
      <c r="L605" s="7">
        <f t="shared" si="36"/>
        <v>0</v>
      </c>
      <c r="M605" s="7">
        <v>-58502</v>
      </c>
      <c r="N605" s="7">
        <v>-3699</v>
      </c>
      <c r="O605" s="7">
        <v>0</v>
      </c>
      <c r="P605" s="7">
        <f t="shared" si="37"/>
        <v>-62201</v>
      </c>
      <c r="Q605" s="7">
        <f t="shared" si="38"/>
        <v>56834</v>
      </c>
      <c r="R605" s="7">
        <f t="shared" si="39"/>
        <v>-62201</v>
      </c>
      <c r="S605" s="5" t="s">
        <v>202</v>
      </c>
      <c r="T605" s="5">
        <v>100303</v>
      </c>
      <c r="U605" s="5" t="s">
        <v>36</v>
      </c>
      <c r="V605" s="5">
        <v>47030001</v>
      </c>
      <c r="W605" s="5" t="s">
        <v>28</v>
      </c>
    </row>
    <row r="606" spans="2:23" x14ac:dyDescent="0.25">
      <c r="B606" s="4">
        <v>30006183</v>
      </c>
      <c r="C606" s="4">
        <v>0</v>
      </c>
      <c r="D606" s="5">
        <v>21030011</v>
      </c>
      <c r="E606" s="4" t="s">
        <v>743</v>
      </c>
      <c r="F606" s="4">
        <v>1023</v>
      </c>
      <c r="G606" s="6">
        <v>42826</v>
      </c>
      <c r="H606" s="7">
        <v>229500</v>
      </c>
      <c r="I606" s="7">
        <v>0</v>
      </c>
      <c r="J606" s="7">
        <v>-229500</v>
      </c>
      <c r="K606" s="7">
        <v>0</v>
      </c>
      <c r="L606" s="7">
        <f t="shared" si="36"/>
        <v>0</v>
      </c>
      <c r="M606" s="7">
        <v>-44017</v>
      </c>
      <c r="N606" s="7">
        <v>-7995</v>
      </c>
      <c r="O606" s="7">
        <v>0</v>
      </c>
      <c r="P606" s="7">
        <f t="shared" si="37"/>
        <v>-52012</v>
      </c>
      <c r="Q606" s="7">
        <f t="shared" si="38"/>
        <v>185483</v>
      </c>
      <c r="R606" s="7">
        <f t="shared" si="39"/>
        <v>-52012</v>
      </c>
      <c r="S606" s="5" t="s">
        <v>202</v>
      </c>
      <c r="T606" s="5">
        <v>100303</v>
      </c>
      <c r="U606" s="5" t="s">
        <v>36</v>
      </c>
      <c r="V606" s="5">
        <v>47030001</v>
      </c>
      <c r="W606" s="5" t="s">
        <v>28</v>
      </c>
    </row>
    <row r="607" spans="2:23" x14ac:dyDescent="0.25">
      <c r="B607" s="4">
        <v>30006551</v>
      </c>
      <c r="C607" s="4">
        <v>0</v>
      </c>
      <c r="D607" s="5">
        <v>21030011</v>
      </c>
      <c r="E607" s="4" t="s">
        <v>786</v>
      </c>
      <c r="F607" s="4">
        <v>1021</v>
      </c>
      <c r="G607" s="6">
        <v>43101</v>
      </c>
      <c r="H607" s="7">
        <v>230125.38</v>
      </c>
      <c r="I607" s="7">
        <v>0</v>
      </c>
      <c r="J607" s="7">
        <v>0</v>
      </c>
      <c r="K607" s="7">
        <v>0</v>
      </c>
      <c r="L607" s="7">
        <f t="shared" ref="L607:L670" si="40">SUM(H607:K607)</f>
        <v>230125.38</v>
      </c>
      <c r="M607" s="7">
        <v>-141676.38</v>
      </c>
      <c r="N607" s="7">
        <v>-7157</v>
      </c>
      <c r="O607" s="7">
        <v>0</v>
      </c>
      <c r="P607" s="7">
        <f t="shared" si="37"/>
        <v>-148833.38</v>
      </c>
      <c r="Q607" s="7">
        <f t="shared" si="38"/>
        <v>88449</v>
      </c>
      <c r="R607" s="7">
        <f t="shared" si="39"/>
        <v>81292</v>
      </c>
      <c r="S607" s="5" t="s">
        <v>202</v>
      </c>
      <c r="T607" s="5">
        <v>100301</v>
      </c>
      <c r="U607" s="5" t="s">
        <v>27</v>
      </c>
      <c r="V607" s="5">
        <v>47030001</v>
      </c>
      <c r="W607" s="5" t="s">
        <v>28</v>
      </c>
    </row>
    <row r="608" spans="2:23" x14ac:dyDescent="0.25">
      <c r="B608" s="4">
        <v>30006589</v>
      </c>
      <c r="C608" s="4">
        <v>0</v>
      </c>
      <c r="D608" s="5">
        <v>21030011</v>
      </c>
      <c r="E608" s="4" t="s">
        <v>787</v>
      </c>
      <c r="F608" s="4">
        <v>1021</v>
      </c>
      <c r="G608" s="6">
        <v>43452</v>
      </c>
      <c r="H608" s="7">
        <v>199156</v>
      </c>
      <c r="I608" s="7">
        <v>0</v>
      </c>
      <c r="J608" s="7">
        <v>0</v>
      </c>
      <c r="K608" s="7">
        <v>0</v>
      </c>
      <c r="L608" s="7">
        <f t="shared" si="40"/>
        <v>199156</v>
      </c>
      <c r="M608" s="7">
        <v>-17292</v>
      </c>
      <c r="N608" s="7">
        <v>-7568</v>
      </c>
      <c r="O608" s="7">
        <v>0</v>
      </c>
      <c r="P608" s="7">
        <f t="shared" si="37"/>
        <v>-24860</v>
      </c>
      <c r="Q608" s="7">
        <f t="shared" si="38"/>
        <v>181864</v>
      </c>
      <c r="R608" s="7">
        <f t="shared" si="39"/>
        <v>174296</v>
      </c>
      <c r="S608" s="5" t="s">
        <v>202</v>
      </c>
      <c r="T608" s="5">
        <v>100301</v>
      </c>
      <c r="U608" s="5" t="s">
        <v>27</v>
      </c>
      <c r="V608" s="5">
        <v>47030001</v>
      </c>
      <c r="W608" s="5" t="s">
        <v>28</v>
      </c>
    </row>
    <row r="609" spans="2:23" x14ac:dyDescent="0.25">
      <c r="B609" s="4">
        <v>30006590</v>
      </c>
      <c r="C609" s="4">
        <v>0</v>
      </c>
      <c r="D609" s="5">
        <v>21030011</v>
      </c>
      <c r="E609" s="4" t="s">
        <v>788</v>
      </c>
      <c r="F609" s="4">
        <v>1021</v>
      </c>
      <c r="G609" s="6">
        <v>43452</v>
      </c>
      <c r="H609" s="7">
        <v>22318</v>
      </c>
      <c r="I609" s="7">
        <v>0</v>
      </c>
      <c r="J609" s="7">
        <v>0</v>
      </c>
      <c r="K609" s="7">
        <v>0</v>
      </c>
      <c r="L609" s="7">
        <f t="shared" si="40"/>
        <v>22318</v>
      </c>
      <c r="M609" s="7">
        <v>-1938</v>
      </c>
      <c r="N609" s="7">
        <v>-848</v>
      </c>
      <c r="O609" s="7">
        <v>0</v>
      </c>
      <c r="P609" s="7">
        <f t="shared" si="37"/>
        <v>-2786</v>
      </c>
      <c r="Q609" s="7">
        <f t="shared" si="38"/>
        <v>20380</v>
      </c>
      <c r="R609" s="7">
        <f t="shared" si="39"/>
        <v>19532</v>
      </c>
      <c r="S609" s="5" t="s">
        <v>202</v>
      </c>
      <c r="T609" s="5">
        <v>100301</v>
      </c>
      <c r="U609" s="5" t="s">
        <v>27</v>
      </c>
      <c r="V609" s="5">
        <v>47030001</v>
      </c>
      <c r="W609" s="5" t="s">
        <v>28</v>
      </c>
    </row>
    <row r="610" spans="2:23" x14ac:dyDescent="0.25">
      <c r="B610" s="4">
        <v>30006628</v>
      </c>
      <c r="C610" s="4">
        <v>0</v>
      </c>
      <c r="D610" s="5">
        <v>21030011</v>
      </c>
      <c r="E610" s="4" t="s">
        <v>789</v>
      </c>
      <c r="F610" s="4">
        <v>1022</v>
      </c>
      <c r="G610" s="6">
        <v>43555</v>
      </c>
      <c r="H610" s="7">
        <v>19546975</v>
      </c>
      <c r="I610" s="7">
        <v>0</v>
      </c>
      <c r="J610" s="7">
        <v>0</v>
      </c>
      <c r="K610" s="7">
        <v>0</v>
      </c>
      <c r="L610" s="7">
        <f t="shared" si="40"/>
        <v>19546975</v>
      </c>
      <c r="M610" s="7">
        <v>-1487605</v>
      </c>
      <c r="N610" s="7">
        <v>-742785</v>
      </c>
      <c r="O610" s="7">
        <v>0</v>
      </c>
      <c r="P610" s="7">
        <f t="shared" si="37"/>
        <v>-2230390</v>
      </c>
      <c r="Q610" s="7">
        <f t="shared" si="38"/>
        <v>18059370</v>
      </c>
      <c r="R610" s="7">
        <f t="shared" si="39"/>
        <v>17316585</v>
      </c>
      <c r="S610" s="5" t="s">
        <v>202</v>
      </c>
      <c r="T610" s="5">
        <v>100302</v>
      </c>
      <c r="U610" s="5" t="s">
        <v>40</v>
      </c>
      <c r="V610" s="5">
        <v>47030001</v>
      </c>
      <c r="W610" s="5" t="s">
        <v>28</v>
      </c>
    </row>
    <row r="611" spans="2:23" x14ac:dyDescent="0.25">
      <c r="B611" s="4">
        <v>30006628</v>
      </c>
      <c r="C611" s="4">
        <v>1</v>
      </c>
      <c r="D611" s="5">
        <v>21030011</v>
      </c>
      <c r="E611" s="4" t="s">
        <v>790</v>
      </c>
      <c r="F611" s="4">
        <v>1022</v>
      </c>
      <c r="G611" s="6">
        <v>44469</v>
      </c>
      <c r="H611" s="7">
        <v>0</v>
      </c>
      <c r="I611" s="7">
        <v>938610</v>
      </c>
      <c r="J611" s="7">
        <v>9397765</v>
      </c>
      <c r="K611" s="7">
        <v>0</v>
      </c>
      <c r="L611" s="7">
        <f t="shared" si="40"/>
        <v>10336375</v>
      </c>
      <c r="M611" s="7">
        <v>0</v>
      </c>
      <c r="N611" s="7">
        <v>-196929</v>
      </c>
      <c r="O611" s="7">
        <v>0</v>
      </c>
      <c r="P611" s="7">
        <f t="shared" si="37"/>
        <v>-196929</v>
      </c>
      <c r="Q611" s="7">
        <f t="shared" si="38"/>
        <v>0</v>
      </c>
      <c r="R611" s="7">
        <f t="shared" si="39"/>
        <v>10139446</v>
      </c>
      <c r="S611" s="5" t="s">
        <v>202</v>
      </c>
      <c r="T611" s="5">
        <v>100302</v>
      </c>
      <c r="U611" s="5" t="s">
        <v>40</v>
      </c>
      <c r="V611" s="5">
        <v>47030001</v>
      </c>
      <c r="W611" s="5" t="s">
        <v>28</v>
      </c>
    </row>
    <row r="612" spans="2:23" x14ac:dyDescent="0.25">
      <c r="B612" s="4">
        <v>30006629</v>
      </c>
      <c r="C612" s="4">
        <v>0</v>
      </c>
      <c r="D612" s="5">
        <v>21030011</v>
      </c>
      <c r="E612" s="4" t="s">
        <v>791</v>
      </c>
      <c r="F612" s="4">
        <v>1022</v>
      </c>
      <c r="G612" s="6">
        <v>43555</v>
      </c>
      <c r="H612" s="7">
        <v>618860.06000000006</v>
      </c>
      <c r="I612" s="7">
        <v>0</v>
      </c>
      <c r="J612" s="7">
        <v>0</v>
      </c>
      <c r="K612" s="7">
        <v>0</v>
      </c>
      <c r="L612" s="7">
        <f t="shared" si="40"/>
        <v>618860.06000000006</v>
      </c>
      <c r="M612" s="7">
        <v>-47098.06</v>
      </c>
      <c r="N612" s="7">
        <v>-23517</v>
      </c>
      <c r="O612" s="7">
        <v>0</v>
      </c>
      <c r="P612" s="7">
        <f t="shared" si="37"/>
        <v>-70615.06</v>
      </c>
      <c r="Q612" s="7">
        <f t="shared" si="38"/>
        <v>571762</v>
      </c>
      <c r="R612" s="7">
        <f t="shared" si="39"/>
        <v>548245</v>
      </c>
      <c r="S612" s="5" t="s">
        <v>202</v>
      </c>
      <c r="T612" s="5">
        <v>100302</v>
      </c>
      <c r="U612" s="5" t="s">
        <v>40</v>
      </c>
      <c r="V612" s="5">
        <v>47030001</v>
      </c>
      <c r="W612" s="5" t="s">
        <v>28</v>
      </c>
    </row>
    <row r="613" spans="2:23" x14ac:dyDescent="0.25">
      <c r="B613" s="4">
        <v>30006630</v>
      </c>
      <c r="C613" s="4">
        <v>0</v>
      </c>
      <c r="D613" s="5">
        <v>21030011</v>
      </c>
      <c r="E613" s="4" t="s">
        <v>792</v>
      </c>
      <c r="F613" s="4">
        <v>1022</v>
      </c>
      <c r="G613" s="6">
        <v>43555</v>
      </c>
      <c r="H613" s="7">
        <v>154715.01999999999</v>
      </c>
      <c r="I613" s="7">
        <v>0</v>
      </c>
      <c r="J613" s="7">
        <v>0</v>
      </c>
      <c r="K613" s="7">
        <v>0</v>
      </c>
      <c r="L613" s="7">
        <f t="shared" si="40"/>
        <v>154715.01999999999</v>
      </c>
      <c r="M613" s="7">
        <v>-11774.02</v>
      </c>
      <c r="N613" s="7">
        <v>-5879</v>
      </c>
      <c r="O613" s="7">
        <v>0</v>
      </c>
      <c r="P613" s="7">
        <f t="shared" si="37"/>
        <v>-17653.02</v>
      </c>
      <c r="Q613" s="7">
        <f t="shared" si="38"/>
        <v>142941</v>
      </c>
      <c r="R613" s="7">
        <f t="shared" si="39"/>
        <v>137062</v>
      </c>
      <c r="S613" s="5" t="s">
        <v>202</v>
      </c>
      <c r="T613" s="5">
        <v>100302</v>
      </c>
      <c r="U613" s="5" t="s">
        <v>40</v>
      </c>
      <c r="V613" s="5">
        <v>47030001</v>
      </c>
      <c r="W613" s="5" t="s">
        <v>28</v>
      </c>
    </row>
    <row r="614" spans="2:23" x14ac:dyDescent="0.25">
      <c r="B614" s="4">
        <v>30006631</v>
      </c>
      <c r="C614" s="4">
        <v>0</v>
      </c>
      <c r="D614" s="5">
        <v>21030011</v>
      </c>
      <c r="E614" s="4" t="s">
        <v>793</v>
      </c>
      <c r="F614" s="4">
        <v>1022</v>
      </c>
      <c r="G614" s="6">
        <v>43555</v>
      </c>
      <c r="H614" s="7">
        <v>21737459.579999998</v>
      </c>
      <c r="I614" s="7">
        <v>0</v>
      </c>
      <c r="J614" s="7">
        <v>0</v>
      </c>
      <c r="K614" s="7">
        <v>0</v>
      </c>
      <c r="L614" s="7">
        <f t="shared" si="40"/>
        <v>21737459.579999998</v>
      </c>
      <c r="M614" s="7">
        <v>-1654309.58</v>
      </c>
      <c r="N614" s="7">
        <v>-826024</v>
      </c>
      <c r="O614" s="7">
        <v>0</v>
      </c>
      <c r="P614" s="7">
        <f t="shared" si="37"/>
        <v>-2480333.58</v>
      </c>
      <c r="Q614" s="7">
        <f t="shared" si="38"/>
        <v>20083150</v>
      </c>
      <c r="R614" s="7">
        <f t="shared" si="39"/>
        <v>19257126</v>
      </c>
      <c r="S614" s="5" t="s">
        <v>202</v>
      </c>
      <c r="T614" s="5">
        <v>100302</v>
      </c>
      <c r="U614" s="5" t="s">
        <v>40</v>
      </c>
      <c r="V614" s="5">
        <v>47030001</v>
      </c>
      <c r="W614" s="5" t="s">
        <v>28</v>
      </c>
    </row>
    <row r="615" spans="2:23" x14ac:dyDescent="0.25">
      <c r="B615" s="4">
        <v>30006632</v>
      </c>
      <c r="C615" s="4">
        <v>0</v>
      </c>
      <c r="D615" s="5">
        <v>21030011</v>
      </c>
      <c r="E615" s="4" t="s">
        <v>794</v>
      </c>
      <c r="F615" s="4">
        <v>1022</v>
      </c>
      <c r="G615" s="6">
        <v>43555</v>
      </c>
      <c r="H615" s="7">
        <v>45434642.68</v>
      </c>
      <c r="I615" s="7">
        <v>0</v>
      </c>
      <c r="J615" s="7">
        <v>0</v>
      </c>
      <c r="K615" s="7">
        <v>0</v>
      </c>
      <c r="L615" s="7">
        <f t="shared" si="40"/>
        <v>45434642.68</v>
      </c>
      <c r="M615" s="7">
        <v>-3457761.68</v>
      </c>
      <c r="N615" s="7">
        <v>-1726516</v>
      </c>
      <c r="O615" s="7">
        <v>0</v>
      </c>
      <c r="P615" s="7">
        <f t="shared" si="37"/>
        <v>-5184277.68</v>
      </c>
      <c r="Q615" s="7">
        <f t="shared" si="38"/>
        <v>41976881</v>
      </c>
      <c r="R615" s="7">
        <f t="shared" si="39"/>
        <v>40250365</v>
      </c>
      <c r="S615" s="5" t="s">
        <v>202</v>
      </c>
      <c r="T615" s="5">
        <v>100302</v>
      </c>
      <c r="U615" s="5" t="s">
        <v>40</v>
      </c>
      <c r="V615" s="5">
        <v>47030001</v>
      </c>
      <c r="W615" s="5" t="s">
        <v>28</v>
      </c>
    </row>
    <row r="616" spans="2:23" x14ac:dyDescent="0.25">
      <c r="B616" s="4">
        <v>30006633</v>
      </c>
      <c r="C616" s="4">
        <v>0</v>
      </c>
      <c r="D616" s="5">
        <v>21030011</v>
      </c>
      <c r="E616" s="4" t="s">
        <v>795</v>
      </c>
      <c r="F616" s="4">
        <v>1022</v>
      </c>
      <c r="G616" s="6">
        <v>43555</v>
      </c>
      <c r="H616" s="7">
        <v>128929.18</v>
      </c>
      <c r="I616" s="7">
        <v>0</v>
      </c>
      <c r="J616" s="7">
        <v>0</v>
      </c>
      <c r="K616" s="7">
        <v>0</v>
      </c>
      <c r="L616" s="7">
        <f t="shared" si="40"/>
        <v>128929.18</v>
      </c>
      <c r="M616" s="7">
        <v>-9811.18</v>
      </c>
      <c r="N616" s="7">
        <v>-4899</v>
      </c>
      <c r="O616" s="7">
        <v>0</v>
      </c>
      <c r="P616" s="7">
        <f t="shared" si="37"/>
        <v>-14710.18</v>
      </c>
      <c r="Q616" s="7">
        <f t="shared" si="38"/>
        <v>119118</v>
      </c>
      <c r="R616" s="7">
        <f t="shared" si="39"/>
        <v>114219</v>
      </c>
      <c r="S616" s="5" t="s">
        <v>202</v>
      </c>
      <c r="T616" s="5">
        <v>100302</v>
      </c>
      <c r="U616" s="5" t="s">
        <v>40</v>
      </c>
      <c r="V616" s="5">
        <v>47030001</v>
      </c>
      <c r="W616" s="5" t="s">
        <v>28</v>
      </c>
    </row>
    <row r="617" spans="2:23" x14ac:dyDescent="0.25">
      <c r="B617" s="4">
        <v>30006634</v>
      </c>
      <c r="C617" s="4">
        <v>0</v>
      </c>
      <c r="D617" s="5">
        <v>21030011</v>
      </c>
      <c r="E617" s="4" t="s">
        <v>796</v>
      </c>
      <c r="F617" s="4">
        <v>1022</v>
      </c>
      <c r="G617" s="6">
        <v>43555</v>
      </c>
      <c r="H617" s="7">
        <v>11526268.6</v>
      </c>
      <c r="I617" s="7">
        <v>0</v>
      </c>
      <c r="J617" s="7">
        <v>0</v>
      </c>
      <c r="K617" s="7">
        <v>0</v>
      </c>
      <c r="L617" s="7">
        <f t="shared" si="40"/>
        <v>11526268.6</v>
      </c>
      <c r="M617" s="7">
        <v>-877195.6</v>
      </c>
      <c r="N617" s="7">
        <v>-437998</v>
      </c>
      <c r="O617" s="7">
        <v>0</v>
      </c>
      <c r="P617" s="7">
        <f t="shared" si="37"/>
        <v>-1315193.6000000001</v>
      </c>
      <c r="Q617" s="7">
        <f t="shared" si="38"/>
        <v>10649073</v>
      </c>
      <c r="R617" s="7">
        <f t="shared" si="39"/>
        <v>10211075</v>
      </c>
      <c r="S617" s="5" t="s">
        <v>202</v>
      </c>
      <c r="T617" s="5">
        <v>100302</v>
      </c>
      <c r="U617" s="5" t="s">
        <v>40</v>
      </c>
      <c r="V617" s="5">
        <v>47030001</v>
      </c>
      <c r="W617" s="5" t="s">
        <v>28</v>
      </c>
    </row>
    <row r="618" spans="2:23" x14ac:dyDescent="0.25">
      <c r="B618" s="4">
        <v>30006635</v>
      </c>
      <c r="C618" s="4">
        <v>0</v>
      </c>
      <c r="D618" s="5">
        <v>21030011</v>
      </c>
      <c r="E618" s="4" t="s">
        <v>797</v>
      </c>
      <c r="F618" s="4">
        <v>1022</v>
      </c>
      <c r="G618" s="6">
        <v>43555</v>
      </c>
      <c r="H618" s="7">
        <v>683324.64</v>
      </c>
      <c r="I618" s="7">
        <v>0</v>
      </c>
      <c r="J618" s="7">
        <v>0</v>
      </c>
      <c r="K618" s="7">
        <v>0</v>
      </c>
      <c r="L618" s="7">
        <f t="shared" si="40"/>
        <v>683324.64</v>
      </c>
      <c r="M618" s="7">
        <v>-52002.64</v>
      </c>
      <c r="N618" s="7">
        <v>-25966</v>
      </c>
      <c r="O618" s="7">
        <v>0</v>
      </c>
      <c r="P618" s="7">
        <f t="shared" si="37"/>
        <v>-77968.639999999999</v>
      </c>
      <c r="Q618" s="7">
        <f t="shared" si="38"/>
        <v>631322</v>
      </c>
      <c r="R618" s="7">
        <f t="shared" si="39"/>
        <v>605356</v>
      </c>
      <c r="S618" s="5" t="s">
        <v>202</v>
      </c>
      <c r="T618" s="5">
        <v>100302</v>
      </c>
      <c r="U618" s="5" t="s">
        <v>40</v>
      </c>
      <c r="V618" s="5">
        <v>47030001</v>
      </c>
      <c r="W618" s="5" t="s">
        <v>28</v>
      </c>
    </row>
    <row r="619" spans="2:23" x14ac:dyDescent="0.25">
      <c r="B619" s="4">
        <v>30006636</v>
      </c>
      <c r="C619" s="4">
        <v>0</v>
      </c>
      <c r="D619" s="5">
        <v>21030011</v>
      </c>
      <c r="E619" s="4" t="s">
        <v>798</v>
      </c>
      <c r="F619" s="4">
        <v>1022</v>
      </c>
      <c r="G619" s="6">
        <v>43555</v>
      </c>
      <c r="H619" s="7">
        <v>4937987.55</v>
      </c>
      <c r="I619" s="7">
        <v>0</v>
      </c>
      <c r="J619" s="7">
        <v>0</v>
      </c>
      <c r="K619" s="7">
        <v>0</v>
      </c>
      <c r="L619" s="7">
        <f t="shared" si="40"/>
        <v>4937987.55</v>
      </c>
      <c r="M619" s="7">
        <v>-375801.55</v>
      </c>
      <c r="N619" s="7">
        <v>-187644</v>
      </c>
      <c r="O619" s="7">
        <v>0</v>
      </c>
      <c r="P619" s="7">
        <f t="shared" si="37"/>
        <v>-563445.55000000005</v>
      </c>
      <c r="Q619" s="7">
        <f t="shared" si="38"/>
        <v>4562186</v>
      </c>
      <c r="R619" s="7">
        <f t="shared" si="39"/>
        <v>4374542</v>
      </c>
      <c r="S619" s="5" t="s">
        <v>202</v>
      </c>
      <c r="T619" s="5">
        <v>100302</v>
      </c>
      <c r="U619" s="5" t="s">
        <v>40</v>
      </c>
      <c r="V619" s="5">
        <v>47030001</v>
      </c>
      <c r="W619" s="5" t="s">
        <v>28</v>
      </c>
    </row>
    <row r="620" spans="2:23" x14ac:dyDescent="0.25">
      <c r="B620" s="4">
        <v>30006637</v>
      </c>
      <c r="C620" s="4">
        <v>0</v>
      </c>
      <c r="D620" s="5">
        <v>21030011</v>
      </c>
      <c r="E620" s="4" t="s">
        <v>799</v>
      </c>
      <c r="F620" s="4">
        <v>1022</v>
      </c>
      <c r="G620" s="6">
        <v>43555</v>
      </c>
      <c r="H620" s="7">
        <v>1727650.99</v>
      </c>
      <c r="I620" s="7">
        <v>0</v>
      </c>
      <c r="J620" s="7">
        <v>0</v>
      </c>
      <c r="K620" s="7">
        <v>0</v>
      </c>
      <c r="L620" s="7">
        <f t="shared" si="40"/>
        <v>1727650.99</v>
      </c>
      <c r="M620" s="7">
        <v>-131481.99</v>
      </c>
      <c r="N620" s="7">
        <v>-65651</v>
      </c>
      <c r="O620" s="7">
        <v>0</v>
      </c>
      <c r="P620" s="7">
        <f t="shared" si="37"/>
        <v>-197132.99</v>
      </c>
      <c r="Q620" s="7">
        <f t="shared" si="38"/>
        <v>1596169</v>
      </c>
      <c r="R620" s="7">
        <f t="shared" si="39"/>
        <v>1530518</v>
      </c>
      <c r="S620" s="5" t="s">
        <v>202</v>
      </c>
      <c r="T620" s="5">
        <v>100302</v>
      </c>
      <c r="U620" s="5" t="s">
        <v>40</v>
      </c>
      <c r="V620" s="5">
        <v>47030001</v>
      </c>
      <c r="W620" s="5" t="s">
        <v>28</v>
      </c>
    </row>
    <row r="621" spans="2:23" x14ac:dyDescent="0.25">
      <c r="B621" s="4">
        <v>30006638</v>
      </c>
      <c r="C621" s="4">
        <v>0</v>
      </c>
      <c r="D621" s="5">
        <v>21030011</v>
      </c>
      <c r="E621" s="4" t="s">
        <v>800</v>
      </c>
      <c r="F621" s="4">
        <v>1022</v>
      </c>
      <c r="G621" s="6">
        <v>43555</v>
      </c>
      <c r="H621" s="7">
        <v>670431.73</v>
      </c>
      <c r="I621" s="7">
        <v>0</v>
      </c>
      <c r="J621" s="7">
        <v>0</v>
      </c>
      <c r="K621" s="7">
        <v>0</v>
      </c>
      <c r="L621" s="7">
        <f t="shared" si="40"/>
        <v>670431.73</v>
      </c>
      <c r="M621" s="7">
        <v>-51021.73</v>
      </c>
      <c r="N621" s="7">
        <v>-25476</v>
      </c>
      <c r="O621" s="7">
        <v>0</v>
      </c>
      <c r="P621" s="7">
        <f t="shared" si="37"/>
        <v>-76497.73000000001</v>
      </c>
      <c r="Q621" s="7">
        <f t="shared" si="38"/>
        <v>619410</v>
      </c>
      <c r="R621" s="7">
        <f t="shared" si="39"/>
        <v>593934</v>
      </c>
      <c r="S621" s="5" t="s">
        <v>202</v>
      </c>
      <c r="T621" s="5">
        <v>100302</v>
      </c>
      <c r="U621" s="5" t="s">
        <v>40</v>
      </c>
      <c r="V621" s="5">
        <v>47030001</v>
      </c>
      <c r="W621" s="5" t="s">
        <v>28</v>
      </c>
    </row>
    <row r="622" spans="2:23" x14ac:dyDescent="0.25">
      <c r="B622" s="4">
        <v>30006639</v>
      </c>
      <c r="C622" s="4">
        <v>0</v>
      </c>
      <c r="D622" s="5">
        <v>21030011</v>
      </c>
      <c r="E622" s="4" t="s">
        <v>801</v>
      </c>
      <c r="F622" s="4">
        <v>1022</v>
      </c>
      <c r="G622" s="6">
        <v>43555</v>
      </c>
      <c r="H622" s="7">
        <v>18643159.280000001</v>
      </c>
      <c r="I622" s="7">
        <v>0</v>
      </c>
      <c r="J622" s="7">
        <v>0</v>
      </c>
      <c r="K622" s="7">
        <v>0</v>
      </c>
      <c r="L622" s="7">
        <f t="shared" si="40"/>
        <v>18643159.280000001</v>
      </c>
      <c r="M622" s="7">
        <v>-1418821.28</v>
      </c>
      <c r="N622" s="7">
        <v>-708440</v>
      </c>
      <c r="O622" s="7">
        <v>0</v>
      </c>
      <c r="P622" s="7">
        <f t="shared" si="37"/>
        <v>-2127261.2800000003</v>
      </c>
      <c r="Q622" s="7">
        <f t="shared" si="38"/>
        <v>17224338</v>
      </c>
      <c r="R622" s="7">
        <f t="shared" si="39"/>
        <v>16515898</v>
      </c>
      <c r="S622" s="5" t="s">
        <v>202</v>
      </c>
      <c r="T622" s="5">
        <v>100302</v>
      </c>
      <c r="U622" s="5" t="s">
        <v>40</v>
      </c>
      <c r="V622" s="5">
        <v>47030001</v>
      </c>
      <c r="W622" s="5" t="s">
        <v>28</v>
      </c>
    </row>
    <row r="623" spans="2:23" x14ac:dyDescent="0.25">
      <c r="B623" s="4">
        <v>30006639</v>
      </c>
      <c r="C623" s="4">
        <v>1</v>
      </c>
      <c r="D623" s="5">
        <v>21030011</v>
      </c>
      <c r="E623" s="4" t="s">
        <v>802</v>
      </c>
      <c r="F623" s="4">
        <v>1022</v>
      </c>
      <c r="G623" s="6">
        <v>44469</v>
      </c>
      <c r="H623" s="7">
        <v>0</v>
      </c>
      <c r="I623" s="7">
        <v>0</v>
      </c>
      <c r="J623" s="7">
        <v>3619747</v>
      </c>
      <c r="K623" s="7">
        <v>0</v>
      </c>
      <c r="L623" s="7">
        <f t="shared" si="40"/>
        <v>3619747</v>
      </c>
      <c r="M623" s="7">
        <v>0</v>
      </c>
      <c r="N623" s="7">
        <v>-68964</v>
      </c>
      <c r="O623" s="7">
        <v>0</v>
      </c>
      <c r="P623" s="7">
        <f t="shared" si="37"/>
        <v>-68964</v>
      </c>
      <c r="Q623" s="7">
        <f t="shared" si="38"/>
        <v>0</v>
      </c>
      <c r="R623" s="7">
        <f t="shared" si="39"/>
        <v>3550783</v>
      </c>
      <c r="S623" s="5" t="s">
        <v>202</v>
      </c>
      <c r="T623" s="5">
        <v>100302</v>
      </c>
      <c r="U623" s="5" t="s">
        <v>40</v>
      </c>
      <c r="V623" s="5">
        <v>47030001</v>
      </c>
      <c r="W623" s="5" t="s">
        <v>28</v>
      </c>
    </row>
    <row r="624" spans="2:23" x14ac:dyDescent="0.25">
      <c r="B624" s="4">
        <v>30006640</v>
      </c>
      <c r="C624" s="4">
        <v>0</v>
      </c>
      <c r="D624" s="5">
        <v>21030011</v>
      </c>
      <c r="E624" s="4" t="s">
        <v>803</v>
      </c>
      <c r="F624" s="4">
        <v>1022</v>
      </c>
      <c r="G624" s="6">
        <v>43555</v>
      </c>
      <c r="H624" s="7">
        <v>1895258.94</v>
      </c>
      <c r="I624" s="7">
        <v>0</v>
      </c>
      <c r="J624" s="7">
        <v>0</v>
      </c>
      <c r="K624" s="7">
        <v>0</v>
      </c>
      <c r="L624" s="7">
        <f t="shared" si="40"/>
        <v>1895258.94</v>
      </c>
      <c r="M624" s="7">
        <v>-144236.94</v>
      </c>
      <c r="N624" s="7">
        <v>-72020</v>
      </c>
      <c r="O624" s="7">
        <v>0</v>
      </c>
      <c r="P624" s="7">
        <f t="shared" si="37"/>
        <v>-216256.94</v>
      </c>
      <c r="Q624" s="7">
        <f t="shared" si="38"/>
        <v>1751022</v>
      </c>
      <c r="R624" s="7">
        <f t="shared" si="39"/>
        <v>1679002</v>
      </c>
      <c r="S624" s="5" t="s">
        <v>202</v>
      </c>
      <c r="T624" s="5">
        <v>100302</v>
      </c>
      <c r="U624" s="5" t="s">
        <v>40</v>
      </c>
      <c r="V624" s="5">
        <v>47030001</v>
      </c>
      <c r="W624" s="5" t="s">
        <v>28</v>
      </c>
    </row>
    <row r="625" spans="2:23" x14ac:dyDescent="0.25">
      <c r="B625" s="4">
        <v>30006641</v>
      </c>
      <c r="C625" s="4">
        <v>0</v>
      </c>
      <c r="D625" s="5">
        <v>21030011</v>
      </c>
      <c r="E625" s="4" t="s">
        <v>804</v>
      </c>
      <c r="F625" s="4">
        <v>1022</v>
      </c>
      <c r="G625" s="6">
        <v>43555</v>
      </c>
      <c r="H625" s="7">
        <v>11049230.640000001</v>
      </c>
      <c r="I625" s="7">
        <v>0</v>
      </c>
      <c r="J625" s="7">
        <v>0</v>
      </c>
      <c r="K625" s="7">
        <v>0</v>
      </c>
      <c r="L625" s="7">
        <f t="shared" si="40"/>
        <v>11049230.640000001</v>
      </c>
      <c r="M625" s="7">
        <v>-840892.64</v>
      </c>
      <c r="N625" s="7">
        <v>-419871</v>
      </c>
      <c r="O625" s="7">
        <v>0</v>
      </c>
      <c r="P625" s="7">
        <f t="shared" si="37"/>
        <v>-1260763.6400000001</v>
      </c>
      <c r="Q625" s="7">
        <f t="shared" si="38"/>
        <v>10208338</v>
      </c>
      <c r="R625" s="7">
        <f t="shared" si="39"/>
        <v>9788467</v>
      </c>
      <c r="S625" s="5" t="s">
        <v>202</v>
      </c>
      <c r="T625" s="5">
        <v>100302</v>
      </c>
      <c r="U625" s="5" t="s">
        <v>40</v>
      </c>
      <c r="V625" s="5">
        <v>47030001</v>
      </c>
      <c r="W625" s="5" t="s">
        <v>28</v>
      </c>
    </row>
    <row r="626" spans="2:23" x14ac:dyDescent="0.25">
      <c r="B626" s="4">
        <v>30006642</v>
      </c>
      <c r="C626" s="4">
        <v>0</v>
      </c>
      <c r="D626" s="5">
        <v>21030011</v>
      </c>
      <c r="E626" s="4" t="s">
        <v>805</v>
      </c>
      <c r="F626" s="4">
        <v>1022</v>
      </c>
      <c r="G626" s="6">
        <v>43555</v>
      </c>
      <c r="H626" s="7">
        <v>4873522.96</v>
      </c>
      <c r="I626" s="7">
        <v>0</v>
      </c>
      <c r="J626" s="7">
        <v>0</v>
      </c>
      <c r="K626" s="7">
        <v>0</v>
      </c>
      <c r="L626" s="7">
        <f t="shared" si="40"/>
        <v>4873522.96</v>
      </c>
      <c r="M626" s="7">
        <v>-370894.96</v>
      </c>
      <c r="N626" s="7">
        <v>-185194</v>
      </c>
      <c r="O626" s="7">
        <v>0</v>
      </c>
      <c r="P626" s="7">
        <f t="shared" si="37"/>
        <v>-556088.96</v>
      </c>
      <c r="Q626" s="7">
        <f t="shared" si="38"/>
        <v>4502628</v>
      </c>
      <c r="R626" s="7">
        <f t="shared" si="39"/>
        <v>4317434</v>
      </c>
      <c r="S626" s="5" t="s">
        <v>202</v>
      </c>
      <c r="T626" s="5">
        <v>100302</v>
      </c>
      <c r="U626" s="5" t="s">
        <v>40</v>
      </c>
      <c r="V626" s="5">
        <v>47030001</v>
      </c>
      <c r="W626" s="5" t="s">
        <v>28</v>
      </c>
    </row>
    <row r="627" spans="2:23" x14ac:dyDescent="0.25">
      <c r="B627" s="4">
        <v>30006643</v>
      </c>
      <c r="C627" s="4">
        <v>0</v>
      </c>
      <c r="D627" s="5">
        <v>21030011</v>
      </c>
      <c r="E627" s="4" t="s">
        <v>806</v>
      </c>
      <c r="F627" s="4">
        <v>1022</v>
      </c>
      <c r="G627" s="6">
        <v>43555</v>
      </c>
      <c r="H627" s="7">
        <v>180500.85</v>
      </c>
      <c r="I627" s="7">
        <v>0</v>
      </c>
      <c r="J627" s="7">
        <v>0</v>
      </c>
      <c r="K627" s="7">
        <v>0</v>
      </c>
      <c r="L627" s="7">
        <f t="shared" si="40"/>
        <v>180500.85</v>
      </c>
      <c r="M627" s="7">
        <v>-13736.85</v>
      </c>
      <c r="N627" s="7">
        <v>-6859</v>
      </c>
      <c r="O627" s="7">
        <v>0</v>
      </c>
      <c r="P627" s="7">
        <f t="shared" si="37"/>
        <v>-20595.849999999999</v>
      </c>
      <c r="Q627" s="7">
        <f t="shared" si="38"/>
        <v>166764</v>
      </c>
      <c r="R627" s="7">
        <f t="shared" si="39"/>
        <v>159905</v>
      </c>
      <c r="S627" s="5" t="s">
        <v>202</v>
      </c>
      <c r="T627" s="5">
        <v>100302</v>
      </c>
      <c r="U627" s="5" t="s">
        <v>40</v>
      </c>
      <c r="V627" s="5">
        <v>47030001</v>
      </c>
      <c r="W627" s="5" t="s">
        <v>28</v>
      </c>
    </row>
    <row r="628" spans="2:23" x14ac:dyDescent="0.25">
      <c r="B628" s="4">
        <v>30006644</v>
      </c>
      <c r="C628" s="4">
        <v>0</v>
      </c>
      <c r="D628" s="5">
        <v>21030011</v>
      </c>
      <c r="E628" s="4" t="s">
        <v>428</v>
      </c>
      <c r="F628" s="4">
        <v>1022</v>
      </c>
      <c r="G628" s="6">
        <v>43555</v>
      </c>
      <c r="H628" s="7">
        <v>2926692.36</v>
      </c>
      <c r="I628" s="7">
        <v>0</v>
      </c>
      <c r="J628" s="7">
        <v>0</v>
      </c>
      <c r="K628" s="7">
        <v>0</v>
      </c>
      <c r="L628" s="7">
        <f t="shared" si="40"/>
        <v>2926692.36</v>
      </c>
      <c r="M628" s="7">
        <v>-222732.36</v>
      </c>
      <c r="N628" s="7">
        <v>-111214</v>
      </c>
      <c r="O628" s="7">
        <v>0</v>
      </c>
      <c r="P628" s="7">
        <f t="shared" si="37"/>
        <v>-333946.36</v>
      </c>
      <c r="Q628" s="7">
        <f t="shared" si="38"/>
        <v>2703960</v>
      </c>
      <c r="R628" s="7">
        <f t="shared" si="39"/>
        <v>2592746</v>
      </c>
      <c r="S628" s="5" t="s">
        <v>202</v>
      </c>
      <c r="T628" s="5">
        <v>100302</v>
      </c>
      <c r="U628" s="5" t="s">
        <v>40</v>
      </c>
      <c r="V628" s="5">
        <v>47030001</v>
      </c>
      <c r="W628" s="5" t="s">
        <v>28</v>
      </c>
    </row>
    <row r="629" spans="2:23" x14ac:dyDescent="0.25">
      <c r="B629" s="4">
        <v>30006645</v>
      </c>
      <c r="C629" s="4">
        <v>0</v>
      </c>
      <c r="D629" s="5">
        <v>21030011</v>
      </c>
      <c r="E629" s="4" t="s">
        <v>807</v>
      </c>
      <c r="F629" s="4">
        <v>1022</v>
      </c>
      <c r="G629" s="6">
        <v>43555</v>
      </c>
      <c r="H629" s="7">
        <v>135000</v>
      </c>
      <c r="I629" s="7">
        <v>0</v>
      </c>
      <c r="J629" s="7">
        <v>-135000</v>
      </c>
      <c r="K629" s="7">
        <v>0</v>
      </c>
      <c r="L629" s="7">
        <f t="shared" si="40"/>
        <v>0</v>
      </c>
      <c r="M629" s="7">
        <v>-10274</v>
      </c>
      <c r="N629" s="7">
        <v>-5130</v>
      </c>
      <c r="O629" s="7">
        <v>0</v>
      </c>
      <c r="P629" s="7">
        <f t="shared" si="37"/>
        <v>-15404</v>
      </c>
      <c r="Q629" s="7">
        <f t="shared" si="38"/>
        <v>124726</v>
      </c>
      <c r="R629" s="7">
        <f t="shared" si="39"/>
        <v>-15404</v>
      </c>
      <c r="S629" s="5" t="s">
        <v>202</v>
      </c>
      <c r="T629" s="5">
        <v>100302</v>
      </c>
      <c r="U629" s="5" t="s">
        <v>40</v>
      </c>
      <c r="V629" s="5">
        <v>47030001</v>
      </c>
      <c r="W629" s="5" t="s">
        <v>28</v>
      </c>
    </row>
    <row r="630" spans="2:23" x14ac:dyDescent="0.25">
      <c r="B630" s="4">
        <v>30006646</v>
      </c>
      <c r="C630" s="4">
        <v>0</v>
      </c>
      <c r="D630" s="5">
        <v>21030011</v>
      </c>
      <c r="E630" s="4" t="s">
        <v>808</v>
      </c>
      <c r="F630" s="4">
        <v>1023</v>
      </c>
      <c r="G630" s="6">
        <v>43555</v>
      </c>
      <c r="H630" s="7">
        <v>713144.55</v>
      </c>
      <c r="I630" s="7">
        <v>0</v>
      </c>
      <c r="J630" s="7">
        <v>-713144.55</v>
      </c>
      <c r="K630" s="7">
        <v>0</v>
      </c>
      <c r="L630" s="7">
        <f t="shared" si="40"/>
        <v>0</v>
      </c>
      <c r="M630" s="7">
        <v>-54273.55</v>
      </c>
      <c r="N630" s="7">
        <v>-24798</v>
      </c>
      <c r="O630" s="7">
        <v>0</v>
      </c>
      <c r="P630" s="7">
        <f t="shared" si="37"/>
        <v>-79071.55</v>
      </c>
      <c r="Q630" s="7">
        <f t="shared" si="38"/>
        <v>658871</v>
      </c>
      <c r="R630" s="7">
        <f t="shared" si="39"/>
        <v>-79071.55</v>
      </c>
      <c r="S630" s="5" t="s">
        <v>202</v>
      </c>
      <c r="T630" s="5">
        <v>100303</v>
      </c>
      <c r="U630" s="5" t="s">
        <v>36</v>
      </c>
      <c r="V630" s="5">
        <v>47030001</v>
      </c>
      <c r="W630" s="5" t="s">
        <v>28</v>
      </c>
    </row>
    <row r="631" spans="2:23" x14ac:dyDescent="0.25">
      <c r="B631" s="4">
        <v>30006647</v>
      </c>
      <c r="C631" s="4">
        <v>0</v>
      </c>
      <c r="D631" s="5">
        <v>21030011</v>
      </c>
      <c r="E631" s="4" t="s">
        <v>797</v>
      </c>
      <c r="F631" s="4">
        <v>1022</v>
      </c>
      <c r="G631" s="6">
        <v>43555</v>
      </c>
      <c r="H631" s="7">
        <v>143238.44</v>
      </c>
      <c r="I631" s="7">
        <v>0</v>
      </c>
      <c r="J631" s="7">
        <v>0</v>
      </c>
      <c r="K631" s="7">
        <v>0</v>
      </c>
      <c r="L631" s="7">
        <f t="shared" si="40"/>
        <v>143238.44</v>
      </c>
      <c r="M631" s="7">
        <v>-10900.44</v>
      </c>
      <c r="N631" s="7">
        <v>-5443</v>
      </c>
      <c r="O631" s="7">
        <v>0</v>
      </c>
      <c r="P631" s="7">
        <f t="shared" si="37"/>
        <v>-16343.44</v>
      </c>
      <c r="Q631" s="7">
        <f t="shared" si="38"/>
        <v>132338</v>
      </c>
      <c r="R631" s="7">
        <f t="shared" si="39"/>
        <v>126895</v>
      </c>
      <c r="S631" s="5" t="s">
        <v>202</v>
      </c>
      <c r="T631" s="5">
        <v>100302</v>
      </c>
      <c r="U631" s="5" t="s">
        <v>40</v>
      </c>
      <c r="V631" s="5">
        <v>47030001</v>
      </c>
      <c r="W631" s="5" t="s">
        <v>28</v>
      </c>
    </row>
    <row r="632" spans="2:23" x14ac:dyDescent="0.25">
      <c r="B632" s="4">
        <v>30006648</v>
      </c>
      <c r="C632" s="4">
        <v>0</v>
      </c>
      <c r="D632" s="5">
        <v>21030011</v>
      </c>
      <c r="E632" s="4" t="s">
        <v>809</v>
      </c>
      <c r="F632" s="4">
        <v>1023</v>
      </c>
      <c r="G632" s="6">
        <v>43555</v>
      </c>
      <c r="H632" s="7">
        <v>10236976.74</v>
      </c>
      <c r="I632" s="7">
        <v>0</v>
      </c>
      <c r="J632" s="7">
        <v>-10236976.74</v>
      </c>
      <c r="K632" s="7">
        <v>0</v>
      </c>
      <c r="L632" s="7">
        <f t="shared" si="40"/>
        <v>0</v>
      </c>
      <c r="M632" s="7">
        <v>-779075.74</v>
      </c>
      <c r="N632" s="7">
        <v>-355966</v>
      </c>
      <c r="O632" s="7">
        <v>0</v>
      </c>
      <c r="P632" s="7">
        <f t="shared" si="37"/>
        <v>-1135041.74</v>
      </c>
      <c r="Q632" s="7">
        <f t="shared" si="38"/>
        <v>9457901</v>
      </c>
      <c r="R632" s="7">
        <f t="shared" si="39"/>
        <v>-1135041.74</v>
      </c>
      <c r="S632" s="5" t="s">
        <v>202</v>
      </c>
      <c r="T632" s="5">
        <v>100303</v>
      </c>
      <c r="U632" s="5" t="s">
        <v>36</v>
      </c>
      <c r="V632" s="5">
        <v>47030001</v>
      </c>
      <c r="W632" s="5" t="s">
        <v>28</v>
      </c>
    </row>
    <row r="633" spans="2:23" x14ac:dyDescent="0.25">
      <c r="B633" s="4">
        <v>30006649</v>
      </c>
      <c r="C633" s="4">
        <v>0</v>
      </c>
      <c r="D633" s="5">
        <v>21030011</v>
      </c>
      <c r="E633" s="4" t="s">
        <v>810</v>
      </c>
      <c r="F633" s="4">
        <v>1022</v>
      </c>
      <c r="G633" s="6">
        <v>43555</v>
      </c>
      <c r="H633" s="7">
        <v>1164193.25</v>
      </c>
      <c r="I633" s="7">
        <v>0</v>
      </c>
      <c r="J633" s="7">
        <v>0</v>
      </c>
      <c r="K633" s="7">
        <v>0</v>
      </c>
      <c r="L633" s="7">
        <f t="shared" si="40"/>
        <v>1164193.25</v>
      </c>
      <c r="M633" s="7">
        <v>-88599.25</v>
      </c>
      <c r="N633" s="7">
        <v>-44239</v>
      </c>
      <c r="O633" s="7">
        <v>0</v>
      </c>
      <c r="P633" s="7">
        <f t="shared" si="37"/>
        <v>-132838.25</v>
      </c>
      <c r="Q633" s="7">
        <f t="shared" si="38"/>
        <v>1075594</v>
      </c>
      <c r="R633" s="7">
        <f t="shared" si="39"/>
        <v>1031355</v>
      </c>
      <c r="S633" s="5" t="s">
        <v>202</v>
      </c>
      <c r="T633" s="5">
        <v>100302</v>
      </c>
      <c r="U633" s="5" t="s">
        <v>40</v>
      </c>
      <c r="V633" s="5">
        <v>47030001</v>
      </c>
      <c r="W633" s="5" t="s">
        <v>28</v>
      </c>
    </row>
    <row r="634" spans="2:23" x14ac:dyDescent="0.25">
      <c r="B634" s="4">
        <v>30006705</v>
      </c>
      <c r="C634" s="4">
        <v>0</v>
      </c>
      <c r="D634" s="5">
        <v>21030011</v>
      </c>
      <c r="E634" s="4" t="s">
        <v>811</v>
      </c>
      <c r="F634" s="4">
        <v>1021</v>
      </c>
      <c r="G634" s="6">
        <v>39545</v>
      </c>
      <c r="H634" s="7">
        <v>2194494</v>
      </c>
      <c r="I634" s="7">
        <v>0</v>
      </c>
      <c r="J634" s="7">
        <v>0</v>
      </c>
      <c r="K634" s="7">
        <v>0</v>
      </c>
      <c r="L634" s="7">
        <f t="shared" si="40"/>
        <v>2194494</v>
      </c>
      <c r="M634" s="7">
        <v>-1918027</v>
      </c>
      <c r="N634" s="7">
        <v>-13876</v>
      </c>
      <c r="O634" s="7">
        <v>0</v>
      </c>
      <c r="P634" s="7">
        <f t="shared" si="37"/>
        <v>-1931903</v>
      </c>
      <c r="Q634" s="7">
        <f t="shared" si="38"/>
        <v>276467</v>
      </c>
      <c r="R634" s="7">
        <f t="shared" si="39"/>
        <v>262591</v>
      </c>
      <c r="S634" s="5" t="s">
        <v>202</v>
      </c>
      <c r="T634" s="5">
        <v>100301</v>
      </c>
      <c r="U634" s="5" t="s">
        <v>27</v>
      </c>
      <c r="V634" s="5">
        <v>47030001</v>
      </c>
      <c r="W634" s="5" t="s">
        <v>28</v>
      </c>
    </row>
    <row r="635" spans="2:23" x14ac:dyDescent="0.25">
      <c r="B635" s="4">
        <v>30006804</v>
      </c>
      <c r="C635" s="4">
        <v>0</v>
      </c>
      <c r="D635" s="5">
        <v>21030011</v>
      </c>
      <c r="E635" s="4" t="s">
        <v>812</v>
      </c>
      <c r="F635" s="4">
        <v>1021</v>
      </c>
      <c r="G635" s="6">
        <v>44621</v>
      </c>
      <c r="H635" s="7">
        <v>0</v>
      </c>
      <c r="I635" s="7">
        <v>0</v>
      </c>
      <c r="J635" s="7">
        <v>15620363</v>
      </c>
      <c r="K635" s="7">
        <v>0</v>
      </c>
      <c r="L635" s="7">
        <f t="shared" si="40"/>
        <v>15620363</v>
      </c>
      <c r="M635" s="7">
        <v>0</v>
      </c>
      <c r="N635" s="7">
        <v>-43018</v>
      </c>
      <c r="O635" s="7">
        <v>0</v>
      </c>
      <c r="P635" s="7">
        <f t="shared" si="37"/>
        <v>-43018</v>
      </c>
      <c r="Q635" s="7">
        <f t="shared" si="38"/>
        <v>0</v>
      </c>
      <c r="R635" s="7">
        <f t="shared" si="39"/>
        <v>15577345</v>
      </c>
      <c r="S635" s="5" t="s">
        <v>202</v>
      </c>
      <c r="T635" s="5">
        <v>100301</v>
      </c>
      <c r="U635" s="5" t="s">
        <v>27</v>
      </c>
      <c r="V635" s="5">
        <v>47030001</v>
      </c>
      <c r="W635" s="5" t="s">
        <v>28</v>
      </c>
    </row>
    <row r="636" spans="2:23" x14ac:dyDescent="0.25">
      <c r="B636" s="4">
        <v>30006805</v>
      </c>
      <c r="C636" s="4">
        <v>0</v>
      </c>
      <c r="D636" s="5">
        <v>21030011</v>
      </c>
      <c r="E636" s="4" t="s">
        <v>813</v>
      </c>
      <c r="F636" s="4">
        <v>1022</v>
      </c>
      <c r="G636" s="6">
        <v>44621</v>
      </c>
      <c r="H636" s="7">
        <v>0</v>
      </c>
      <c r="I636" s="7">
        <v>0</v>
      </c>
      <c r="J636" s="7">
        <v>23634993</v>
      </c>
      <c r="K636" s="7">
        <v>0</v>
      </c>
      <c r="L636" s="7">
        <f t="shared" si="40"/>
        <v>23634993</v>
      </c>
      <c r="M636" s="7">
        <v>0</v>
      </c>
      <c r="N636" s="7">
        <v>-71760</v>
      </c>
      <c r="O636" s="7">
        <v>0</v>
      </c>
      <c r="P636" s="7">
        <f t="shared" si="37"/>
        <v>-71760</v>
      </c>
      <c r="Q636" s="7">
        <f t="shared" si="38"/>
        <v>0</v>
      </c>
      <c r="R636" s="7">
        <f t="shared" si="39"/>
        <v>23563233</v>
      </c>
      <c r="S636" s="5" t="s">
        <v>202</v>
      </c>
      <c r="T636" s="5">
        <v>100302</v>
      </c>
      <c r="U636" s="5" t="s">
        <v>40</v>
      </c>
      <c r="V636" s="5">
        <v>47030001</v>
      </c>
      <c r="W636" s="5" t="s">
        <v>28</v>
      </c>
    </row>
    <row r="637" spans="2:23" x14ac:dyDescent="0.25">
      <c r="B637" s="4">
        <v>30006806</v>
      </c>
      <c r="C637" s="4">
        <v>0</v>
      </c>
      <c r="D637" s="5">
        <v>21030011</v>
      </c>
      <c r="E637" s="4" t="s">
        <v>814</v>
      </c>
      <c r="F637" s="4">
        <v>1022</v>
      </c>
      <c r="G637" s="6">
        <v>44621</v>
      </c>
      <c r="H637" s="7">
        <v>0</v>
      </c>
      <c r="I637" s="7">
        <v>0</v>
      </c>
      <c r="J637" s="7">
        <v>16987468.989999998</v>
      </c>
      <c r="K637" s="7">
        <v>0</v>
      </c>
      <c r="L637" s="7">
        <f t="shared" si="40"/>
        <v>16987468.989999998</v>
      </c>
      <c r="M637" s="7">
        <v>0</v>
      </c>
      <c r="N637" s="7">
        <v>-50750</v>
      </c>
      <c r="O637" s="7">
        <v>0</v>
      </c>
      <c r="P637" s="7">
        <f t="shared" si="37"/>
        <v>-50750</v>
      </c>
      <c r="Q637" s="7">
        <f t="shared" si="38"/>
        <v>0</v>
      </c>
      <c r="R637" s="7">
        <f t="shared" si="39"/>
        <v>16936718.989999998</v>
      </c>
      <c r="S637" s="5" t="s">
        <v>202</v>
      </c>
      <c r="T637" s="5">
        <v>100302</v>
      </c>
      <c r="U637" s="5" t="s">
        <v>40</v>
      </c>
      <c r="V637" s="5">
        <v>47030001</v>
      </c>
      <c r="W637" s="5" t="s">
        <v>28</v>
      </c>
    </row>
    <row r="638" spans="2:23" x14ac:dyDescent="0.25">
      <c r="B638" s="4">
        <v>30006807</v>
      </c>
      <c r="C638" s="4">
        <v>0</v>
      </c>
      <c r="D638" s="5">
        <v>21030011</v>
      </c>
      <c r="E638" s="4" t="s">
        <v>815</v>
      </c>
      <c r="F638" s="4">
        <v>1022</v>
      </c>
      <c r="G638" s="6">
        <v>44621</v>
      </c>
      <c r="H638" s="7">
        <v>0</v>
      </c>
      <c r="I638" s="7">
        <v>0</v>
      </c>
      <c r="J638" s="7">
        <v>147546</v>
      </c>
      <c r="K638" s="7">
        <v>0</v>
      </c>
      <c r="L638" s="7">
        <f t="shared" si="40"/>
        <v>147546</v>
      </c>
      <c r="M638" s="7">
        <v>0</v>
      </c>
      <c r="N638" s="7">
        <v>-491</v>
      </c>
      <c r="O638" s="7">
        <v>0</v>
      </c>
      <c r="P638" s="7">
        <f t="shared" si="37"/>
        <v>-491</v>
      </c>
      <c r="Q638" s="7">
        <f t="shared" si="38"/>
        <v>0</v>
      </c>
      <c r="R638" s="7">
        <f t="shared" si="39"/>
        <v>147055</v>
      </c>
      <c r="S638" s="5" t="s">
        <v>202</v>
      </c>
      <c r="T638" s="5">
        <v>100302</v>
      </c>
      <c r="U638" s="5" t="s">
        <v>40</v>
      </c>
      <c r="V638" s="5">
        <v>47030001</v>
      </c>
      <c r="W638" s="5" t="s">
        <v>28</v>
      </c>
    </row>
    <row r="639" spans="2:23" x14ac:dyDescent="0.25">
      <c r="B639" s="4">
        <v>30006808</v>
      </c>
      <c r="C639" s="4">
        <v>0</v>
      </c>
      <c r="D639" s="5">
        <v>21030011</v>
      </c>
      <c r="E639" s="4" t="s">
        <v>816</v>
      </c>
      <c r="F639" s="4">
        <v>1022</v>
      </c>
      <c r="G639" s="6">
        <v>44621</v>
      </c>
      <c r="H639" s="7">
        <v>0</v>
      </c>
      <c r="I639" s="7">
        <v>0</v>
      </c>
      <c r="J639" s="7">
        <v>276077</v>
      </c>
      <c r="K639" s="7">
        <v>0</v>
      </c>
      <c r="L639" s="7">
        <f t="shared" si="40"/>
        <v>276077</v>
      </c>
      <c r="M639" s="7">
        <v>0</v>
      </c>
      <c r="N639" s="7">
        <v>-918</v>
      </c>
      <c r="O639" s="7">
        <v>0</v>
      </c>
      <c r="P639" s="7">
        <f t="shared" si="37"/>
        <v>-918</v>
      </c>
      <c r="Q639" s="7">
        <f t="shared" si="38"/>
        <v>0</v>
      </c>
      <c r="R639" s="7">
        <f t="shared" si="39"/>
        <v>275159</v>
      </c>
      <c r="S639" s="5" t="s">
        <v>202</v>
      </c>
      <c r="T639" s="5">
        <v>100302</v>
      </c>
      <c r="U639" s="5" t="s">
        <v>40</v>
      </c>
      <c r="V639" s="5">
        <v>47030001</v>
      </c>
      <c r="W639" s="5" t="s">
        <v>28</v>
      </c>
    </row>
    <row r="640" spans="2:23" x14ac:dyDescent="0.25">
      <c r="B640" s="4">
        <v>30006809</v>
      </c>
      <c r="C640" s="4">
        <v>0</v>
      </c>
      <c r="D640" s="5">
        <v>21030011</v>
      </c>
      <c r="E640" s="4" t="s">
        <v>817</v>
      </c>
      <c r="F640" s="4">
        <v>1022</v>
      </c>
      <c r="G640" s="6">
        <v>44621</v>
      </c>
      <c r="H640" s="7">
        <v>0</v>
      </c>
      <c r="I640" s="7">
        <v>0</v>
      </c>
      <c r="J640" s="7">
        <v>388796</v>
      </c>
      <c r="K640" s="7">
        <v>0</v>
      </c>
      <c r="L640" s="7">
        <f t="shared" si="40"/>
        <v>388796</v>
      </c>
      <c r="M640" s="7">
        <v>0</v>
      </c>
      <c r="N640" s="7">
        <v>-1293</v>
      </c>
      <c r="O640" s="7">
        <v>0</v>
      </c>
      <c r="P640" s="7">
        <f t="shared" si="37"/>
        <v>-1293</v>
      </c>
      <c r="Q640" s="7">
        <f t="shared" si="38"/>
        <v>0</v>
      </c>
      <c r="R640" s="7">
        <f t="shared" si="39"/>
        <v>387503</v>
      </c>
      <c r="S640" s="5" t="s">
        <v>202</v>
      </c>
      <c r="T640" s="5">
        <v>100302</v>
      </c>
      <c r="U640" s="5" t="s">
        <v>40</v>
      </c>
      <c r="V640" s="5">
        <v>47030001</v>
      </c>
      <c r="W640" s="5" t="s">
        <v>28</v>
      </c>
    </row>
    <row r="641" spans="2:23" x14ac:dyDescent="0.25">
      <c r="B641" s="4">
        <v>30006810</v>
      </c>
      <c r="C641" s="4">
        <v>0</v>
      </c>
      <c r="D641" s="5">
        <v>21030011</v>
      </c>
      <c r="E641" s="4" t="s">
        <v>818</v>
      </c>
      <c r="F641" s="4">
        <v>1022</v>
      </c>
      <c r="G641" s="6">
        <v>44621</v>
      </c>
      <c r="H641" s="7">
        <v>0</v>
      </c>
      <c r="I641" s="7">
        <v>0</v>
      </c>
      <c r="J641" s="7">
        <v>2205296</v>
      </c>
      <c r="K641" s="7">
        <v>0</v>
      </c>
      <c r="L641" s="7">
        <f t="shared" si="40"/>
        <v>2205296</v>
      </c>
      <c r="M641" s="7">
        <v>0</v>
      </c>
      <c r="N641" s="7">
        <v>-6696</v>
      </c>
      <c r="O641" s="7">
        <v>0</v>
      </c>
      <c r="P641" s="7">
        <f t="shared" si="37"/>
        <v>-6696</v>
      </c>
      <c r="Q641" s="7">
        <f t="shared" si="38"/>
        <v>0</v>
      </c>
      <c r="R641" s="7">
        <f t="shared" si="39"/>
        <v>2198600</v>
      </c>
      <c r="S641" s="5" t="s">
        <v>202</v>
      </c>
      <c r="T641" s="5">
        <v>100302</v>
      </c>
      <c r="U641" s="5" t="s">
        <v>40</v>
      </c>
      <c r="V641" s="5">
        <v>47030001</v>
      </c>
      <c r="W641" s="5" t="s">
        <v>28</v>
      </c>
    </row>
    <row r="642" spans="2:23" x14ac:dyDescent="0.25">
      <c r="B642" s="4">
        <v>30006811</v>
      </c>
      <c r="C642" s="4">
        <v>0</v>
      </c>
      <c r="D642" s="5">
        <v>21030011</v>
      </c>
      <c r="E642" s="4" t="s">
        <v>819</v>
      </c>
      <c r="F642" s="4">
        <v>1022</v>
      </c>
      <c r="G642" s="6">
        <v>44621</v>
      </c>
      <c r="H642" s="7">
        <v>0</v>
      </c>
      <c r="I642" s="7">
        <v>0</v>
      </c>
      <c r="J642" s="7">
        <v>34417752</v>
      </c>
      <c r="K642" s="7">
        <v>0</v>
      </c>
      <c r="L642" s="7">
        <f t="shared" si="40"/>
        <v>34417752</v>
      </c>
      <c r="M642" s="7">
        <v>0</v>
      </c>
      <c r="N642" s="7">
        <v>-101818</v>
      </c>
      <c r="O642" s="7">
        <v>0</v>
      </c>
      <c r="P642" s="7">
        <f t="shared" si="37"/>
        <v>-101818</v>
      </c>
      <c r="Q642" s="7">
        <f t="shared" si="38"/>
        <v>0</v>
      </c>
      <c r="R642" s="7">
        <f t="shared" si="39"/>
        <v>34315934</v>
      </c>
      <c r="S642" s="5" t="s">
        <v>202</v>
      </c>
      <c r="T642" s="5">
        <v>100302</v>
      </c>
      <c r="U642" s="5" t="s">
        <v>40</v>
      </c>
      <c r="V642" s="5">
        <v>47030001</v>
      </c>
      <c r="W642" s="5" t="s">
        <v>28</v>
      </c>
    </row>
    <row r="643" spans="2:23" x14ac:dyDescent="0.25">
      <c r="B643" s="4">
        <v>30006812</v>
      </c>
      <c r="C643" s="4">
        <v>0</v>
      </c>
      <c r="D643" s="5">
        <v>21030011</v>
      </c>
      <c r="E643" s="4" t="s">
        <v>820</v>
      </c>
      <c r="F643" s="4">
        <v>1022</v>
      </c>
      <c r="G643" s="6">
        <v>44621</v>
      </c>
      <c r="H643" s="7">
        <v>0</v>
      </c>
      <c r="I643" s="7">
        <v>0</v>
      </c>
      <c r="J643" s="7">
        <v>33997984</v>
      </c>
      <c r="K643" s="7">
        <v>0</v>
      </c>
      <c r="L643" s="7">
        <f t="shared" si="40"/>
        <v>33997984</v>
      </c>
      <c r="M643" s="7">
        <v>0</v>
      </c>
      <c r="N643" s="7">
        <v>-100577</v>
      </c>
      <c r="O643" s="7">
        <v>0</v>
      </c>
      <c r="P643" s="7">
        <f t="shared" si="37"/>
        <v>-100577</v>
      </c>
      <c r="Q643" s="7">
        <f t="shared" si="38"/>
        <v>0</v>
      </c>
      <c r="R643" s="7">
        <f t="shared" si="39"/>
        <v>33897407</v>
      </c>
      <c r="S643" s="5" t="s">
        <v>202</v>
      </c>
      <c r="T643" s="5">
        <v>100302</v>
      </c>
      <c r="U643" s="5" t="s">
        <v>40</v>
      </c>
      <c r="V643" s="5">
        <v>47030001</v>
      </c>
      <c r="W643" s="5" t="s">
        <v>28</v>
      </c>
    </row>
    <row r="644" spans="2:23" x14ac:dyDescent="0.25">
      <c r="B644" s="4">
        <v>30006813</v>
      </c>
      <c r="C644" s="4">
        <v>0</v>
      </c>
      <c r="D644" s="5">
        <v>21030011</v>
      </c>
      <c r="E644" s="4" t="s">
        <v>821</v>
      </c>
      <c r="F644" s="4">
        <v>1022</v>
      </c>
      <c r="G644" s="6">
        <v>44621</v>
      </c>
      <c r="H644" s="7">
        <v>0</v>
      </c>
      <c r="I644" s="7">
        <v>0</v>
      </c>
      <c r="J644" s="7">
        <v>21642204</v>
      </c>
      <c r="K644" s="7">
        <v>0</v>
      </c>
      <c r="L644" s="7">
        <f t="shared" si="40"/>
        <v>21642204</v>
      </c>
      <c r="M644" s="7">
        <v>0</v>
      </c>
      <c r="N644" s="7">
        <v>-64024</v>
      </c>
      <c r="O644" s="7">
        <v>0</v>
      </c>
      <c r="P644" s="7">
        <f t="shared" ref="P644:P707" si="41">SUM(M644:O644)</f>
        <v>-64024</v>
      </c>
      <c r="Q644" s="7">
        <f t="shared" ref="Q644:Q707" si="42">H644+M644</f>
        <v>0</v>
      </c>
      <c r="R644" s="7">
        <f t="shared" ref="R644:R707" si="43">L644+P644</f>
        <v>21578180</v>
      </c>
      <c r="S644" s="5" t="s">
        <v>202</v>
      </c>
      <c r="T644" s="5">
        <v>100302</v>
      </c>
      <c r="U644" s="5" t="s">
        <v>40</v>
      </c>
      <c r="V644" s="5">
        <v>47030001</v>
      </c>
      <c r="W644" s="5" t="s">
        <v>28</v>
      </c>
    </row>
    <row r="645" spans="2:23" x14ac:dyDescent="0.25">
      <c r="B645" s="4">
        <v>30006814</v>
      </c>
      <c r="C645" s="4">
        <v>0</v>
      </c>
      <c r="D645" s="5">
        <v>21030011</v>
      </c>
      <c r="E645" s="4" t="s">
        <v>822</v>
      </c>
      <c r="F645" s="4">
        <v>1022</v>
      </c>
      <c r="G645" s="6">
        <v>44621</v>
      </c>
      <c r="H645" s="7">
        <v>0</v>
      </c>
      <c r="I645" s="7">
        <v>0</v>
      </c>
      <c r="J645" s="7">
        <v>17337291</v>
      </c>
      <c r="K645" s="7">
        <v>0</v>
      </c>
      <c r="L645" s="7">
        <f t="shared" si="40"/>
        <v>17337291</v>
      </c>
      <c r="M645" s="7">
        <v>0</v>
      </c>
      <c r="N645" s="7">
        <v>-51289</v>
      </c>
      <c r="O645" s="7">
        <v>0</v>
      </c>
      <c r="P645" s="7">
        <f t="shared" si="41"/>
        <v>-51289</v>
      </c>
      <c r="Q645" s="7">
        <f t="shared" si="42"/>
        <v>0</v>
      </c>
      <c r="R645" s="7">
        <f t="shared" si="43"/>
        <v>17286002</v>
      </c>
      <c r="S645" s="5" t="s">
        <v>202</v>
      </c>
      <c r="T645" s="5">
        <v>100302</v>
      </c>
      <c r="U645" s="5" t="s">
        <v>40</v>
      </c>
      <c r="V645" s="5">
        <v>47030001</v>
      </c>
      <c r="W645" s="5" t="s">
        <v>28</v>
      </c>
    </row>
    <row r="646" spans="2:23" x14ac:dyDescent="0.25">
      <c r="B646" s="4">
        <v>30006815</v>
      </c>
      <c r="C646" s="4">
        <v>0</v>
      </c>
      <c r="D646" s="5">
        <v>21030011</v>
      </c>
      <c r="E646" s="4" t="s">
        <v>823</v>
      </c>
      <c r="F646" s="4">
        <v>1022</v>
      </c>
      <c r="G646" s="6">
        <v>44621</v>
      </c>
      <c r="H646" s="7">
        <v>0</v>
      </c>
      <c r="I646" s="7">
        <v>0</v>
      </c>
      <c r="J646" s="7">
        <v>0</v>
      </c>
      <c r="K646" s="7">
        <v>0</v>
      </c>
      <c r="L646" s="7">
        <f t="shared" si="40"/>
        <v>0</v>
      </c>
      <c r="M646" s="7">
        <v>0</v>
      </c>
      <c r="N646" s="7">
        <v>-50709</v>
      </c>
      <c r="O646" s="7">
        <v>0</v>
      </c>
      <c r="P646" s="7">
        <f t="shared" si="41"/>
        <v>-50709</v>
      </c>
      <c r="Q646" s="7">
        <f t="shared" si="42"/>
        <v>0</v>
      </c>
      <c r="R646" s="7">
        <f t="shared" si="43"/>
        <v>-50709</v>
      </c>
      <c r="S646" s="5" t="s">
        <v>202</v>
      </c>
      <c r="T646" s="5">
        <v>100302</v>
      </c>
      <c r="U646" s="5" t="s">
        <v>40</v>
      </c>
      <c r="V646" s="5">
        <v>47030001</v>
      </c>
      <c r="W646" s="5" t="s">
        <v>28</v>
      </c>
    </row>
    <row r="647" spans="2:23" x14ac:dyDescent="0.25">
      <c r="B647" s="4">
        <v>30006816</v>
      </c>
      <c r="C647" s="4">
        <v>0</v>
      </c>
      <c r="D647" s="5">
        <v>21030011</v>
      </c>
      <c r="E647" s="4" t="s">
        <v>824</v>
      </c>
      <c r="F647" s="4">
        <v>1022</v>
      </c>
      <c r="G647" s="6">
        <v>44621</v>
      </c>
      <c r="H647" s="7">
        <v>0</v>
      </c>
      <c r="I647" s="7">
        <v>0</v>
      </c>
      <c r="J647" s="7">
        <v>0</v>
      </c>
      <c r="K647" s="7">
        <v>0</v>
      </c>
      <c r="L647" s="7">
        <f t="shared" si="40"/>
        <v>0</v>
      </c>
      <c r="M647" s="7">
        <v>0</v>
      </c>
      <c r="N647" s="7">
        <v>-26672</v>
      </c>
      <c r="O647" s="7">
        <v>0</v>
      </c>
      <c r="P647" s="7">
        <f t="shared" si="41"/>
        <v>-26672</v>
      </c>
      <c r="Q647" s="7">
        <f t="shared" si="42"/>
        <v>0</v>
      </c>
      <c r="R647" s="7">
        <f t="shared" si="43"/>
        <v>-26672</v>
      </c>
      <c r="S647" s="5" t="s">
        <v>202</v>
      </c>
      <c r="T647" s="5">
        <v>100302</v>
      </c>
      <c r="U647" s="5" t="s">
        <v>40</v>
      </c>
      <c r="V647" s="5">
        <v>47030001</v>
      </c>
      <c r="W647" s="5" t="s">
        <v>28</v>
      </c>
    </row>
    <row r="648" spans="2:23" x14ac:dyDescent="0.25">
      <c r="B648" s="4">
        <v>30006817</v>
      </c>
      <c r="C648" s="4">
        <v>0</v>
      </c>
      <c r="D648" s="5">
        <v>21030011</v>
      </c>
      <c r="E648" s="4" t="s">
        <v>825</v>
      </c>
      <c r="F648" s="4">
        <v>1022</v>
      </c>
      <c r="G648" s="6">
        <v>44621</v>
      </c>
      <c r="H648" s="7">
        <v>0</v>
      </c>
      <c r="I648" s="7">
        <v>0</v>
      </c>
      <c r="J648" s="7">
        <v>0</v>
      </c>
      <c r="K648" s="7">
        <v>0</v>
      </c>
      <c r="L648" s="7">
        <f t="shared" si="40"/>
        <v>0</v>
      </c>
      <c r="M648" s="7">
        <v>0</v>
      </c>
      <c r="N648" s="7">
        <v>-25394</v>
      </c>
      <c r="O648" s="7">
        <v>0</v>
      </c>
      <c r="P648" s="7">
        <f t="shared" si="41"/>
        <v>-25394</v>
      </c>
      <c r="Q648" s="7">
        <f t="shared" si="42"/>
        <v>0</v>
      </c>
      <c r="R648" s="7">
        <f t="shared" si="43"/>
        <v>-25394</v>
      </c>
      <c r="S648" s="5" t="s">
        <v>202</v>
      </c>
      <c r="T648" s="5">
        <v>100302</v>
      </c>
      <c r="U648" s="5" t="s">
        <v>40</v>
      </c>
      <c r="V648" s="5">
        <v>47030001</v>
      </c>
      <c r="W648" s="5" t="s">
        <v>28</v>
      </c>
    </row>
    <row r="649" spans="2:23" x14ac:dyDescent="0.25">
      <c r="B649" s="4">
        <v>30006818</v>
      </c>
      <c r="C649" s="4">
        <v>0</v>
      </c>
      <c r="D649" s="5">
        <v>21030011</v>
      </c>
      <c r="E649" s="4" t="s">
        <v>826</v>
      </c>
      <c r="F649" s="4">
        <v>1022</v>
      </c>
      <c r="G649" s="6">
        <v>44621</v>
      </c>
      <c r="H649" s="7">
        <v>0</v>
      </c>
      <c r="I649" s="7">
        <v>0</v>
      </c>
      <c r="J649" s="7">
        <v>0</v>
      </c>
      <c r="K649" s="7">
        <v>0</v>
      </c>
      <c r="L649" s="7">
        <f t="shared" si="40"/>
        <v>0</v>
      </c>
      <c r="M649" s="7">
        <v>0</v>
      </c>
      <c r="N649" s="7">
        <v>-25281</v>
      </c>
      <c r="O649" s="7">
        <v>0</v>
      </c>
      <c r="P649" s="7">
        <f t="shared" si="41"/>
        <v>-25281</v>
      </c>
      <c r="Q649" s="7">
        <f t="shared" si="42"/>
        <v>0</v>
      </c>
      <c r="R649" s="7">
        <f t="shared" si="43"/>
        <v>-25281</v>
      </c>
      <c r="S649" s="5" t="s">
        <v>202</v>
      </c>
      <c r="T649" s="5">
        <v>100302</v>
      </c>
      <c r="U649" s="5" t="s">
        <v>40</v>
      </c>
      <c r="V649" s="5">
        <v>47030001</v>
      </c>
      <c r="W649" s="5" t="s">
        <v>28</v>
      </c>
    </row>
    <row r="650" spans="2:23" x14ac:dyDescent="0.25">
      <c r="B650" s="4">
        <v>30006819</v>
      </c>
      <c r="C650" s="4">
        <v>0</v>
      </c>
      <c r="D650" s="5">
        <v>21030011</v>
      </c>
      <c r="E650" s="4" t="s">
        <v>827</v>
      </c>
      <c r="F650" s="4">
        <v>1022</v>
      </c>
      <c r="G650" s="6">
        <v>44621</v>
      </c>
      <c r="H650" s="7">
        <v>0</v>
      </c>
      <c r="I650" s="7">
        <v>0</v>
      </c>
      <c r="J650" s="7">
        <v>6080160</v>
      </c>
      <c r="K650" s="7">
        <v>0</v>
      </c>
      <c r="L650" s="7">
        <f t="shared" si="40"/>
        <v>6080160</v>
      </c>
      <c r="M650" s="7">
        <v>0</v>
      </c>
      <c r="N650" s="7">
        <v>-17987</v>
      </c>
      <c r="O650" s="7">
        <v>0</v>
      </c>
      <c r="P650" s="7">
        <f t="shared" si="41"/>
        <v>-17987</v>
      </c>
      <c r="Q650" s="7">
        <f t="shared" si="42"/>
        <v>0</v>
      </c>
      <c r="R650" s="7">
        <f t="shared" si="43"/>
        <v>6062173</v>
      </c>
      <c r="S650" s="5" t="s">
        <v>202</v>
      </c>
      <c r="T650" s="5">
        <v>100302</v>
      </c>
      <c r="U650" s="5" t="s">
        <v>40</v>
      </c>
      <c r="V650" s="5">
        <v>47030001</v>
      </c>
      <c r="W650" s="5" t="s">
        <v>28</v>
      </c>
    </row>
    <row r="651" spans="2:23" x14ac:dyDescent="0.25">
      <c r="B651" s="4">
        <v>30006820</v>
      </c>
      <c r="C651" s="4">
        <v>0</v>
      </c>
      <c r="D651" s="5">
        <v>21030011</v>
      </c>
      <c r="E651" s="4" t="s">
        <v>828</v>
      </c>
      <c r="F651" s="4">
        <v>1022</v>
      </c>
      <c r="G651" s="6">
        <v>44621</v>
      </c>
      <c r="H651" s="7">
        <v>0</v>
      </c>
      <c r="I651" s="7">
        <v>0</v>
      </c>
      <c r="J651" s="7">
        <v>0</v>
      </c>
      <c r="K651" s="7">
        <v>0</v>
      </c>
      <c r="L651" s="7">
        <f t="shared" si="40"/>
        <v>0</v>
      </c>
      <c r="M651" s="7">
        <v>0</v>
      </c>
      <c r="N651" s="7">
        <v>-17141</v>
      </c>
      <c r="O651" s="7">
        <v>0</v>
      </c>
      <c r="P651" s="7">
        <f t="shared" si="41"/>
        <v>-17141</v>
      </c>
      <c r="Q651" s="7">
        <f t="shared" si="42"/>
        <v>0</v>
      </c>
      <c r="R651" s="7">
        <f t="shared" si="43"/>
        <v>-17141</v>
      </c>
      <c r="S651" s="5" t="s">
        <v>202</v>
      </c>
      <c r="T651" s="5">
        <v>100302</v>
      </c>
      <c r="U651" s="5" t="s">
        <v>40</v>
      </c>
      <c r="V651" s="5">
        <v>47030001</v>
      </c>
      <c r="W651" s="5" t="s">
        <v>28</v>
      </c>
    </row>
    <row r="652" spans="2:23" x14ac:dyDescent="0.25">
      <c r="B652" s="4">
        <v>30006821</v>
      </c>
      <c r="C652" s="4">
        <v>0</v>
      </c>
      <c r="D652" s="5">
        <v>21030011</v>
      </c>
      <c r="E652" s="4" t="s">
        <v>829</v>
      </c>
      <c r="F652" s="4">
        <v>1022</v>
      </c>
      <c r="G652" s="6">
        <v>44621</v>
      </c>
      <c r="H652" s="7">
        <v>0</v>
      </c>
      <c r="I652" s="7">
        <v>0</v>
      </c>
      <c r="J652" s="7">
        <v>4976834</v>
      </c>
      <c r="K652" s="7">
        <v>0</v>
      </c>
      <c r="L652" s="7">
        <f t="shared" si="40"/>
        <v>4976834</v>
      </c>
      <c r="M652" s="7">
        <v>0</v>
      </c>
      <c r="N652" s="7">
        <v>-14723</v>
      </c>
      <c r="O652" s="7">
        <v>0</v>
      </c>
      <c r="P652" s="7">
        <f t="shared" si="41"/>
        <v>-14723</v>
      </c>
      <c r="Q652" s="7">
        <f t="shared" si="42"/>
        <v>0</v>
      </c>
      <c r="R652" s="7">
        <f t="shared" si="43"/>
        <v>4962111</v>
      </c>
      <c r="S652" s="5" t="s">
        <v>202</v>
      </c>
      <c r="T652" s="5">
        <v>100302</v>
      </c>
      <c r="U652" s="5" t="s">
        <v>40</v>
      </c>
      <c r="V652" s="5">
        <v>47030001</v>
      </c>
      <c r="W652" s="5" t="s">
        <v>28</v>
      </c>
    </row>
    <row r="653" spans="2:23" x14ac:dyDescent="0.25">
      <c r="B653" s="4">
        <v>30006822</v>
      </c>
      <c r="C653" s="4">
        <v>0</v>
      </c>
      <c r="D653" s="5">
        <v>21030011</v>
      </c>
      <c r="E653" s="4" t="s">
        <v>830</v>
      </c>
      <c r="F653" s="4">
        <v>1022</v>
      </c>
      <c r="G653" s="6">
        <v>44621</v>
      </c>
      <c r="H653" s="7">
        <v>0</v>
      </c>
      <c r="I653" s="7">
        <v>0</v>
      </c>
      <c r="J653" s="7">
        <v>0</v>
      </c>
      <c r="K653" s="7">
        <v>0</v>
      </c>
      <c r="L653" s="7">
        <f t="shared" si="40"/>
        <v>0</v>
      </c>
      <c r="M653" s="7">
        <v>0</v>
      </c>
      <c r="N653" s="7">
        <v>-14469</v>
      </c>
      <c r="O653" s="7">
        <v>0</v>
      </c>
      <c r="P653" s="7">
        <f t="shared" si="41"/>
        <v>-14469</v>
      </c>
      <c r="Q653" s="7">
        <f t="shared" si="42"/>
        <v>0</v>
      </c>
      <c r="R653" s="7">
        <f t="shared" si="43"/>
        <v>-14469</v>
      </c>
      <c r="S653" s="5" t="s">
        <v>202</v>
      </c>
      <c r="T653" s="5">
        <v>100302</v>
      </c>
      <c r="U653" s="5" t="s">
        <v>40</v>
      </c>
      <c r="V653" s="5">
        <v>47030001</v>
      </c>
      <c r="W653" s="5" t="s">
        <v>28</v>
      </c>
    </row>
    <row r="654" spans="2:23" x14ac:dyDescent="0.25">
      <c r="B654" s="4">
        <v>30006823</v>
      </c>
      <c r="C654" s="4">
        <v>0</v>
      </c>
      <c r="D654" s="5">
        <v>21030011</v>
      </c>
      <c r="E654" s="4" t="s">
        <v>831</v>
      </c>
      <c r="F654" s="4">
        <v>1022</v>
      </c>
      <c r="G654" s="6">
        <v>44621</v>
      </c>
      <c r="H654" s="7">
        <v>0</v>
      </c>
      <c r="I654" s="7">
        <v>0</v>
      </c>
      <c r="J654" s="7">
        <v>0</v>
      </c>
      <c r="K654" s="7">
        <v>0</v>
      </c>
      <c r="L654" s="7">
        <f t="shared" si="40"/>
        <v>0</v>
      </c>
      <c r="M654" s="7">
        <v>0</v>
      </c>
      <c r="N654" s="7">
        <v>-14319</v>
      </c>
      <c r="O654" s="7">
        <v>0</v>
      </c>
      <c r="P654" s="7">
        <f t="shared" si="41"/>
        <v>-14319</v>
      </c>
      <c r="Q654" s="7">
        <f t="shared" si="42"/>
        <v>0</v>
      </c>
      <c r="R654" s="7">
        <f t="shared" si="43"/>
        <v>-14319</v>
      </c>
      <c r="S654" s="5" t="s">
        <v>202</v>
      </c>
      <c r="T654" s="5">
        <v>100302</v>
      </c>
      <c r="U654" s="5" t="s">
        <v>40</v>
      </c>
      <c r="V654" s="5">
        <v>47030001</v>
      </c>
      <c r="W654" s="5" t="s">
        <v>28</v>
      </c>
    </row>
    <row r="655" spans="2:23" x14ac:dyDescent="0.25">
      <c r="B655" s="4">
        <v>30006824</v>
      </c>
      <c r="C655" s="4">
        <v>0</v>
      </c>
      <c r="D655" s="5">
        <v>21030011</v>
      </c>
      <c r="E655" s="4" t="s">
        <v>832</v>
      </c>
      <c r="F655" s="4">
        <v>1022</v>
      </c>
      <c r="G655" s="6">
        <v>44621</v>
      </c>
      <c r="H655" s="7">
        <v>0</v>
      </c>
      <c r="I655" s="7">
        <v>0</v>
      </c>
      <c r="J655" s="7">
        <v>0</v>
      </c>
      <c r="K655" s="7">
        <v>0</v>
      </c>
      <c r="L655" s="7">
        <f t="shared" si="40"/>
        <v>0</v>
      </c>
      <c r="M655" s="7">
        <v>0</v>
      </c>
      <c r="N655" s="7">
        <v>-13028</v>
      </c>
      <c r="O655" s="7">
        <v>0</v>
      </c>
      <c r="P655" s="7">
        <f t="shared" si="41"/>
        <v>-13028</v>
      </c>
      <c r="Q655" s="7">
        <f t="shared" si="42"/>
        <v>0</v>
      </c>
      <c r="R655" s="7">
        <f t="shared" si="43"/>
        <v>-13028</v>
      </c>
      <c r="S655" s="5" t="s">
        <v>202</v>
      </c>
      <c r="T655" s="5">
        <v>100302</v>
      </c>
      <c r="U655" s="5" t="s">
        <v>40</v>
      </c>
      <c r="V655" s="5">
        <v>47030001</v>
      </c>
      <c r="W655" s="5" t="s">
        <v>28</v>
      </c>
    </row>
    <row r="656" spans="2:23" x14ac:dyDescent="0.25">
      <c r="B656" s="4">
        <v>30006825</v>
      </c>
      <c r="C656" s="4">
        <v>0</v>
      </c>
      <c r="D656" s="5">
        <v>21030011</v>
      </c>
      <c r="E656" s="4" t="s">
        <v>833</v>
      </c>
      <c r="F656" s="4">
        <v>1022</v>
      </c>
      <c r="G656" s="6">
        <v>44621</v>
      </c>
      <c r="H656" s="7">
        <v>0</v>
      </c>
      <c r="I656" s="7">
        <v>0</v>
      </c>
      <c r="J656" s="7">
        <v>0</v>
      </c>
      <c r="K656" s="7">
        <v>0</v>
      </c>
      <c r="L656" s="7">
        <f t="shared" si="40"/>
        <v>0</v>
      </c>
      <c r="M656" s="7">
        <v>0</v>
      </c>
      <c r="N656" s="7">
        <v>-12211</v>
      </c>
      <c r="O656" s="7">
        <v>0</v>
      </c>
      <c r="P656" s="7">
        <f t="shared" si="41"/>
        <v>-12211</v>
      </c>
      <c r="Q656" s="7">
        <f t="shared" si="42"/>
        <v>0</v>
      </c>
      <c r="R656" s="7">
        <f t="shared" si="43"/>
        <v>-12211</v>
      </c>
      <c r="S656" s="5" t="s">
        <v>202</v>
      </c>
      <c r="T656" s="5">
        <v>100302</v>
      </c>
      <c r="U656" s="5" t="s">
        <v>40</v>
      </c>
      <c r="V656" s="5">
        <v>47030001</v>
      </c>
      <c r="W656" s="5" t="s">
        <v>28</v>
      </c>
    </row>
    <row r="657" spans="2:23" x14ac:dyDescent="0.25">
      <c r="B657" s="4">
        <v>30006826</v>
      </c>
      <c r="C657" s="4">
        <v>0</v>
      </c>
      <c r="D657" s="5">
        <v>21030011</v>
      </c>
      <c r="E657" s="4" t="s">
        <v>834</v>
      </c>
      <c r="F657" s="4">
        <v>1022</v>
      </c>
      <c r="G657" s="6">
        <v>44621</v>
      </c>
      <c r="H657" s="7">
        <v>0</v>
      </c>
      <c r="I657" s="7">
        <v>0</v>
      </c>
      <c r="J657" s="7">
        <v>0</v>
      </c>
      <c r="K657" s="7">
        <v>0</v>
      </c>
      <c r="L657" s="7">
        <f t="shared" si="40"/>
        <v>0</v>
      </c>
      <c r="M657" s="7">
        <v>0</v>
      </c>
      <c r="N657" s="7">
        <v>-11322</v>
      </c>
      <c r="O657" s="7">
        <v>0</v>
      </c>
      <c r="P657" s="7">
        <f t="shared" si="41"/>
        <v>-11322</v>
      </c>
      <c r="Q657" s="7">
        <f t="shared" si="42"/>
        <v>0</v>
      </c>
      <c r="R657" s="7">
        <f t="shared" si="43"/>
        <v>-11322</v>
      </c>
      <c r="S657" s="5" t="s">
        <v>202</v>
      </c>
      <c r="T657" s="5">
        <v>100302</v>
      </c>
      <c r="U657" s="5" t="s">
        <v>40</v>
      </c>
      <c r="V657" s="5">
        <v>47030001</v>
      </c>
      <c r="W657" s="5" t="s">
        <v>28</v>
      </c>
    </row>
    <row r="658" spans="2:23" x14ac:dyDescent="0.25">
      <c r="B658" s="4">
        <v>30006827</v>
      </c>
      <c r="C658" s="4">
        <v>0</v>
      </c>
      <c r="D658" s="5">
        <v>21030011</v>
      </c>
      <c r="E658" s="4" t="s">
        <v>835</v>
      </c>
      <c r="F658" s="4">
        <v>1022</v>
      </c>
      <c r="G658" s="6">
        <v>44621</v>
      </c>
      <c r="H658" s="7">
        <v>0</v>
      </c>
      <c r="I658" s="7">
        <v>0</v>
      </c>
      <c r="J658" s="7">
        <v>0</v>
      </c>
      <c r="K658" s="7">
        <v>0</v>
      </c>
      <c r="L658" s="7">
        <f t="shared" si="40"/>
        <v>0</v>
      </c>
      <c r="M658" s="7">
        <v>0</v>
      </c>
      <c r="N658" s="7">
        <v>-10289</v>
      </c>
      <c r="O658" s="7">
        <v>0</v>
      </c>
      <c r="P658" s="7">
        <f t="shared" si="41"/>
        <v>-10289</v>
      </c>
      <c r="Q658" s="7">
        <f t="shared" si="42"/>
        <v>0</v>
      </c>
      <c r="R658" s="7">
        <f t="shared" si="43"/>
        <v>-10289</v>
      </c>
      <c r="S658" s="5" t="s">
        <v>202</v>
      </c>
      <c r="T658" s="5">
        <v>100302</v>
      </c>
      <c r="U658" s="5" t="s">
        <v>40</v>
      </c>
      <c r="V658" s="5">
        <v>47030001</v>
      </c>
      <c r="W658" s="5" t="s">
        <v>28</v>
      </c>
    </row>
    <row r="659" spans="2:23" x14ac:dyDescent="0.25">
      <c r="B659" s="4">
        <v>30006828</v>
      </c>
      <c r="C659" s="4">
        <v>0</v>
      </c>
      <c r="D659" s="5">
        <v>21030011</v>
      </c>
      <c r="E659" s="4" t="s">
        <v>836</v>
      </c>
      <c r="F659" s="4">
        <v>1022</v>
      </c>
      <c r="G659" s="6">
        <v>44621</v>
      </c>
      <c r="H659" s="7">
        <v>0</v>
      </c>
      <c r="I659" s="7">
        <v>0</v>
      </c>
      <c r="J659" s="7">
        <v>0</v>
      </c>
      <c r="K659" s="7">
        <v>0</v>
      </c>
      <c r="L659" s="7">
        <f t="shared" si="40"/>
        <v>0</v>
      </c>
      <c r="M659" s="7">
        <v>0</v>
      </c>
      <c r="N659" s="7">
        <v>-9938</v>
      </c>
      <c r="O659" s="7">
        <v>0</v>
      </c>
      <c r="P659" s="7">
        <f t="shared" si="41"/>
        <v>-9938</v>
      </c>
      <c r="Q659" s="7">
        <f t="shared" si="42"/>
        <v>0</v>
      </c>
      <c r="R659" s="7">
        <f t="shared" si="43"/>
        <v>-9938</v>
      </c>
      <c r="S659" s="5" t="s">
        <v>202</v>
      </c>
      <c r="T659" s="5">
        <v>100302</v>
      </c>
      <c r="U659" s="5" t="s">
        <v>40</v>
      </c>
      <c r="V659" s="5">
        <v>47030001</v>
      </c>
      <c r="W659" s="5" t="s">
        <v>28</v>
      </c>
    </row>
    <row r="660" spans="2:23" x14ac:dyDescent="0.25">
      <c r="B660" s="4">
        <v>30006829</v>
      </c>
      <c r="C660" s="4">
        <v>0</v>
      </c>
      <c r="D660" s="5">
        <v>21030011</v>
      </c>
      <c r="E660" s="4" t="s">
        <v>837</v>
      </c>
      <c r="F660" s="4">
        <v>1022</v>
      </c>
      <c r="G660" s="6">
        <v>44621</v>
      </c>
      <c r="H660" s="7">
        <v>0</v>
      </c>
      <c r="I660" s="7">
        <v>0</v>
      </c>
      <c r="J660" s="7">
        <v>0</v>
      </c>
      <c r="K660" s="7">
        <v>0</v>
      </c>
      <c r="L660" s="7">
        <f t="shared" si="40"/>
        <v>0</v>
      </c>
      <c r="M660" s="7">
        <v>0</v>
      </c>
      <c r="N660" s="7">
        <v>-9879</v>
      </c>
      <c r="O660" s="7">
        <v>0</v>
      </c>
      <c r="P660" s="7">
        <f t="shared" si="41"/>
        <v>-9879</v>
      </c>
      <c r="Q660" s="7">
        <f t="shared" si="42"/>
        <v>0</v>
      </c>
      <c r="R660" s="7">
        <f t="shared" si="43"/>
        <v>-9879</v>
      </c>
      <c r="S660" s="5" t="s">
        <v>202</v>
      </c>
      <c r="T660" s="5">
        <v>100302</v>
      </c>
      <c r="U660" s="5" t="s">
        <v>40</v>
      </c>
      <c r="V660" s="5">
        <v>47030001</v>
      </c>
      <c r="W660" s="5" t="s">
        <v>28</v>
      </c>
    </row>
    <row r="661" spans="2:23" x14ac:dyDescent="0.25">
      <c r="B661" s="4">
        <v>30006830</v>
      </c>
      <c r="C661" s="4">
        <v>0</v>
      </c>
      <c r="D661" s="5">
        <v>21030011</v>
      </c>
      <c r="E661" s="4" t="s">
        <v>838</v>
      </c>
      <c r="F661" s="4">
        <v>1022</v>
      </c>
      <c r="G661" s="6">
        <v>44621</v>
      </c>
      <c r="H661" s="7">
        <v>0</v>
      </c>
      <c r="I661" s="7">
        <v>0</v>
      </c>
      <c r="J661" s="7">
        <v>3064531</v>
      </c>
      <c r="K661" s="7">
        <v>0</v>
      </c>
      <c r="L661" s="7">
        <f t="shared" si="40"/>
        <v>3064531</v>
      </c>
      <c r="M661" s="7">
        <v>0</v>
      </c>
      <c r="N661" s="7">
        <v>-9066</v>
      </c>
      <c r="O661" s="7">
        <v>0</v>
      </c>
      <c r="P661" s="7">
        <f t="shared" si="41"/>
        <v>-9066</v>
      </c>
      <c r="Q661" s="7">
        <f t="shared" si="42"/>
        <v>0</v>
      </c>
      <c r="R661" s="7">
        <f t="shared" si="43"/>
        <v>3055465</v>
      </c>
      <c r="S661" s="5" t="s">
        <v>202</v>
      </c>
      <c r="T661" s="5">
        <v>100302</v>
      </c>
      <c r="U661" s="5" t="s">
        <v>40</v>
      </c>
      <c r="V661" s="5">
        <v>47030001</v>
      </c>
      <c r="W661" s="5" t="s">
        <v>28</v>
      </c>
    </row>
    <row r="662" spans="2:23" x14ac:dyDescent="0.25">
      <c r="B662" s="4">
        <v>30006831</v>
      </c>
      <c r="C662" s="4">
        <v>0</v>
      </c>
      <c r="D662" s="5">
        <v>21030011</v>
      </c>
      <c r="E662" s="4" t="s">
        <v>839</v>
      </c>
      <c r="F662" s="4">
        <v>1022</v>
      </c>
      <c r="G662" s="6">
        <v>44621</v>
      </c>
      <c r="H662" s="7">
        <v>0</v>
      </c>
      <c r="I662" s="7">
        <v>0</v>
      </c>
      <c r="J662" s="7">
        <v>0</v>
      </c>
      <c r="K662" s="7">
        <v>0</v>
      </c>
      <c r="L662" s="7">
        <f t="shared" si="40"/>
        <v>0</v>
      </c>
      <c r="M662" s="7">
        <v>0</v>
      </c>
      <c r="N662" s="7">
        <v>-12360</v>
      </c>
      <c r="O662" s="7">
        <v>0</v>
      </c>
      <c r="P662" s="7">
        <f t="shared" si="41"/>
        <v>-12360</v>
      </c>
      <c r="Q662" s="7">
        <f t="shared" si="42"/>
        <v>0</v>
      </c>
      <c r="R662" s="7">
        <f t="shared" si="43"/>
        <v>-12360</v>
      </c>
      <c r="S662" s="5" t="s">
        <v>202</v>
      </c>
      <c r="T662" s="5">
        <v>100302</v>
      </c>
      <c r="U662" s="5" t="s">
        <v>40</v>
      </c>
      <c r="V662" s="5">
        <v>47030001</v>
      </c>
      <c r="W662" s="5" t="s">
        <v>28</v>
      </c>
    </row>
    <row r="663" spans="2:23" x14ac:dyDescent="0.25">
      <c r="B663" s="4">
        <v>30006832</v>
      </c>
      <c r="C663" s="4">
        <v>0</v>
      </c>
      <c r="D663" s="5">
        <v>21030011</v>
      </c>
      <c r="E663" s="4" t="s">
        <v>840</v>
      </c>
      <c r="F663" s="4">
        <v>1022</v>
      </c>
      <c r="G663" s="6">
        <v>44621</v>
      </c>
      <c r="H663" s="7">
        <v>0</v>
      </c>
      <c r="I663" s="7">
        <v>0</v>
      </c>
      <c r="J663" s="7">
        <v>0</v>
      </c>
      <c r="K663" s="7">
        <v>0</v>
      </c>
      <c r="L663" s="7">
        <f t="shared" si="40"/>
        <v>0</v>
      </c>
      <c r="M663" s="7">
        <v>0</v>
      </c>
      <c r="N663" s="7">
        <v>-8128</v>
      </c>
      <c r="O663" s="7">
        <v>0</v>
      </c>
      <c r="P663" s="7">
        <f t="shared" si="41"/>
        <v>-8128</v>
      </c>
      <c r="Q663" s="7">
        <f t="shared" si="42"/>
        <v>0</v>
      </c>
      <c r="R663" s="7">
        <f t="shared" si="43"/>
        <v>-8128</v>
      </c>
      <c r="S663" s="5" t="s">
        <v>202</v>
      </c>
      <c r="T663" s="5">
        <v>100302</v>
      </c>
      <c r="U663" s="5" t="s">
        <v>40</v>
      </c>
      <c r="V663" s="5">
        <v>47030001</v>
      </c>
      <c r="W663" s="5" t="s">
        <v>28</v>
      </c>
    </row>
    <row r="664" spans="2:23" x14ac:dyDescent="0.25">
      <c r="B664" s="4">
        <v>30006833</v>
      </c>
      <c r="C664" s="4">
        <v>0</v>
      </c>
      <c r="D664" s="5">
        <v>21030011</v>
      </c>
      <c r="E664" s="4" t="s">
        <v>841</v>
      </c>
      <c r="F664" s="4">
        <v>1022</v>
      </c>
      <c r="G664" s="6">
        <v>44621</v>
      </c>
      <c r="H664" s="7">
        <v>0</v>
      </c>
      <c r="I664" s="7">
        <v>0</v>
      </c>
      <c r="J664" s="7">
        <v>0</v>
      </c>
      <c r="K664" s="7">
        <v>0</v>
      </c>
      <c r="L664" s="7">
        <f t="shared" si="40"/>
        <v>0</v>
      </c>
      <c r="M664" s="7">
        <v>0</v>
      </c>
      <c r="N664" s="7">
        <v>-7160</v>
      </c>
      <c r="O664" s="7">
        <v>0</v>
      </c>
      <c r="P664" s="7">
        <f t="shared" si="41"/>
        <v>-7160</v>
      </c>
      <c r="Q664" s="7">
        <f t="shared" si="42"/>
        <v>0</v>
      </c>
      <c r="R664" s="7">
        <f t="shared" si="43"/>
        <v>-7160</v>
      </c>
      <c r="S664" s="5" t="s">
        <v>202</v>
      </c>
      <c r="T664" s="5">
        <v>100302</v>
      </c>
      <c r="U664" s="5" t="s">
        <v>40</v>
      </c>
      <c r="V664" s="5">
        <v>47030001</v>
      </c>
      <c r="W664" s="5" t="s">
        <v>28</v>
      </c>
    </row>
    <row r="665" spans="2:23" x14ac:dyDescent="0.25">
      <c r="B665" s="4">
        <v>30006834</v>
      </c>
      <c r="C665" s="4">
        <v>0</v>
      </c>
      <c r="D665" s="5">
        <v>21030011</v>
      </c>
      <c r="E665" s="4" t="s">
        <v>842</v>
      </c>
      <c r="F665" s="4">
        <v>1022</v>
      </c>
      <c r="G665" s="6">
        <v>44621</v>
      </c>
      <c r="H665" s="7">
        <v>0</v>
      </c>
      <c r="I665" s="7">
        <v>0</v>
      </c>
      <c r="J665" s="7">
        <v>2046117</v>
      </c>
      <c r="K665" s="7">
        <v>0</v>
      </c>
      <c r="L665" s="7">
        <f t="shared" si="40"/>
        <v>2046117</v>
      </c>
      <c r="M665" s="7">
        <v>0</v>
      </c>
      <c r="N665" s="7">
        <v>-6053</v>
      </c>
      <c r="O665" s="7">
        <v>0</v>
      </c>
      <c r="P665" s="7">
        <f t="shared" si="41"/>
        <v>-6053</v>
      </c>
      <c r="Q665" s="7">
        <f t="shared" si="42"/>
        <v>0</v>
      </c>
      <c r="R665" s="7">
        <f t="shared" si="43"/>
        <v>2040064</v>
      </c>
      <c r="S665" s="5" t="s">
        <v>202</v>
      </c>
      <c r="T665" s="5">
        <v>100302</v>
      </c>
      <c r="U665" s="5" t="s">
        <v>40</v>
      </c>
      <c r="V665" s="5">
        <v>47030001</v>
      </c>
      <c r="W665" s="5" t="s">
        <v>28</v>
      </c>
    </row>
    <row r="666" spans="2:23" x14ac:dyDescent="0.25">
      <c r="B666" s="4">
        <v>30006835</v>
      </c>
      <c r="C666" s="4">
        <v>0</v>
      </c>
      <c r="D666" s="5">
        <v>21030011</v>
      </c>
      <c r="E666" s="4" t="s">
        <v>843</v>
      </c>
      <c r="F666" s="4">
        <v>1022</v>
      </c>
      <c r="G666" s="6">
        <v>44621</v>
      </c>
      <c r="H666" s="7">
        <v>0</v>
      </c>
      <c r="I666" s="7">
        <v>0</v>
      </c>
      <c r="J666" s="7">
        <v>2025353</v>
      </c>
      <c r="K666" s="7">
        <v>0</v>
      </c>
      <c r="L666" s="7">
        <f t="shared" si="40"/>
        <v>2025353</v>
      </c>
      <c r="M666" s="7">
        <v>0</v>
      </c>
      <c r="N666" s="7">
        <v>-5992</v>
      </c>
      <c r="O666" s="7">
        <v>0</v>
      </c>
      <c r="P666" s="7">
        <f t="shared" si="41"/>
        <v>-5992</v>
      </c>
      <c r="Q666" s="7">
        <f t="shared" si="42"/>
        <v>0</v>
      </c>
      <c r="R666" s="7">
        <f t="shared" si="43"/>
        <v>2019361</v>
      </c>
      <c r="S666" s="5" t="s">
        <v>202</v>
      </c>
      <c r="T666" s="5">
        <v>100302</v>
      </c>
      <c r="U666" s="5" t="s">
        <v>40</v>
      </c>
      <c r="V666" s="5">
        <v>47030001</v>
      </c>
      <c r="W666" s="5" t="s">
        <v>28</v>
      </c>
    </row>
    <row r="667" spans="2:23" x14ac:dyDescent="0.25">
      <c r="B667" s="4">
        <v>30006836</v>
      </c>
      <c r="C667" s="4">
        <v>0</v>
      </c>
      <c r="D667" s="5">
        <v>21030011</v>
      </c>
      <c r="E667" s="4" t="s">
        <v>844</v>
      </c>
      <c r="F667" s="4">
        <v>1022</v>
      </c>
      <c r="G667" s="6">
        <v>44621</v>
      </c>
      <c r="H667" s="7">
        <v>0</v>
      </c>
      <c r="I667" s="7">
        <v>0</v>
      </c>
      <c r="J667" s="7">
        <v>1682703</v>
      </c>
      <c r="K667" s="7">
        <v>0</v>
      </c>
      <c r="L667" s="7">
        <f t="shared" si="40"/>
        <v>1682703</v>
      </c>
      <c r="M667" s="7">
        <v>0</v>
      </c>
      <c r="N667" s="7">
        <v>-4978</v>
      </c>
      <c r="O667" s="7">
        <v>0</v>
      </c>
      <c r="P667" s="7">
        <f t="shared" si="41"/>
        <v>-4978</v>
      </c>
      <c r="Q667" s="7">
        <f t="shared" si="42"/>
        <v>0</v>
      </c>
      <c r="R667" s="7">
        <f t="shared" si="43"/>
        <v>1677725</v>
      </c>
      <c r="S667" s="5" t="s">
        <v>202</v>
      </c>
      <c r="T667" s="5">
        <v>100302</v>
      </c>
      <c r="U667" s="5" t="s">
        <v>40</v>
      </c>
      <c r="V667" s="5">
        <v>47030001</v>
      </c>
      <c r="W667" s="5" t="s">
        <v>28</v>
      </c>
    </row>
    <row r="668" spans="2:23" x14ac:dyDescent="0.25">
      <c r="B668" s="4">
        <v>30006837</v>
      </c>
      <c r="C668" s="4">
        <v>0</v>
      </c>
      <c r="D668" s="5">
        <v>21030011</v>
      </c>
      <c r="E668" s="4" t="s">
        <v>845</v>
      </c>
      <c r="F668" s="4">
        <v>1022</v>
      </c>
      <c r="G668" s="6">
        <v>44621</v>
      </c>
      <c r="H668" s="7">
        <v>0</v>
      </c>
      <c r="I668" s="7">
        <v>0</v>
      </c>
      <c r="J668" s="7">
        <v>1075621</v>
      </c>
      <c r="K668" s="7">
        <v>0</v>
      </c>
      <c r="L668" s="7">
        <f t="shared" si="40"/>
        <v>1075621</v>
      </c>
      <c r="M668" s="7">
        <v>0</v>
      </c>
      <c r="N668" s="7">
        <v>-3182</v>
      </c>
      <c r="O668" s="7">
        <v>0</v>
      </c>
      <c r="P668" s="7">
        <f t="shared" si="41"/>
        <v>-3182</v>
      </c>
      <c r="Q668" s="7">
        <f t="shared" si="42"/>
        <v>0</v>
      </c>
      <c r="R668" s="7">
        <f t="shared" si="43"/>
        <v>1072439</v>
      </c>
      <c r="S668" s="5" t="s">
        <v>202</v>
      </c>
      <c r="T668" s="5">
        <v>100302</v>
      </c>
      <c r="U668" s="5" t="s">
        <v>40</v>
      </c>
      <c r="V668" s="5">
        <v>47030001</v>
      </c>
      <c r="W668" s="5" t="s">
        <v>28</v>
      </c>
    </row>
    <row r="669" spans="2:23" x14ac:dyDescent="0.25">
      <c r="B669" s="4">
        <v>30006838</v>
      </c>
      <c r="C669" s="4">
        <v>0</v>
      </c>
      <c r="D669" s="5">
        <v>21030011</v>
      </c>
      <c r="E669" s="4" t="s">
        <v>846</v>
      </c>
      <c r="F669" s="4">
        <v>1022</v>
      </c>
      <c r="G669" s="6">
        <v>44621</v>
      </c>
      <c r="H669" s="7">
        <v>0</v>
      </c>
      <c r="I669" s="7">
        <v>0</v>
      </c>
      <c r="J669" s="7">
        <v>1030161</v>
      </c>
      <c r="K669" s="7">
        <v>0</v>
      </c>
      <c r="L669" s="7">
        <f t="shared" si="40"/>
        <v>1030161</v>
      </c>
      <c r="M669" s="7">
        <v>0</v>
      </c>
      <c r="N669" s="7">
        <v>-3048</v>
      </c>
      <c r="O669" s="7">
        <v>0</v>
      </c>
      <c r="P669" s="7">
        <f t="shared" si="41"/>
        <v>-3048</v>
      </c>
      <c r="Q669" s="7">
        <f t="shared" si="42"/>
        <v>0</v>
      </c>
      <c r="R669" s="7">
        <f t="shared" si="43"/>
        <v>1027113</v>
      </c>
      <c r="S669" s="5" t="s">
        <v>202</v>
      </c>
      <c r="T669" s="5">
        <v>100302</v>
      </c>
      <c r="U669" s="5" t="s">
        <v>40</v>
      </c>
      <c r="V669" s="5">
        <v>47030001</v>
      </c>
      <c r="W669" s="5" t="s">
        <v>28</v>
      </c>
    </row>
    <row r="670" spans="2:23" x14ac:dyDescent="0.25">
      <c r="B670" s="4">
        <v>30006839</v>
      </c>
      <c r="C670" s="4">
        <v>0</v>
      </c>
      <c r="D670" s="5">
        <v>21030011</v>
      </c>
      <c r="E670" s="4" t="s">
        <v>472</v>
      </c>
      <c r="F670" s="4">
        <v>1022</v>
      </c>
      <c r="G670" s="6">
        <v>44621</v>
      </c>
      <c r="H670" s="7">
        <v>0</v>
      </c>
      <c r="I670" s="7">
        <v>0</v>
      </c>
      <c r="J670" s="7">
        <v>997107</v>
      </c>
      <c r="K670" s="7">
        <v>0</v>
      </c>
      <c r="L670" s="7">
        <f t="shared" si="40"/>
        <v>997107</v>
      </c>
      <c r="M670" s="7">
        <v>0</v>
      </c>
      <c r="N670" s="7">
        <v>-2950</v>
      </c>
      <c r="O670" s="7">
        <v>0</v>
      </c>
      <c r="P670" s="7">
        <f t="shared" si="41"/>
        <v>-2950</v>
      </c>
      <c r="Q670" s="7">
        <f t="shared" si="42"/>
        <v>0</v>
      </c>
      <c r="R670" s="7">
        <f t="shared" si="43"/>
        <v>994157</v>
      </c>
      <c r="S670" s="5" t="s">
        <v>202</v>
      </c>
      <c r="T670" s="5">
        <v>100302</v>
      </c>
      <c r="U670" s="5" t="s">
        <v>40</v>
      </c>
      <c r="V670" s="5">
        <v>47030001</v>
      </c>
      <c r="W670" s="5" t="s">
        <v>28</v>
      </c>
    </row>
    <row r="671" spans="2:23" x14ac:dyDescent="0.25">
      <c r="B671" s="4">
        <v>30006840</v>
      </c>
      <c r="C671" s="4">
        <v>0</v>
      </c>
      <c r="D671" s="5">
        <v>21030011</v>
      </c>
      <c r="E671" s="4" t="s">
        <v>847</v>
      </c>
      <c r="F671" s="4">
        <v>1022</v>
      </c>
      <c r="G671" s="6">
        <v>44621</v>
      </c>
      <c r="H671" s="7">
        <v>0</v>
      </c>
      <c r="I671" s="7">
        <v>0</v>
      </c>
      <c r="J671" s="7">
        <v>0</v>
      </c>
      <c r="K671" s="7">
        <v>0</v>
      </c>
      <c r="L671" s="7">
        <f t="shared" ref="L671:L734" si="44">SUM(H671:K671)</f>
        <v>0</v>
      </c>
      <c r="M671" s="7">
        <v>0</v>
      </c>
      <c r="N671" s="7">
        <v>-2929</v>
      </c>
      <c r="O671" s="7">
        <v>0</v>
      </c>
      <c r="P671" s="7">
        <f t="shared" si="41"/>
        <v>-2929</v>
      </c>
      <c r="Q671" s="7">
        <f t="shared" si="42"/>
        <v>0</v>
      </c>
      <c r="R671" s="7">
        <f t="shared" si="43"/>
        <v>-2929</v>
      </c>
      <c r="S671" s="5" t="s">
        <v>202</v>
      </c>
      <c r="T671" s="5">
        <v>100302</v>
      </c>
      <c r="U671" s="5" t="s">
        <v>40</v>
      </c>
      <c r="V671" s="5">
        <v>47030001</v>
      </c>
      <c r="W671" s="5" t="s">
        <v>28</v>
      </c>
    </row>
    <row r="672" spans="2:23" x14ac:dyDescent="0.25">
      <c r="B672" s="4">
        <v>30006841</v>
      </c>
      <c r="C672" s="4">
        <v>0</v>
      </c>
      <c r="D672" s="5">
        <v>21030011</v>
      </c>
      <c r="E672" s="4" t="s">
        <v>848</v>
      </c>
      <c r="F672" s="4">
        <v>1022</v>
      </c>
      <c r="G672" s="6">
        <v>44621</v>
      </c>
      <c r="H672" s="7">
        <v>0</v>
      </c>
      <c r="I672" s="7">
        <v>0</v>
      </c>
      <c r="J672" s="7">
        <v>0</v>
      </c>
      <c r="K672" s="7">
        <v>0</v>
      </c>
      <c r="L672" s="7">
        <f t="shared" si="44"/>
        <v>0</v>
      </c>
      <c r="M672" s="7">
        <v>0</v>
      </c>
      <c r="N672" s="7">
        <v>-2915</v>
      </c>
      <c r="O672" s="7">
        <v>0</v>
      </c>
      <c r="P672" s="7">
        <f t="shared" si="41"/>
        <v>-2915</v>
      </c>
      <c r="Q672" s="7">
        <f t="shared" si="42"/>
        <v>0</v>
      </c>
      <c r="R672" s="7">
        <f t="shared" si="43"/>
        <v>-2915</v>
      </c>
      <c r="S672" s="5" t="s">
        <v>202</v>
      </c>
      <c r="T672" s="5">
        <v>100302</v>
      </c>
      <c r="U672" s="5" t="s">
        <v>40</v>
      </c>
      <c r="V672" s="5">
        <v>47030001</v>
      </c>
      <c r="W672" s="5" t="s">
        <v>28</v>
      </c>
    </row>
    <row r="673" spans="2:23" x14ac:dyDescent="0.25">
      <c r="B673" s="4">
        <v>30006842</v>
      </c>
      <c r="C673" s="4">
        <v>0</v>
      </c>
      <c r="D673" s="5">
        <v>21030011</v>
      </c>
      <c r="E673" s="4" t="s">
        <v>849</v>
      </c>
      <c r="F673" s="4">
        <v>1022</v>
      </c>
      <c r="G673" s="6">
        <v>44621</v>
      </c>
      <c r="H673" s="7">
        <v>0</v>
      </c>
      <c r="I673" s="7">
        <v>0</v>
      </c>
      <c r="J673" s="7">
        <v>0</v>
      </c>
      <c r="K673" s="7">
        <v>0</v>
      </c>
      <c r="L673" s="7">
        <f t="shared" si="44"/>
        <v>0</v>
      </c>
      <c r="M673" s="7">
        <v>0</v>
      </c>
      <c r="N673" s="7">
        <v>-2356</v>
      </c>
      <c r="O673" s="7">
        <v>0</v>
      </c>
      <c r="P673" s="7">
        <f t="shared" si="41"/>
        <v>-2356</v>
      </c>
      <c r="Q673" s="7">
        <f t="shared" si="42"/>
        <v>0</v>
      </c>
      <c r="R673" s="7">
        <f t="shared" si="43"/>
        <v>-2356</v>
      </c>
      <c r="S673" s="5" t="s">
        <v>202</v>
      </c>
      <c r="T673" s="5">
        <v>100302</v>
      </c>
      <c r="U673" s="5" t="s">
        <v>40</v>
      </c>
      <c r="V673" s="5">
        <v>47030001</v>
      </c>
      <c r="W673" s="5" t="s">
        <v>28</v>
      </c>
    </row>
    <row r="674" spans="2:23" x14ac:dyDescent="0.25">
      <c r="B674" s="4">
        <v>30006843</v>
      </c>
      <c r="C674" s="4">
        <v>0</v>
      </c>
      <c r="D674" s="5">
        <v>21030011</v>
      </c>
      <c r="E674" s="4" t="s">
        <v>850</v>
      </c>
      <c r="F674" s="4">
        <v>1022</v>
      </c>
      <c r="G674" s="6">
        <v>44621</v>
      </c>
      <c r="H674" s="7">
        <v>0</v>
      </c>
      <c r="I674" s="7">
        <v>0</v>
      </c>
      <c r="J674" s="7">
        <v>0</v>
      </c>
      <c r="K674" s="7">
        <v>0</v>
      </c>
      <c r="L674" s="7">
        <f t="shared" si="44"/>
        <v>0</v>
      </c>
      <c r="M674" s="7">
        <v>0</v>
      </c>
      <c r="N674" s="7">
        <v>-2100</v>
      </c>
      <c r="O674" s="7">
        <v>0</v>
      </c>
      <c r="P674" s="7">
        <f t="shared" si="41"/>
        <v>-2100</v>
      </c>
      <c r="Q674" s="7">
        <f t="shared" si="42"/>
        <v>0</v>
      </c>
      <c r="R674" s="7">
        <f t="shared" si="43"/>
        <v>-2100</v>
      </c>
      <c r="S674" s="5" t="s">
        <v>202</v>
      </c>
      <c r="T674" s="5">
        <v>100302</v>
      </c>
      <c r="U674" s="5" t="s">
        <v>40</v>
      </c>
      <c r="V674" s="5">
        <v>47030001</v>
      </c>
      <c r="W674" s="5" t="s">
        <v>28</v>
      </c>
    </row>
    <row r="675" spans="2:23" x14ac:dyDescent="0.25">
      <c r="B675" s="4">
        <v>30006844</v>
      </c>
      <c r="C675" s="4">
        <v>0</v>
      </c>
      <c r="D675" s="5">
        <v>21030011</v>
      </c>
      <c r="E675" s="4" t="s">
        <v>851</v>
      </c>
      <c r="F675" s="4">
        <v>1022</v>
      </c>
      <c r="G675" s="6">
        <v>44621</v>
      </c>
      <c r="H675" s="7">
        <v>0</v>
      </c>
      <c r="I675" s="7">
        <v>0</v>
      </c>
      <c r="J675" s="7">
        <v>0</v>
      </c>
      <c r="K675" s="7">
        <v>0</v>
      </c>
      <c r="L675" s="7">
        <f t="shared" si="44"/>
        <v>0</v>
      </c>
      <c r="M675" s="7">
        <v>0</v>
      </c>
      <c r="N675" s="7">
        <v>-4782</v>
      </c>
      <c r="O675" s="7">
        <v>0</v>
      </c>
      <c r="P675" s="7">
        <f t="shared" si="41"/>
        <v>-4782</v>
      </c>
      <c r="Q675" s="7">
        <f t="shared" si="42"/>
        <v>0</v>
      </c>
      <c r="R675" s="7">
        <f t="shared" si="43"/>
        <v>-4782</v>
      </c>
      <c r="S675" s="5" t="s">
        <v>202</v>
      </c>
      <c r="T675" s="5">
        <v>100302</v>
      </c>
      <c r="U675" s="5" t="s">
        <v>40</v>
      </c>
      <c r="V675" s="5">
        <v>47030001</v>
      </c>
      <c r="W675" s="5" t="s">
        <v>28</v>
      </c>
    </row>
    <row r="676" spans="2:23" x14ac:dyDescent="0.25">
      <c r="B676" s="4">
        <v>30006845</v>
      </c>
      <c r="C676" s="4">
        <v>0</v>
      </c>
      <c r="D676" s="5">
        <v>21030011</v>
      </c>
      <c r="E676" s="4" t="s">
        <v>852</v>
      </c>
      <c r="F676" s="4">
        <v>1022</v>
      </c>
      <c r="G676" s="6">
        <v>44621</v>
      </c>
      <c r="H676" s="7">
        <v>0</v>
      </c>
      <c r="I676" s="7">
        <v>0</v>
      </c>
      <c r="J676" s="7">
        <v>0</v>
      </c>
      <c r="K676" s="7">
        <v>0</v>
      </c>
      <c r="L676" s="7">
        <f t="shared" si="44"/>
        <v>0</v>
      </c>
      <c r="M676" s="7">
        <v>0</v>
      </c>
      <c r="N676" s="7">
        <v>-1259</v>
      </c>
      <c r="O676" s="7">
        <v>0</v>
      </c>
      <c r="P676" s="7">
        <f t="shared" si="41"/>
        <v>-1259</v>
      </c>
      <c r="Q676" s="7">
        <f t="shared" si="42"/>
        <v>0</v>
      </c>
      <c r="R676" s="7">
        <f t="shared" si="43"/>
        <v>-1259</v>
      </c>
      <c r="S676" s="5" t="s">
        <v>202</v>
      </c>
      <c r="T676" s="5">
        <v>100302</v>
      </c>
      <c r="U676" s="5" t="s">
        <v>40</v>
      </c>
      <c r="V676" s="5">
        <v>47030001</v>
      </c>
      <c r="W676" s="5" t="s">
        <v>28</v>
      </c>
    </row>
    <row r="677" spans="2:23" x14ac:dyDescent="0.25">
      <c r="B677" s="4">
        <v>30006846</v>
      </c>
      <c r="C677" s="4">
        <v>0</v>
      </c>
      <c r="D677" s="5">
        <v>21030011</v>
      </c>
      <c r="E677" s="4" t="s">
        <v>428</v>
      </c>
      <c r="F677" s="4">
        <v>1022</v>
      </c>
      <c r="G677" s="6">
        <v>44621</v>
      </c>
      <c r="H677" s="7">
        <v>0</v>
      </c>
      <c r="I677" s="7">
        <v>0</v>
      </c>
      <c r="J677" s="7">
        <v>0</v>
      </c>
      <c r="K677" s="7">
        <v>0</v>
      </c>
      <c r="L677" s="7">
        <f t="shared" si="44"/>
        <v>0</v>
      </c>
      <c r="M677" s="7">
        <v>0</v>
      </c>
      <c r="N677" s="7">
        <v>-1955</v>
      </c>
      <c r="O677" s="7">
        <v>0</v>
      </c>
      <c r="P677" s="7">
        <f t="shared" si="41"/>
        <v>-1955</v>
      </c>
      <c r="Q677" s="7">
        <f t="shared" si="42"/>
        <v>0</v>
      </c>
      <c r="R677" s="7">
        <f t="shared" si="43"/>
        <v>-1955</v>
      </c>
      <c r="S677" s="5" t="s">
        <v>202</v>
      </c>
      <c r="T677" s="5">
        <v>100302</v>
      </c>
      <c r="U677" s="5" t="s">
        <v>40</v>
      </c>
      <c r="V677" s="5">
        <v>47030001</v>
      </c>
      <c r="W677" s="5" t="s">
        <v>28</v>
      </c>
    </row>
    <row r="678" spans="2:23" x14ac:dyDescent="0.25">
      <c r="B678" s="4">
        <v>30006847</v>
      </c>
      <c r="C678" s="4">
        <v>0</v>
      </c>
      <c r="D678" s="5">
        <v>21030011</v>
      </c>
      <c r="E678" s="4" t="s">
        <v>853</v>
      </c>
      <c r="F678" s="4">
        <v>1022</v>
      </c>
      <c r="G678" s="6">
        <v>44621</v>
      </c>
      <c r="H678" s="7">
        <v>0</v>
      </c>
      <c r="I678" s="7">
        <v>0</v>
      </c>
      <c r="J678" s="7">
        <v>0</v>
      </c>
      <c r="K678" s="7">
        <v>0</v>
      </c>
      <c r="L678" s="7">
        <f t="shared" si="44"/>
        <v>0</v>
      </c>
      <c r="M678" s="7">
        <v>0</v>
      </c>
      <c r="N678" s="7">
        <v>-1173</v>
      </c>
      <c r="O678" s="7">
        <v>0</v>
      </c>
      <c r="P678" s="7">
        <f t="shared" si="41"/>
        <v>-1173</v>
      </c>
      <c r="Q678" s="7">
        <f t="shared" si="42"/>
        <v>0</v>
      </c>
      <c r="R678" s="7">
        <f t="shared" si="43"/>
        <v>-1173</v>
      </c>
      <c r="S678" s="5" t="s">
        <v>202</v>
      </c>
      <c r="T678" s="5">
        <v>100302</v>
      </c>
      <c r="U678" s="5" t="s">
        <v>40</v>
      </c>
      <c r="V678" s="5">
        <v>47030001</v>
      </c>
      <c r="W678" s="5" t="s">
        <v>28</v>
      </c>
    </row>
    <row r="679" spans="2:23" x14ac:dyDescent="0.25">
      <c r="B679" s="4">
        <v>30006848</v>
      </c>
      <c r="C679" s="4">
        <v>0</v>
      </c>
      <c r="D679" s="5">
        <v>21030011</v>
      </c>
      <c r="E679" s="4" t="s">
        <v>854</v>
      </c>
      <c r="F679" s="4">
        <v>1022</v>
      </c>
      <c r="G679" s="6">
        <v>44621</v>
      </c>
      <c r="H679" s="7">
        <v>0</v>
      </c>
      <c r="I679" s="7">
        <v>0</v>
      </c>
      <c r="J679" s="7">
        <v>0</v>
      </c>
      <c r="K679" s="7">
        <v>0</v>
      </c>
      <c r="L679" s="7">
        <f t="shared" si="44"/>
        <v>0</v>
      </c>
      <c r="M679" s="7">
        <v>0</v>
      </c>
      <c r="N679" s="7">
        <v>-1169</v>
      </c>
      <c r="O679" s="7">
        <v>0</v>
      </c>
      <c r="P679" s="7">
        <f t="shared" si="41"/>
        <v>-1169</v>
      </c>
      <c r="Q679" s="7">
        <f t="shared" si="42"/>
        <v>0</v>
      </c>
      <c r="R679" s="7">
        <f t="shared" si="43"/>
        <v>-1169</v>
      </c>
      <c r="S679" s="5" t="s">
        <v>202</v>
      </c>
      <c r="T679" s="5">
        <v>100302</v>
      </c>
      <c r="U679" s="5" t="s">
        <v>40</v>
      </c>
      <c r="V679" s="5">
        <v>47030001</v>
      </c>
      <c r="W679" s="5" t="s">
        <v>28</v>
      </c>
    </row>
    <row r="680" spans="2:23" x14ac:dyDescent="0.25">
      <c r="B680" s="4">
        <v>30006849</v>
      </c>
      <c r="C680" s="4">
        <v>0</v>
      </c>
      <c r="D680" s="5">
        <v>21030011</v>
      </c>
      <c r="E680" s="4" t="s">
        <v>855</v>
      </c>
      <c r="F680" s="4">
        <v>1022</v>
      </c>
      <c r="G680" s="6">
        <v>44621</v>
      </c>
      <c r="H680" s="7">
        <v>0</v>
      </c>
      <c r="I680" s="7">
        <v>0</v>
      </c>
      <c r="J680" s="7">
        <v>0</v>
      </c>
      <c r="K680" s="7">
        <v>0</v>
      </c>
      <c r="L680" s="7">
        <f t="shared" si="44"/>
        <v>0</v>
      </c>
      <c r="M680" s="7">
        <v>0</v>
      </c>
      <c r="N680" s="7">
        <v>-1275</v>
      </c>
      <c r="O680" s="7">
        <v>0</v>
      </c>
      <c r="P680" s="7">
        <f t="shared" si="41"/>
        <v>-1275</v>
      </c>
      <c r="Q680" s="7">
        <f t="shared" si="42"/>
        <v>0</v>
      </c>
      <c r="R680" s="7">
        <f t="shared" si="43"/>
        <v>-1275</v>
      </c>
      <c r="S680" s="5" t="s">
        <v>202</v>
      </c>
      <c r="T680" s="5">
        <v>100302</v>
      </c>
      <c r="U680" s="5" t="s">
        <v>40</v>
      </c>
      <c r="V680" s="5">
        <v>47030001</v>
      </c>
      <c r="W680" s="5" t="s">
        <v>28</v>
      </c>
    </row>
    <row r="681" spans="2:23" x14ac:dyDescent="0.25">
      <c r="B681" s="4">
        <v>30006850</v>
      </c>
      <c r="C681" s="4">
        <v>0</v>
      </c>
      <c r="D681" s="5">
        <v>21030011</v>
      </c>
      <c r="E681" s="4" t="s">
        <v>856</v>
      </c>
      <c r="F681" s="4">
        <v>1022</v>
      </c>
      <c r="G681" s="6">
        <v>44621</v>
      </c>
      <c r="H681" s="7">
        <v>0</v>
      </c>
      <c r="I681" s="7">
        <v>0</v>
      </c>
      <c r="J681" s="7">
        <v>311542</v>
      </c>
      <c r="K681" s="7">
        <v>0</v>
      </c>
      <c r="L681" s="7">
        <f t="shared" si="44"/>
        <v>311542</v>
      </c>
      <c r="M681" s="7">
        <v>0</v>
      </c>
      <c r="N681" s="7">
        <v>-922</v>
      </c>
      <c r="O681" s="7">
        <v>0</v>
      </c>
      <c r="P681" s="7">
        <f t="shared" si="41"/>
        <v>-922</v>
      </c>
      <c r="Q681" s="7">
        <f t="shared" si="42"/>
        <v>0</v>
      </c>
      <c r="R681" s="7">
        <f t="shared" si="43"/>
        <v>310620</v>
      </c>
      <c r="S681" s="5" t="s">
        <v>202</v>
      </c>
      <c r="T681" s="5">
        <v>100302</v>
      </c>
      <c r="U681" s="5" t="s">
        <v>40</v>
      </c>
      <c r="V681" s="5">
        <v>47030001</v>
      </c>
      <c r="W681" s="5" t="s">
        <v>28</v>
      </c>
    </row>
    <row r="682" spans="2:23" x14ac:dyDescent="0.25">
      <c r="B682" s="4">
        <v>30006851</v>
      </c>
      <c r="C682" s="4">
        <v>0</v>
      </c>
      <c r="D682" s="5">
        <v>21030011</v>
      </c>
      <c r="E682" s="4" t="s">
        <v>547</v>
      </c>
      <c r="F682" s="4">
        <v>1022</v>
      </c>
      <c r="G682" s="6">
        <v>44621</v>
      </c>
      <c r="H682" s="7">
        <v>0</v>
      </c>
      <c r="I682" s="7">
        <v>0</v>
      </c>
      <c r="J682" s="7">
        <v>195750</v>
      </c>
      <c r="K682" s="7">
        <v>0</v>
      </c>
      <c r="L682" s="7">
        <f t="shared" si="44"/>
        <v>195750</v>
      </c>
      <c r="M682" s="7">
        <v>0</v>
      </c>
      <c r="N682" s="7">
        <v>-579</v>
      </c>
      <c r="O682" s="7">
        <v>0</v>
      </c>
      <c r="P682" s="7">
        <f t="shared" si="41"/>
        <v>-579</v>
      </c>
      <c r="Q682" s="7">
        <f t="shared" si="42"/>
        <v>0</v>
      </c>
      <c r="R682" s="7">
        <f t="shared" si="43"/>
        <v>195171</v>
      </c>
      <c r="S682" s="5" t="s">
        <v>202</v>
      </c>
      <c r="T682" s="5">
        <v>100302</v>
      </c>
      <c r="U682" s="5" t="s">
        <v>40</v>
      </c>
      <c r="V682" s="5">
        <v>47030001</v>
      </c>
      <c r="W682" s="5" t="s">
        <v>28</v>
      </c>
    </row>
    <row r="683" spans="2:23" x14ac:dyDescent="0.25">
      <c r="B683" s="4">
        <v>30006852</v>
      </c>
      <c r="C683" s="4">
        <v>0</v>
      </c>
      <c r="D683" s="5">
        <v>21030011</v>
      </c>
      <c r="E683" s="4" t="s">
        <v>857</v>
      </c>
      <c r="F683" s="4">
        <v>1022</v>
      </c>
      <c r="G683" s="6">
        <v>44621</v>
      </c>
      <c r="H683" s="7">
        <v>0</v>
      </c>
      <c r="I683" s="7">
        <v>0</v>
      </c>
      <c r="J683" s="7">
        <v>169291</v>
      </c>
      <c r="K683" s="7">
        <v>0</v>
      </c>
      <c r="L683" s="7">
        <f t="shared" si="44"/>
        <v>169291</v>
      </c>
      <c r="M683" s="7">
        <v>0</v>
      </c>
      <c r="N683" s="7">
        <v>-484</v>
      </c>
      <c r="O683" s="7">
        <v>0</v>
      </c>
      <c r="P683" s="7">
        <f t="shared" si="41"/>
        <v>-484</v>
      </c>
      <c r="Q683" s="7">
        <f t="shared" si="42"/>
        <v>0</v>
      </c>
      <c r="R683" s="7">
        <f t="shared" si="43"/>
        <v>168807</v>
      </c>
      <c r="S683" s="5" t="s">
        <v>202</v>
      </c>
      <c r="T683" s="5">
        <v>100302</v>
      </c>
      <c r="U683" s="5" t="s">
        <v>40</v>
      </c>
      <c r="V683" s="5">
        <v>47030001</v>
      </c>
      <c r="W683" s="5" t="s">
        <v>28</v>
      </c>
    </row>
    <row r="684" spans="2:23" x14ac:dyDescent="0.25">
      <c r="B684" s="4">
        <v>30006853</v>
      </c>
      <c r="C684" s="4">
        <v>0</v>
      </c>
      <c r="D684" s="5">
        <v>21030011</v>
      </c>
      <c r="E684" s="4" t="s">
        <v>858</v>
      </c>
      <c r="F684" s="4">
        <v>1022</v>
      </c>
      <c r="G684" s="6">
        <v>44621</v>
      </c>
      <c r="H684" s="7">
        <v>0</v>
      </c>
      <c r="I684" s="7">
        <v>0</v>
      </c>
      <c r="J684" s="7">
        <v>0</v>
      </c>
      <c r="K684" s="7">
        <v>0</v>
      </c>
      <c r="L684" s="7">
        <f t="shared" si="44"/>
        <v>0</v>
      </c>
      <c r="M684" s="7">
        <v>0</v>
      </c>
      <c r="N684" s="7">
        <v>-728</v>
      </c>
      <c r="O684" s="7">
        <v>0</v>
      </c>
      <c r="P684" s="7">
        <f t="shared" si="41"/>
        <v>-728</v>
      </c>
      <c r="Q684" s="7">
        <f t="shared" si="42"/>
        <v>0</v>
      </c>
      <c r="R684" s="7">
        <f t="shared" si="43"/>
        <v>-728</v>
      </c>
      <c r="S684" s="5" t="s">
        <v>202</v>
      </c>
      <c r="T684" s="5">
        <v>100302</v>
      </c>
      <c r="U684" s="5" t="s">
        <v>40</v>
      </c>
      <c r="V684" s="5">
        <v>47030001</v>
      </c>
      <c r="W684" s="5" t="s">
        <v>28</v>
      </c>
    </row>
    <row r="685" spans="2:23" x14ac:dyDescent="0.25">
      <c r="B685" s="4">
        <v>30006854</v>
      </c>
      <c r="C685" s="4">
        <v>0</v>
      </c>
      <c r="D685" s="5">
        <v>21030011</v>
      </c>
      <c r="E685" s="4" t="s">
        <v>821</v>
      </c>
      <c r="F685" s="4">
        <v>1022</v>
      </c>
      <c r="G685" s="6">
        <v>44621</v>
      </c>
      <c r="H685" s="7">
        <v>0</v>
      </c>
      <c r="I685" s="7">
        <v>0</v>
      </c>
      <c r="J685" s="7">
        <v>115336</v>
      </c>
      <c r="K685" s="7">
        <v>0</v>
      </c>
      <c r="L685" s="7">
        <f t="shared" si="44"/>
        <v>115336</v>
      </c>
      <c r="M685" s="7">
        <v>0</v>
      </c>
      <c r="N685" s="7">
        <v>-343</v>
      </c>
      <c r="O685" s="7">
        <v>0</v>
      </c>
      <c r="P685" s="7">
        <f t="shared" si="41"/>
        <v>-343</v>
      </c>
      <c r="Q685" s="7">
        <f t="shared" si="42"/>
        <v>0</v>
      </c>
      <c r="R685" s="7">
        <f t="shared" si="43"/>
        <v>114993</v>
      </c>
      <c r="S685" s="5" t="s">
        <v>202</v>
      </c>
      <c r="T685" s="5">
        <v>100302</v>
      </c>
      <c r="U685" s="5" t="s">
        <v>40</v>
      </c>
      <c r="V685" s="5">
        <v>47030001</v>
      </c>
      <c r="W685" s="5" t="s">
        <v>28</v>
      </c>
    </row>
    <row r="686" spans="2:23" x14ac:dyDescent="0.25">
      <c r="B686" s="4">
        <v>30006855</v>
      </c>
      <c r="C686" s="4">
        <v>0</v>
      </c>
      <c r="D686" s="5">
        <v>21030011</v>
      </c>
      <c r="E686" s="4" t="s">
        <v>859</v>
      </c>
      <c r="F686" s="4">
        <v>1022</v>
      </c>
      <c r="G686" s="6">
        <v>44621</v>
      </c>
      <c r="H686" s="7">
        <v>0</v>
      </c>
      <c r="I686" s="7">
        <v>0</v>
      </c>
      <c r="J686" s="7">
        <v>0</v>
      </c>
      <c r="K686" s="7">
        <v>0</v>
      </c>
      <c r="L686" s="7">
        <f t="shared" si="44"/>
        <v>0</v>
      </c>
      <c r="M686" s="7">
        <v>0</v>
      </c>
      <c r="N686" s="7">
        <v>-742</v>
      </c>
      <c r="O686" s="7">
        <v>0</v>
      </c>
      <c r="P686" s="7">
        <f t="shared" si="41"/>
        <v>-742</v>
      </c>
      <c r="Q686" s="7">
        <f t="shared" si="42"/>
        <v>0</v>
      </c>
      <c r="R686" s="7">
        <f t="shared" si="43"/>
        <v>-742</v>
      </c>
      <c r="S686" s="5" t="s">
        <v>202</v>
      </c>
      <c r="T686" s="5">
        <v>100302</v>
      </c>
      <c r="U686" s="5" t="s">
        <v>40</v>
      </c>
      <c r="V686" s="5">
        <v>47030001</v>
      </c>
      <c r="W686" s="5" t="s">
        <v>28</v>
      </c>
    </row>
    <row r="687" spans="2:23" x14ac:dyDescent="0.25">
      <c r="B687" s="4">
        <v>30006856</v>
      </c>
      <c r="C687" s="4">
        <v>0</v>
      </c>
      <c r="D687" s="5">
        <v>21030011</v>
      </c>
      <c r="E687" s="4" t="s">
        <v>860</v>
      </c>
      <c r="F687" s="4">
        <v>1022</v>
      </c>
      <c r="G687" s="6">
        <v>44621</v>
      </c>
      <c r="H687" s="7">
        <v>0</v>
      </c>
      <c r="I687" s="7">
        <v>0</v>
      </c>
      <c r="J687" s="7">
        <v>713144.55</v>
      </c>
      <c r="K687" s="7">
        <v>0</v>
      </c>
      <c r="L687" s="7">
        <f t="shared" si="44"/>
        <v>713144.55</v>
      </c>
      <c r="M687" s="7">
        <v>0</v>
      </c>
      <c r="N687" s="7">
        <v>-2302</v>
      </c>
      <c r="O687" s="7">
        <v>0</v>
      </c>
      <c r="P687" s="7">
        <f t="shared" si="41"/>
        <v>-2302</v>
      </c>
      <c r="Q687" s="7">
        <f t="shared" si="42"/>
        <v>0</v>
      </c>
      <c r="R687" s="7">
        <f t="shared" si="43"/>
        <v>710842.55</v>
      </c>
      <c r="S687" s="5" t="s">
        <v>202</v>
      </c>
      <c r="T687" s="5">
        <v>100302</v>
      </c>
      <c r="U687" s="5" t="s">
        <v>40</v>
      </c>
      <c r="V687" s="5">
        <v>47030001</v>
      </c>
      <c r="W687" s="5" t="s">
        <v>28</v>
      </c>
    </row>
    <row r="688" spans="2:23" x14ac:dyDescent="0.25">
      <c r="B688" s="4">
        <v>30006857</v>
      </c>
      <c r="C688" s="4">
        <v>0</v>
      </c>
      <c r="D688" s="5">
        <v>21030011</v>
      </c>
      <c r="E688" s="4" t="s">
        <v>861</v>
      </c>
      <c r="F688" s="4">
        <v>1022</v>
      </c>
      <c r="G688" s="6">
        <v>44621</v>
      </c>
      <c r="H688" s="7">
        <v>0</v>
      </c>
      <c r="I688" s="7">
        <v>0</v>
      </c>
      <c r="J688" s="7">
        <v>10236976.74</v>
      </c>
      <c r="K688" s="7">
        <v>0</v>
      </c>
      <c r="L688" s="7">
        <f t="shared" si="44"/>
        <v>10236976.74</v>
      </c>
      <c r="M688" s="7">
        <v>0</v>
      </c>
      <c r="N688" s="7">
        <v>-33039</v>
      </c>
      <c r="O688" s="7">
        <v>0</v>
      </c>
      <c r="P688" s="7">
        <f t="shared" si="41"/>
        <v>-33039</v>
      </c>
      <c r="Q688" s="7">
        <f t="shared" si="42"/>
        <v>0</v>
      </c>
      <c r="R688" s="7">
        <f t="shared" si="43"/>
        <v>10203937.74</v>
      </c>
      <c r="S688" s="5" t="s">
        <v>202</v>
      </c>
      <c r="T688" s="5">
        <v>100302</v>
      </c>
      <c r="U688" s="5" t="s">
        <v>40</v>
      </c>
      <c r="V688" s="5">
        <v>47030001</v>
      </c>
      <c r="W688" s="5" t="s">
        <v>28</v>
      </c>
    </row>
    <row r="689" spans="2:23" x14ac:dyDescent="0.25">
      <c r="B689" s="4">
        <v>31003854</v>
      </c>
      <c r="C689" s="4">
        <v>0</v>
      </c>
      <c r="D689" s="5">
        <v>21030001</v>
      </c>
      <c r="E689" s="4" t="s">
        <v>862</v>
      </c>
      <c r="F689" s="4">
        <v>1021</v>
      </c>
      <c r="G689" s="6">
        <v>38383</v>
      </c>
      <c r="H689" s="7">
        <v>4187601</v>
      </c>
      <c r="I689" s="7">
        <v>0</v>
      </c>
      <c r="J689" s="7">
        <v>0</v>
      </c>
      <c r="K689" s="7">
        <v>-386009.21</v>
      </c>
      <c r="L689" s="7">
        <f t="shared" si="44"/>
        <v>3801591.79</v>
      </c>
      <c r="M689" s="7">
        <v>-3978221</v>
      </c>
      <c r="N689" s="7">
        <v>0</v>
      </c>
      <c r="O689" s="7">
        <v>366708.76</v>
      </c>
      <c r="P689" s="7">
        <f t="shared" si="41"/>
        <v>-3611512.24</v>
      </c>
      <c r="Q689" s="7">
        <f t="shared" si="42"/>
        <v>209380</v>
      </c>
      <c r="R689" s="7">
        <f t="shared" si="43"/>
        <v>190079.54999999981</v>
      </c>
      <c r="S689" s="5" t="s">
        <v>202</v>
      </c>
      <c r="T689" s="5">
        <v>100301</v>
      </c>
      <c r="U689" s="5" t="s">
        <v>27</v>
      </c>
      <c r="V689" s="5">
        <v>47030001</v>
      </c>
      <c r="W689" s="5" t="s">
        <v>28</v>
      </c>
    </row>
    <row r="690" spans="2:23" x14ac:dyDescent="0.25">
      <c r="B690" s="4">
        <v>31003858</v>
      </c>
      <c r="C690" s="4">
        <v>0</v>
      </c>
      <c r="D690" s="5">
        <v>21030001</v>
      </c>
      <c r="E690" s="4" t="s">
        <v>863</v>
      </c>
      <c r="F690" s="4">
        <v>1021</v>
      </c>
      <c r="G690" s="6">
        <v>38383</v>
      </c>
      <c r="H690" s="7">
        <v>3755214</v>
      </c>
      <c r="I690" s="7">
        <v>0</v>
      </c>
      <c r="J690" s="7">
        <v>0</v>
      </c>
      <c r="K690" s="7">
        <v>0</v>
      </c>
      <c r="L690" s="7">
        <f t="shared" si="44"/>
        <v>3755214</v>
      </c>
      <c r="M690" s="7">
        <v>-3567454</v>
      </c>
      <c r="N690" s="7">
        <v>0</v>
      </c>
      <c r="O690" s="7">
        <v>0</v>
      </c>
      <c r="P690" s="7">
        <f t="shared" si="41"/>
        <v>-3567454</v>
      </c>
      <c r="Q690" s="7">
        <f t="shared" si="42"/>
        <v>187760</v>
      </c>
      <c r="R690" s="7">
        <f t="shared" si="43"/>
        <v>187760</v>
      </c>
      <c r="S690" s="5" t="s">
        <v>202</v>
      </c>
      <c r="T690" s="5">
        <v>100301</v>
      </c>
      <c r="U690" s="5" t="s">
        <v>27</v>
      </c>
      <c r="V690" s="5">
        <v>47030001</v>
      </c>
      <c r="W690" s="5" t="s">
        <v>28</v>
      </c>
    </row>
    <row r="691" spans="2:23" x14ac:dyDescent="0.25">
      <c r="B691" s="4">
        <v>31003860</v>
      </c>
      <c r="C691" s="4">
        <v>0</v>
      </c>
      <c r="D691" s="5">
        <v>21030001</v>
      </c>
      <c r="E691" s="4" t="s">
        <v>864</v>
      </c>
      <c r="F691" s="4">
        <v>1021</v>
      </c>
      <c r="G691" s="6">
        <v>39082</v>
      </c>
      <c r="H691" s="7">
        <v>3715348</v>
      </c>
      <c r="I691" s="7">
        <v>0</v>
      </c>
      <c r="J691" s="7">
        <v>0</v>
      </c>
      <c r="K691" s="7">
        <v>0</v>
      </c>
      <c r="L691" s="7">
        <f t="shared" si="44"/>
        <v>3715348</v>
      </c>
      <c r="M691" s="7">
        <v>-3296352</v>
      </c>
      <c r="N691" s="7">
        <v>-233229</v>
      </c>
      <c r="O691" s="7">
        <v>0</v>
      </c>
      <c r="P691" s="7">
        <f t="shared" si="41"/>
        <v>-3529581</v>
      </c>
      <c r="Q691" s="7">
        <f t="shared" si="42"/>
        <v>418996</v>
      </c>
      <c r="R691" s="7">
        <f t="shared" si="43"/>
        <v>185767</v>
      </c>
      <c r="S691" s="5" t="s">
        <v>202</v>
      </c>
      <c r="T691" s="5">
        <v>100301</v>
      </c>
      <c r="U691" s="5" t="s">
        <v>27</v>
      </c>
      <c r="V691" s="5">
        <v>47030001</v>
      </c>
      <c r="W691" s="5" t="s">
        <v>28</v>
      </c>
    </row>
    <row r="692" spans="2:23" x14ac:dyDescent="0.25">
      <c r="B692" s="4">
        <v>31003861</v>
      </c>
      <c r="C692" s="4">
        <v>0</v>
      </c>
      <c r="D692" s="5">
        <v>21030001</v>
      </c>
      <c r="E692" s="4" t="s">
        <v>865</v>
      </c>
      <c r="F692" s="4">
        <v>1022</v>
      </c>
      <c r="G692" s="6">
        <v>38748</v>
      </c>
      <c r="H692" s="7">
        <v>6864522</v>
      </c>
      <c r="I692" s="7">
        <v>0</v>
      </c>
      <c r="J692" s="7">
        <v>0</v>
      </c>
      <c r="K692" s="7">
        <v>0</v>
      </c>
      <c r="L692" s="7">
        <f t="shared" si="44"/>
        <v>6864522</v>
      </c>
      <c r="M692" s="7">
        <v>-6521296</v>
      </c>
      <c r="N692" s="7">
        <v>0</v>
      </c>
      <c r="O692" s="7">
        <v>0</v>
      </c>
      <c r="P692" s="7">
        <f t="shared" si="41"/>
        <v>-6521296</v>
      </c>
      <c r="Q692" s="7">
        <f t="shared" si="42"/>
        <v>343226</v>
      </c>
      <c r="R692" s="7">
        <f t="shared" si="43"/>
        <v>343226</v>
      </c>
      <c r="S692" s="5" t="s">
        <v>202</v>
      </c>
      <c r="T692" s="5">
        <v>100302</v>
      </c>
      <c r="U692" s="5" t="s">
        <v>40</v>
      </c>
      <c r="V692" s="5">
        <v>47030001</v>
      </c>
      <c r="W692" s="5" t="s">
        <v>28</v>
      </c>
    </row>
    <row r="693" spans="2:23" x14ac:dyDescent="0.25">
      <c r="B693" s="4">
        <v>31003862</v>
      </c>
      <c r="C693" s="4">
        <v>0</v>
      </c>
      <c r="D693" s="5">
        <v>21030001</v>
      </c>
      <c r="E693" s="4" t="s">
        <v>866</v>
      </c>
      <c r="F693" s="4">
        <v>1021</v>
      </c>
      <c r="G693" s="6">
        <v>38656</v>
      </c>
      <c r="H693" s="7">
        <v>2559334</v>
      </c>
      <c r="I693" s="7">
        <v>0</v>
      </c>
      <c r="J693" s="7">
        <v>0</v>
      </c>
      <c r="K693" s="7">
        <v>0</v>
      </c>
      <c r="L693" s="7">
        <f t="shared" si="44"/>
        <v>2559334</v>
      </c>
      <c r="M693" s="7">
        <v>-2431368</v>
      </c>
      <c r="N693" s="7">
        <v>0</v>
      </c>
      <c r="O693" s="7">
        <v>0</v>
      </c>
      <c r="P693" s="7">
        <f t="shared" si="41"/>
        <v>-2431368</v>
      </c>
      <c r="Q693" s="7">
        <f t="shared" si="42"/>
        <v>127966</v>
      </c>
      <c r="R693" s="7">
        <f t="shared" si="43"/>
        <v>127966</v>
      </c>
      <c r="S693" s="5" t="s">
        <v>202</v>
      </c>
      <c r="T693" s="5">
        <v>100301</v>
      </c>
      <c r="U693" s="5" t="s">
        <v>27</v>
      </c>
      <c r="V693" s="5">
        <v>47030001</v>
      </c>
      <c r="W693" s="5" t="s">
        <v>28</v>
      </c>
    </row>
    <row r="694" spans="2:23" x14ac:dyDescent="0.25">
      <c r="B694" s="4">
        <v>31003865</v>
      </c>
      <c r="C694" s="4">
        <v>0</v>
      </c>
      <c r="D694" s="5">
        <v>21030001</v>
      </c>
      <c r="E694" s="4" t="s">
        <v>867</v>
      </c>
      <c r="F694" s="4">
        <v>1021</v>
      </c>
      <c r="G694" s="6">
        <v>39082</v>
      </c>
      <c r="H694" s="7">
        <v>2393316</v>
      </c>
      <c r="I694" s="7">
        <v>0</v>
      </c>
      <c r="J694" s="7">
        <v>0</v>
      </c>
      <c r="K694" s="7">
        <v>0</v>
      </c>
      <c r="L694" s="7">
        <f t="shared" si="44"/>
        <v>2393316</v>
      </c>
      <c r="M694" s="7">
        <v>-2123412</v>
      </c>
      <c r="N694" s="7">
        <v>-150239</v>
      </c>
      <c r="O694" s="7">
        <v>0</v>
      </c>
      <c r="P694" s="7">
        <f t="shared" si="41"/>
        <v>-2273651</v>
      </c>
      <c r="Q694" s="7">
        <f t="shared" si="42"/>
        <v>269904</v>
      </c>
      <c r="R694" s="7">
        <f t="shared" si="43"/>
        <v>119665</v>
      </c>
      <c r="S694" s="5" t="s">
        <v>202</v>
      </c>
      <c r="T694" s="5">
        <v>100301</v>
      </c>
      <c r="U694" s="5" t="s">
        <v>27</v>
      </c>
      <c r="V694" s="5">
        <v>47030001</v>
      </c>
      <c r="W694" s="5" t="s">
        <v>28</v>
      </c>
    </row>
    <row r="695" spans="2:23" x14ac:dyDescent="0.25">
      <c r="B695" s="4">
        <v>31003868</v>
      </c>
      <c r="C695" s="4">
        <v>0</v>
      </c>
      <c r="D695" s="5">
        <v>21030001</v>
      </c>
      <c r="E695" s="4" t="s">
        <v>868</v>
      </c>
      <c r="F695" s="4">
        <v>1021</v>
      </c>
      <c r="G695" s="6">
        <v>39052</v>
      </c>
      <c r="H695" s="7">
        <v>2221680</v>
      </c>
      <c r="I695" s="7">
        <v>0</v>
      </c>
      <c r="J695" s="7">
        <v>0</v>
      </c>
      <c r="K695" s="7">
        <v>0</v>
      </c>
      <c r="L695" s="7">
        <f t="shared" si="44"/>
        <v>2221680</v>
      </c>
      <c r="M695" s="7">
        <v>-1985579</v>
      </c>
      <c r="N695" s="7">
        <v>-125017</v>
      </c>
      <c r="O695" s="7">
        <v>0</v>
      </c>
      <c r="P695" s="7">
        <f t="shared" si="41"/>
        <v>-2110596</v>
      </c>
      <c r="Q695" s="7">
        <f t="shared" si="42"/>
        <v>236101</v>
      </c>
      <c r="R695" s="7">
        <f t="shared" si="43"/>
        <v>111084</v>
      </c>
      <c r="S695" s="5" t="s">
        <v>202</v>
      </c>
      <c r="T695" s="5">
        <v>100301</v>
      </c>
      <c r="U695" s="5" t="s">
        <v>27</v>
      </c>
      <c r="V695" s="5">
        <v>47030001</v>
      </c>
      <c r="W695" s="5" t="s">
        <v>28</v>
      </c>
    </row>
    <row r="696" spans="2:23" x14ac:dyDescent="0.25">
      <c r="B696" s="4">
        <v>31003878</v>
      </c>
      <c r="C696" s="4">
        <v>0</v>
      </c>
      <c r="D696" s="5">
        <v>21030001</v>
      </c>
      <c r="E696" s="4" t="s">
        <v>869</v>
      </c>
      <c r="F696" s="4">
        <v>1022</v>
      </c>
      <c r="G696" s="6">
        <v>38748</v>
      </c>
      <c r="H696" s="7">
        <v>1358593</v>
      </c>
      <c r="I696" s="7">
        <v>0</v>
      </c>
      <c r="J696" s="7">
        <v>0</v>
      </c>
      <c r="K696" s="7">
        <v>0</v>
      </c>
      <c r="L696" s="7">
        <f t="shared" si="44"/>
        <v>1358593</v>
      </c>
      <c r="M696" s="7">
        <v>-1290664</v>
      </c>
      <c r="N696" s="7">
        <v>0</v>
      </c>
      <c r="O696" s="7">
        <v>0</v>
      </c>
      <c r="P696" s="7">
        <f t="shared" si="41"/>
        <v>-1290664</v>
      </c>
      <c r="Q696" s="7">
        <f t="shared" si="42"/>
        <v>67929</v>
      </c>
      <c r="R696" s="7">
        <f t="shared" si="43"/>
        <v>67929</v>
      </c>
      <c r="S696" s="5" t="s">
        <v>202</v>
      </c>
      <c r="T696" s="5">
        <v>100302</v>
      </c>
      <c r="U696" s="5" t="s">
        <v>40</v>
      </c>
      <c r="V696" s="5">
        <v>47030001</v>
      </c>
      <c r="W696" s="5" t="s">
        <v>28</v>
      </c>
    </row>
    <row r="697" spans="2:23" x14ac:dyDescent="0.25">
      <c r="B697" s="4">
        <v>31003883</v>
      </c>
      <c r="C697" s="4">
        <v>0</v>
      </c>
      <c r="D697" s="5">
        <v>21030001</v>
      </c>
      <c r="E697" s="4" t="s">
        <v>870</v>
      </c>
      <c r="F697" s="4">
        <v>1021</v>
      </c>
      <c r="G697" s="6">
        <v>39427</v>
      </c>
      <c r="H697" s="7">
        <v>840894</v>
      </c>
      <c r="I697" s="7">
        <v>0</v>
      </c>
      <c r="J697" s="7">
        <v>0</v>
      </c>
      <c r="K697" s="7">
        <v>0</v>
      </c>
      <c r="L697" s="7">
        <f t="shared" si="44"/>
        <v>840894</v>
      </c>
      <c r="M697" s="7">
        <v>-686991</v>
      </c>
      <c r="N697" s="7">
        <v>-66066</v>
      </c>
      <c r="O697" s="7">
        <v>0</v>
      </c>
      <c r="P697" s="7">
        <f t="shared" si="41"/>
        <v>-753057</v>
      </c>
      <c r="Q697" s="7">
        <f t="shared" si="42"/>
        <v>153903</v>
      </c>
      <c r="R697" s="7">
        <f t="shared" si="43"/>
        <v>87837</v>
      </c>
      <c r="S697" s="5" t="s">
        <v>202</v>
      </c>
      <c r="T697" s="5">
        <v>100301</v>
      </c>
      <c r="U697" s="5" t="s">
        <v>27</v>
      </c>
      <c r="V697" s="5">
        <v>47030001</v>
      </c>
      <c r="W697" s="5" t="s">
        <v>28</v>
      </c>
    </row>
    <row r="698" spans="2:23" x14ac:dyDescent="0.25">
      <c r="B698" s="4">
        <v>31003888</v>
      </c>
      <c r="C698" s="4">
        <v>0</v>
      </c>
      <c r="D698" s="5">
        <v>21030001</v>
      </c>
      <c r="E698" s="4" t="s">
        <v>862</v>
      </c>
      <c r="F698" s="4">
        <v>1021</v>
      </c>
      <c r="G698" s="6">
        <v>38656</v>
      </c>
      <c r="H698" s="7">
        <v>111279.95</v>
      </c>
      <c r="I698" s="7">
        <v>0</v>
      </c>
      <c r="J698" s="7">
        <v>0</v>
      </c>
      <c r="K698" s="7">
        <v>-19482.88</v>
      </c>
      <c r="L698" s="7">
        <f t="shared" si="44"/>
        <v>91797.069999999992</v>
      </c>
      <c r="M698" s="7">
        <v>-105716.95</v>
      </c>
      <c r="N698" s="7">
        <v>0</v>
      </c>
      <c r="O698" s="7">
        <v>18508.91</v>
      </c>
      <c r="P698" s="7">
        <f t="shared" si="41"/>
        <v>-87208.04</v>
      </c>
      <c r="Q698" s="7">
        <f t="shared" si="42"/>
        <v>5563</v>
      </c>
      <c r="R698" s="7">
        <f t="shared" si="43"/>
        <v>4589.0299999999988</v>
      </c>
      <c r="S698" s="5" t="s">
        <v>202</v>
      </c>
      <c r="T698" s="5">
        <v>100301</v>
      </c>
      <c r="U698" s="5" t="s">
        <v>27</v>
      </c>
      <c r="V698" s="5">
        <v>47030001</v>
      </c>
      <c r="W698" s="5" t="s">
        <v>28</v>
      </c>
    </row>
    <row r="699" spans="2:23" x14ac:dyDescent="0.25">
      <c r="B699" s="4">
        <v>31003908</v>
      </c>
      <c r="C699" s="4">
        <v>0</v>
      </c>
      <c r="D699" s="5">
        <v>21030001</v>
      </c>
      <c r="E699" s="4" t="s">
        <v>871</v>
      </c>
      <c r="F699" s="4">
        <v>1021</v>
      </c>
      <c r="G699" s="6">
        <v>38383</v>
      </c>
      <c r="H699" s="7">
        <v>322536</v>
      </c>
      <c r="I699" s="7">
        <v>0</v>
      </c>
      <c r="J699" s="7">
        <v>0</v>
      </c>
      <c r="K699" s="7">
        <v>0</v>
      </c>
      <c r="L699" s="7">
        <f t="shared" si="44"/>
        <v>322536</v>
      </c>
      <c r="M699" s="7">
        <v>-306410</v>
      </c>
      <c r="N699" s="7">
        <v>0</v>
      </c>
      <c r="O699" s="7">
        <v>0</v>
      </c>
      <c r="P699" s="7">
        <f t="shared" si="41"/>
        <v>-306410</v>
      </c>
      <c r="Q699" s="7">
        <f t="shared" si="42"/>
        <v>16126</v>
      </c>
      <c r="R699" s="7">
        <f t="shared" si="43"/>
        <v>16126</v>
      </c>
      <c r="S699" s="5" t="s">
        <v>202</v>
      </c>
      <c r="T699" s="5">
        <v>100301</v>
      </c>
      <c r="U699" s="5" t="s">
        <v>27</v>
      </c>
      <c r="V699" s="5">
        <v>47030001</v>
      </c>
      <c r="W699" s="5" t="s">
        <v>28</v>
      </c>
    </row>
    <row r="700" spans="2:23" x14ac:dyDescent="0.25">
      <c r="B700" s="4">
        <v>31003915</v>
      </c>
      <c r="C700" s="4">
        <v>0</v>
      </c>
      <c r="D700" s="5">
        <v>21030001</v>
      </c>
      <c r="E700" s="4" t="s">
        <v>872</v>
      </c>
      <c r="F700" s="4">
        <v>1021</v>
      </c>
      <c r="G700" s="6">
        <v>38999</v>
      </c>
      <c r="H700" s="7">
        <v>679485</v>
      </c>
      <c r="I700" s="7">
        <v>0</v>
      </c>
      <c r="J700" s="7">
        <v>0</v>
      </c>
      <c r="K700" s="7">
        <v>0</v>
      </c>
      <c r="L700" s="7">
        <f t="shared" si="44"/>
        <v>679485</v>
      </c>
      <c r="M700" s="7">
        <v>-616632</v>
      </c>
      <c r="N700" s="7">
        <v>-28879</v>
      </c>
      <c r="O700" s="7">
        <v>0</v>
      </c>
      <c r="P700" s="7">
        <f t="shared" si="41"/>
        <v>-645511</v>
      </c>
      <c r="Q700" s="7">
        <f t="shared" si="42"/>
        <v>62853</v>
      </c>
      <c r="R700" s="7">
        <f t="shared" si="43"/>
        <v>33974</v>
      </c>
      <c r="S700" s="5" t="s">
        <v>202</v>
      </c>
      <c r="T700" s="5">
        <v>100301</v>
      </c>
      <c r="U700" s="5" t="s">
        <v>27</v>
      </c>
      <c r="V700" s="5">
        <v>47030001</v>
      </c>
      <c r="W700" s="5" t="s">
        <v>28</v>
      </c>
    </row>
    <row r="701" spans="2:23" x14ac:dyDescent="0.25">
      <c r="B701" s="4">
        <v>31003932</v>
      </c>
      <c r="C701" s="4">
        <v>0</v>
      </c>
      <c r="D701" s="5">
        <v>21030001</v>
      </c>
      <c r="E701" s="4" t="s">
        <v>873</v>
      </c>
      <c r="F701" s="4">
        <v>1021</v>
      </c>
      <c r="G701" s="6">
        <v>38801</v>
      </c>
      <c r="H701" s="7">
        <v>150937</v>
      </c>
      <c r="I701" s="7">
        <v>0</v>
      </c>
      <c r="J701" s="7">
        <v>0</v>
      </c>
      <c r="K701" s="7">
        <v>0</v>
      </c>
      <c r="L701" s="7">
        <f t="shared" si="44"/>
        <v>150937</v>
      </c>
      <c r="M701" s="7">
        <v>-143391</v>
      </c>
      <c r="N701" s="7">
        <v>0</v>
      </c>
      <c r="O701" s="7">
        <v>0</v>
      </c>
      <c r="P701" s="7">
        <f t="shared" si="41"/>
        <v>-143391</v>
      </c>
      <c r="Q701" s="7">
        <f t="shared" si="42"/>
        <v>7546</v>
      </c>
      <c r="R701" s="7">
        <f t="shared" si="43"/>
        <v>7546</v>
      </c>
      <c r="S701" s="5" t="s">
        <v>202</v>
      </c>
      <c r="T701" s="5">
        <v>100301</v>
      </c>
      <c r="U701" s="5" t="s">
        <v>27</v>
      </c>
      <c r="V701" s="5">
        <v>47030001</v>
      </c>
      <c r="W701" s="5" t="s">
        <v>28</v>
      </c>
    </row>
    <row r="702" spans="2:23" x14ac:dyDescent="0.25">
      <c r="B702" s="4">
        <v>31003978</v>
      </c>
      <c r="C702" s="4">
        <v>0</v>
      </c>
      <c r="D702" s="5">
        <v>21030001</v>
      </c>
      <c r="E702" s="4" t="s">
        <v>874</v>
      </c>
      <c r="F702" s="4">
        <v>1021</v>
      </c>
      <c r="G702" s="6">
        <v>39023</v>
      </c>
      <c r="H702" s="7">
        <v>147338</v>
      </c>
      <c r="I702" s="7">
        <v>0</v>
      </c>
      <c r="J702" s="7">
        <v>0</v>
      </c>
      <c r="K702" s="7">
        <v>0</v>
      </c>
      <c r="L702" s="7">
        <f t="shared" si="44"/>
        <v>147338</v>
      </c>
      <c r="M702" s="7">
        <v>-132894</v>
      </c>
      <c r="N702" s="7">
        <v>-7078</v>
      </c>
      <c r="O702" s="7">
        <v>0</v>
      </c>
      <c r="P702" s="7">
        <f t="shared" si="41"/>
        <v>-139972</v>
      </c>
      <c r="Q702" s="7">
        <f t="shared" si="42"/>
        <v>14444</v>
      </c>
      <c r="R702" s="7">
        <f t="shared" si="43"/>
        <v>7366</v>
      </c>
      <c r="S702" s="5" t="s">
        <v>202</v>
      </c>
      <c r="T702" s="5">
        <v>100301</v>
      </c>
      <c r="U702" s="5" t="s">
        <v>27</v>
      </c>
      <c r="V702" s="5">
        <v>47030001</v>
      </c>
      <c r="W702" s="5" t="s">
        <v>28</v>
      </c>
    </row>
    <row r="703" spans="2:23" x14ac:dyDescent="0.25">
      <c r="B703" s="4">
        <v>31004110</v>
      </c>
      <c r="C703" s="4">
        <v>0</v>
      </c>
      <c r="D703" s="5">
        <v>21030001</v>
      </c>
      <c r="E703" s="4" t="s">
        <v>875</v>
      </c>
      <c r="F703" s="4">
        <v>1021</v>
      </c>
      <c r="G703" s="6">
        <v>41649</v>
      </c>
      <c r="H703" s="7">
        <v>646984</v>
      </c>
      <c r="I703" s="7">
        <v>0</v>
      </c>
      <c r="J703" s="7">
        <v>0</v>
      </c>
      <c r="K703" s="7">
        <v>0</v>
      </c>
      <c r="L703" s="7">
        <f t="shared" si="44"/>
        <v>646984</v>
      </c>
      <c r="M703" s="7">
        <v>-294734</v>
      </c>
      <c r="N703" s="7">
        <v>-41129</v>
      </c>
      <c r="O703" s="7">
        <v>0</v>
      </c>
      <c r="P703" s="7">
        <f t="shared" si="41"/>
        <v>-335863</v>
      </c>
      <c r="Q703" s="7">
        <f t="shared" si="42"/>
        <v>352250</v>
      </c>
      <c r="R703" s="7">
        <f t="shared" si="43"/>
        <v>311121</v>
      </c>
      <c r="S703" s="5" t="s">
        <v>202</v>
      </c>
      <c r="T703" s="5">
        <v>100301</v>
      </c>
      <c r="U703" s="5" t="s">
        <v>27</v>
      </c>
      <c r="V703" s="5">
        <v>47030001</v>
      </c>
      <c r="W703" s="5" t="s">
        <v>28</v>
      </c>
    </row>
    <row r="704" spans="2:23" x14ac:dyDescent="0.25">
      <c r="B704" s="4">
        <v>31004111</v>
      </c>
      <c r="C704" s="4">
        <v>0</v>
      </c>
      <c r="D704" s="5">
        <v>21030001</v>
      </c>
      <c r="E704" s="4" t="s">
        <v>876</v>
      </c>
      <c r="F704" s="4">
        <v>1022</v>
      </c>
      <c r="G704" s="6">
        <v>41698</v>
      </c>
      <c r="H704" s="7">
        <v>40853</v>
      </c>
      <c r="I704" s="7">
        <v>0</v>
      </c>
      <c r="J704" s="7">
        <v>0</v>
      </c>
      <c r="K704" s="7">
        <v>0</v>
      </c>
      <c r="L704" s="7">
        <f t="shared" si="44"/>
        <v>40853</v>
      </c>
      <c r="M704" s="7">
        <v>-18308</v>
      </c>
      <c r="N704" s="7">
        <v>-2591</v>
      </c>
      <c r="O704" s="7">
        <v>0</v>
      </c>
      <c r="P704" s="7">
        <f t="shared" si="41"/>
        <v>-20899</v>
      </c>
      <c r="Q704" s="7">
        <f t="shared" si="42"/>
        <v>22545</v>
      </c>
      <c r="R704" s="7">
        <f t="shared" si="43"/>
        <v>19954</v>
      </c>
      <c r="S704" s="5" t="s">
        <v>202</v>
      </c>
      <c r="T704" s="5">
        <v>100302</v>
      </c>
      <c r="U704" s="5" t="s">
        <v>40</v>
      </c>
      <c r="V704" s="5">
        <v>47030001</v>
      </c>
      <c r="W704" s="5" t="s">
        <v>28</v>
      </c>
    </row>
    <row r="705" spans="2:23" x14ac:dyDescent="0.25">
      <c r="B705" s="4">
        <v>31004119</v>
      </c>
      <c r="C705" s="4">
        <v>0</v>
      </c>
      <c r="D705" s="5">
        <v>21030001</v>
      </c>
      <c r="E705" s="4" t="s">
        <v>877</v>
      </c>
      <c r="F705" s="4">
        <v>1021</v>
      </c>
      <c r="G705" s="6">
        <v>41244</v>
      </c>
      <c r="H705" s="7">
        <v>6440</v>
      </c>
      <c r="I705" s="7">
        <v>0</v>
      </c>
      <c r="J705" s="7">
        <v>0</v>
      </c>
      <c r="K705" s="7">
        <v>0</v>
      </c>
      <c r="L705" s="7">
        <f t="shared" si="44"/>
        <v>6440</v>
      </c>
      <c r="M705" s="7">
        <v>-3334</v>
      </c>
      <c r="N705" s="7">
        <v>-417</v>
      </c>
      <c r="O705" s="7">
        <v>0</v>
      </c>
      <c r="P705" s="7">
        <f t="shared" si="41"/>
        <v>-3751</v>
      </c>
      <c r="Q705" s="7">
        <f t="shared" si="42"/>
        <v>3106</v>
      </c>
      <c r="R705" s="7">
        <f t="shared" si="43"/>
        <v>2689</v>
      </c>
      <c r="S705" s="5" t="s">
        <v>202</v>
      </c>
      <c r="T705" s="5">
        <v>100301</v>
      </c>
      <c r="U705" s="5" t="s">
        <v>27</v>
      </c>
      <c r="V705" s="5">
        <v>47030001</v>
      </c>
      <c r="W705" s="5" t="s">
        <v>28</v>
      </c>
    </row>
    <row r="706" spans="2:23" x14ac:dyDescent="0.25">
      <c r="B706" s="4">
        <v>31004133</v>
      </c>
      <c r="C706" s="4">
        <v>0</v>
      </c>
      <c r="D706" s="5">
        <v>21030001</v>
      </c>
      <c r="E706" s="4" t="s">
        <v>878</v>
      </c>
      <c r="F706" s="4">
        <v>1025</v>
      </c>
      <c r="G706" s="6">
        <v>39545</v>
      </c>
      <c r="H706" s="7">
        <v>19534</v>
      </c>
      <c r="I706" s="7">
        <v>0</v>
      </c>
      <c r="J706" s="7">
        <v>0</v>
      </c>
      <c r="K706" s="7">
        <v>0</v>
      </c>
      <c r="L706" s="7">
        <f t="shared" si="44"/>
        <v>19534</v>
      </c>
      <c r="M706" s="7">
        <v>-15653</v>
      </c>
      <c r="N706" s="7">
        <v>-1441</v>
      </c>
      <c r="O706" s="7">
        <v>0</v>
      </c>
      <c r="P706" s="7">
        <f t="shared" si="41"/>
        <v>-17094</v>
      </c>
      <c r="Q706" s="7">
        <f t="shared" si="42"/>
        <v>3881</v>
      </c>
      <c r="R706" s="7">
        <f t="shared" si="43"/>
        <v>2440</v>
      </c>
      <c r="S706" s="5" t="s">
        <v>202</v>
      </c>
      <c r="T706" s="5">
        <v>100305</v>
      </c>
      <c r="U706" s="5" t="s">
        <v>33</v>
      </c>
      <c r="V706" s="5">
        <v>47030001</v>
      </c>
      <c r="W706" s="5" t="s">
        <v>28</v>
      </c>
    </row>
    <row r="707" spans="2:23" x14ac:dyDescent="0.25">
      <c r="B707" s="4">
        <v>31004139</v>
      </c>
      <c r="C707" s="4">
        <v>0</v>
      </c>
      <c r="D707" s="5">
        <v>21030001</v>
      </c>
      <c r="E707" s="4" t="s">
        <v>879</v>
      </c>
      <c r="F707" s="4">
        <v>1025</v>
      </c>
      <c r="G707" s="6">
        <v>39545</v>
      </c>
      <c r="H707" s="7">
        <v>27495</v>
      </c>
      <c r="I707" s="7">
        <v>0</v>
      </c>
      <c r="J707" s="7">
        <v>0</v>
      </c>
      <c r="K707" s="7">
        <v>0</v>
      </c>
      <c r="L707" s="7">
        <f t="shared" si="44"/>
        <v>27495</v>
      </c>
      <c r="M707" s="7">
        <v>-22031</v>
      </c>
      <c r="N707" s="7">
        <v>-2028</v>
      </c>
      <c r="O707" s="7">
        <v>0</v>
      </c>
      <c r="P707" s="7">
        <f t="shared" si="41"/>
        <v>-24059</v>
      </c>
      <c r="Q707" s="7">
        <f t="shared" si="42"/>
        <v>5464</v>
      </c>
      <c r="R707" s="7">
        <f t="shared" si="43"/>
        <v>3436</v>
      </c>
      <c r="S707" s="5" t="s">
        <v>202</v>
      </c>
      <c r="T707" s="5">
        <v>100305</v>
      </c>
      <c r="U707" s="5" t="s">
        <v>33</v>
      </c>
      <c r="V707" s="5">
        <v>47030001</v>
      </c>
      <c r="W707" s="5" t="s">
        <v>28</v>
      </c>
    </row>
    <row r="708" spans="2:23" x14ac:dyDescent="0.25">
      <c r="B708" s="4">
        <v>31004152</v>
      </c>
      <c r="C708" s="4">
        <v>0</v>
      </c>
      <c r="D708" s="5">
        <v>21030001</v>
      </c>
      <c r="E708" s="4" t="s">
        <v>880</v>
      </c>
      <c r="F708" s="4">
        <v>1021</v>
      </c>
      <c r="G708" s="6">
        <v>41225</v>
      </c>
      <c r="H708" s="7">
        <v>122322</v>
      </c>
      <c r="I708" s="7">
        <v>0</v>
      </c>
      <c r="J708" s="7">
        <v>0</v>
      </c>
      <c r="K708" s="7">
        <v>0</v>
      </c>
      <c r="L708" s="7">
        <f t="shared" si="44"/>
        <v>122322</v>
      </c>
      <c r="M708" s="7">
        <v>-63655</v>
      </c>
      <c r="N708" s="7">
        <v>-7942</v>
      </c>
      <c r="O708" s="7">
        <v>0</v>
      </c>
      <c r="P708" s="7">
        <f t="shared" ref="P708:P758" si="45">SUM(M708:O708)</f>
        <v>-71597</v>
      </c>
      <c r="Q708" s="7">
        <f t="shared" ref="Q708:Q758" si="46">H708+M708</f>
        <v>58667</v>
      </c>
      <c r="R708" s="7">
        <f t="shared" ref="R708:R758" si="47">L708+P708</f>
        <v>50725</v>
      </c>
      <c r="S708" s="5" t="s">
        <v>202</v>
      </c>
      <c r="T708" s="5">
        <v>100301</v>
      </c>
      <c r="U708" s="5" t="s">
        <v>27</v>
      </c>
      <c r="V708" s="5">
        <v>47030001</v>
      </c>
      <c r="W708" s="5" t="s">
        <v>28</v>
      </c>
    </row>
    <row r="709" spans="2:23" x14ac:dyDescent="0.25">
      <c r="B709" s="4">
        <v>31004164</v>
      </c>
      <c r="C709" s="4">
        <v>0</v>
      </c>
      <c r="D709" s="5">
        <v>21030001</v>
      </c>
      <c r="E709" s="4" t="s">
        <v>872</v>
      </c>
      <c r="F709" s="4">
        <v>1021</v>
      </c>
      <c r="G709" s="6">
        <v>41225</v>
      </c>
      <c r="H709" s="7">
        <v>325572</v>
      </c>
      <c r="I709" s="7">
        <v>0</v>
      </c>
      <c r="J709" s="7">
        <v>0</v>
      </c>
      <c r="K709" s="7">
        <v>0</v>
      </c>
      <c r="L709" s="7">
        <f t="shared" si="44"/>
        <v>325572</v>
      </c>
      <c r="M709" s="7">
        <v>-169426</v>
      </c>
      <c r="N709" s="7">
        <v>-21139</v>
      </c>
      <c r="O709" s="7">
        <v>0</v>
      </c>
      <c r="P709" s="7">
        <f t="shared" si="45"/>
        <v>-190565</v>
      </c>
      <c r="Q709" s="7">
        <f t="shared" si="46"/>
        <v>156146</v>
      </c>
      <c r="R709" s="7">
        <f t="shared" si="47"/>
        <v>135007</v>
      </c>
      <c r="S709" s="5" t="s">
        <v>202</v>
      </c>
      <c r="T709" s="5">
        <v>100301</v>
      </c>
      <c r="U709" s="5" t="s">
        <v>27</v>
      </c>
      <c r="V709" s="5">
        <v>47030001</v>
      </c>
      <c r="W709" s="5" t="s">
        <v>28</v>
      </c>
    </row>
    <row r="710" spans="2:23" x14ac:dyDescent="0.25">
      <c r="B710" s="4">
        <v>31004176</v>
      </c>
      <c r="C710" s="4">
        <v>0</v>
      </c>
      <c r="D710" s="5">
        <v>21030001</v>
      </c>
      <c r="E710" s="4" t="s">
        <v>881</v>
      </c>
      <c r="F710" s="4">
        <v>1021</v>
      </c>
      <c r="G710" s="6">
        <v>41334</v>
      </c>
      <c r="H710" s="7">
        <v>659736</v>
      </c>
      <c r="I710" s="7">
        <v>0</v>
      </c>
      <c r="J710" s="7">
        <v>0</v>
      </c>
      <c r="K710" s="7">
        <v>0</v>
      </c>
      <c r="L710" s="7">
        <f t="shared" si="44"/>
        <v>659736</v>
      </c>
      <c r="M710" s="7">
        <v>-332227</v>
      </c>
      <c r="N710" s="7">
        <v>-42591</v>
      </c>
      <c r="O710" s="7">
        <v>0</v>
      </c>
      <c r="P710" s="7">
        <f t="shared" si="45"/>
        <v>-374818</v>
      </c>
      <c r="Q710" s="7">
        <f t="shared" si="46"/>
        <v>327509</v>
      </c>
      <c r="R710" s="7">
        <f t="shared" si="47"/>
        <v>284918</v>
      </c>
      <c r="S710" s="5" t="s">
        <v>202</v>
      </c>
      <c r="T710" s="5">
        <v>100301</v>
      </c>
      <c r="U710" s="5" t="s">
        <v>27</v>
      </c>
      <c r="V710" s="5">
        <v>47030001</v>
      </c>
      <c r="W710" s="5" t="s">
        <v>28</v>
      </c>
    </row>
    <row r="711" spans="2:23" x14ac:dyDescent="0.25">
      <c r="B711" s="4">
        <v>31004177</v>
      </c>
      <c r="C711" s="4">
        <v>0</v>
      </c>
      <c r="D711" s="5">
        <v>21030001</v>
      </c>
      <c r="E711" s="4" t="s">
        <v>872</v>
      </c>
      <c r="F711" s="4">
        <v>1021</v>
      </c>
      <c r="G711" s="6">
        <v>41218</v>
      </c>
      <c r="H711" s="7">
        <v>722024</v>
      </c>
      <c r="I711" s="7">
        <v>0</v>
      </c>
      <c r="J711" s="7">
        <v>0</v>
      </c>
      <c r="K711" s="7">
        <v>0</v>
      </c>
      <c r="L711" s="7">
        <f t="shared" si="44"/>
        <v>722024</v>
      </c>
      <c r="M711" s="7">
        <v>-376521</v>
      </c>
      <c r="N711" s="7">
        <v>-46899</v>
      </c>
      <c r="O711" s="7">
        <v>0</v>
      </c>
      <c r="P711" s="7">
        <f t="shared" si="45"/>
        <v>-423420</v>
      </c>
      <c r="Q711" s="7">
        <f t="shared" si="46"/>
        <v>345503</v>
      </c>
      <c r="R711" s="7">
        <f t="shared" si="47"/>
        <v>298604</v>
      </c>
      <c r="S711" s="5" t="s">
        <v>202</v>
      </c>
      <c r="T711" s="5">
        <v>100301</v>
      </c>
      <c r="U711" s="5" t="s">
        <v>27</v>
      </c>
      <c r="V711" s="5">
        <v>47030001</v>
      </c>
      <c r="W711" s="5" t="s">
        <v>28</v>
      </c>
    </row>
    <row r="712" spans="2:23" x14ac:dyDescent="0.25">
      <c r="B712" s="4">
        <v>31004178</v>
      </c>
      <c r="C712" s="4">
        <v>0</v>
      </c>
      <c r="D712" s="5">
        <v>21030001</v>
      </c>
      <c r="E712" s="4" t="s">
        <v>882</v>
      </c>
      <c r="F712" s="4">
        <v>1021</v>
      </c>
      <c r="G712" s="6">
        <v>41258</v>
      </c>
      <c r="H712" s="7">
        <v>727320</v>
      </c>
      <c r="I712" s="7">
        <v>0</v>
      </c>
      <c r="J712" s="7">
        <v>0</v>
      </c>
      <c r="K712" s="7">
        <v>0</v>
      </c>
      <c r="L712" s="7">
        <f t="shared" si="44"/>
        <v>727320</v>
      </c>
      <c r="M712" s="7">
        <v>-374781</v>
      </c>
      <c r="N712" s="7">
        <v>-47142</v>
      </c>
      <c r="O712" s="7">
        <v>0</v>
      </c>
      <c r="P712" s="7">
        <f t="shared" si="45"/>
        <v>-421923</v>
      </c>
      <c r="Q712" s="7">
        <f t="shared" si="46"/>
        <v>352539</v>
      </c>
      <c r="R712" s="7">
        <f t="shared" si="47"/>
        <v>305397</v>
      </c>
      <c r="S712" s="5" t="s">
        <v>202</v>
      </c>
      <c r="T712" s="5">
        <v>100301</v>
      </c>
      <c r="U712" s="5" t="s">
        <v>27</v>
      </c>
      <c r="V712" s="5">
        <v>47030001</v>
      </c>
      <c r="W712" s="5" t="s">
        <v>28</v>
      </c>
    </row>
    <row r="713" spans="2:23" x14ac:dyDescent="0.25">
      <c r="B713" s="4">
        <v>31004183</v>
      </c>
      <c r="C713" s="4">
        <v>0</v>
      </c>
      <c r="D713" s="5">
        <v>21030001</v>
      </c>
      <c r="E713" s="4" t="s">
        <v>883</v>
      </c>
      <c r="F713" s="4">
        <v>1025</v>
      </c>
      <c r="G713" s="6">
        <v>39545</v>
      </c>
      <c r="H713" s="7">
        <v>858523</v>
      </c>
      <c r="I713" s="7">
        <v>0</v>
      </c>
      <c r="J713" s="7">
        <v>0</v>
      </c>
      <c r="K713" s="7">
        <v>0</v>
      </c>
      <c r="L713" s="7">
        <f t="shared" si="44"/>
        <v>858523</v>
      </c>
      <c r="M713" s="7">
        <v>-687903</v>
      </c>
      <c r="N713" s="7">
        <v>-63327</v>
      </c>
      <c r="O713" s="7">
        <v>0</v>
      </c>
      <c r="P713" s="7">
        <f t="shared" si="45"/>
        <v>-751230</v>
      </c>
      <c r="Q713" s="7">
        <f t="shared" si="46"/>
        <v>170620</v>
      </c>
      <c r="R713" s="7">
        <f t="shared" si="47"/>
        <v>107293</v>
      </c>
      <c r="S713" s="5" t="s">
        <v>202</v>
      </c>
      <c r="T713" s="5">
        <v>100305</v>
      </c>
      <c r="U713" s="5" t="s">
        <v>33</v>
      </c>
      <c r="V713" s="5">
        <v>47030001</v>
      </c>
      <c r="W713" s="5" t="s">
        <v>28</v>
      </c>
    </row>
    <row r="714" spans="2:23" x14ac:dyDescent="0.25">
      <c r="B714" s="4">
        <v>31004184</v>
      </c>
      <c r="C714" s="4">
        <v>0</v>
      </c>
      <c r="D714" s="5">
        <v>21030001</v>
      </c>
      <c r="E714" s="4" t="s">
        <v>872</v>
      </c>
      <c r="F714" s="4">
        <v>1021</v>
      </c>
      <c r="G714" s="6">
        <v>41244</v>
      </c>
      <c r="H714" s="7">
        <v>876164</v>
      </c>
      <c r="I714" s="7">
        <v>0</v>
      </c>
      <c r="J714" s="7">
        <v>0</v>
      </c>
      <c r="K714" s="7">
        <v>0</v>
      </c>
      <c r="L714" s="7">
        <f t="shared" si="44"/>
        <v>876164</v>
      </c>
      <c r="M714" s="7">
        <v>-453375</v>
      </c>
      <c r="N714" s="7">
        <v>-56832</v>
      </c>
      <c r="O714" s="7">
        <v>0</v>
      </c>
      <c r="P714" s="7">
        <f t="shared" si="45"/>
        <v>-510207</v>
      </c>
      <c r="Q714" s="7">
        <f t="shared" si="46"/>
        <v>422789</v>
      </c>
      <c r="R714" s="7">
        <f t="shared" si="47"/>
        <v>365957</v>
      </c>
      <c r="S714" s="5" t="s">
        <v>202</v>
      </c>
      <c r="T714" s="5">
        <v>100301</v>
      </c>
      <c r="U714" s="5" t="s">
        <v>27</v>
      </c>
      <c r="V714" s="5">
        <v>47030001</v>
      </c>
      <c r="W714" s="5" t="s">
        <v>28</v>
      </c>
    </row>
    <row r="715" spans="2:23" x14ac:dyDescent="0.25">
      <c r="B715" s="4">
        <v>31004186</v>
      </c>
      <c r="C715" s="4">
        <v>0</v>
      </c>
      <c r="D715" s="5">
        <v>21030001</v>
      </c>
      <c r="E715" s="4" t="s">
        <v>884</v>
      </c>
      <c r="F715" s="4">
        <v>1025</v>
      </c>
      <c r="G715" s="6">
        <v>39545</v>
      </c>
      <c r="H715" s="7">
        <v>966226</v>
      </c>
      <c r="I715" s="7">
        <v>0</v>
      </c>
      <c r="J715" s="7">
        <v>0</v>
      </c>
      <c r="K715" s="7">
        <v>0</v>
      </c>
      <c r="L715" s="7">
        <f t="shared" si="44"/>
        <v>966226</v>
      </c>
      <c r="M715" s="7">
        <v>-774202</v>
      </c>
      <c r="N715" s="7">
        <v>-71271</v>
      </c>
      <c r="O715" s="7">
        <v>0</v>
      </c>
      <c r="P715" s="7">
        <f t="shared" si="45"/>
        <v>-845473</v>
      </c>
      <c r="Q715" s="7">
        <f t="shared" si="46"/>
        <v>192024</v>
      </c>
      <c r="R715" s="7">
        <f t="shared" si="47"/>
        <v>120753</v>
      </c>
      <c r="S715" s="5" t="s">
        <v>202</v>
      </c>
      <c r="T715" s="5">
        <v>100305</v>
      </c>
      <c r="U715" s="5" t="s">
        <v>33</v>
      </c>
      <c r="V715" s="5">
        <v>47030001</v>
      </c>
      <c r="W715" s="5" t="s">
        <v>28</v>
      </c>
    </row>
    <row r="716" spans="2:23" x14ac:dyDescent="0.25">
      <c r="B716" s="4">
        <v>31004198</v>
      </c>
      <c r="C716" s="4">
        <v>0</v>
      </c>
      <c r="D716" s="5">
        <v>21030001</v>
      </c>
      <c r="E716" s="4" t="s">
        <v>872</v>
      </c>
      <c r="F716" s="4">
        <v>1021</v>
      </c>
      <c r="G716" s="6">
        <v>41225</v>
      </c>
      <c r="H716" s="7">
        <v>2563284</v>
      </c>
      <c r="I716" s="7">
        <v>0</v>
      </c>
      <c r="J716" s="7">
        <v>0</v>
      </c>
      <c r="K716" s="7">
        <v>0</v>
      </c>
      <c r="L716" s="7">
        <f t="shared" si="44"/>
        <v>2563284</v>
      </c>
      <c r="M716" s="7">
        <v>-1333917</v>
      </c>
      <c r="N716" s="7">
        <v>-166434</v>
      </c>
      <c r="O716" s="7">
        <v>0</v>
      </c>
      <c r="P716" s="7">
        <f t="shared" si="45"/>
        <v>-1500351</v>
      </c>
      <c r="Q716" s="7">
        <f t="shared" si="46"/>
        <v>1229367</v>
      </c>
      <c r="R716" s="7">
        <f t="shared" si="47"/>
        <v>1062933</v>
      </c>
      <c r="S716" s="5" t="s">
        <v>202</v>
      </c>
      <c r="T716" s="5">
        <v>100301</v>
      </c>
      <c r="U716" s="5" t="s">
        <v>27</v>
      </c>
      <c r="V716" s="5">
        <v>47030001</v>
      </c>
      <c r="W716" s="5" t="s">
        <v>28</v>
      </c>
    </row>
    <row r="717" spans="2:23" x14ac:dyDescent="0.25">
      <c r="B717" s="4">
        <v>31004245</v>
      </c>
      <c r="C717" s="4">
        <v>0</v>
      </c>
      <c r="D717" s="5">
        <v>21030001</v>
      </c>
      <c r="E717" s="4" t="s">
        <v>885</v>
      </c>
      <c r="F717" s="4">
        <v>1021</v>
      </c>
      <c r="G717" s="6">
        <v>41225</v>
      </c>
      <c r="H717" s="7">
        <v>6795.67</v>
      </c>
      <c r="I717" s="7">
        <v>0</v>
      </c>
      <c r="J717" s="7">
        <v>0</v>
      </c>
      <c r="K717" s="7">
        <v>0</v>
      </c>
      <c r="L717" s="7">
        <f t="shared" si="44"/>
        <v>6795.67</v>
      </c>
      <c r="M717" s="7">
        <v>-3535.67</v>
      </c>
      <c r="N717" s="7">
        <v>-441</v>
      </c>
      <c r="O717" s="7">
        <v>0</v>
      </c>
      <c r="P717" s="7">
        <f t="shared" si="45"/>
        <v>-3976.67</v>
      </c>
      <c r="Q717" s="7">
        <f t="shared" si="46"/>
        <v>3260</v>
      </c>
      <c r="R717" s="7">
        <f t="shared" si="47"/>
        <v>2819</v>
      </c>
      <c r="S717" s="5" t="s">
        <v>202</v>
      </c>
      <c r="T717" s="5">
        <v>100301</v>
      </c>
      <c r="U717" s="5" t="s">
        <v>27</v>
      </c>
      <c r="V717" s="5">
        <v>47030001</v>
      </c>
      <c r="W717" s="5" t="s">
        <v>28</v>
      </c>
    </row>
    <row r="718" spans="2:23" x14ac:dyDescent="0.25">
      <c r="B718" s="4">
        <v>31004246</v>
      </c>
      <c r="C718" s="4">
        <v>0</v>
      </c>
      <c r="D718" s="5">
        <v>21030001</v>
      </c>
      <c r="E718" s="4" t="s">
        <v>880</v>
      </c>
      <c r="F718" s="4">
        <v>1021</v>
      </c>
      <c r="G718" s="6">
        <v>40814</v>
      </c>
      <c r="H718" s="7">
        <v>279058.19</v>
      </c>
      <c r="I718" s="7">
        <v>0</v>
      </c>
      <c r="J718" s="7">
        <v>0</v>
      </c>
      <c r="K718" s="7">
        <v>0</v>
      </c>
      <c r="L718" s="7">
        <f t="shared" si="44"/>
        <v>279058.19</v>
      </c>
      <c r="M718" s="7">
        <v>-163224.19</v>
      </c>
      <c r="N718" s="7">
        <v>-18556</v>
      </c>
      <c r="O718" s="7">
        <v>0</v>
      </c>
      <c r="P718" s="7">
        <f t="shared" si="45"/>
        <v>-181780.19</v>
      </c>
      <c r="Q718" s="7">
        <f t="shared" si="46"/>
        <v>115834</v>
      </c>
      <c r="R718" s="7">
        <f t="shared" si="47"/>
        <v>97278</v>
      </c>
      <c r="S718" s="5" t="s">
        <v>202</v>
      </c>
      <c r="T718" s="5">
        <v>100301</v>
      </c>
      <c r="U718" s="5" t="s">
        <v>27</v>
      </c>
      <c r="V718" s="5">
        <v>47030001</v>
      </c>
      <c r="W718" s="5" t="s">
        <v>28</v>
      </c>
    </row>
    <row r="719" spans="2:23" x14ac:dyDescent="0.25">
      <c r="B719" s="4">
        <v>31004250</v>
      </c>
      <c r="C719" s="4">
        <v>0</v>
      </c>
      <c r="D719" s="5">
        <v>21030001</v>
      </c>
      <c r="E719" s="4" t="s">
        <v>886</v>
      </c>
      <c r="F719" s="4">
        <v>1021</v>
      </c>
      <c r="G719" s="6">
        <v>38383</v>
      </c>
      <c r="H719" s="7">
        <v>20729672.75</v>
      </c>
      <c r="I719" s="7">
        <v>0</v>
      </c>
      <c r="J719" s="7">
        <v>0</v>
      </c>
      <c r="K719" s="7">
        <v>0</v>
      </c>
      <c r="L719" s="7">
        <f t="shared" si="44"/>
        <v>20729672.75</v>
      </c>
      <c r="M719" s="7">
        <v>-19693189.75</v>
      </c>
      <c r="N719" s="7">
        <v>0</v>
      </c>
      <c r="O719" s="7">
        <v>0</v>
      </c>
      <c r="P719" s="7">
        <f t="shared" si="45"/>
        <v>-19693189.75</v>
      </c>
      <c r="Q719" s="7">
        <f t="shared" si="46"/>
        <v>1036483</v>
      </c>
      <c r="R719" s="7">
        <f t="shared" si="47"/>
        <v>1036483</v>
      </c>
      <c r="S719" s="5" t="s">
        <v>202</v>
      </c>
      <c r="T719" s="5">
        <v>100301</v>
      </c>
      <c r="U719" s="5" t="s">
        <v>27</v>
      </c>
      <c r="V719" s="5">
        <v>47030001</v>
      </c>
      <c r="W719" s="5" t="s">
        <v>28</v>
      </c>
    </row>
    <row r="720" spans="2:23" x14ac:dyDescent="0.25">
      <c r="B720" s="4">
        <v>31004251</v>
      </c>
      <c r="C720" s="4">
        <v>0</v>
      </c>
      <c r="D720" s="5">
        <v>21030001</v>
      </c>
      <c r="E720" s="4" t="s">
        <v>887</v>
      </c>
      <c r="F720" s="4">
        <v>1022</v>
      </c>
      <c r="G720" s="6">
        <v>41941</v>
      </c>
      <c r="H720" s="7">
        <v>347111</v>
      </c>
      <c r="I720" s="7">
        <v>0</v>
      </c>
      <c r="J720" s="7">
        <v>0</v>
      </c>
      <c r="K720" s="7">
        <v>0</v>
      </c>
      <c r="L720" s="7">
        <f t="shared" si="44"/>
        <v>347111</v>
      </c>
      <c r="M720" s="7">
        <v>-141179</v>
      </c>
      <c r="N720" s="7">
        <v>-21984</v>
      </c>
      <c r="O720" s="7">
        <v>0</v>
      </c>
      <c r="P720" s="7">
        <f t="shared" si="45"/>
        <v>-163163</v>
      </c>
      <c r="Q720" s="7">
        <f t="shared" si="46"/>
        <v>205932</v>
      </c>
      <c r="R720" s="7">
        <f t="shared" si="47"/>
        <v>183948</v>
      </c>
      <c r="S720" s="5" t="s">
        <v>202</v>
      </c>
      <c r="T720" s="5">
        <v>100302</v>
      </c>
      <c r="U720" s="5" t="s">
        <v>40</v>
      </c>
      <c r="V720" s="5">
        <v>47030001</v>
      </c>
      <c r="W720" s="5" t="s">
        <v>28</v>
      </c>
    </row>
    <row r="721" spans="2:23" x14ac:dyDescent="0.25">
      <c r="B721" s="4">
        <v>31004252</v>
      </c>
      <c r="C721" s="4">
        <v>0</v>
      </c>
      <c r="D721" s="5">
        <v>21030001</v>
      </c>
      <c r="E721" s="4" t="s">
        <v>888</v>
      </c>
      <c r="F721" s="4">
        <v>1021</v>
      </c>
      <c r="G721" s="6">
        <v>41964</v>
      </c>
      <c r="H721" s="7">
        <v>247082</v>
      </c>
      <c r="I721" s="7">
        <v>0</v>
      </c>
      <c r="J721" s="7">
        <v>0</v>
      </c>
      <c r="K721" s="7">
        <v>0</v>
      </c>
      <c r="L721" s="7">
        <f t="shared" si="44"/>
        <v>247082</v>
      </c>
      <c r="M721" s="7">
        <v>-181623</v>
      </c>
      <c r="N721" s="7">
        <v>-7326</v>
      </c>
      <c r="O721" s="7">
        <v>0</v>
      </c>
      <c r="P721" s="7">
        <f t="shared" si="45"/>
        <v>-188949</v>
      </c>
      <c r="Q721" s="7">
        <f t="shared" si="46"/>
        <v>65459</v>
      </c>
      <c r="R721" s="7">
        <f t="shared" si="47"/>
        <v>58133</v>
      </c>
      <c r="S721" s="5" t="s">
        <v>202</v>
      </c>
      <c r="T721" s="5">
        <v>100301</v>
      </c>
      <c r="U721" s="5" t="s">
        <v>27</v>
      </c>
      <c r="V721" s="5">
        <v>47030001</v>
      </c>
      <c r="W721" s="5" t="s">
        <v>28</v>
      </c>
    </row>
    <row r="722" spans="2:23" x14ac:dyDescent="0.25">
      <c r="B722" s="4">
        <v>31004259</v>
      </c>
      <c r="C722" s="4">
        <v>0</v>
      </c>
      <c r="D722" s="5">
        <v>21030001</v>
      </c>
      <c r="E722" s="4" t="s">
        <v>889</v>
      </c>
      <c r="F722" s="4">
        <v>1021</v>
      </c>
      <c r="G722" s="6">
        <v>42444</v>
      </c>
      <c r="H722" s="7">
        <v>460050</v>
      </c>
      <c r="I722" s="7">
        <v>0</v>
      </c>
      <c r="J722" s="7">
        <v>0</v>
      </c>
      <c r="K722" s="7">
        <v>0</v>
      </c>
      <c r="L722" s="7">
        <f t="shared" si="44"/>
        <v>460050</v>
      </c>
      <c r="M722" s="7">
        <v>-147038</v>
      </c>
      <c r="N722" s="7">
        <v>-29137</v>
      </c>
      <c r="O722" s="7">
        <v>0</v>
      </c>
      <c r="P722" s="7">
        <f t="shared" si="45"/>
        <v>-176175</v>
      </c>
      <c r="Q722" s="7">
        <f t="shared" si="46"/>
        <v>313012</v>
      </c>
      <c r="R722" s="7">
        <f t="shared" si="47"/>
        <v>283875</v>
      </c>
      <c r="S722" s="5" t="s">
        <v>202</v>
      </c>
      <c r="T722" s="5">
        <v>100301</v>
      </c>
      <c r="U722" s="5" t="s">
        <v>27</v>
      </c>
      <c r="V722" s="5">
        <v>47030001</v>
      </c>
      <c r="W722" s="5" t="s">
        <v>28</v>
      </c>
    </row>
    <row r="723" spans="2:23" x14ac:dyDescent="0.25">
      <c r="B723" s="4">
        <v>31004260</v>
      </c>
      <c r="C723" s="4">
        <v>0</v>
      </c>
      <c r="D723" s="5">
        <v>21030001</v>
      </c>
      <c r="E723" s="4" t="s">
        <v>890</v>
      </c>
      <c r="F723" s="4">
        <v>1021</v>
      </c>
      <c r="G723" s="6">
        <v>42794</v>
      </c>
      <c r="H723" s="7">
        <v>138414.32999999999</v>
      </c>
      <c r="I723" s="7">
        <v>0</v>
      </c>
      <c r="J723" s="7">
        <v>0</v>
      </c>
      <c r="K723" s="7">
        <v>0</v>
      </c>
      <c r="L723" s="7">
        <f t="shared" si="44"/>
        <v>138414.32999999999</v>
      </c>
      <c r="M723" s="7">
        <v>-35832.33</v>
      </c>
      <c r="N723" s="7">
        <v>-8766</v>
      </c>
      <c r="O723" s="7">
        <v>0</v>
      </c>
      <c r="P723" s="7">
        <f t="shared" si="45"/>
        <v>-44598.33</v>
      </c>
      <c r="Q723" s="7">
        <f t="shared" si="46"/>
        <v>102581.99999999999</v>
      </c>
      <c r="R723" s="7">
        <f t="shared" si="47"/>
        <v>93815.999999999985</v>
      </c>
      <c r="S723" s="5" t="s">
        <v>202</v>
      </c>
      <c r="T723" s="5">
        <v>100301</v>
      </c>
      <c r="U723" s="5" t="s">
        <v>27</v>
      </c>
      <c r="V723" s="5">
        <v>47030001</v>
      </c>
      <c r="W723" s="5" t="s">
        <v>28</v>
      </c>
    </row>
    <row r="724" spans="2:23" x14ac:dyDescent="0.25">
      <c r="B724" s="4">
        <v>31004261</v>
      </c>
      <c r="C724" s="4">
        <v>0</v>
      </c>
      <c r="D724" s="5">
        <v>21030001</v>
      </c>
      <c r="E724" s="4" t="s">
        <v>891</v>
      </c>
      <c r="F724" s="4">
        <v>1021</v>
      </c>
      <c r="G724" s="6">
        <v>42794</v>
      </c>
      <c r="H724" s="7">
        <v>6385.67</v>
      </c>
      <c r="I724" s="7">
        <v>0</v>
      </c>
      <c r="J724" s="7">
        <v>0</v>
      </c>
      <c r="K724" s="7">
        <v>0</v>
      </c>
      <c r="L724" s="7">
        <f t="shared" si="44"/>
        <v>6385.67</v>
      </c>
      <c r="M724" s="7">
        <v>-1652.67</v>
      </c>
      <c r="N724" s="7">
        <v>-404</v>
      </c>
      <c r="O724" s="7">
        <v>0</v>
      </c>
      <c r="P724" s="7">
        <f t="shared" si="45"/>
        <v>-2056.67</v>
      </c>
      <c r="Q724" s="7">
        <f t="shared" si="46"/>
        <v>4733</v>
      </c>
      <c r="R724" s="7">
        <f t="shared" si="47"/>
        <v>4329</v>
      </c>
      <c r="S724" s="5" t="s">
        <v>202</v>
      </c>
      <c r="T724" s="5">
        <v>100301</v>
      </c>
      <c r="U724" s="5" t="s">
        <v>27</v>
      </c>
      <c r="V724" s="5">
        <v>47030001</v>
      </c>
      <c r="W724" s="5" t="s">
        <v>28</v>
      </c>
    </row>
    <row r="725" spans="2:23" x14ac:dyDescent="0.25">
      <c r="B725" s="4">
        <v>31004270</v>
      </c>
      <c r="C725" s="4">
        <v>0</v>
      </c>
      <c r="D725" s="5">
        <v>21030001</v>
      </c>
      <c r="E725" s="4" t="s">
        <v>892</v>
      </c>
      <c r="F725" s="4">
        <v>1021</v>
      </c>
      <c r="G725" s="6">
        <v>43131</v>
      </c>
      <c r="H725" s="7">
        <v>309084</v>
      </c>
      <c r="I725" s="7">
        <v>0</v>
      </c>
      <c r="J725" s="7">
        <v>0</v>
      </c>
      <c r="K725" s="7">
        <v>0</v>
      </c>
      <c r="L725" s="7">
        <f t="shared" si="44"/>
        <v>309084</v>
      </c>
      <c r="M725" s="7">
        <v>-61943</v>
      </c>
      <c r="N725" s="7">
        <v>-19575</v>
      </c>
      <c r="O725" s="7">
        <v>0</v>
      </c>
      <c r="P725" s="7">
        <f t="shared" si="45"/>
        <v>-81518</v>
      </c>
      <c r="Q725" s="7">
        <f t="shared" si="46"/>
        <v>247141</v>
      </c>
      <c r="R725" s="7">
        <f t="shared" si="47"/>
        <v>227566</v>
      </c>
      <c r="S725" s="5" t="s">
        <v>202</v>
      </c>
      <c r="T725" s="5">
        <v>100301</v>
      </c>
      <c r="U725" s="5" t="s">
        <v>27</v>
      </c>
      <c r="V725" s="5">
        <v>47030001</v>
      </c>
      <c r="W725" s="5" t="s">
        <v>28</v>
      </c>
    </row>
    <row r="726" spans="2:23" x14ac:dyDescent="0.25">
      <c r="B726" s="4">
        <v>31004271</v>
      </c>
      <c r="C726" s="4">
        <v>0</v>
      </c>
      <c r="D726" s="5">
        <v>21030001</v>
      </c>
      <c r="E726" s="4" t="s">
        <v>893</v>
      </c>
      <c r="F726" s="4">
        <v>1021</v>
      </c>
      <c r="G726" s="6">
        <v>43131</v>
      </c>
      <c r="H726" s="7">
        <v>282201</v>
      </c>
      <c r="I726" s="7">
        <v>0</v>
      </c>
      <c r="J726" s="7">
        <v>0</v>
      </c>
      <c r="K726" s="7">
        <v>0</v>
      </c>
      <c r="L726" s="7">
        <f t="shared" si="44"/>
        <v>282201</v>
      </c>
      <c r="M726" s="7">
        <v>-56557</v>
      </c>
      <c r="N726" s="7">
        <v>-17873</v>
      </c>
      <c r="O726" s="7">
        <v>0</v>
      </c>
      <c r="P726" s="7">
        <f t="shared" si="45"/>
        <v>-74430</v>
      </c>
      <c r="Q726" s="7">
        <f t="shared" si="46"/>
        <v>225644</v>
      </c>
      <c r="R726" s="7">
        <f t="shared" si="47"/>
        <v>207771</v>
      </c>
      <c r="S726" s="5" t="s">
        <v>202</v>
      </c>
      <c r="T726" s="5">
        <v>100301</v>
      </c>
      <c r="U726" s="5" t="s">
        <v>27</v>
      </c>
      <c r="V726" s="5">
        <v>47030001</v>
      </c>
      <c r="W726" s="5" t="s">
        <v>28</v>
      </c>
    </row>
    <row r="727" spans="2:23" x14ac:dyDescent="0.25">
      <c r="B727" s="4">
        <v>31004272</v>
      </c>
      <c r="C727" s="4">
        <v>0</v>
      </c>
      <c r="D727" s="5">
        <v>21030001</v>
      </c>
      <c r="E727" s="4" t="s">
        <v>894</v>
      </c>
      <c r="F727" s="4">
        <v>1021</v>
      </c>
      <c r="G727" s="6">
        <v>43133</v>
      </c>
      <c r="H727" s="7">
        <v>923326</v>
      </c>
      <c r="I727" s="7">
        <v>0</v>
      </c>
      <c r="J727" s="7">
        <v>0</v>
      </c>
      <c r="K727" s="7">
        <v>0</v>
      </c>
      <c r="L727" s="7">
        <f t="shared" si="44"/>
        <v>923326</v>
      </c>
      <c r="M727" s="7">
        <v>-184723</v>
      </c>
      <c r="N727" s="7">
        <v>-58477</v>
      </c>
      <c r="O727" s="7">
        <v>0</v>
      </c>
      <c r="P727" s="7">
        <f t="shared" si="45"/>
        <v>-243200</v>
      </c>
      <c r="Q727" s="7">
        <f t="shared" si="46"/>
        <v>738603</v>
      </c>
      <c r="R727" s="7">
        <f t="shared" si="47"/>
        <v>680126</v>
      </c>
      <c r="S727" s="5" t="s">
        <v>202</v>
      </c>
      <c r="T727" s="5">
        <v>100301</v>
      </c>
      <c r="U727" s="5" t="s">
        <v>27</v>
      </c>
      <c r="V727" s="5">
        <v>47030001</v>
      </c>
      <c r="W727" s="5" t="s">
        <v>28</v>
      </c>
    </row>
    <row r="728" spans="2:23" x14ac:dyDescent="0.25">
      <c r="B728" s="4">
        <v>31004280</v>
      </c>
      <c r="C728" s="4">
        <v>0</v>
      </c>
      <c r="D728" s="5">
        <v>21030001</v>
      </c>
      <c r="E728" s="4" t="s">
        <v>895</v>
      </c>
      <c r="F728" s="4">
        <v>1022</v>
      </c>
      <c r="G728" s="6">
        <v>43312</v>
      </c>
      <c r="H728" s="7">
        <v>41890</v>
      </c>
      <c r="I728" s="7">
        <v>0</v>
      </c>
      <c r="J728" s="7">
        <v>0</v>
      </c>
      <c r="K728" s="7">
        <v>0</v>
      </c>
      <c r="L728" s="7">
        <f t="shared" si="44"/>
        <v>41890</v>
      </c>
      <c r="M728" s="7">
        <v>-7080</v>
      </c>
      <c r="N728" s="7">
        <v>-2653</v>
      </c>
      <c r="O728" s="7">
        <v>0</v>
      </c>
      <c r="P728" s="7">
        <f t="shared" si="45"/>
        <v>-9733</v>
      </c>
      <c r="Q728" s="7">
        <f t="shared" si="46"/>
        <v>34810</v>
      </c>
      <c r="R728" s="7">
        <f t="shared" si="47"/>
        <v>32157</v>
      </c>
      <c r="S728" s="5" t="s">
        <v>202</v>
      </c>
      <c r="T728" s="5">
        <v>100302</v>
      </c>
      <c r="U728" s="5" t="s">
        <v>40</v>
      </c>
      <c r="V728" s="5">
        <v>47030001</v>
      </c>
      <c r="W728" s="5" t="s">
        <v>28</v>
      </c>
    </row>
    <row r="729" spans="2:23" x14ac:dyDescent="0.25">
      <c r="B729" s="4">
        <v>31004291</v>
      </c>
      <c r="C729" s="4">
        <v>0</v>
      </c>
      <c r="D729" s="5">
        <v>21030001</v>
      </c>
      <c r="E729" s="4" t="s">
        <v>896</v>
      </c>
      <c r="F729" s="4">
        <v>1021</v>
      </c>
      <c r="G729" s="6">
        <v>43447</v>
      </c>
      <c r="H729" s="7">
        <v>4023122</v>
      </c>
      <c r="I729" s="7">
        <v>0</v>
      </c>
      <c r="J729" s="7">
        <v>0</v>
      </c>
      <c r="K729" s="7">
        <v>0</v>
      </c>
      <c r="L729" s="7">
        <f t="shared" si="44"/>
        <v>4023122</v>
      </c>
      <c r="M729" s="7">
        <v>-585686</v>
      </c>
      <c r="N729" s="7">
        <v>-254798</v>
      </c>
      <c r="O729" s="7">
        <v>0</v>
      </c>
      <c r="P729" s="7">
        <f t="shared" si="45"/>
        <v>-840484</v>
      </c>
      <c r="Q729" s="7">
        <f t="shared" si="46"/>
        <v>3437436</v>
      </c>
      <c r="R729" s="7">
        <f t="shared" si="47"/>
        <v>3182638</v>
      </c>
      <c r="S729" s="5" t="s">
        <v>202</v>
      </c>
      <c r="T729" s="5">
        <v>100301</v>
      </c>
      <c r="U729" s="5" t="s">
        <v>27</v>
      </c>
      <c r="V729" s="5">
        <v>47030001</v>
      </c>
      <c r="W729" s="5" t="s">
        <v>28</v>
      </c>
    </row>
    <row r="730" spans="2:23" x14ac:dyDescent="0.25">
      <c r="B730" s="4">
        <v>31004292</v>
      </c>
      <c r="C730" s="4">
        <v>0</v>
      </c>
      <c r="D730" s="5">
        <v>21030001</v>
      </c>
      <c r="E730" s="4" t="s">
        <v>897</v>
      </c>
      <c r="F730" s="4">
        <v>1021</v>
      </c>
      <c r="G730" s="6">
        <v>43452</v>
      </c>
      <c r="H730" s="7">
        <v>176368</v>
      </c>
      <c r="I730" s="7">
        <v>0</v>
      </c>
      <c r="J730" s="7">
        <v>0</v>
      </c>
      <c r="K730" s="7">
        <v>0</v>
      </c>
      <c r="L730" s="7">
        <f t="shared" si="44"/>
        <v>176368</v>
      </c>
      <c r="M730" s="7">
        <v>-25523</v>
      </c>
      <c r="N730" s="7">
        <v>-11170</v>
      </c>
      <c r="O730" s="7">
        <v>0</v>
      </c>
      <c r="P730" s="7">
        <f t="shared" si="45"/>
        <v>-36693</v>
      </c>
      <c r="Q730" s="7">
        <f t="shared" si="46"/>
        <v>150845</v>
      </c>
      <c r="R730" s="7">
        <f t="shared" si="47"/>
        <v>139675</v>
      </c>
      <c r="S730" s="5" t="s">
        <v>202</v>
      </c>
      <c r="T730" s="5">
        <v>100301</v>
      </c>
      <c r="U730" s="5" t="s">
        <v>27</v>
      </c>
      <c r="V730" s="5">
        <v>47030001</v>
      </c>
      <c r="W730" s="5" t="s">
        <v>28</v>
      </c>
    </row>
    <row r="731" spans="2:23" x14ac:dyDescent="0.25">
      <c r="B731" s="4">
        <v>31004300</v>
      </c>
      <c r="C731" s="4">
        <v>0</v>
      </c>
      <c r="D731" s="5">
        <v>21030001</v>
      </c>
      <c r="E731" s="4" t="s">
        <v>898</v>
      </c>
      <c r="F731" s="4">
        <v>1022</v>
      </c>
      <c r="G731" s="6">
        <v>43555</v>
      </c>
      <c r="H731" s="7">
        <v>980000</v>
      </c>
      <c r="I731" s="7">
        <v>0</v>
      </c>
      <c r="J731" s="7">
        <v>-980000</v>
      </c>
      <c r="K731" s="7">
        <v>0</v>
      </c>
      <c r="L731" s="7">
        <f t="shared" si="44"/>
        <v>0</v>
      </c>
      <c r="M731" s="7">
        <v>-124304</v>
      </c>
      <c r="N731" s="7">
        <v>-62067</v>
      </c>
      <c r="O731" s="7">
        <v>0</v>
      </c>
      <c r="P731" s="7">
        <f t="shared" si="45"/>
        <v>-186371</v>
      </c>
      <c r="Q731" s="7">
        <f t="shared" si="46"/>
        <v>855696</v>
      </c>
      <c r="R731" s="7">
        <f t="shared" si="47"/>
        <v>-186371</v>
      </c>
      <c r="S731" s="5" t="s">
        <v>202</v>
      </c>
      <c r="T731" s="5">
        <v>100302</v>
      </c>
      <c r="U731" s="5" t="s">
        <v>40</v>
      </c>
      <c r="V731" s="5">
        <v>47030001</v>
      </c>
      <c r="W731" s="5" t="s">
        <v>28</v>
      </c>
    </row>
    <row r="732" spans="2:23" x14ac:dyDescent="0.25">
      <c r="B732" s="4">
        <v>31004301</v>
      </c>
      <c r="C732" s="4">
        <v>0</v>
      </c>
      <c r="D732" s="5">
        <v>21030001</v>
      </c>
      <c r="E732" s="4" t="s">
        <v>899</v>
      </c>
      <c r="F732" s="4">
        <v>1022</v>
      </c>
      <c r="G732" s="6">
        <v>43555</v>
      </c>
      <c r="H732" s="7">
        <v>1389826</v>
      </c>
      <c r="I732" s="7">
        <v>0</v>
      </c>
      <c r="J732" s="7">
        <v>0</v>
      </c>
      <c r="K732" s="7">
        <v>0</v>
      </c>
      <c r="L732" s="7">
        <f t="shared" si="44"/>
        <v>1389826</v>
      </c>
      <c r="M732" s="7">
        <v>-176285</v>
      </c>
      <c r="N732" s="7">
        <v>-88022</v>
      </c>
      <c r="O732" s="7">
        <v>0</v>
      </c>
      <c r="P732" s="7">
        <f t="shared" si="45"/>
        <v>-264307</v>
      </c>
      <c r="Q732" s="7">
        <f t="shared" si="46"/>
        <v>1213541</v>
      </c>
      <c r="R732" s="7">
        <f t="shared" si="47"/>
        <v>1125519</v>
      </c>
      <c r="S732" s="5" t="s">
        <v>202</v>
      </c>
      <c r="T732" s="5">
        <v>100302</v>
      </c>
      <c r="U732" s="5" t="s">
        <v>40</v>
      </c>
      <c r="V732" s="5">
        <v>47030001</v>
      </c>
      <c r="W732" s="5" t="s">
        <v>28</v>
      </c>
    </row>
    <row r="733" spans="2:23" x14ac:dyDescent="0.25">
      <c r="B733" s="4">
        <v>31004302</v>
      </c>
      <c r="C733" s="4">
        <v>0</v>
      </c>
      <c r="D733" s="5">
        <v>21030001</v>
      </c>
      <c r="E733" s="4" t="s">
        <v>900</v>
      </c>
      <c r="F733" s="4">
        <v>1022</v>
      </c>
      <c r="G733" s="6">
        <v>43555</v>
      </c>
      <c r="H733" s="7">
        <v>779761</v>
      </c>
      <c r="I733" s="7">
        <v>0</v>
      </c>
      <c r="J733" s="7">
        <v>0</v>
      </c>
      <c r="K733" s="7">
        <v>0</v>
      </c>
      <c r="L733" s="7">
        <f t="shared" si="44"/>
        <v>779761</v>
      </c>
      <c r="M733" s="7">
        <v>-98905</v>
      </c>
      <c r="N733" s="7">
        <v>-49385</v>
      </c>
      <c r="O733" s="7">
        <v>0</v>
      </c>
      <c r="P733" s="7">
        <f t="shared" si="45"/>
        <v>-148290</v>
      </c>
      <c r="Q733" s="7">
        <f t="shared" si="46"/>
        <v>680856</v>
      </c>
      <c r="R733" s="7">
        <f t="shared" si="47"/>
        <v>631471</v>
      </c>
      <c r="S733" s="5" t="s">
        <v>202</v>
      </c>
      <c r="T733" s="5">
        <v>100302</v>
      </c>
      <c r="U733" s="5" t="s">
        <v>40</v>
      </c>
      <c r="V733" s="5">
        <v>47030001</v>
      </c>
      <c r="W733" s="5" t="s">
        <v>28</v>
      </c>
    </row>
    <row r="734" spans="2:23" x14ac:dyDescent="0.25">
      <c r="B734" s="4">
        <v>31004303</v>
      </c>
      <c r="C734" s="4">
        <v>0</v>
      </c>
      <c r="D734" s="5">
        <v>21030001</v>
      </c>
      <c r="E734" s="4" t="s">
        <v>901</v>
      </c>
      <c r="F734" s="4">
        <v>1022</v>
      </c>
      <c r="G734" s="6">
        <v>43555</v>
      </c>
      <c r="H734" s="7">
        <v>2485694</v>
      </c>
      <c r="I734" s="7">
        <v>0</v>
      </c>
      <c r="J734" s="7">
        <v>0</v>
      </c>
      <c r="K734" s="7">
        <v>0</v>
      </c>
      <c r="L734" s="7">
        <f t="shared" si="44"/>
        <v>2485694</v>
      </c>
      <c r="M734" s="7">
        <v>-315285</v>
      </c>
      <c r="N734" s="7">
        <v>-157427</v>
      </c>
      <c r="O734" s="7">
        <v>0</v>
      </c>
      <c r="P734" s="7">
        <f t="shared" si="45"/>
        <v>-472712</v>
      </c>
      <c r="Q734" s="7">
        <f t="shared" si="46"/>
        <v>2170409</v>
      </c>
      <c r="R734" s="7">
        <f t="shared" si="47"/>
        <v>2012982</v>
      </c>
      <c r="S734" s="5" t="s">
        <v>202</v>
      </c>
      <c r="T734" s="5">
        <v>100302</v>
      </c>
      <c r="U734" s="5" t="s">
        <v>40</v>
      </c>
      <c r="V734" s="5">
        <v>47030001</v>
      </c>
      <c r="W734" s="5" t="s">
        <v>28</v>
      </c>
    </row>
    <row r="735" spans="2:23" x14ac:dyDescent="0.25">
      <c r="B735" s="4">
        <v>31004303</v>
      </c>
      <c r="C735" s="4">
        <v>1</v>
      </c>
      <c r="D735" s="5">
        <v>21030001</v>
      </c>
      <c r="E735" s="4" t="s">
        <v>902</v>
      </c>
      <c r="F735" s="4">
        <v>1022</v>
      </c>
      <c r="G735" s="6">
        <v>43555</v>
      </c>
      <c r="H735" s="7">
        <v>137143.18</v>
      </c>
      <c r="I735" s="7">
        <v>0</v>
      </c>
      <c r="J735" s="7">
        <v>0</v>
      </c>
      <c r="K735" s="7">
        <v>0</v>
      </c>
      <c r="L735" s="7">
        <f t="shared" ref="L735:L758" si="48">SUM(H735:K735)</f>
        <v>137143.18</v>
      </c>
      <c r="M735" s="7">
        <v>-17396.18</v>
      </c>
      <c r="N735" s="7">
        <v>-8686</v>
      </c>
      <c r="O735" s="7">
        <v>0</v>
      </c>
      <c r="P735" s="7">
        <f t="shared" si="45"/>
        <v>-26082.18</v>
      </c>
      <c r="Q735" s="7">
        <f t="shared" si="46"/>
        <v>119747</v>
      </c>
      <c r="R735" s="7">
        <f t="shared" si="47"/>
        <v>111061</v>
      </c>
      <c r="S735" s="5" t="s">
        <v>202</v>
      </c>
      <c r="T735" s="5">
        <v>100302</v>
      </c>
      <c r="U735" s="5" t="s">
        <v>40</v>
      </c>
      <c r="V735" s="5">
        <v>47030001</v>
      </c>
      <c r="W735" s="5" t="s">
        <v>28</v>
      </c>
    </row>
    <row r="736" spans="2:23" x14ac:dyDescent="0.25">
      <c r="B736" s="4">
        <v>31004304</v>
      </c>
      <c r="C736" s="4">
        <v>0</v>
      </c>
      <c r="D736" s="5">
        <v>21030001</v>
      </c>
      <c r="E736" s="4" t="s">
        <v>903</v>
      </c>
      <c r="F736" s="4">
        <v>1022</v>
      </c>
      <c r="G736" s="6">
        <v>43555</v>
      </c>
      <c r="H736" s="7">
        <v>393200</v>
      </c>
      <c r="I736" s="7">
        <v>0</v>
      </c>
      <c r="J736" s="7">
        <v>0</v>
      </c>
      <c r="K736" s="7">
        <v>0</v>
      </c>
      <c r="L736" s="7">
        <f t="shared" si="48"/>
        <v>393200</v>
      </c>
      <c r="M736" s="7">
        <v>-49874</v>
      </c>
      <c r="N736" s="7">
        <v>-24903</v>
      </c>
      <c r="O736" s="7">
        <v>0</v>
      </c>
      <c r="P736" s="7">
        <f t="shared" si="45"/>
        <v>-74777</v>
      </c>
      <c r="Q736" s="7">
        <f t="shared" si="46"/>
        <v>343326</v>
      </c>
      <c r="R736" s="7">
        <f t="shared" si="47"/>
        <v>318423</v>
      </c>
      <c r="S736" s="5" t="s">
        <v>202</v>
      </c>
      <c r="T736" s="5">
        <v>100302</v>
      </c>
      <c r="U736" s="5" t="s">
        <v>40</v>
      </c>
      <c r="V736" s="5">
        <v>47030001</v>
      </c>
      <c r="W736" s="5" t="s">
        <v>28</v>
      </c>
    </row>
    <row r="737" spans="2:23" x14ac:dyDescent="0.25">
      <c r="B737" s="4">
        <v>31004305</v>
      </c>
      <c r="C737" s="4">
        <v>0</v>
      </c>
      <c r="D737" s="5">
        <v>21030001</v>
      </c>
      <c r="E737" s="4" t="s">
        <v>904</v>
      </c>
      <c r="F737" s="4">
        <v>1022</v>
      </c>
      <c r="G737" s="6">
        <v>43555</v>
      </c>
      <c r="H737" s="7">
        <v>321011</v>
      </c>
      <c r="I737" s="7">
        <v>0</v>
      </c>
      <c r="J737" s="7">
        <v>0</v>
      </c>
      <c r="K737" s="7">
        <v>0</v>
      </c>
      <c r="L737" s="7">
        <f t="shared" si="48"/>
        <v>321011</v>
      </c>
      <c r="M737" s="7">
        <v>-40718</v>
      </c>
      <c r="N737" s="7">
        <v>-20331</v>
      </c>
      <c r="O737" s="7">
        <v>0</v>
      </c>
      <c r="P737" s="7">
        <f t="shared" si="45"/>
        <v>-61049</v>
      </c>
      <c r="Q737" s="7">
        <f t="shared" si="46"/>
        <v>280293</v>
      </c>
      <c r="R737" s="7">
        <f t="shared" si="47"/>
        <v>259962</v>
      </c>
      <c r="S737" s="5" t="s">
        <v>202</v>
      </c>
      <c r="T737" s="5">
        <v>100302</v>
      </c>
      <c r="U737" s="5" t="s">
        <v>40</v>
      </c>
      <c r="V737" s="5">
        <v>47030001</v>
      </c>
      <c r="W737" s="5" t="s">
        <v>28</v>
      </c>
    </row>
    <row r="738" spans="2:23" x14ac:dyDescent="0.25">
      <c r="B738" s="4">
        <v>32000677</v>
      </c>
      <c r="C738" s="4">
        <v>0</v>
      </c>
      <c r="D738" s="5">
        <v>21030021</v>
      </c>
      <c r="E738" s="4" t="s">
        <v>905</v>
      </c>
      <c r="F738" s="4">
        <v>1025</v>
      </c>
      <c r="G738" s="6">
        <v>39545</v>
      </c>
      <c r="H738" s="7">
        <v>714905</v>
      </c>
      <c r="I738" s="7">
        <v>0</v>
      </c>
      <c r="J738" s="7">
        <v>0</v>
      </c>
      <c r="K738" s="7">
        <v>0</v>
      </c>
      <c r="L738" s="7">
        <f t="shared" si="48"/>
        <v>714905</v>
      </c>
      <c r="M738" s="7">
        <v>-679160</v>
      </c>
      <c r="N738" s="7">
        <v>0</v>
      </c>
      <c r="O738" s="7">
        <v>0</v>
      </c>
      <c r="P738" s="7">
        <f t="shared" si="45"/>
        <v>-679160</v>
      </c>
      <c r="Q738" s="7">
        <f t="shared" si="46"/>
        <v>35745</v>
      </c>
      <c r="R738" s="7">
        <f t="shared" si="47"/>
        <v>35745</v>
      </c>
      <c r="S738" s="5" t="s">
        <v>202</v>
      </c>
      <c r="T738" s="5">
        <v>100305</v>
      </c>
      <c r="U738" s="5" t="s">
        <v>33</v>
      </c>
      <c r="V738" s="5">
        <v>47030001</v>
      </c>
      <c r="W738" s="5" t="s">
        <v>28</v>
      </c>
    </row>
    <row r="739" spans="2:23" x14ac:dyDescent="0.25">
      <c r="B739" s="4">
        <v>32000682</v>
      </c>
      <c r="C739" s="4">
        <v>0</v>
      </c>
      <c r="D739" s="5">
        <v>21030021</v>
      </c>
      <c r="E739" s="4" t="s">
        <v>906</v>
      </c>
      <c r="F739" s="4">
        <v>1022</v>
      </c>
      <c r="G739" s="6">
        <v>39082</v>
      </c>
      <c r="H739" s="7">
        <v>828266</v>
      </c>
      <c r="I739" s="7">
        <v>0</v>
      </c>
      <c r="J739" s="7">
        <v>0</v>
      </c>
      <c r="K739" s="7">
        <v>0</v>
      </c>
      <c r="L739" s="7">
        <f t="shared" si="48"/>
        <v>828266</v>
      </c>
      <c r="M739" s="7">
        <v>-786853</v>
      </c>
      <c r="N739" s="7">
        <v>0</v>
      </c>
      <c r="O739" s="7">
        <v>0</v>
      </c>
      <c r="P739" s="7">
        <f t="shared" si="45"/>
        <v>-786853</v>
      </c>
      <c r="Q739" s="7">
        <f t="shared" si="46"/>
        <v>41413</v>
      </c>
      <c r="R739" s="7">
        <f t="shared" si="47"/>
        <v>41413</v>
      </c>
      <c r="S739" s="5" t="s">
        <v>202</v>
      </c>
      <c r="T739" s="5">
        <v>100302</v>
      </c>
      <c r="U739" s="5" t="s">
        <v>40</v>
      </c>
      <c r="V739" s="5">
        <v>47030001</v>
      </c>
      <c r="W739" s="5" t="s">
        <v>28</v>
      </c>
    </row>
    <row r="740" spans="2:23" x14ac:dyDescent="0.25">
      <c r="B740" s="4">
        <v>32000687</v>
      </c>
      <c r="C740" s="4">
        <v>0</v>
      </c>
      <c r="D740" s="5">
        <v>21030021</v>
      </c>
      <c r="E740" s="4" t="s">
        <v>907</v>
      </c>
      <c r="F740" s="4">
        <v>1022</v>
      </c>
      <c r="G740" s="6">
        <v>40663</v>
      </c>
      <c r="H740" s="7">
        <v>1048482</v>
      </c>
      <c r="I740" s="7">
        <v>0</v>
      </c>
      <c r="J740" s="7">
        <v>0</v>
      </c>
      <c r="K740" s="7">
        <v>0</v>
      </c>
      <c r="L740" s="7">
        <f t="shared" si="48"/>
        <v>1048482</v>
      </c>
      <c r="M740" s="7">
        <v>-987008</v>
      </c>
      <c r="N740" s="7">
        <v>-9050</v>
      </c>
      <c r="O740" s="7">
        <v>0</v>
      </c>
      <c r="P740" s="7">
        <f t="shared" si="45"/>
        <v>-996058</v>
      </c>
      <c r="Q740" s="7">
        <f t="shared" si="46"/>
        <v>61474</v>
      </c>
      <c r="R740" s="7">
        <f t="shared" si="47"/>
        <v>52424</v>
      </c>
      <c r="S740" s="5" t="s">
        <v>202</v>
      </c>
      <c r="T740" s="5">
        <v>100302</v>
      </c>
      <c r="U740" s="5" t="s">
        <v>40</v>
      </c>
      <c r="V740" s="5">
        <v>47030001</v>
      </c>
      <c r="W740" s="5" t="s">
        <v>28</v>
      </c>
    </row>
    <row r="741" spans="2:23" x14ac:dyDescent="0.25">
      <c r="B741" s="4">
        <v>32000697</v>
      </c>
      <c r="C741" s="4">
        <v>0</v>
      </c>
      <c r="D741" s="5">
        <v>21030021</v>
      </c>
      <c r="E741" s="4" t="s">
        <v>908</v>
      </c>
      <c r="F741" s="4">
        <v>1021</v>
      </c>
      <c r="G741" s="6">
        <v>39082</v>
      </c>
      <c r="H741" s="7">
        <v>1560231</v>
      </c>
      <c r="I741" s="7">
        <v>0</v>
      </c>
      <c r="J741" s="7">
        <v>0</v>
      </c>
      <c r="K741" s="7">
        <v>0</v>
      </c>
      <c r="L741" s="7">
        <f t="shared" si="48"/>
        <v>1560231</v>
      </c>
      <c r="M741" s="7">
        <v>-1482220</v>
      </c>
      <c r="N741" s="7">
        <v>0</v>
      </c>
      <c r="O741" s="7">
        <v>0</v>
      </c>
      <c r="P741" s="7">
        <f t="shared" si="45"/>
        <v>-1482220</v>
      </c>
      <c r="Q741" s="7">
        <f t="shared" si="46"/>
        <v>78011</v>
      </c>
      <c r="R741" s="7">
        <f t="shared" si="47"/>
        <v>78011</v>
      </c>
      <c r="S741" s="5" t="s">
        <v>202</v>
      </c>
      <c r="T741" s="5">
        <v>100301</v>
      </c>
      <c r="U741" s="5" t="s">
        <v>27</v>
      </c>
      <c r="V741" s="5">
        <v>47030001</v>
      </c>
      <c r="W741" s="5" t="s">
        <v>28</v>
      </c>
    </row>
    <row r="742" spans="2:23" x14ac:dyDescent="0.25">
      <c r="B742" s="4">
        <v>32000715</v>
      </c>
      <c r="C742" s="4">
        <v>0</v>
      </c>
      <c r="D742" s="5">
        <v>21030021</v>
      </c>
      <c r="E742" s="4" t="s">
        <v>909</v>
      </c>
      <c r="F742" s="4">
        <v>1022</v>
      </c>
      <c r="G742" s="6">
        <v>38748</v>
      </c>
      <c r="H742" s="7">
        <v>3405664</v>
      </c>
      <c r="I742" s="7">
        <v>0</v>
      </c>
      <c r="J742" s="7">
        <v>0</v>
      </c>
      <c r="K742" s="7">
        <v>0</v>
      </c>
      <c r="L742" s="7">
        <f t="shared" si="48"/>
        <v>3405664</v>
      </c>
      <c r="M742" s="7">
        <v>-3235381</v>
      </c>
      <c r="N742" s="7">
        <v>0</v>
      </c>
      <c r="O742" s="7">
        <v>0</v>
      </c>
      <c r="P742" s="7">
        <f t="shared" si="45"/>
        <v>-3235381</v>
      </c>
      <c r="Q742" s="7">
        <f t="shared" si="46"/>
        <v>170283</v>
      </c>
      <c r="R742" s="7">
        <f t="shared" si="47"/>
        <v>170283</v>
      </c>
      <c r="S742" s="5" t="s">
        <v>202</v>
      </c>
      <c r="T742" s="5">
        <v>100302</v>
      </c>
      <c r="U742" s="5" t="s">
        <v>40</v>
      </c>
      <c r="V742" s="5">
        <v>47030001</v>
      </c>
      <c r="W742" s="5" t="s">
        <v>28</v>
      </c>
    </row>
    <row r="743" spans="2:23" x14ac:dyDescent="0.25">
      <c r="B743" s="4">
        <v>32000725</v>
      </c>
      <c r="C743" s="4">
        <v>0</v>
      </c>
      <c r="D743" s="5">
        <v>21030021</v>
      </c>
      <c r="E743" s="4" t="s">
        <v>910</v>
      </c>
      <c r="F743" s="4">
        <v>1021</v>
      </c>
      <c r="G743" s="6">
        <v>40268</v>
      </c>
      <c r="H743" s="7">
        <v>8654284</v>
      </c>
      <c r="I743" s="7">
        <v>0</v>
      </c>
      <c r="J743" s="7">
        <v>0</v>
      </c>
      <c r="K743" s="7">
        <v>0</v>
      </c>
      <c r="L743" s="7">
        <f t="shared" si="48"/>
        <v>8654284</v>
      </c>
      <c r="M743" s="7">
        <v>-8221570</v>
      </c>
      <c r="N743" s="7">
        <v>0</v>
      </c>
      <c r="O743" s="7">
        <v>0</v>
      </c>
      <c r="P743" s="7">
        <f t="shared" si="45"/>
        <v>-8221570</v>
      </c>
      <c r="Q743" s="7">
        <f t="shared" si="46"/>
        <v>432714</v>
      </c>
      <c r="R743" s="7">
        <f t="shared" si="47"/>
        <v>432714</v>
      </c>
      <c r="S743" s="5" t="s">
        <v>202</v>
      </c>
      <c r="T743" s="5">
        <v>100301</v>
      </c>
      <c r="U743" s="5" t="s">
        <v>27</v>
      </c>
      <c r="V743" s="5">
        <v>47030001</v>
      </c>
      <c r="W743" s="5" t="s">
        <v>28</v>
      </c>
    </row>
    <row r="744" spans="2:23" x14ac:dyDescent="0.25">
      <c r="B744" s="4">
        <v>32000736</v>
      </c>
      <c r="C744" s="4">
        <v>0</v>
      </c>
      <c r="D744" s="5">
        <v>21030021</v>
      </c>
      <c r="E744" s="4" t="s">
        <v>911</v>
      </c>
      <c r="F744" s="4">
        <v>1022</v>
      </c>
      <c r="G744" s="6">
        <v>38748</v>
      </c>
      <c r="H744" s="7">
        <v>11941686</v>
      </c>
      <c r="I744" s="7">
        <v>0</v>
      </c>
      <c r="J744" s="7">
        <v>0</v>
      </c>
      <c r="K744" s="7">
        <v>0</v>
      </c>
      <c r="L744" s="7">
        <f t="shared" si="48"/>
        <v>11941686</v>
      </c>
      <c r="M744" s="7">
        <v>-11344602</v>
      </c>
      <c r="N744" s="7">
        <v>0</v>
      </c>
      <c r="O744" s="7">
        <v>0</v>
      </c>
      <c r="P744" s="7">
        <f t="shared" si="45"/>
        <v>-11344602</v>
      </c>
      <c r="Q744" s="7">
        <f t="shared" si="46"/>
        <v>597084</v>
      </c>
      <c r="R744" s="7">
        <f t="shared" si="47"/>
        <v>597084</v>
      </c>
      <c r="S744" s="5" t="s">
        <v>202</v>
      </c>
      <c r="T744" s="5">
        <v>100302</v>
      </c>
      <c r="U744" s="5" t="s">
        <v>40</v>
      </c>
      <c r="V744" s="5">
        <v>47030001</v>
      </c>
      <c r="W744" s="5" t="s">
        <v>28</v>
      </c>
    </row>
    <row r="745" spans="2:23" x14ac:dyDescent="0.25">
      <c r="B745" s="4">
        <v>32000775</v>
      </c>
      <c r="C745" s="4">
        <v>0</v>
      </c>
      <c r="D745" s="5">
        <v>21030021</v>
      </c>
      <c r="E745" s="4" t="s">
        <v>912</v>
      </c>
      <c r="F745" s="4">
        <v>1023</v>
      </c>
      <c r="G745" s="6">
        <v>42027</v>
      </c>
      <c r="H745" s="7">
        <v>589647</v>
      </c>
      <c r="I745" s="7">
        <v>0</v>
      </c>
      <c r="J745" s="7">
        <v>0</v>
      </c>
      <c r="K745" s="7">
        <v>0</v>
      </c>
      <c r="L745" s="7">
        <f t="shared" si="48"/>
        <v>589647</v>
      </c>
      <c r="M745" s="7">
        <v>-346535</v>
      </c>
      <c r="N745" s="7">
        <v>-56016</v>
      </c>
      <c r="O745" s="7">
        <v>0</v>
      </c>
      <c r="P745" s="7">
        <f t="shared" si="45"/>
        <v>-402551</v>
      </c>
      <c r="Q745" s="7">
        <f t="shared" si="46"/>
        <v>243112</v>
      </c>
      <c r="R745" s="7">
        <f t="shared" si="47"/>
        <v>187096</v>
      </c>
      <c r="S745" s="5" t="s">
        <v>202</v>
      </c>
      <c r="T745" s="5">
        <v>100303</v>
      </c>
      <c r="U745" s="5" t="s">
        <v>36</v>
      </c>
      <c r="V745" s="5">
        <v>47030001</v>
      </c>
      <c r="W745" s="5" t="s">
        <v>28</v>
      </c>
    </row>
    <row r="746" spans="2:23" x14ac:dyDescent="0.25">
      <c r="B746" s="4">
        <v>32000785</v>
      </c>
      <c r="C746" s="4">
        <v>0</v>
      </c>
      <c r="D746" s="5">
        <v>21030021</v>
      </c>
      <c r="E746" s="4" t="s">
        <v>913</v>
      </c>
      <c r="F746" s="4">
        <v>1023</v>
      </c>
      <c r="G746" s="6">
        <v>42826</v>
      </c>
      <c r="H746" s="7">
        <v>2750940</v>
      </c>
      <c r="I746" s="7">
        <v>0</v>
      </c>
      <c r="J746" s="7">
        <v>0</v>
      </c>
      <c r="K746" s="7">
        <v>0</v>
      </c>
      <c r="L746" s="7">
        <f t="shared" si="48"/>
        <v>2750940</v>
      </c>
      <c r="M746" s="7">
        <v>-2613393</v>
      </c>
      <c r="N746" s="7">
        <v>0</v>
      </c>
      <c r="O746" s="7">
        <v>0</v>
      </c>
      <c r="P746" s="7">
        <f t="shared" si="45"/>
        <v>-2613393</v>
      </c>
      <c r="Q746" s="7">
        <f t="shared" si="46"/>
        <v>137547</v>
      </c>
      <c r="R746" s="7">
        <f t="shared" si="47"/>
        <v>137547</v>
      </c>
      <c r="S746" s="5" t="s">
        <v>202</v>
      </c>
      <c r="T746" s="5">
        <v>100303</v>
      </c>
      <c r="U746" s="5" t="s">
        <v>36</v>
      </c>
      <c r="V746" s="5">
        <v>47030001</v>
      </c>
      <c r="W746" s="5" t="s">
        <v>28</v>
      </c>
    </row>
    <row r="747" spans="2:23" x14ac:dyDescent="0.25">
      <c r="B747" s="4">
        <v>32000786</v>
      </c>
      <c r="C747" s="4">
        <v>0</v>
      </c>
      <c r="D747" s="5">
        <v>21030021</v>
      </c>
      <c r="E747" s="4" t="s">
        <v>914</v>
      </c>
      <c r="F747" s="4">
        <v>1023</v>
      </c>
      <c r="G747" s="6">
        <v>42826</v>
      </c>
      <c r="H747" s="7">
        <v>12542603</v>
      </c>
      <c r="I747" s="7">
        <v>0</v>
      </c>
      <c r="J747" s="7">
        <v>0</v>
      </c>
      <c r="K747" s="7">
        <v>0</v>
      </c>
      <c r="L747" s="7">
        <f t="shared" si="48"/>
        <v>12542603</v>
      </c>
      <c r="M747" s="7">
        <v>-11915473</v>
      </c>
      <c r="N747" s="7">
        <v>0</v>
      </c>
      <c r="O747" s="7">
        <v>0</v>
      </c>
      <c r="P747" s="7">
        <f t="shared" si="45"/>
        <v>-11915473</v>
      </c>
      <c r="Q747" s="7">
        <f t="shared" si="46"/>
        <v>627130</v>
      </c>
      <c r="R747" s="7">
        <f t="shared" si="47"/>
        <v>627130</v>
      </c>
      <c r="S747" s="5" t="s">
        <v>202</v>
      </c>
      <c r="T747" s="5">
        <v>100303</v>
      </c>
      <c r="U747" s="5" t="s">
        <v>36</v>
      </c>
      <c r="V747" s="5">
        <v>47030001</v>
      </c>
      <c r="W747" s="5" t="s">
        <v>28</v>
      </c>
    </row>
    <row r="748" spans="2:23" x14ac:dyDescent="0.25">
      <c r="B748" s="4">
        <v>32000787</v>
      </c>
      <c r="C748" s="4">
        <v>0</v>
      </c>
      <c r="D748" s="5">
        <v>21030021</v>
      </c>
      <c r="E748" s="4" t="s">
        <v>915</v>
      </c>
      <c r="F748" s="4">
        <v>1023</v>
      </c>
      <c r="G748" s="6">
        <v>42826</v>
      </c>
      <c r="H748" s="7">
        <v>14189298</v>
      </c>
      <c r="I748" s="7">
        <v>0</v>
      </c>
      <c r="J748" s="7">
        <v>0</v>
      </c>
      <c r="K748" s="7">
        <v>0</v>
      </c>
      <c r="L748" s="7">
        <f t="shared" si="48"/>
        <v>14189298</v>
      </c>
      <c r="M748" s="7">
        <v>-13479834</v>
      </c>
      <c r="N748" s="7">
        <v>0</v>
      </c>
      <c r="O748" s="7">
        <v>0</v>
      </c>
      <c r="P748" s="7">
        <f t="shared" si="45"/>
        <v>-13479834</v>
      </c>
      <c r="Q748" s="7">
        <f t="shared" si="46"/>
        <v>709464</v>
      </c>
      <c r="R748" s="7">
        <f t="shared" si="47"/>
        <v>709464</v>
      </c>
      <c r="S748" s="5" t="s">
        <v>202</v>
      </c>
      <c r="T748" s="5">
        <v>100303</v>
      </c>
      <c r="U748" s="5" t="s">
        <v>36</v>
      </c>
      <c r="V748" s="5">
        <v>47030001</v>
      </c>
      <c r="W748" s="5" t="s">
        <v>28</v>
      </c>
    </row>
    <row r="749" spans="2:23" x14ac:dyDescent="0.25">
      <c r="B749" s="4">
        <v>32000788</v>
      </c>
      <c r="C749" s="4">
        <v>0</v>
      </c>
      <c r="D749" s="5">
        <v>21030021</v>
      </c>
      <c r="E749" s="4" t="s">
        <v>916</v>
      </c>
      <c r="F749" s="4">
        <v>1023</v>
      </c>
      <c r="G749" s="6">
        <v>42826</v>
      </c>
      <c r="H749" s="7">
        <v>300035</v>
      </c>
      <c r="I749" s="7">
        <v>0</v>
      </c>
      <c r="J749" s="7">
        <v>-300035</v>
      </c>
      <c r="K749" s="7">
        <v>0</v>
      </c>
      <c r="L749" s="7">
        <f t="shared" si="48"/>
        <v>0</v>
      </c>
      <c r="M749" s="7">
        <v>-285034</v>
      </c>
      <c r="N749" s="7">
        <v>0</v>
      </c>
      <c r="O749" s="7">
        <v>0</v>
      </c>
      <c r="P749" s="7">
        <f t="shared" si="45"/>
        <v>-285034</v>
      </c>
      <c r="Q749" s="7">
        <f t="shared" si="46"/>
        <v>15001</v>
      </c>
      <c r="R749" s="7">
        <f t="shared" si="47"/>
        <v>-285034</v>
      </c>
      <c r="S749" s="5" t="s">
        <v>202</v>
      </c>
      <c r="T749" s="5">
        <v>100303</v>
      </c>
      <c r="U749" s="5" t="s">
        <v>36</v>
      </c>
      <c r="V749" s="5">
        <v>47030001</v>
      </c>
      <c r="W749" s="5" t="s">
        <v>28</v>
      </c>
    </row>
    <row r="750" spans="2:23" x14ac:dyDescent="0.25">
      <c r="B750" s="4">
        <v>32000789</v>
      </c>
      <c r="C750" s="4">
        <v>0</v>
      </c>
      <c r="D750" s="5">
        <v>21030021</v>
      </c>
      <c r="E750" s="4" t="s">
        <v>917</v>
      </c>
      <c r="F750" s="4">
        <v>1023</v>
      </c>
      <c r="G750" s="6">
        <v>42826</v>
      </c>
      <c r="H750" s="7">
        <v>741816</v>
      </c>
      <c r="I750" s="7">
        <v>0</v>
      </c>
      <c r="J750" s="7">
        <v>-741816</v>
      </c>
      <c r="K750" s="7">
        <v>0</v>
      </c>
      <c r="L750" s="7">
        <f t="shared" si="48"/>
        <v>0</v>
      </c>
      <c r="M750" s="7">
        <v>-704726</v>
      </c>
      <c r="N750" s="7">
        <v>0</v>
      </c>
      <c r="O750" s="7">
        <v>0</v>
      </c>
      <c r="P750" s="7">
        <f t="shared" si="45"/>
        <v>-704726</v>
      </c>
      <c r="Q750" s="7">
        <f t="shared" si="46"/>
        <v>37090</v>
      </c>
      <c r="R750" s="7">
        <f t="shared" si="47"/>
        <v>-704726</v>
      </c>
      <c r="S750" s="5" t="s">
        <v>202</v>
      </c>
      <c r="T750" s="5">
        <v>100303</v>
      </c>
      <c r="U750" s="5" t="s">
        <v>36</v>
      </c>
      <c r="V750" s="5">
        <v>47030001</v>
      </c>
      <c r="W750" s="5" t="s">
        <v>28</v>
      </c>
    </row>
    <row r="751" spans="2:23" x14ac:dyDescent="0.25">
      <c r="B751" s="4">
        <v>32000790</v>
      </c>
      <c r="C751" s="4">
        <v>0</v>
      </c>
      <c r="D751" s="5">
        <v>21030021</v>
      </c>
      <c r="E751" s="4" t="s">
        <v>918</v>
      </c>
      <c r="F751" s="4">
        <v>1023</v>
      </c>
      <c r="G751" s="6">
        <v>42826</v>
      </c>
      <c r="H751" s="7">
        <v>3589407</v>
      </c>
      <c r="I751" s="7">
        <v>0</v>
      </c>
      <c r="J751" s="7">
        <v>-3589407</v>
      </c>
      <c r="K751" s="7">
        <v>0</v>
      </c>
      <c r="L751" s="7">
        <f t="shared" si="48"/>
        <v>0</v>
      </c>
      <c r="M751" s="7">
        <v>-3409937</v>
      </c>
      <c r="N751" s="7">
        <v>0</v>
      </c>
      <c r="O751" s="7">
        <v>0</v>
      </c>
      <c r="P751" s="7">
        <f t="shared" si="45"/>
        <v>-3409937</v>
      </c>
      <c r="Q751" s="7">
        <f t="shared" si="46"/>
        <v>179470</v>
      </c>
      <c r="R751" s="7">
        <f t="shared" si="47"/>
        <v>-3409937</v>
      </c>
      <c r="S751" s="5" t="s">
        <v>202</v>
      </c>
      <c r="T751" s="5">
        <v>100303</v>
      </c>
      <c r="U751" s="5" t="s">
        <v>36</v>
      </c>
      <c r="V751" s="5">
        <v>47030001</v>
      </c>
      <c r="W751" s="5" t="s">
        <v>28</v>
      </c>
    </row>
    <row r="752" spans="2:23" x14ac:dyDescent="0.25">
      <c r="B752" s="4">
        <v>32000791</v>
      </c>
      <c r="C752" s="4">
        <v>0</v>
      </c>
      <c r="D752" s="5">
        <v>21030021</v>
      </c>
      <c r="E752" s="4" t="s">
        <v>919</v>
      </c>
      <c r="F752" s="4">
        <v>1023</v>
      </c>
      <c r="G752" s="6">
        <v>42826</v>
      </c>
      <c r="H752" s="7">
        <v>4503037</v>
      </c>
      <c r="I752" s="7">
        <v>0</v>
      </c>
      <c r="J752" s="7">
        <v>-4503037</v>
      </c>
      <c r="K752" s="7">
        <v>0</v>
      </c>
      <c r="L752" s="7">
        <f t="shared" si="48"/>
        <v>0</v>
      </c>
      <c r="M752" s="7">
        <v>-4277886</v>
      </c>
      <c r="N752" s="7">
        <v>0</v>
      </c>
      <c r="O752" s="7">
        <v>0</v>
      </c>
      <c r="P752" s="7">
        <f t="shared" si="45"/>
        <v>-4277886</v>
      </c>
      <c r="Q752" s="7">
        <f t="shared" si="46"/>
        <v>225151</v>
      </c>
      <c r="R752" s="7">
        <f t="shared" si="47"/>
        <v>-4277886</v>
      </c>
      <c r="S752" s="5" t="s">
        <v>202</v>
      </c>
      <c r="T752" s="5">
        <v>100303</v>
      </c>
      <c r="U752" s="5" t="s">
        <v>36</v>
      </c>
      <c r="V752" s="5">
        <v>47030001</v>
      </c>
      <c r="W752" s="5" t="s">
        <v>28</v>
      </c>
    </row>
    <row r="753" spans="2:23" x14ac:dyDescent="0.25">
      <c r="B753" s="4">
        <v>32000792</v>
      </c>
      <c r="C753" s="4">
        <v>0</v>
      </c>
      <c r="D753" s="5">
        <v>21030021</v>
      </c>
      <c r="E753" s="4" t="s">
        <v>920</v>
      </c>
      <c r="F753" s="4">
        <v>1023</v>
      </c>
      <c r="G753" s="6">
        <v>42826</v>
      </c>
      <c r="H753" s="7">
        <v>14455583</v>
      </c>
      <c r="I753" s="7">
        <v>0</v>
      </c>
      <c r="J753" s="7">
        <v>-14455583</v>
      </c>
      <c r="K753" s="7">
        <v>0</v>
      </c>
      <c r="L753" s="7">
        <f t="shared" si="48"/>
        <v>0</v>
      </c>
      <c r="M753" s="7">
        <v>-13732804</v>
      </c>
      <c r="N753" s="7">
        <v>0</v>
      </c>
      <c r="O753" s="7">
        <v>0</v>
      </c>
      <c r="P753" s="7">
        <f t="shared" si="45"/>
        <v>-13732804</v>
      </c>
      <c r="Q753" s="7">
        <f t="shared" si="46"/>
        <v>722779</v>
      </c>
      <c r="R753" s="7">
        <f t="shared" si="47"/>
        <v>-13732804</v>
      </c>
      <c r="S753" s="5" t="s">
        <v>202</v>
      </c>
      <c r="T753" s="5">
        <v>100303</v>
      </c>
      <c r="U753" s="5" t="s">
        <v>36</v>
      </c>
      <c r="V753" s="5">
        <v>47030001</v>
      </c>
      <c r="W753" s="5" t="s">
        <v>28</v>
      </c>
    </row>
    <row r="754" spans="2:23" x14ac:dyDescent="0.25">
      <c r="B754" s="4">
        <v>32000802</v>
      </c>
      <c r="C754" s="4">
        <v>0</v>
      </c>
      <c r="D754" s="5">
        <v>21030021</v>
      </c>
      <c r="E754" s="4" t="s">
        <v>921</v>
      </c>
      <c r="F754" s="4">
        <v>1022</v>
      </c>
      <c r="G754" s="6">
        <v>44621</v>
      </c>
      <c r="H754" s="7">
        <v>0</v>
      </c>
      <c r="I754" s="7">
        <v>0</v>
      </c>
      <c r="J754" s="7">
        <v>300035</v>
      </c>
      <c r="K754" s="7">
        <v>0</v>
      </c>
      <c r="L754" s="7">
        <f t="shared" si="48"/>
        <v>300035</v>
      </c>
      <c r="M754" s="7">
        <v>0</v>
      </c>
      <c r="N754" s="7">
        <v>0</v>
      </c>
      <c r="O754" s="7">
        <v>0</v>
      </c>
      <c r="P754" s="7">
        <f t="shared" si="45"/>
        <v>0</v>
      </c>
      <c r="Q754" s="7">
        <f t="shared" si="46"/>
        <v>0</v>
      </c>
      <c r="R754" s="7">
        <f t="shared" si="47"/>
        <v>300035</v>
      </c>
      <c r="S754" s="5" t="s">
        <v>202</v>
      </c>
      <c r="T754" s="5">
        <v>100302</v>
      </c>
      <c r="U754" s="5" t="s">
        <v>40</v>
      </c>
      <c r="V754" s="5">
        <v>47030001</v>
      </c>
      <c r="W754" s="5" t="s">
        <v>28</v>
      </c>
    </row>
    <row r="755" spans="2:23" x14ac:dyDescent="0.25">
      <c r="B755" s="4">
        <v>32000803</v>
      </c>
      <c r="C755" s="4">
        <v>0</v>
      </c>
      <c r="D755" s="5">
        <v>21030021</v>
      </c>
      <c r="E755" s="4" t="s">
        <v>922</v>
      </c>
      <c r="F755" s="4">
        <v>1022</v>
      </c>
      <c r="G755" s="6">
        <v>44621</v>
      </c>
      <c r="H755" s="7">
        <v>0</v>
      </c>
      <c r="I755" s="7">
        <v>0</v>
      </c>
      <c r="J755" s="7">
        <v>741816</v>
      </c>
      <c r="K755" s="7">
        <v>0</v>
      </c>
      <c r="L755" s="7">
        <f t="shared" si="48"/>
        <v>741816</v>
      </c>
      <c r="M755" s="7">
        <v>0</v>
      </c>
      <c r="N755" s="7">
        <v>0</v>
      </c>
      <c r="O755" s="7">
        <v>0</v>
      </c>
      <c r="P755" s="7">
        <f t="shared" si="45"/>
        <v>0</v>
      </c>
      <c r="Q755" s="7">
        <f t="shared" si="46"/>
        <v>0</v>
      </c>
      <c r="R755" s="7">
        <f t="shared" si="47"/>
        <v>741816</v>
      </c>
      <c r="S755" s="5" t="s">
        <v>202</v>
      </c>
      <c r="T755" s="5">
        <v>100302</v>
      </c>
      <c r="U755" s="5" t="s">
        <v>40</v>
      </c>
      <c r="V755" s="5">
        <v>47030001</v>
      </c>
      <c r="W755" s="5" t="s">
        <v>28</v>
      </c>
    </row>
    <row r="756" spans="2:23" x14ac:dyDescent="0.25">
      <c r="B756" s="4">
        <v>32000804</v>
      </c>
      <c r="C756" s="4">
        <v>0</v>
      </c>
      <c r="D756" s="5">
        <v>21030021</v>
      </c>
      <c r="E756" s="4" t="s">
        <v>923</v>
      </c>
      <c r="F756" s="4">
        <v>1022</v>
      </c>
      <c r="G756" s="6">
        <v>44621</v>
      </c>
      <c r="H756" s="7">
        <v>0</v>
      </c>
      <c r="I756" s="7">
        <v>0</v>
      </c>
      <c r="J756" s="7">
        <v>3589407</v>
      </c>
      <c r="K756" s="7">
        <v>0</v>
      </c>
      <c r="L756" s="7">
        <f t="shared" si="48"/>
        <v>3589407</v>
      </c>
      <c r="M756" s="7">
        <v>0</v>
      </c>
      <c r="N756" s="7">
        <v>0</v>
      </c>
      <c r="O756" s="7">
        <v>0</v>
      </c>
      <c r="P756" s="7">
        <f t="shared" si="45"/>
        <v>0</v>
      </c>
      <c r="Q756" s="7">
        <f t="shared" si="46"/>
        <v>0</v>
      </c>
      <c r="R756" s="7">
        <f t="shared" si="47"/>
        <v>3589407</v>
      </c>
      <c r="S756" s="5" t="s">
        <v>202</v>
      </c>
      <c r="T756" s="5">
        <v>100302</v>
      </c>
      <c r="U756" s="5" t="s">
        <v>40</v>
      </c>
      <c r="V756" s="5">
        <v>47030001</v>
      </c>
      <c r="W756" s="5" t="s">
        <v>28</v>
      </c>
    </row>
    <row r="757" spans="2:23" x14ac:dyDescent="0.25">
      <c r="B757" s="4">
        <v>32000805</v>
      </c>
      <c r="C757" s="4">
        <v>0</v>
      </c>
      <c r="D757" s="5">
        <v>21030021</v>
      </c>
      <c r="E757" s="4" t="s">
        <v>924</v>
      </c>
      <c r="F757" s="4">
        <v>1022</v>
      </c>
      <c r="G757" s="6">
        <v>44621</v>
      </c>
      <c r="H757" s="7">
        <v>0</v>
      </c>
      <c r="I757" s="7">
        <v>0</v>
      </c>
      <c r="J757" s="7">
        <v>4503037</v>
      </c>
      <c r="K757" s="7">
        <v>0</v>
      </c>
      <c r="L757" s="7">
        <f t="shared" si="48"/>
        <v>4503037</v>
      </c>
      <c r="M757" s="7">
        <v>0</v>
      </c>
      <c r="N757" s="7">
        <v>0</v>
      </c>
      <c r="O757" s="7">
        <v>0</v>
      </c>
      <c r="P757" s="7">
        <f t="shared" si="45"/>
        <v>0</v>
      </c>
      <c r="Q757" s="7">
        <f t="shared" si="46"/>
        <v>0</v>
      </c>
      <c r="R757" s="7">
        <f t="shared" si="47"/>
        <v>4503037</v>
      </c>
      <c r="S757" s="5" t="s">
        <v>202</v>
      </c>
      <c r="T757" s="5">
        <v>100302</v>
      </c>
      <c r="U757" s="5" t="s">
        <v>40</v>
      </c>
      <c r="V757" s="5">
        <v>47030001</v>
      </c>
      <c r="W757" s="5" t="s">
        <v>28</v>
      </c>
    </row>
    <row r="758" spans="2:23" x14ac:dyDescent="0.25">
      <c r="B758" s="4">
        <v>32000806</v>
      </c>
      <c r="C758" s="4">
        <v>0</v>
      </c>
      <c r="D758" s="5">
        <v>21030021</v>
      </c>
      <c r="E758" s="4" t="s">
        <v>925</v>
      </c>
      <c r="F758" s="4">
        <v>1022</v>
      </c>
      <c r="G758" s="6">
        <v>44621</v>
      </c>
      <c r="H758" s="7">
        <v>0</v>
      </c>
      <c r="I758" s="7">
        <v>0</v>
      </c>
      <c r="J758" s="7">
        <v>14455583</v>
      </c>
      <c r="K758" s="7">
        <v>0</v>
      </c>
      <c r="L758" s="7">
        <f t="shared" si="48"/>
        <v>14455583</v>
      </c>
      <c r="M758" s="7">
        <v>0</v>
      </c>
      <c r="N758" s="7">
        <v>0</v>
      </c>
      <c r="O758" s="7">
        <v>0</v>
      </c>
      <c r="P758" s="7">
        <f t="shared" si="45"/>
        <v>0</v>
      </c>
      <c r="Q758" s="7">
        <f t="shared" si="46"/>
        <v>0</v>
      </c>
      <c r="R758" s="7">
        <f t="shared" si="47"/>
        <v>14455583</v>
      </c>
      <c r="S758" s="5" t="s">
        <v>202</v>
      </c>
      <c r="T758" s="5">
        <v>100302</v>
      </c>
      <c r="U758" s="5" t="s">
        <v>40</v>
      </c>
      <c r="V758" s="5">
        <v>47030001</v>
      </c>
      <c r="W758" s="5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6530C-2351-440F-BC2F-36156234ACE5}">
  <dimension ref="B1:W799"/>
  <sheetViews>
    <sheetView workbookViewId="0">
      <selection activeCell="G22" sqref="G22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1" spans="2:23" x14ac:dyDescent="0.25">
      <c r="B1" s="1" t="s">
        <v>0</v>
      </c>
    </row>
    <row r="2" spans="2:23" x14ac:dyDescent="0.25">
      <c r="B2" s="2" t="s">
        <v>1</v>
      </c>
      <c r="C2" s="2" t="s">
        <v>2</v>
      </c>
      <c r="R2" t="s">
        <v>3</v>
      </c>
    </row>
    <row r="3" spans="2:23" x14ac:dyDescent="0.25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tr">
        <f>C2</f>
        <v>31.03.2022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</row>
    <row r="4" spans="2:23" x14ac:dyDescent="0.25">
      <c r="B4" s="4">
        <v>50005587</v>
      </c>
      <c r="C4" s="4">
        <v>0</v>
      </c>
      <c r="D4" s="5">
        <v>21040001</v>
      </c>
      <c r="E4" s="4" t="s">
        <v>927</v>
      </c>
      <c r="F4" s="4">
        <v>1021</v>
      </c>
      <c r="G4" s="6">
        <v>39351</v>
      </c>
      <c r="H4" s="7">
        <v>488</v>
      </c>
      <c r="I4" s="7">
        <v>0</v>
      </c>
      <c r="J4" s="7">
        <v>0</v>
      </c>
      <c r="K4" s="7">
        <v>0</v>
      </c>
      <c r="L4" s="7">
        <f t="shared" ref="L4:L67" si="0">SUM(H4:K4)</f>
        <v>488</v>
      </c>
      <c r="M4" s="7">
        <v>-464</v>
      </c>
      <c r="N4" s="7">
        <v>0</v>
      </c>
      <c r="O4" s="7">
        <v>0</v>
      </c>
      <c r="P4" s="7">
        <f t="shared" ref="P4:P67" si="1">SUM(M4:O4)</f>
        <v>-464</v>
      </c>
      <c r="Q4" s="7">
        <f t="shared" ref="Q4:Q67" si="2">H4+M4</f>
        <v>24</v>
      </c>
      <c r="R4" s="7">
        <f t="shared" ref="R4:R67" si="3">L4+P4</f>
        <v>24</v>
      </c>
      <c r="S4" s="5" t="s">
        <v>928</v>
      </c>
      <c r="T4" s="5">
        <v>100301</v>
      </c>
      <c r="U4" s="5" t="s">
        <v>27</v>
      </c>
      <c r="V4" s="5">
        <v>47040001</v>
      </c>
      <c r="W4" s="5" t="s">
        <v>28</v>
      </c>
    </row>
    <row r="5" spans="2:23" x14ac:dyDescent="0.25">
      <c r="B5" s="4">
        <v>50005617</v>
      </c>
      <c r="C5" s="4">
        <v>0</v>
      </c>
      <c r="D5" s="5">
        <v>21040001</v>
      </c>
      <c r="E5" s="4" t="s">
        <v>929</v>
      </c>
      <c r="F5" s="4">
        <v>1021</v>
      </c>
      <c r="G5" s="6">
        <v>38309</v>
      </c>
      <c r="H5" s="7">
        <v>600</v>
      </c>
      <c r="I5" s="7">
        <v>0</v>
      </c>
      <c r="J5" s="7">
        <v>0</v>
      </c>
      <c r="K5" s="7">
        <v>0</v>
      </c>
      <c r="L5" s="7">
        <f t="shared" si="0"/>
        <v>600</v>
      </c>
      <c r="M5" s="7">
        <v>-570</v>
      </c>
      <c r="N5" s="7">
        <v>0</v>
      </c>
      <c r="O5" s="7">
        <v>0</v>
      </c>
      <c r="P5" s="7">
        <f t="shared" si="1"/>
        <v>-570</v>
      </c>
      <c r="Q5" s="7">
        <f t="shared" si="2"/>
        <v>30</v>
      </c>
      <c r="R5" s="7">
        <f t="shared" si="3"/>
        <v>30</v>
      </c>
      <c r="S5" s="5" t="s">
        <v>928</v>
      </c>
      <c r="T5" s="5">
        <v>100301</v>
      </c>
      <c r="U5" s="5" t="s">
        <v>27</v>
      </c>
      <c r="V5" s="5">
        <v>47040001</v>
      </c>
      <c r="W5" s="5" t="s">
        <v>28</v>
      </c>
    </row>
    <row r="6" spans="2:23" x14ac:dyDescent="0.25">
      <c r="B6" s="4">
        <v>50005685</v>
      </c>
      <c r="C6" s="4">
        <v>0</v>
      </c>
      <c r="D6" s="5">
        <v>21040001</v>
      </c>
      <c r="E6" s="4" t="s">
        <v>930</v>
      </c>
      <c r="F6" s="4">
        <v>1022</v>
      </c>
      <c r="G6" s="6">
        <v>41182</v>
      </c>
      <c r="H6" s="7">
        <v>870</v>
      </c>
      <c r="I6" s="7">
        <v>0</v>
      </c>
      <c r="J6" s="7">
        <v>0</v>
      </c>
      <c r="K6" s="7">
        <v>0</v>
      </c>
      <c r="L6" s="7">
        <f t="shared" si="0"/>
        <v>870</v>
      </c>
      <c r="M6" s="7">
        <v>-827</v>
      </c>
      <c r="N6" s="7">
        <v>0</v>
      </c>
      <c r="O6" s="7">
        <v>0</v>
      </c>
      <c r="P6" s="7">
        <f t="shared" si="1"/>
        <v>-827</v>
      </c>
      <c r="Q6" s="7">
        <f t="shared" si="2"/>
        <v>43</v>
      </c>
      <c r="R6" s="7">
        <f t="shared" si="3"/>
        <v>43</v>
      </c>
      <c r="S6" s="5" t="s">
        <v>928</v>
      </c>
      <c r="T6" s="5">
        <v>100302</v>
      </c>
      <c r="U6" s="5" t="s">
        <v>40</v>
      </c>
      <c r="V6" s="5">
        <v>47040001</v>
      </c>
      <c r="W6" s="5" t="s">
        <v>28</v>
      </c>
    </row>
    <row r="7" spans="2:23" x14ac:dyDescent="0.25">
      <c r="B7" s="4">
        <v>50005688</v>
      </c>
      <c r="C7" s="4">
        <v>0</v>
      </c>
      <c r="D7" s="5">
        <v>21040001</v>
      </c>
      <c r="E7" s="4" t="s">
        <v>931</v>
      </c>
      <c r="F7" s="4">
        <v>1021</v>
      </c>
      <c r="G7" s="6">
        <v>38624</v>
      </c>
      <c r="H7" s="7">
        <v>892</v>
      </c>
      <c r="I7" s="7">
        <v>0</v>
      </c>
      <c r="J7" s="7">
        <v>0</v>
      </c>
      <c r="K7" s="7">
        <v>0</v>
      </c>
      <c r="L7" s="7">
        <f t="shared" si="0"/>
        <v>892</v>
      </c>
      <c r="M7" s="7">
        <v>-848</v>
      </c>
      <c r="N7" s="7">
        <v>0</v>
      </c>
      <c r="O7" s="7">
        <v>0</v>
      </c>
      <c r="P7" s="7">
        <f t="shared" si="1"/>
        <v>-848</v>
      </c>
      <c r="Q7" s="7">
        <f t="shared" si="2"/>
        <v>44</v>
      </c>
      <c r="R7" s="7">
        <f t="shared" si="3"/>
        <v>44</v>
      </c>
      <c r="S7" s="5" t="s">
        <v>928</v>
      </c>
      <c r="T7" s="5">
        <v>100301</v>
      </c>
      <c r="U7" s="5" t="s">
        <v>27</v>
      </c>
      <c r="V7" s="5">
        <v>47040001</v>
      </c>
      <c r="W7" s="5" t="s">
        <v>28</v>
      </c>
    </row>
    <row r="8" spans="2:23" x14ac:dyDescent="0.25">
      <c r="B8" s="4">
        <v>50005711</v>
      </c>
      <c r="C8" s="4">
        <v>0</v>
      </c>
      <c r="D8" s="5">
        <v>21040001</v>
      </c>
      <c r="E8" s="4" t="s">
        <v>927</v>
      </c>
      <c r="F8" s="4">
        <v>1021</v>
      </c>
      <c r="G8" s="6">
        <v>39301</v>
      </c>
      <c r="H8" s="7">
        <v>975</v>
      </c>
      <c r="I8" s="7">
        <v>0</v>
      </c>
      <c r="J8" s="7">
        <v>0</v>
      </c>
      <c r="K8" s="7">
        <v>0</v>
      </c>
      <c r="L8" s="7">
        <f t="shared" si="0"/>
        <v>975</v>
      </c>
      <c r="M8" s="7">
        <v>-927</v>
      </c>
      <c r="N8" s="7">
        <v>0</v>
      </c>
      <c r="O8" s="7">
        <v>0</v>
      </c>
      <c r="P8" s="7">
        <f t="shared" si="1"/>
        <v>-927</v>
      </c>
      <c r="Q8" s="7">
        <f t="shared" si="2"/>
        <v>48</v>
      </c>
      <c r="R8" s="7">
        <f t="shared" si="3"/>
        <v>48</v>
      </c>
      <c r="S8" s="5" t="s">
        <v>928</v>
      </c>
      <c r="T8" s="5">
        <v>100301</v>
      </c>
      <c r="U8" s="5" t="s">
        <v>27</v>
      </c>
      <c r="V8" s="5">
        <v>47040001</v>
      </c>
      <c r="W8" s="5" t="s">
        <v>28</v>
      </c>
    </row>
    <row r="9" spans="2:23" x14ac:dyDescent="0.25">
      <c r="B9" s="4">
        <v>50005712</v>
      </c>
      <c r="C9" s="4">
        <v>0</v>
      </c>
      <c r="D9" s="5">
        <v>21040001</v>
      </c>
      <c r="E9" s="4" t="s">
        <v>927</v>
      </c>
      <c r="F9" s="4">
        <v>1021</v>
      </c>
      <c r="G9" s="6">
        <v>39275</v>
      </c>
      <c r="H9" s="7">
        <v>975</v>
      </c>
      <c r="I9" s="7">
        <v>0</v>
      </c>
      <c r="J9" s="7">
        <v>0</v>
      </c>
      <c r="K9" s="7">
        <v>0</v>
      </c>
      <c r="L9" s="7">
        <f t="shared" si="0"/>
        <v>975</v>
      </c>
      <c r="M9" s="7">
        <v>-927</v>
      </c>
      <c r="N9" s="7">
        <v>0</v>
      </c>
      <c r="O9" s="7">
        <v>0</v>
      </c>
      <c r="P9" s="7">
        <f t="shared" si="1"/>
        <v>-927</v>
      </c>
      <c r="Q9" s="7">
        <f t="shared" si="2"/>
        <v>48</v>
      </c>
      <c r="R9" s="7">
        <f t="shared" si="3"/>
        <v>48</v>
      </c>
      <c r="S9" s="5" t="s">
        <v>928</v>
      </c>
      <c r="T9" s="5">
        <v>100301</v>
      </c>
      <c r="U9" s="5" t="s">
        <v>27</v>
      </c>
      <c r="V9" s="5">
        <v>47040001</v>
      </c>
      <c r="W9" s="5" t="s">
        <v>28</v>
      </c>
    </row>
    <row r="10" spans="2:23" x14ac:dyDescent="0.25">
      <c r="B10" s="4">
        <v>50005716</v>
      </c>
      <c r="C10" s="4">
        <v>0</v>
      </c>
      <c r="D10" s="5">
        <v>21040001</v>
      </c>
      <c r="E10" s="4" t="s">
        <v>927</v>
      </c>
      <c r="F10" s="4">
        <v>1021</v>
      </c>
      <c r="G10" s="6">
        <v>39301</v>
      </c>
      <c r="H10" s="7">
        <v>975</v>
      </c>
      <c r="I10" s="7">
        <v>0</v>
      </c>
      <c r="J10" s="7">
        <v>0</v>
      </c>
      <c r="K10" s="7">
        <v>0</v>
      </c>
      <c r="L10" s="7">
        <f t="shared" si="0"/>
        <v>975</v>
      </c>
      <c r="M10" s="7">
        <v>-927</v>
      </c>
      <c r="N10" s="7">
        <v>0</v>
      </c>
      <c r="O10" s="7">
        <v>0</v>
      </c>
      <c r="P10" s="7">
        <f t="shared" si="1"/>
        <v>-927</v>
      </c>
      <c r="Q10" s="7">
        <f t="shared" si="2"/>
        <v>48</v>
      </c>
      <c r="R10" s="7">
        <f t="shared" si="3"/>
        <v>48</v>
      </c>
      <c r="S10" s="5" t="s">
        <v>928</v>
      </c>
      <c r="T10" s="5">
        <v>100301</v>
      </c>
      <c r="U10" s="5" t="s">
        <v>27</v>
      </c>
      <c r="V10" s="5">
        <v>47040001</v>
      </c>
      <c r="W10" s="5" t="s">
        <v>28</v>
      </c>
    </row>
    <row r="11" spans="2:23" x14ac:dyDescent="0.25">
      <c r="B11" s="4">
        <v>50005717</v>
      </c>
      <c r="C11" s="4">
        <v>0</v>
      </c>
      <c r="D11" s="5">
        <v>21040001</v>
      </c>
      <c r="E11" s="4" t="s">
        <v>932</v>
      </c>
      <c r="F11" s="4">
        <v>1021</v>
      </c>
      <c r="G11" s="6">
        <v>38271</v>
      </c>
      <c r="H11" s="7">
        <v>975</v>
      </c>
      <c r="I11" s="7">
        <v>0</v>
      </c>
      <c r="J11" s="7">
        <v>0</v>
      </c>
      <c r="K11" s="7">
        <v>0</v>
      </c>
      <c r="L11" s="7">
        <f t="shared" si="0"/>
        <v>975</v>
      </c>
      <c r="M11" s="7">
        <v>-927</v>
      </c>
      <c r="N11" s="7">
        <v>0</v>
      </c>
      <c r="O11" s="7">
        <v>0</v>
      </c>
      <c r="P11" s="7">
        <f t="shared" si="1"/>
        <v>-927</v>
      </c>
      <c r="Q11" s="7">
        <f t="shared" si="2"/>
        <v>48</v>
      </c>
      <c r="R11" s="7">
        <f t="shared" si="3"/>
        <v>48</v>
      </c>
      <c r="S11" s="5" t="s">
        <v>928</v>
      </c>
      <c r="T11" s="5">
        <v>100301</v>
      </c>
      <c r="U11" s="5" t="s">
        <v>27</v>
      </c>
      <c r="V11" s="5">
        <v>47040001</v>
      </c>
      <c r="W11" s="5" t="s">
        <v>28</v>
      </c>
    </row>
    <row r="12" spans="2:23" x14ac:dyDescent="0.25">
      <c r="B12" s="4">
        <v>50005756</v>
      </c>
      <c r="C12" s="4">
        <v>0</v>
      </c>
      <c r="D12" s="5">
        <v>21040001</v>
      </c>
      <c r="E12" s="4" t="s">
        <v>933</v>
      </c>
      <c r="F12" s="4">
        <v>1021</v>
      </c>
      <c r="G12" s="6">
        <v>38234</v>
      </c>
      <c r="H12" s="7">
        <v>1100</v>
      </c>
      <c r="I12" s="7">
        <v>0</v>
      </c>
      <c r="J12" s="7">
        <v>0</v>
      </c>
      <c r="K12" s="7">
        <v>0</v>
      </c>
      <c r="L12" s="7">
        <f t="shared" si="0"/>
        <v>1100</v>
      </c>
      <c r="M12" s="7">
        <v>-1045</v>
      </c>
      <c r="N12" s="7">
        <v>0</v>
      </c>
      <c r="O12" s="7">
        <v>0</v>
      </c>
      <c r="P12" s="7">
        <f t="shared" si="1"/>
        <v>-1045</v>
      </c>
      <c r="Q12" s="7">
        <f t="shared" si="2"/>
        <v>55</v>
      </c>
      <c r="R12" s="7">
        <f t="shared" si="3"/>
        <v>55</v>
      </c>
      <c r="S12" s="5" t="s">
        <v>928</v>
      </c>
      <c r="T12" s="5">
        <v>100301</v>
      </c>
      <c r="U12" s="5" t="s">
        <v>27</v>
      </c>
      <c r="V12" s="5">
        <v>47040001</v>
      </c>
      <c r="W12" s="5" t="s">
        <v>28</v>
      </c>
    </row>
    <row r="13" spans="2:23" x14ac:dyDescent="0.25">
      <c r="B13" s="4">
        <v>50005769</v>
      </c>
      <c r="C13" s="4">
        <v>0</v>
      </c>
      <c r="D13" s="5">
        <v>21040001</v>
      </c>
      <c r="E13" s="4" t="s">
        <v>934</v>
      </c>
      <c r="F13" s="4">
        <v>1021</v>
      </c>
      <c r="G13" s="6">
        <v>38839</v>
      </c>
      <c r="H13" s="7">
        <v>1149</v>
      </c>
      <c r="I13" s="7">
        <v>0</v>
      </c>
      <c r="J13" s="7">
        <v>0</v>
      </c>
      <c r="K13" s="7">
        <v>0</v>
      </c>
      <c r="L13" s="7">
        <f t="shared" si="0"/>
        <v>1149</v>
      </c>
      <c r="M13" s="7">
        <v>-1092</v>
      </c>
      <c r="N13" s="7">
        <v>0</v>
      </c>
      <c r="O13" s="7">
        <v>0</v>
      </c>
      <c r="P13" s="7">
        <f t="shared" si="1"/>
        <v>-1092</v>
      </c>
      <c r="Q13" s="7">
        <f t="shared" si="2"/>
        <v>57</v>
      </c>
      <c r="R13" s="7">
        <f t="shared" si="3"/>
        <v>57</v>
      </c>
      <c r="S13" s="5" t="s">
        <v>928</v>
      </c>
      <c r="T13" s="5">
        <v>100301</v>
      </c>
      <c r="U13" s="5" t="s">
        <v>27</v>
      </c>
      <c r="V13" s="5">
        <v>47040001</v>
      </c>
      <c r="W13" s="5" t="s">
        <v>28</v>
      </c>
    </row>
    <row r="14" spans="2:23" x14ac:dyDescent="0.25">
      <c r="B14" s="4">
        <v>50005783</v>
      </c>
      <c r="C14" s="4">
        <v>0</v>
      </c>
      <c r="D14" s="5">
        <v>21040001</v>
      </c>
      <c r="E14" s="4" t="s">
        <v>929</v>
      </c>
      <c r="F14" s="4">
        <v>1021</v>
      </c>
      <c r="G14" s="6">
        <v>38656</v>
      </c>
      <c r="H14" s="7">
        <v>1177</v>
      </c>
      <c r="I14" s="7">
        <v>0</v>
      </c>
      <c r="J14" s="7">
        <v>0</v>
      </c>
      <c r="K14" s="7">
        <v>0</v>
      </c>
      <c r="L14" s="7">
        <f t="shared" si="0"/>
        <v>1177</v>
      </c>
      <c r="M14" s="7">
        <v>-1119</v>
      </c>
      <c r="N14" s="7">
        <v>0</v>
      </c>
      <c r="O14" s="7">
        <v>0</v>
      </c>
      <c r="P14" s="7">
        <f t="shared" si="1"/>
        <v>-1119</v>
      </c>
      <c r="Q14" s="7">
        <f t="shared" si="2"/>
        <v>58</v>
      </c>
      <c r="R14" s="7">
        <f t="shared" si="3"/>
        <v>58</v>
      </c>
      <c r="S14" s="5" t="s">
        <v>928</v>
      </c>
      <c r="T14" s="5">
        <v>100301</v>
      </c>
      <c r="U14" s="5" t="s">
        <v>27</v>
      </c>
      <c r="V14" s="5">
        <v>47040001</v>
      </c>
      <c r="W14" s="5" t="s">
        <v>28</v>
      </c>
    </row>
    <row r="15" spans="2:23" x14ac:dyDescent="0.25">
      <c r="B15" s="4">
        <v>50005816</v>
      </c>
      <c r="C15" s="4">
        <v>0</v>
      </c>
      <c r="D15" s="5">
        <v>21040001</v>
      </c>
      <c r="E15" s="4" t="s">
        <v>935</v>
      </c>
      <c r="F15" s="4">
        <v>1021</v>
      </c>
      <c r="G15" s="6">
        <v>38271</v>
      </c>
      <c r="H15" s="7">
        <v>1300</v>
      </c>
      <c r="I15" s="7">
        <v>0</v>
      </c>
      <c r="J15" s="7">
        <v>0</v>
      </c>
      <c r="K15" s="7">
        <v>0</v>
      </c>
      <c r="L15" s="7">
        <f t="shared" si="0"/>
        <v>1300</v>
      </c>
      <c r="M15" s="7">
        <v>-1235</v>
      </c>
      <c r="N15" s="7">
        <v>0</v>
      </c>
      <c r="O15" s="7">
        <v>0</v>
      </c>
      <c r="P15" s="7">
        <f t="shared" si="1"/>
        <v>-1235</v>
      </c>
      <c r="Q15" s="7">
        <f t="shared" si="2"/>
        <v>65</v>
      </c>
      <c r="R15" s="7">
        <f t="shared" si="3"/>
        <v>65</v>
      </c>
      <c r="S15" s="5" t="s">
        <v>928</v>
      </c>
      <c r="T15" s="5">
        <v>100301</v>
      </c>
      <c r="U15" s="5" t="s">
        <v>27</v>
      </c>
      <c r="V15" s="5">
        <v>47040001</v>
      </c>
      <c r="W15" s="5" t="s">
        <v>28</v>
      </c>
    </row>
    <row r="16" spans="2:23" x14ac:dyDescent="0.25">
      <c r="B16" s="4">
        <v>50005869</v>
      </c>
      <c r="C16" s="4">
        <v>0</v>
      </c>
      <c r="D16" s="5">
        <v>21040001</v>
      </c>
      <c r="E16" s="4" t="s">
        <v>936</v>
      </c>
      <c r="F16" s="4">
        <v>1021</v>
      </c>
      <c r="G16" s="6">
        <v>38096</v>
      </c>
      <c r="H16" s="7">
        <v>1413</v>
      </c>
      <c r="I16" s="7">
        <v>0</v>
      </c>
      <c r="J16" s="7">
        <v>0</v>
      </c>
      <c r="K16" s="7">
        <v>0</v>
      </c>
      <c r="L16" s="7">
        <f t="shared" si="0"/>
        <v>1413</v>
      </c>
      <c r="M16" s="7">
        <v>-1343</v>
      </c>
      <c r="N16" s="7">
        <v>0</v>
      </c>
      <c r="O16" s="7">
        <v>0</v>
      </c>
      <c r="P16" s="7">
        <f t="shared" si="1"/>
        <v>-1343</v>
      </c>
      <c r="Q16" s="7">
        <f t="shared" si="2"/>
        <v>70</v>
      </c>
      <c r="R16" s="7">
        <f t="shared" si="3"/>
        <v>70</v>
      </c>
      <c r="S16" s="5" t="s">
        <v>928</v>
      </c>
      <c r="T16" s="5">
        <v>100301</v>
      </c>
      <c r="U16" s="5" t="s">
        <v>27</v>
      </c>
      <c r="V16" s="5">
        <v>47040001</v>
      </c>
      <c r="W16" s="5" t="s">
        <v>28</v>
      </c>
    </row>
    <row r="17" spans="2:23" x14ac:dyDescent="0.25">
      <c r="B17" s="4">
        <v>50005876</v>
      </c>
      <c r="C17" s="4">
        <v>0</v>
      </c>
      <c r="D17" s="5">
        <v>21040001</v>
      </c>
      <c r="E17" s="4" t="s">
        <v>937</v>
      </c>
      <c r="F17" s="4">
        <v>1021</v>
      </c>
      <c r="G17" s="6">
        <v>39690</v>
      </c>
      <c r="H17" s="7">
        <v>1429</v>
      </c>
      <c r="I17" s="7">
        <v>0</v>
      </c>
      <c r="J17" s="7">
        <v>0</v>
      </c>
      <c r="K17" s="7">
        <v>0</v>
      </c>
      <c r="L17" s="7">
        <f t="shared" si="0"/>
        <v>1429</v>
      </c>
      <c r="M17" s="7">
        <v>-1358</v>
      </c>
      <c r="N17" s="7">
        <v>0</v>
      </c>
      <c r="O17" s="7">
        <v>0</v>
      </c>
      <c r="P17" s="7">
        <f t="shared" si="1"/>
        <v>-1358</v>
      </c>
      <c r="Q17" s="7">
        <f t="shared" si="2"/>
        <v>71</v>
      </c>
      <c r="R17" s="7">
        <f t="shared" si="3"/>
        <v>71</v>
      </c>
      <c r="S17" s="5" t="s">
        <v>928</v>
      </c>
      <c r="T17" s="5">
        <v>100301</v>
      </c>
      <c r="U17" s="5" t="s">
        <v>27</v>
      </c>
      <c r="V17" s="5">
        <v>47040001</v>
      </c>
      <c r="W17" s="5" t="s">
        <v>28</v>
      </c>
    </row>
    <row r="18" spans="2:23" x14ac:dyDescent="0.25">
      <c r="B18" s="4">
        <v>50005877</v>
      </c>
      <c r="C18" s="4">
        <v>0</v>
      </c>
      <c r="D18" s="5">
        <v>21040001</v>
      </c>
      <c r="E18" s="4" t="s">
        <v>938</v>
      </c>
      <c r="F18" s="4">
        <v>1021</v>
      </c>
      <c r="G18" s="6">
        <v>38656</v>
      </c>
      <c r="H18" s="7">
        <v>1443</v>
      </c>
      <c r="I18" s="7">
        <v>0</v>
      </c>
      <c r="J18" s="7">
        <v>0</v>
      </c>
      <c r="K18" s="7">
        <v>0</v>
      </c>
      <c r="L18" s="7">
        <f t="shared" si="0"/>
        <v>1443</v>
      </c>
      <c r="M18" s="7">
        <v>-1371</v>
      </c>
      <c r="N18" s="7">
        <v>0</v>
      </c>
      <c r="O18" s="7">
        <v>0</v>
      </c>
      <c r="P18" s="7">
        <f t="shared" si="1"/>
        <v>-1371</v>
      </c>
      <c r="Q18" s="7">
        <f t="shared" si="2"/>
        <v>72</v>
      </c>
      <c r="R18" s="7">
        <f t="shared" si="3"/>
        <v>72</v>
      </c>
      <c r="S18" s="5" t="s">
        <v>928</v>
      </c>
      <c r="T18" s="5">
        <v>100301</v>
      </c>
      <c r="U18" s="5" t="s">
        <v>27</v>
      </c>
      <c r="V18" s="5">
        <v>47040001</v>
      </c>
      <c r="W18" s="5" t="s">
        <v>28</v>
      </c>
    </row>
    <row r="19" spans="2:23" x14ac:dyDescent="0.25">
      <c r="B19" s="4">
        <v>50005903</v>
      </c>
      <c r="C19" s="4">
        <v>0</v>
      </c>
      <c r="D19" s="5">
        <v>21040001</v>
      </c>
      <c r="E19" s="4" t="s">
        <v>936</v>
      </c>
      <c r="F19" s="4">
        <v>1021</v>
      </c>
      <c r="G19" s="6">
        <v>38128</v>
      </c>
      <c r="H19" s="7">
        <v>1496</v>
      </c>
      <c r="I19" s="7">
        <v>0</v>
      </c>
      <c r="J19" s="7">
        <v>0</v>
      </c>
      <c r="K19" s="7">
        <v>0</v>
      </c>
      <c r="L19" s="7">
        <f t="shared" si="0"/>
        <v>1496</v>
      </c>
      <c r="M19" s="7">
        <v>-1422</v>
      </c>
      <c r="N19" s="7">
        <v>0</v>
      </c>
      <c r="O19" s="7">
        <v>0</v>
      </c>
      <c r="P19" s="7">
        <f t="shared" si="1"/>
        <v>-1422</v>
      </c>
      <c r="Q19" s="7">
        <f t="shared" si="2"/>
        <v>74</v>
      </c>
      <c r="R19" s="7">
        <f t="shared" si="3"/>
        <v>74</v>
      </c>
      <c r="S19" s="5" t="s">
        <v>928</v>
      </c>
      <c r="T19" s="5">
        <v>100301</v>
      </c>
      <c r="U19" s="5" t="s">
        <v>27</v>
      </c>
      <c r="V19" s="5">
        <v>47040001</v>
      </c>
      <c r="W19" s="5" t="s">
        <v>28</v>
      </c>
    </row>
    <row r="20" spans="2:23" x14ac:dyDescent="0.25">
      <c r="B20" s="4">
        <v>50005904</v>
      </c>
      <c r="C20" s="4">
        <v>0</v>
      </c>
      <c r="D20" s="5">
        <v>21040001</v>
      </c>
      <c r="E20" s="4" t="s">
        <v>938</v>
      </c>
      <c r="F20" s="4">
        <v>1021</v>
      </c>
      <c r="G20" s="6">
        <v>38741</v>
      </c>
      <c r="H20" s="7">
        <v>1497</v>
      </c>
      <c r="I20" s="7">
        <v>0</v>
      </c>
      <c r="J20" s="7">
        <v>0</v>
      </c>
      <c r="K20" s="7">
        <v>0</v>
      </c>
      <c r="L20" s="7">
        <f t="shared" si="0"/>
        <v>1497</v>
      </c>
      <c r="M20" s="7">
        <v>-1423</v>
      </c>
      <c r="N20" s="7">
        <v>0</v>
      </c>
      <c r="O20" s="7">
        <v>0</v>
      </c>
      <c r="P20" s="7">
        <f t="shared" si="1"/>
        <v>-1423</v>
      </c>
      <c r="Q20" s="7">
        <f t="shared" si="2"/>
        <v>74</v>
      </c>
      <c r="R20" s="7">
        <f t="shared" si="3"/>
        <v>74</v>
      </c>
      <c r="S20" s="5" t="s">
        <v>928</v>
      </c>
      <c r="T20" s="5">
        <v>100301</v>
      </c>
      <c r="U20" s="5" t="s">
        <v>27</v>
      </c>
      <c r="V20" s="5">
        <v>47040001</v>
      </c>
      <c r="W20" s="5" t="s">
        <v>28</v>
      </c>
    </row>
    <row r="21" spans="2:23" x14ac:dyDescent="0.25">
      <c r="B21" s="4">
        <v>50005924</v>
      </c>
      <c r="C21" s="4">
        <v>0</v>
      </c>
      <c r="D21" s="5">
        <v>21040001</v>
      </c>
      <c r="E21" s="4" t="s">
        <v>939</v>
      </c>
      <c r="F21" s="4">
        <v>1021</v>
      </c>
      <c r="G21" s="6">
        <v>38586</v>
      </c>
      <c r="H21" s="7">
        <v>1517</v>
      </c>
      <c r="I21" s="7">
        <v>0</v>
      </c>
      <c r="J21" s="7">
        <v>0</v>
      </c>
      <c r="K21" s="7">
        <v>0</v>
      </c>
      <c r="L21" s="7">
        <f t="shared" si="0"/>
        <v>1517</v>
      </c>
      <c r="M21" s="7">
        <v>-1442</v>
      </c>
      <c r="N21" s="7">
        <v>0</v>
      </c>
      <c r="O21" s="7">
        <v>0</v>
      </c>
      <c r="P21" s="7">
        <f t="shared" si="1"/>
        <v>-1442</v>
      </c>
      <c r="Q21" s="7">
        <f t="shared" si="2"/>
        <v>75</v>
      </c>
      <c r="R21" s="7">
        <f t="shared" si="3"/>
        <v>75</v>
      </c>
      <c r="S21" s="5" t="s">
        <v>928</v>
      </c>
      <c r="T21" s="5">
        <v>100301</v>
      </c>
      <c r="U21" s="5" t="s">
        <v>27</v>
      </c>
      <c r="V21" s="5">
        <v>47040001</v>
      </c>
      <c r="W21" s="5" t="s">
        <v>28</v>
      </c>
    </row>
    <row r="22" spans="2:23" x14ac:dyDescent="0.25">
      <c r="B22" s="4">
        <v>50005930</v>
      </c>
      <c r="C22" s="4">
        <v>0</v>
      </c>
      <c r="D22" s="5">
        <v>21040001</v>
      </c>
      <c r="E22" s="4" t="s">
        <v>940</v>
      </c>
      <c r="F22" s="4">
        <v>1021</v>
      </c>
      <c r="G22" s="6">
        <v>38656</v>
      </c>
      <c r="H22" s="7">
        <v>1536</v>
      </c>
      <c r="I22" s="7">
        <v>0</v>
      </c>
      <c r="J22" s="7">
        <v>0</v>
      </c>
      <c r="K22" s="7">
        <v>0</v>
      </c>
      <c r="L22" s="7">
        <f t="shared" si="0"/>
        <v>1536</v>
      </c>
      <c r="M22" s="7">
        <v>-1460</v>
      </c>
      <c r="N22" s="7">
        <v>0</v>
      </c>
      <c r="O22" s="7">
        <v>0</v>
      </c>
      <c r="P22" s="7">
        <f t="shared" si="1"/>
        <v>-1460</v>
      </c>
      <c r="Q22" s="7">
        <f t="shared" si="2"/>
        <v>76</v>
      </c>
      <c r="R22" s="7">
        <f t="shared" si="3"/>
        <v>76</v>
      </c>
      <c r="S22" s="5" t="s">
        <v>928</v>
      </c>
      <c r="T22" s="5">
        <v>100301</v>
      </c>
      <c r="U22" s="5" t="s">
        <v>27</v>
      </c>
      <c r="V22" s="5">
        <v>47040001</v>
      </c>
      <c r="W22" s="5" t="s">
        <v>28</v>
      </c>
    </row>
    <row r="23" spans="2:23" x14ac:dyDescent="0.25">
      <c r="B23" s="4">
        <v>50005931</v>
      </c>
      <c r="C23" s="4">
        <v>0</v>
      </c>
      <c r="D23" s="5">
        <v>21040001</v>
      </c>
      <c r="E23" s="4" t="s">
        <v>941</v>
      </c>
      <c r="F23" s="4">
        <v>1021</v>
      </c>
      <c r="G23" s="6">
        <v>39078</v>
      </c>
      <c r="H23" s="7">
        <v>1539</v>
      </c>
      <c r="I23" s="7">
        <v>0</v>
      </c>
      <c r="J23" s="7">
        <v>0</v>
      </c>
      <c r="K23" s="7">
        <v>0</v>
      </c>
      <c r="L23" s="7">
        <f t="shared" si="0"/>
        <v>1539</v>
      </c>
      <c r="M23" s="7">
        <v>-1463</v>
      </c>
      <c r="N23" s="7">
        <v>0</v>
      </c>
      <c r="O23" s="7">
        <v>0</v>
      </c>
      <c r="P23" s="7">
        <f t="shared" si="1"/>
        <v>-1463</v>
      </c>
      <c r="Q23" s="7">
        <f t="shared" si="2"/>
        <v>76</v>
      </c>
      <c r="R23" s="7">
        <f t="shared" si="3"/>
        <v>76</v>
      </c>
      <c r="S23" s="5" t="s">
        <v>928</v>
      </c>
      <c r="T23" s="5">
        <v>100301</v>
      </c>
      <c r="U23" s="5" t="s">
        <v>27</v>
      </c>
      <c r="V23" s="5">
        <v>47040001</v>
      </c>
      <c r="W23" s="5" t="s">
        <v>28</v>
      </c>
    </row>
    <row r="24" spans="2:23" x14ac:dyDescent="0.25">
      <c r="B24" s="4">
        <v>50005940</v>
      </c>
      <c r="C24" s="4">
        <v>0</v>
      </c>
      <c r="D24" s="5">
        <v>21040001</v>
      </c>
      <c r="E24" s="4" t="s">
        <v>942</v>
      </c>
      <c r="F24" s="4">
        <v>1021</v>
      </c>
      <c r="G24" s="6">
        <v>39540</v>
      </c>
      <c r="H24" s="7">
        <v>1576</v>
      </c>
      <c r="I24" s="7">
        <v>0</v>
      </c>
      <c r="J24" s="7">
        <v>0</v>
      </c>
      <c r="K24" s="7">
        <v>0</v>
      </c>
      <c r="L24" s="7">
        <f t="shared" si="0"/>
        <v>1576</v>
      </c>
      <c r="M24" s="7">
        <v>-1498</v>
      </c>
      <c r="N24" s="7">
        <v>0</v>
      </c>
      <c r="O24" s="7">
        <v>0</v>
      </c>
      <c r="P24" s="7">
        <f t="shared" si="1"/>
        <v>-1498</v>
      </c>
      <c r="Q24" s="7">
        <f t="shared" si="2"/>
        <v>78</v>
      </c>
      <c r="R24" s="7">
        <f t="shared" si="3"/>
        <v>78</v>
      </c>
      <c r="S24" s="5" t="s">
        <v>928</v>
      </c>
      <c r="T24" s="5">
        <v>100301</v>
      </c>
      <c r="U24" s="5" t="s">
        <v>27</v>
      </c>
      <c r="V24" s="5">
        <v>47040001</v>
      </c>
      <c r="W24" s="5" t="s">
        <v>28</v>
      </c>
    </row>
    <row r="25" spans="2:23" x14ac:dyDescent="0.25">
      <c r="B25" s="4">
        <v>50005941</v>
      </c>
      <c r="C25" s="4">
        <v>0</v>
      </c>
      <c r="D25" s="5">
        <v>21040001</v>
      </c>
      <c r="E25" s="4" t="s">
        <v>942</v>
      </c>
      <c r="F25" s="4">
        <v>1021</v>
      </c>
      <c r="G25" s="6">
        <v>39561</v>
      </c>
      <c r="H25" s="7">
        <v>1576</v>
      </c>
      <c r="I25" s="7">
        <v>0</v>
      </c>
      <c r="J25" s="7">
        <v>0</v>
      </c>
      <c r="K25" s="7">
        <v>0</v>
      </c>
      <c r="L25" s="7">
        <f t="shared" si="0"/>
        <v>1576</v>
      </c>
      <c r="M25" s="7">
        <v>-1498</v>
      </c>
      <c r="N25" s="7">
        <v>0</v>
      </c>
      <c r="O25" s="7">
        <v>0</v>
      </c>
      <c r="P25" s="7">
        <f t="shared" si="1"/>
        <v>-1498</v>
      </c>
      <c r="Q25" s="7">
        <f t="shared" si="2"/>
        <v>78</v>
      </c>
      <c r="R25" s="7">
        <f t="shared" si="3"/>
        <v>78</v>
      </c>
      <c r="S25" s="5" t="s">
        <v>928</v>
      </c>
      <c r="T25" s="5">
        <v>100301</v>
      </c>
      <c r="U25" s="5" t="s">
        <v>27</v>
      </c>
      <c r="V25" s="5">
        <v>47040001</v>
      </c>
      <c r="W25" s="5" t="s">
        <v>28</v>
      </c>
    </row>
    <row r="26" spans="2:23" x14ac:dyDescent="0.25">
      <c r="B26" s="4">
        <v>50005942</v>
      </c>
      <c r="C26" s="4">
        <v>0</v>
      </c>
      <c r="D26" s="5">
        <v>21040001</v>
      </c>
      <c r="E26" s="4" t="s">
        <v>943</v>
      </c>
      <c r="F26" s="4">
        <v>1021</v>
      </c>
      <c r="G26" s="6">
        <v>39731</v>
      </c>
      <c r="H26" s="7">
        <v>1576</v>
      </c>
      <c r="I26" s="7">
        <v>0</v>
      </c>
      <c r="J26" s="7">
        <v>0</v>
      </c>
      <c r="K26" s="7">
        <v>0</v>
      </c>
      <c r="L26" s="7">
        <f t="shared" si="0"/>
        <v>1576</v>
      </c>
      <c r="M26" s="7">
        <v>-1498</v>
      </c>
      <c r="N26" s="7">
        <v>0</v>
      </c>
      <c r="O26" s="7">
        <v>0</v>
      </c>
      <c r="P26" s="7">
        <f t="shared" si="1"/>
        <v>-1498</v>
      </c>
      <c r="Q26" s="7">
        <f t="shared" si="2"/>
        <v>78</v>
      </c>
      <c r="R26" s="7">
        <f t="shared" si="3"/>
        <v>78</v>
      </c>
      <c r="S26" s="5" t="s">
        <v>928</v>
      </c>
      <c r="T26" s="5">
        <v>100301</v>
      </c>
      <c r="U26" s="5" t="s">
        <v>27</v>
      </c>
      <c r="V26" s="5">
        <v>47040001</v>
      </c>
      <c r="W26" s="5" t="s">
        <v>28</v>
      </c>
    </row>
    <row r="27" spans="2:23" x14ac:dyDescent="0.25">
      <c r="B27" s="4">
        <v>50005956</v>
      </c>
      <c r="C27" s="4">
        <v>0</v>
      </c>
      <c r="D27" s="5">
        <v>21040001</v>
      </c>
      <c r="E27" s="4" t="s">
        <v>944</v>
      </c>
      <c r="F27" s="4">
        <v>1021</v>
      </c>
      <c r="G27" s="6">
        <v>38234</v>
      </c>
      <c r="H27" s="7">
        <v>1630</v>
      </c>
      <c r="I27" s="7">
        <v>0</v>
      </c>
      <c r="J27" s="7">
        <v>0</v>
      </c>
      <c r="K27" s="7">
        <v>0</v>
      </c>
      <c r="L27" s="7">
        <f t="shared" si="0"/>
        <v>1630</v>
      </c>
      <c r="M27" s="7">
        <v>-1549</v>
      </c>
      <c r="N27" s="7">
        <v>0</v>
      </c>
      <c r="O27" s="7">
        <v>0</v>
      </c>
      <c r="P27" s="7">
        <f t="shared" si="1"/>
        <v>-1549</v>
      </c>
      <c r="Q27" s="7">
        <f t="shared" si="2"/>
        <v>81</v>
      </c>
      <c r="R27" s="7">
        <f t="shared" si="3"/>
        <v>81</v>
      </c>
      <c r="S27" s="5" t="s">
        <v>928</v>
      </c>
      <c r="T27" s="5">
        <v>100301</v>
      </c>
      <c r="U27" s="5" t="s">
        <v>27</v>
      </c>
      <c r="V27" s="5">
        <v>47040001</v>
      </c>
      <c r="W27" s="5" t="s">
        <v>28</v>
      </c>
    </row>
    <row r="28" spans="2:23" x14ac:dyDescent="0.25">
      <c r="B28" s="4">
        <v>50005964</v>
      </c>
      <c r="C28" s="4">
        <v>0</v>
      </c>
      <c r="D28" s="5">
        <v>21040001</v>
      </c>
      <c r="E28" s="4" t="s">
        <v>945</v>
      </c>
      <c r="F28" s="4">
        <v>1022</v>
      </c>
      <c r="G28" s="6">
        <v>38591</v>
      </c>
      <c r="H28" s="7">
        <v>1661</v>
      </c>
      <c r="I28" s="7">
        <v>0</v>
      </c>
      <c r="J28" s="7">
        <v>0</v>
      </c>
      <c r="K28" s="7">
        <v>0</v>
      </c>
      <c r="L28" s="7">
        <f t="shared" si="0"/>
        <v>1661</v>
      </c>
      <c r="M28" s="7">
        <v>-1578</v>
      </c>
      <c r="N28" s="7">
        <v>0</v>
      </c>
      <c r="O28" s="7">
        <v>0</v>
      </c>
      <c r="P28" s="7">
        <f t="shared" si="1"/>
        <v>-1578</v>
      </c>
      <c r="Q28" s="7">
        <f t="shared" si="2"/>
        <v>83</v>
      </c>
      <c r="R28" s="7">
        <f t="shared" si="3"/>
        <v>83</v>
      </c>
      <c r="S28" s="5" t="s">
        <v>928</v>
      </c>
      <c r="T28" s="5">
        <v>100302</v>
      </c>
      <c r="U28" s="5" t="s">
        <v>40</v>
      </c>
      <c r="V28" s="5">
        <v>47040001</v>
      </c>
      <c r="W28" s="5" t="s">
        <v>28</v>
      </c>
    </row>
    <row r="29" spans="2:23" x14ac:dyDescent="0.25">
      <c r="B29" s="4">
        <v>50005982</v>
      </c>
      <c r="C29" s="4">
        <v>0</v>
      </c>
      <c r="D29" s="5">
        <v>21040001</v>
      </c>
      <c r="E29" s="4" t="s">
        <v>946</v>
      </c>
      <c r="F29" s="4">
        <v>1021</v>
      </c>
      <c r="G29" s="6">
        <v>38486</v>
      </c>
      <c r="H29" s="7">
        <v>1711</v>
      </c>
      <c r="I29" s="7">
        <v>0</v>
      </c>
      <c r="J29" s="7">
        <v>0</v>
      </c>
      <c r="K29" s="7">
        <v>0</v>
      </c>
      <c r="L29" s="7">
        <f t="shared" si="0"/>
        <v>1711</v>
      </c>
      <c r="M29" s="7">
        <v>-1626</v>
      </c>
      <c r="N29" s="7">
        <v>0</v>
      </c>
      <c r="O29" s="7">
        <v>0</v>
      </c>
      <c r="P29" s="7">
        <f t="shared" si="1"/>
        <v>-1626</v>
      </c>
      <c r="Q29" s="7">
        <f t="shared" si="2"/>
        <v>85</v>
      </c>
      <c r="R29" s="7">
        <f t="shared" si="3"/>
        <v>85</v>
      </c>
      <c r="S29" s="5" t="s">
        <v>928</v>
      </c>
      <c r="T29" s="5">
        <v>100301</v>
      </c>
      <c r="U29" s="5" t="s">
        <v>27</v>
      </c>
      <c r="V29" s="5">
        <v>47040001</v>
      </c>
      <c r="W29" s="5" t="s">
        <v>28</v>
      </c>
    </row>
    <row r="30" spans="2:23" x14ac:dyDescent="0.25">
      <c r="B30" s="4">
        <v>50005997</v>
      </c>
      <c r="C30" s="4">
        <v>0</v>
      </c>
      <c r="D30" s="5">
        <v>21040001</v>
      </c>
      <c r="E30" s="4" t="s">
        <v>946</v>
      </c>
      <c r="F30" s="4">
        <v>1021</v>
      </c>
      <c r="G30" s="6">
        <v>38602</v>
      </c>
      <c r="H30" s="7">
        <v>1746</v>
      </c>
      <c r="I30" s="7">
        <v>0</v>
      </c>
      <c r="J30" s="7">
        <v>0</v>
      </c>
      <c r="K30" s="7">
        <v>0</v>
      </c>
      <c r="L30" s="7">
        <f t="shared" si="0"/>
        <v>1746</v>
      </c>
      <c r="M30" s="7">
        <v>-1659</v>
      </c>
      <c r="N30" s="7">
        <v>0</v>
      </c>
      <c r="O30" s="7">
        <v>0</v>
      </c>
      <c r="P30" s="7">
        <f t="shared" si="1"/>
        <v>-1659</v>
      </c>
      <c r="Q30" s="7">
        <f t="shared" si="2"/>
        <v>87</v>
      </c>
      <c r="R30" s="7">
        <f t="shared" si="3"/>
        <v>87</v>
      </c>
      <c r="S30" s="5" t="s">
        <v>928</v>
      </c>
      <c r="T30" s="5">
        <v>100301</v>
      </c>
      <c r="U30" s="5" t="s">
        <v>27</v>
      </c>
      <c r="V30" s="5">
        <v>47040001</v>
      </c>
      <c r="W30" s="5" t="s">
        <v>28</v>
      </c>
    </row>
    <row r="31" spans="2:23" x14ac:dyDescent="0.25">
      <c r="B31" s="4">
        <v>50006018</v>
      </c>
      <c r="C31" s="4">
        <v>0</v>
      </c>
      <c r="D31" s="5">
        <v>21040001</v>
      </c>
      <c r="E31" s="4" t="s">
        <v>947</v>
      </c>
      <c r="F31" s="4">
        <v>1022</v>
      </c>
      <c r="G31" s="6">
        <v>38757</v>
      </c>
      <c r="H31" s="7">
        <v>1799</v>
      </c>
      <c r="I31" s="7">
        <v>0</v>
      </c>
      <c r="J31" s="7">
        <v>0</v>
      </c>
      <c r="K31" s="7">
        <v>0</v>
      </c>
      <c r="L31" s="7">
        <f t="shared" si="0"/>
        <v>1799</v>
      </c>
      <c r="M31" s="7">
        <v>-1710</v>
      </c>
      <c r="N31" s="7">
        <v>0</v>
      </c>
      <c r="O31" s="7">
        <v>0</v>
      </c>
      <c r="P31" s="7">
        <f t="shared" si="1"/>
        <v>-1710</v>
      </c>
      <c r="Q31" s="7">
        <f t="shared" si="2"/>
        <v>89</v>
      </c>
      <c r="R31" s="7">
        <f t="shared" si="3"/>
        <v>89</v>
      </c>
      <c r="S31" s="5" t="s">
        <v>928</v>
      </c>
      <c r="T31" s="5">
        <v>100302</v>
      </c>
      <c r="U31" s="5" t="s">
        <v>40</v>
      </c>
      <c r="V31" s="5">
        <v>47040001</v>
      </c>
      <c r="W31" s="5" t="s">
        <v>28</v>
      </c>
    </row>
    <row r="32" spans="2:23" x14ac:dyDescent="0.25">
      <c r="B32" s="4">
        <v>50006027</v>
      </c>
      <c r="C32" s="4">
        <v>0</v>
      </c>
      <c r="D32" s="5">
        <v>21040001</v>
      </c>
      <c r="E32" s="4" t="s">
        <v>948</v>
      </c>
      <c r="F32" s="4">
        <v>1021</v>
      </c>
      <c r="G32" s="6">
        <v>38238</v>
      </c>
      <c r="H32" s="7">
        <v>1800</v>
      </c>
      <c r="I32" s="7">
        <v>0</v>
      </c>
      <c r="J32" s="7">
        <v>0</v>
      </c>
      <c r="K32" s="7">
        <v>0</v>
      </c>
      <c r="L32" s="7">
        <f t="shared" si="0"/>
        <v>1800</v>
      </c>
      <c r="M32" s="7">
        <v>-1710</v>
      </c>
      <c r="N32" s="7">
        <v>0</v>
      </c>
      <c r="O32" s="7">
        <v>0</v>
      </c>
      <c r="P32" s="7">
        <f t="shared" si="1"/>
        <v>-1710</v>
      </c>
      <c r="Q32" s="7">
        <f t="shared" si="2"/>
        <v>90</v>
      </c>
      <c r="R32" s="7">
        <f t="shared" si="3"/>
        <v>90</v>
      </c>
      <c r="S32" s="5" t="s">
        <v>928</v>
      </c>
      <c r="T32" s="5">
        <v>100301</v>
      </c>
      <c r="U32" s="5" t="s">
        <v>27</v>
      </c>
      <c r="V32" s="5">
        <v>47040001</v>
      </c>
      <c r="W32" s="5" t="s">
        <v>28</v>
      </c>
    </row>
    <row r="33" spans="2:23" x14ac:dyDescent="0.25">
      <c r="B33" s="4">
        <v>50006028</v>
      </c>
      <c r="C33" s="4">
        <v>0</v>
      </c>
      <c r="D33" s="5">
        <v>21040001</v>
      </c>
      <c r="E33" s="4" t="s">
        <v>949</v>
      </c>
      <c r="F33" s="4">
        <v>1021</v>
      </c>
      <c r="G33" s="6">
        <v>38544</v>
      </c>
      <c r="H33" s="7">
        <v>1800</v>
      </c>
      <c r="I33" s="7">
        <v>0</v>
      </c>
      <c r="J33" s="7">
        <v>0</v>
      </c>
      <c r="K33" s="7">
        <v>0</v>
      </c>
      <c r="L33" s="7">
        <f t="shared" si="0"/>
        <v>1800</v>
      </c>
      <c r="M33" s="7">
        <v>-1710</v>
      </c>
      <c r="N33" s="7">
        <v>0</v>
      </c>
      <c r="O33" s="7">
        <v>0</v>
      </c>
      <c r="P33" s="7">
        <f t="shared" si="1"/>
        <v>-1710</v>
      </c>
      <c r="Q33" s="7">
        <f t="shared" si="2"/>
        <v>90</v>
      </c>
      <c r="R33" s="7">
        <f t="shared" si="3"/>
        <v>90</v>
      </c>
      <c r="S33" s="5" t="s">
        <v>928</v>
      </c>
      <c r="T33" s="5">
        <v>100301</v>
      </c>
      <c r="U33" s="5" t="s">
        <v>27</v>
      </c>
      <c r="V33" s="5">
        <v>47040001</v>
      </c>
      <c r="W33" s="5" t="s">
        <v>28</v>
      </c>
    </row>
    <row r="34" spans="2:23" x14ac:dyDescent="0.25">
      <c r="B34" s="4">
        <v>50006076</v>
      </c>
      <c r="C34" s="4">
        <v>0</v>
      </c>
      <c r="D34" s="5">
        <v>21040001</v>
      </c>
      <c r="E34" s="4" t="s">
        <v>950</v>
      </c>
      <c r="F34" s="4">
        <v>1021</v>
      </c>
      <c r="G34" s="6">
        <v>38086</v>
      </c>
      <c r="H34" s="7">
        <v>1944</v>
      </c>
      <c r="I34" s="7">
        <v>0</v>
      </c>
      <c r="J34" s="7">
        <v>0</v>
      </c>
      <c r="K34" s="7">
        <v>0</v>
      </c>
      <c r="L34" s="7">
        <f t="shared" si="0"/>
        <v>1944</v>
      </c>
      <c r="M34" s="7">
        <v>-1847</v>
      </c>
      <c r="N34" s="7">
        <v>0</v>
      </c>
      <c r="O34" s="7">
        <v>0</v>
      </c>
      <c r="P34" s="7">
        <f t="shared" si="1"/>
        <v>-1847</v>
      </c>
      <c r="Q34" s="7">
        <f t="shared" si="2"/>
        <v>97</v>
      </c>
      <c r="R34" s="7">
        <f t="shared" si="3"/>
        <v>97</v>
      </c>
      <c r="S34" s="5" t="s">
        <v>928</v>
      </c>
      <c r="T34" s="5">
        <v>100301</v>
      </c>
      <c r="U34" s="5" t="s">
        <v>27</v>
      </c>
      <c r="V34" s="5">
        <v>47040001</v>
      </c>
      <c r="W34" s="5" t="s">
        <v>28</v>
      </c>
    </row>
    <row r="35" spans="2:23" x14ac:dyDescent="0.25">
      <c r="B35" s="4">
        <v>50006077</v>
      </c>
      <c r="C35" s="4">
        <v>0</v>
      </c>
      <c r="D35" s="5">
        <v>21040001</v>
      </c>
      <c r="E35" s="4" t="s">
        <v>927</v>
      </c>
      <c r="F35" s="4">
        <v>1021</v>
      </c>
      <c r="G35" s="6">
        <v>39351</v>
      </c>
      <c r="H35" s="7">
        <v>1950</v>
      </c>
      <c r="I35" s="7">
        <v>0</v>
      </c>
      <c r="J35" s="7">
        <v>0</v>
      </c>
      <c r="K35" s="7">
        <v>0</v>
      </c>
      <c r="L35" s="7">
        <f t="shared" si="0"/>
        <v>1950</v>
      </c>
      <c r="M35" s="7">
        <v>-1853</v>
      </c>
      <c r="N35" s="7">
        <v>0</v>
      </c>
      <c r="O35" s="7">
        <v>0</v>
      </c>
      <c r="P35" s="7">
        <f t="shared" si="1"/>
        <v>-1853</v>
      </c>
      <c r="Q35" s="7">
        <f t="shared" si="2"/>
        <v>97</v>
      </c>
      <c r="R35" s="7">
        <f t="shared" si="3"/>
        <v>97</v>
      </c>
      <c r="S35" s="5" t="s">
        <v>928</v>
      </c>
      <c r="T35" s="5">
        <v>100301</v>
      </c>
      <c r="U35" s="5" t="s">
        <v>27</v>
      </c>
      <c r="V35" s="5">
        <v>47040001</v>
      </c>
      <c r="W35" s="5" t="s">
        <v>28</v>
      </c>
    </row>
    <row r="36" spans="2:23" x14ac:dyDescent="0.25">
      <c r="B36" s="4">
        <v>50006080</v>
      </c>
      <c r="C36" s="4">
        <v>0</v>
      </c>
      <c r="D36" s="5">
        <v>21040001</v>
      </c>
      <c r="E36" s="4" t="s">
        <v>951</v>
      </c>
      <c r="F36" s="4">
        <v>1021</v>
      </c>
      <c r="G36" s="6">
        <v>38624</v>
      </c>
      <c r="H36" s="7">
        <v>1962</v>
      </c>
      <c r="I36" s="7">
        <v>0</v>
      </c>
      <c r="J36" s="7">
        <v>0</v>
      </c>
      <c r="K36" s="7">
        <v>0</v>
      </c>
      <c r="L36" s="7">
        <f t="shared" si="0"/>
        <v>1962</v>
      </c>
      <c r="M36" s="7">
        <v>-1864</v>
      </c>
      <c r="N36" s="7">
        <v>0</v>
      </c>
      <c r="O36" s="7">
        <v>0</v>
      </c>
      <c r="P36" s="7">
        <f t="shared" si="1"/>
        <v>-1864</v>
      </c>
      <c r="Q36" s="7">
        <f t="shared" si="2"/>
        <v>98</v>
      </c>
      <c r="R36" s="7">
        <f t="shared" si="3"/>
        <v>98</v>
      </c>
      <c r="S36" s="5" t="s">
        <v>928</v>
      </c>
      <c r="T36" s="5">
        <v>100301</v>
      </c>
      <c r="U36" s="5" t="s">
        <v>27</v>
      </c>
      <c r="V36" s="5">
        <v>47040001</v>
      </c>
      <c r="W36" s="5" t="s">
        <v>28</v>
      </c>
    </row>
    <row r="37" spans="2:23" x14ac:dyDescent="0.25">
      <c r="B37" s="4">
        <v>50006081</v>
      </c>
      <c r="C37" s="4">
        <v>0</v>
      </c>
      <c r="D37" s="5">
        <v>21040001</v>
      </c>
      <c r="E37" s="4" t="s">
        <v>951</v>
      </c>
      <c r="F37" s="4">
        <v>1021</v>
      </c>
      <c r="G37" s="6">
        <v>38624</v>
      </c>
      <c r="H37" s="7">
        <v>1962</v>
      </c>
      <c r="I37" s="7">
        <v>0</v>
      </c>
      <c r="J37" s="7">
        <v>0</v>
      </c>
      <c r="K37" s="7">
        <v>0</v>
      </c>
      <c r="L37" s="7">
        <f t="shared" si="0"/>
        <v>1962</v>
      </c>
      <c r="M37" s="7">
        <v>-1864</v>
      </c>
      <c r="N37" s="7">
        <v>0</v>
      </c>
      <c r="O37" s="7">
        <v>0</v>
      </c>
      <c r="P37" s="7">
        <f t="shared" si="1"/>
        <v>-1864</v>
      </c>
      <c r="Q37" s="7">
        <f t="shared" si="2"/>
        <v>98</v>
      </c>
      <c r="R37" s="7">
        <f t="shared" si="3"/>
        <v>98</v>
      </c>
      <c r="S37" s="5" t="s">
        <v>928</v>
      </c>
      <c r="T37" s="5">
        <v>100301</v>
      </c>
      <c r="U37" s="5" t="s">
        <v>27</v>
      </c>
      <c r="V37" s="5">
        <v>47040001</v>
      </c>
      <c r="W37" s="5" t="s">
        <v>28</v>
      </c>
    </row>
    <row r="38" spans="2:23" x14ac:dyDescent="0.25">
      <c r="B38" s="4">
        <v>50006082</v>
      </c>
      <c r="C38" s="4">
        <v>0</v>
      </c>
      <c r="D38" s="5">
        <v>21040001</v>
      </c>
      <c r="E38" s="4" t="s">
        <v>951</v>
      </c>
      <c r="F38" s="4">
        <v>1021</v>
      </c>
      <c r="G38" s="6">
        <v>38624</v>
      </c>
      <c r="H38" s="7">
        <v>1962</v>
      </c>
      <c r="I38" s="7">
        <v>0</v>
      </c>
      <c r="J38" s="7">
        <v>0</v>
      </c>
      <c r="K38" s="7">
        <v>0</v>
      </c>
      <c r="L38" s="7">
        <f t="shared" si="0"/>
        <v>1962</v>
      </c>
      <c r="M38" s="7">
        <v>-1864</v>
      </c>
      <c r="N38" s="7">
        <v>0</v>
      </c>
      <c r="O38" s="7">
        <v>0</v>
      </c>
      <c r="P38" s="7">
        <f t="shared" si="1"/>
        <v>-1864</v>
      </c>
      <c r="Q38" s="7">
        <f t="shared" si="2"/>
        <v>98</v>
      </c>
      <c r="R38" s="7">
        <f t="shared" si="3"/>
        <v>98</v>
      </c>
      <c r="S38" s="5" t="s">
        <v>928</v>
      </c>
      <c r="T38" s="5">
        <v>100301</v>
      </c>
      <c r="U38" s="5" t="s">
        <v>27</v>
      </c>
      <c r="V38" s="5">
        <v>47040001</v>
      </c>
      <c r="W38" s="5" t="s">
        <v>28</v>
      </c>
    </row>
    <row r="39" spans="2:23" x14ac:dyDescent="0.25">
      <c r="B39" s="4">
        <v>50006086</v>
      </c>
      <c r="C39" s="4">
        <v>0</v>
      </c>
      <c r="D39" s="5">
        <v>21040001</v>
      </c>
      <c r="E39" s="4" t="s">
        <v>946</v>
      </c>
      <c r="F39" s="4">
        <v>1021</v>
      </c>
      <c r="G39" s="6">
        <v>38283</v>
      </c>
      <c r="H39" s="7">
        <v>1971</v>
      </c>
      <c r="I39" s="7">
        <v>0</v>
      </c>
      <c r="J39" s="7">
        <v>0</v>
      </c>
      <c r="K39" s="7">
        <v>0</v>
      </c>
      <c r="L39" s="7">
        <f t="shared" si="0"/>
        <v>1971</v>
      </c>
      <c r="M39" s="7">
        <v>-1873</v>
      </c>
      <c r="N39" s="7">
        <v>0</v>
      </c>
      <c r="O39" s="7">
        <v>0</v>
      </c>
      <c r="P39" s="7">
        <f t="shared" si="1"/>
        <v>-1873</v>
      </c>
      <c r="Q39" s="7">
        <f t="shared" si="2"/>
        <v>98</v>
      </c>
      <c r="R39" s="7">
        <f t="shared" si="3"/>
        <v>98</v>
      </c>
      <c r="S39" s="5" t="s">
        <v>928</v>
      </c>
      <c r="T39" s="5">
        <v>100301</v>
      </c>
      <c r="U39" s="5" t="s">
        <v>27</v>
      </c>
      <c r="V39" s="5">
        <v>47040001</v>
      </c>
      <c r="W39" s="5" t="s">
        <v>28</v>
      </c>
    </row>
    <row r="40" spans="2:23" x14ac:dyDescent="0.25">
      <c r="B40" s="4">
        <v>50006102</v>
      </c>
      <c r="C40" s="4">
        <v>0</v>
      </c>
      <c r="D40" s="5">
        <v>21040001</v>
      </c>
      <c r="E40" s="4" t="s">
        <v>952</v>
      </c>
      <c r="F40" s="4">
        <v>1021</v>
      </c>
      <c r="G40" s="6">
        <v>38839</v>
      </c>
      <c r="H40" s="7">
        <v>2058</v>
      </c>
      <c r="I40" s="7">
        <v>0</v>
      </c>
      <c r="J40" s="7">
        <v>0</v>
      </c>
      <c r="K40" s="7">
        <v>0</v>
      </c>
      <c r="L40" s="7">
        <f t="shared" si="0"/>
        <v>2058</v>
      </c>
      <c r="M40" s="7">
        <v>-1956</v>
      </c>
      <c r="N40" s="7">
        <v>0</v>
      </c>
      <c r="O40" s="7">
        <v>0</v>
      </c>
      <c r="P40" s="7">
        <f t="shared" si="1"/>
        <v>-1956</v>
      </c>
      <c r="Q40" s="7">
        <f t="shared" si="2"/>
        <v>102</v>
      </c>
      <c r="R40" s="7">
        <f t="shared" si="3"/>
        <v>102</v>
      </c>
      <c r="S40" s="5" t="s">
        <v>928</v>
      </c>
      <c r="T40" s="5">
        <v>100301</v>
      </c>
      <c r="U40" s="5" t="s">
        <v>27</v>
      </c>
      <c r="V40" s="5">
        <v>47040001</v>
      </c>
      <c r="W40" s="5" t="s">
        <v>28</v>
      </c>
    </row>
    <row r="41" spans="2:23" x14ac:dyDescent="0.25">
      <c r="B41" s="4">
        <v>50006103</v>
      </c>
      <c r="C41" s="4">
        <v>0</v>
      </c>
      <c r="D41" s="5">
        <v>21040001</v>
      </c>
      <c r="E41" s="4" t="s">
        <v>953</v>
      </c>
      <c r="F41" s="4">
        <v>1021</v>
      </c>
      <c r="G41" s="6">
        <v>38235</v>
      </c>
      <c r="H41" s="7">
        <v>2062</v>
      </c>
      <c r="I41" s="7">
        <v>0</v>
      </c>
      <c r="J41" s="7">
        <v>0</v>
      </c>
      <c r="K41" s="7">
        <v>0</v>
      </c>
      <c r="L41" s="7">
        <f t="shared" si="0"/>
        <v>2062</v>
      </c>
      <c r="M41" s="7">
        <v>-1959</v>
      </c>
      <c r="N41" s="7">
        <v>0</v>
      </c>
      <c r="O41" s="7">
        <v>0</v>
      </c>
      <c r="P41" s="7">
        <f t="shared" si="1"/>
        <v>-1959</v>
      </c>
      <c r="Q41" s="7">
        <f t="shared" si="2"/>
        <v>103</v>
      </c>
      <c r="R41" s="7">
        <f t="shared" si="3"/>
        <v>103</v>
      </c>
      <c r="S41" s="5" t="s">
        <v>928</v>
      </c>
      <c r="T41" s="5">
        <v>100301</v>
      </c>
      <c r="U41" s="5" t="s">
        <v>27</v>
      </c>
      <c r="V41" s="5">
        <v>47040001</v>
      </c>
      <c r="W41" s="5" t="s">
        <v>28</v>
      </c>
    </row>
    <row r="42" spans="2:23" x14ac:dyDescent="0.25">
      <c r="B42" s="4">
        <v>50006112</v>
      </c>
      <c r="C42" s="4">
        <v>0</v>
      </c>
      <c r="D42" s="5">
        <v>21040001</v>
      </c>
      <c r="E42" s="4" t="s">
        <v>954</v>
      </c>
      <c r="F42" s="4">
        <v>1021</v>
      </c>
      <c r="G42" s="6">
        <v>38569</v>
      </c>
      <c r="H42" s="7">
        <v>2100</v>
      </c>
      <c r="I42" s="7">
        <v>0</v>
      </c>
      <c r="J42" s="7">
        <v>0</v>
      </c>
      <c r="K42" s="7">
        <v>0</v>
      </c>
      <c r="L42" s="7">
        <f t="shared" si="0"/>
        <v>2100</v>
      </c>
      <c r="M42" s="7">
        <v>-1995</v>
      </c>
      <c r="N42" s="7">
        <v>0</v>
      </c>
      <c r="O42" s="7">
        <v>0</v>
      </c>
      <c r="P42" s="7">
        <f t="shared" si="1"/>
        <v>-1995</v>
      </c>
      <c r="Q42" s="7">
        <f t="shared" si="2"/>
        <v>105</v>
      </c>
      <c r="R42" s="7">
        <f t="shared" si="3"/>
        <v>105</v>
      </c>
      <c r="S42" s="5" t="s">
        <v>928</v>
      </c>
      <c r="T42" s="5">
        <v>100301</v>
      </c>
      <c r="U42" s="5" t="s">
        <v>27</v>
      </c>
      <c r="V42" s="5">
        <v>47040001</v>
      </c>
      <c r="W42" s="5" t="s">
        <v>28</v>
      </c>
    </row>
    <row r="43" spans="2:23" x14ac:dyDescent="0.25">
      <c r="B43" s="4">
        <v>50006122</v>
      </c>
      <c r="C43" s="4">
        <v>0</v>
      </c>
      <c r="D43" s="5">
        <v>21040001</v>
      </c>
      <c r="E43" s="4" t="s">
        <v>955</v>
      </c>
      <c r="F43" s="4">
        <v>1021</v>
      </c>
      <c r="G43" s="6">
        <v>38125</v>
      </c>
      <c r="H43" s="7">
        <v>2145</v>
      </c>
      <c r="I43" s="7">
        <v>0</v>
      </c>
      <c r="J43" s="7">
        <v>0</v>
      </c>
      <c r="K43" s="7">
        <v>0</v>
      </c>
      <c r="L43" s="7">
        <f t="shared" si="0"/>
        <v>2145</v>
      </c>
      <c r="M43" s="7">
        <v>-2038</v>
      </c>
      <c r="N43" s="7">
        <v>0</v>
      </c>
      <c r="O43" s="7">
        <v>0</v>
      </c>
      <c r="P43" s="7">
        <f t="shared" si="1"/>
        <v>-2038</v>
      </c>
      <c r="Q43" s="7">
        <f t="shared" si="2"/>
        <v>107</v>
      </c>
      <c r="R43" s="7">
        <f t="shared" si="3"/>
        <v>107</v>
      </c>
      <c r="S43" s="5" t="s">
        <v>928</v>
      </c>
      <c r="T43" s="5">
        <v>100301</v>
      </c>
      <c r="U43" s="5" t="s">
        <v>27</v>
      </c>
      <c r="V43" s="5">
        <v>47040001</v>
      </c>
      <c r="W43" s="5" t="s">
        <v>28</v>
      </c>
    </row>
    <row r="44" spans="2:23" x14ac:dyDescent="0.25">
      <c r="B44" s="4">
        <v>50006127</v>
      </c>
      <c r="C44" s="4">
        <v>0</v>
      </c>
      <c r="D44" s="5">
        <v>21040001</v>
      </c>
      <c r="E44" s="4" t="s">
        <v>956</v>
      </c>
      <c r="F44" s="4">
        <v>1021</v>
      </c>
      <c r="G44" s="6">
        <v>38281</v>
      </c>
      <c r="H44" s="7">
        <v>2160</v>
      </c>
      <c r="I44" s="7">
        <v>0</v>
      </c>
      <c r="J44" s="7">
        <v>0</v>
      </c>
      <c r="K44" s="7">
        <v>0</v>
      </c>
      <c r="L44" s="7">
        <f t="shared" si="0"/>
        <v>2160</v>
      </c>
      <c r="M44" s="7">
        <v>-2052</v>
      </c>
      <c r="N44" s="7">
        <v>0</v>
      </c>
      <c r="O44" s="7">
        <v>0</v>
      </c>
      <c r="P44" s="7">
        <f t="shared" si="1"/>
        <v>-2052</v>
      </c>
      <c r="Q44" s="7">
        <f t="shared" si="2"/>
        <v>108</v>
      </c>
      <c r="R44" s="7">
        <f t="shared" si="3"/>
        <v>108</v>
      </c>
      <c r="S44" s="5" t="s">
        <v>928</v>
      </c>
      <c r="T44" s="5">
        <v>100301</v>
      </c>
      <c r="U44" s="5" t="s">
        <v>27</v>
      </c>
      <c r="V44" s="5">
        <v>47040001</v>
      </c>
      <c r="W44" s="5" t="s">
        <v>28</v>
      </c>
    </row>
    <row r="45" spans="2:23" x14ac:dyDescent="0.25">
      <c r="B45" s="4">
        <v>50006129</v>
      </c>
      <c r="C45" s="4">
        <v>0</v>
      </c>
      <c r="D45" s="5">
        <v>21040001</v>
      </c>
      <c r="E45" s="4" t="s">
        <v>957</v>
      </c>
      <c r="F45" s="4">
        <v>1021</v>
      </c>
      <c r="G45" s="6">
        <v>38226</v>
      </c>
      <c r="H45" s="7">
        <v>2160</v>
      </c>
      <c r="I45" s="7">
        <v>0</v>
      </c>
      <c r="J45" s="7">
        <v>0</v>
      </c>
      <c r="K45" s="7">
        <v>0</v>
      </c>
      <c r="L45" s="7">
        <f t="shared" si="0"/>
        <v>2160</v>
      </c>
      <c r="M45" s="7">
        <v>-2052</v>
      </c>
      <c r="N45" s="7">
        <v>0</v>
      </c>
      <c r="O45" s="7">
        <v>0</v>
      </c>
      <c r="P45" s="7">
        <f t="shared" si="1"/>
        <v>-2052</v>
      </c>
      <c r="Q45" s="7">
        <f t="shared" si="2"/>
        <v>108</v>
      </c>
      <c r="R45" s="7">
        <f t="shared" si="3"/>
        <v>108</v>
      </c>
      <c r="S45" s="5" t="s">
        <v>928</v>
      </c>
      <c r="T45" s="5">
        <v>100301</v>
      </c>
      <c r="U45" s="5" t="s">
        <v>27</v>
      </c>
      <c r="V45" s="5">
        <v>47040001</v>
      </c>
      <c r="W45" s="5" t="s">
        <v>28</v>
      </c>
    </row>
    <row r="46" spans="2:23" x14ac:dyDescent="0.25">
      <c r="B46" s="4">
        <v>50006130</v>
      </c>
      <c r="C46" s="4">
        <v>0</v>
      </c>
      <c r="D46" s="5">
        <v>21040001</v>
      </c>
      <c r="E46" s="4" t="s">
        <v>939</v>
      </c>
      <c r="F46" s="4">
        <v>1021</v>
      </c>
      <c r="G46" s="6">
        <v>38127</v>
      </c>
      <c r="H46" s="7">
        <v>2174</v>
      </c>
      <c r="I46" s="7">
        <v>0</v>
      </c>
      <c r="J46" s="7">
        <v>0</v>
      </c>
      <c r="K46" s="7">
        <v>0</v>
      </c>
      <c r="L46" s="7">
        <f t="shared" si="0"/>
        <v>2174</v>
      </c>
      <c r="M46" s="7">
        <v>-2066</v>
      </c>
      <c r="N46" s="7">
        <v>0</v>
      </c>
      <c r="O46" s="7">
        <v>0</v>
      </c>
      <c r="P46" s="7">
        <f t="shared" si="1"/>
        <v>-2066</v>
      </c>
      <c r="Q46" s="7">
        <f t="shared" si="2"/>
        <v>108</v>
      </c>
      <c r="R46" s="7">
        <f t="shared" si="3"/>
        <v>108</v>
      </c>
      <c r="S46" s="5" t="s">
        <v>928</v>
      </c>
      <c r="T46" s="5">
        <v>100301</v>
      </c>
      <c r="U46" s="5" t="s">
        <v>27</v>
      </c>
      <c r="V46" s="5">
        <v>47040001</v>
      </c>
      <c r="W46" s="5" t="s">
        <v>28</v>
      </c>
    </row>
    <row r="47" spans="2:23" x14ac:dyDescent="0.25">
      <c r="B47" s="4">
        <v>50006131</v>
      </c>
      <c r="C47" s="4">
        <v>0</v>
      </c>
      <c r="D47" s="5">
        <v>21040001</v>
      </c>
      <c r="E47" s="4" t="s">
        <v>958</v>
      </c>
      <c r="F47" s="4">
        <v>1021</v>
      </c>
      <c r="G47" s="6">
        <v>38839</v>
      </c>
      <c r="H47" s="7">
        <v>2177</v>
      </c>
      <c r="I47" s="7">
        <v>0</v>
      </c>
      <c r="J47" s="7">
        <v>0</v>
      </c>
      <c r="K47" s="7">
        <v>0</v>
      </c>
      <c r="L47" s="7">
        <f t="shared" si="0"/>
        <v>2177</v>
      </c>
      <c r="M47" s="7">
        <v>-2069</v>
      </c>
      <c r="N47" s="7">
        <v>0</v>
      </c>
      <c r="O47" s="7">
        <v>0</v>
      </c>
      <c r="P47" s="7">
        <f t="shared" si="1"/>
        <v>-2069</v>
      </c>
      <c r="Q47" s="7">
        <f t="shared" si="2"/>
        <v>108</v>
      </c>
      <c r="R47" s="7">
        <f t="shared" si="3"/>
        <v>108</v>
      </c>
      <c r="S47" s="5" t="s">
        <v>928</v>
      </c>
      <c r="T47" s="5">
        <v>100301</v>
      </c>
      <c r="U47" s="5" t="s">
        <v>27</v>
      </c>
      <c r="V47" s="5">
        <v>47040001</v>
      </c>
      <c r="W47" s="5" t="s">
        <v>28</v>
      </c>
    </row>
    <row r="48" spans="2:23" x14ac:dyDescent="0.25">
      <c r="B48" s="4">
        <v>50006182</v>
      </c>
      <c r="C48" s="4">
        <v>0</v>
      </c>
      <c r="D48" s="5">
        <v>21040001</v>
      </c>
      <c r="E48" s="4" t="s">
        <v>959</v>
      </c>
      <c r="F48" s="4">
        <v>1021</v>
      </c>
      <c r="G48" s="6">
        <v>39063</v>
      </c>
      <c r="H48" s="7">
        <v>2398</v>
      </c>
      <c r="I48" s="7">
        <v>0</v>
      </c>
      <c r="J48" s="7">
        <v>0</v>
      </c>
      <c r="K48" s="7">
        <v>0</v>
      </c>
      <c r="L48" s="7">
        <f t="shared" si="0"/>
        <v>2398</v>
      </c>
      <c r="M48" s="7">
        <v>-2279</v>
      </c>
      <c r="N48" s="7">
        <v>0</v>
      </c>
      <c r="O48" s="7">
        <v>0</v>
      </c>
      <c r="P48" s="7">
        <f t="shared" si="1"/>
        <v>-2279</v>
      </c>
      <c r="Q48" s="7">
        <f t="shared" si="2"/>
        <v>119</v>
      </c>
      <c r="R48" s="7">
        <f t="shared" si="3"/>
        <v>119</v>
      </c>
      <c r="S48" s="5" t="s">
        <v>928</v>
      </c>
      <c r="T48" s="5">
        <v>100301</v>
      </c>
      <c r="U48" s="5" t="s">
        <v>27</v>
      </c>
      <c r="V48" s="5">
        <v>47040001</v>
      </c>
      <c r="W48" s="5" t="s">
        <v>28</v>
      </c>
    </row>
    <row r="49" spans="2:23" x14ac:dyDescent="0.25">
      <c r="B49" s="4">
        <v>50006186</v>
      </c>
      <c r="C49" s="4">
        <v>0</v>
      </c>
      <c r="D49" s="5">
        <v>21040001</v>
      </c>
      <c r="E49" s="4" t="s">
        <v>953</v>
      </c>
      <c r="F49" s="4">
        <v>1021</v>
      </c>
      <c r="G49" s="6">
        <v>38235</v>
      </c>
      <c r="H49" s="7">
        <v>2406</v>
      </c>
      <c r="I49" s="7">
        <v>0</v>
      </c>
      <c r="J49" s="7">
        <v>0</v>
      </c>
      <c r="K49" s="7">
        <v>0</v>
      </c>
      <c r="L49" s="7">
        <f t="shared" si="0"/>
        <v>2406</v>
      </c>
      <c r="M49" s="7">
        <v>-2286</v>
      </c>
      <c r="N49" s="7">
        <v>0</v>
      </c>
      <c r="O49" s="7">
        <v>0</v>
      </c>
      <c r="P49" s="7">
        <f t="shared" si="1"/>
        <v>-2286</v>
      </c>
      <c r="Q49" s="7">
        <f t="shared" si="2"/>
        <v>120</v>
      </c>
      <c r="R49" s="7">
        <f t="shared" si="3"/>
        <v>120</v>
      </c>
      <c r="S49" s="5" t="s">
        <v>928</v>
      </c>
      <c r="T49" s="5">
        <v>100301</v>
      </c>
      <c r="U49" s="5" t="s">
        <v>27</v>
      </c>
      <c r="V49" s="5">
        <v>47040001</v>
      </c>
      <c r="W49" s="5" t="s">
        <v>28</v>
      </c>
    </row>
    <row r="50" spans="2:23" x14ac:dyDescent="0.25">
      <c r="B50" s="4">
        <v>50006191</v>
      </c>
      <c r="C50" s="4">
        <v>0</v>
      </c>
      <c r="D50" s="5">
        <v>21040001</v>
      </c>
      <c r="E50" s="4" t="s">
        <v>939</v>
      </c>
      <c r="F50" s="4">
        <v>1021</v>
      </c>
      <c r="G50" s="6">
        <v>38234</v>
      </c>
      <c r="H50" s="7">
        <v>2430</v>
      </c>
      <c r="I50" s="7">
        <v>0</v>
      </c>
      <c r="J50" s="7">
        <v>0</v>
      </c>
      <c r="K50" s="7">
        <v>0</v>
      </c>
      <c r="L50" s="7">
        <f t="shared" si="0"/>
        <v>2430</v>
      </c>
      <c r="M50" s="7">
        <v>-2309</v>
      </c>
      <c r="N50" s="7">
        <v>0</v>
      </c>
      <c r="O50" s="7">
        <v>0</v>
      </c>
      <c r="P50" s="7">
        <f t="shared" si="1"/>
        <v>-2309</v>
      </c>
      <c r="Q50" s="7">
        <f t="shared" si="2"/>
        <v>121</v>
      </c>
      <c r="R50" s="7">
        <f t="shared" si="3"/>
        <v>121</v>
      </c>
      <c r="S50" s="5" t="s">
        <v>928</v>
      </c>
      <c r="T50" s="5">
        <v>100301</v>
      </c>
      <c r="U50" s="5" t="s">
        <v>27</v>
      </c>
      <c r="V50" s="5">
        <v>47040001</v>
      </c>
      <c r="W50" s="5" t="s">
        <v>28</v>
      </c>
    </row>
    <row r="51" spans="2:23" x14ac:dyDescent="0.25">
      <c r="B51" s="4">
        <v>50006199</v>
      </c>
      <c r="C51" s="4">
        <v>0</v>
      </c>
      <c r="D51" s="5">
        <v>21040001</v>
      </c>
      <c r="E51" s="4" t="s">
        <v>927</v>
      </c>
      <c r="F51" s="4">
        <v>1021</v>
      </c>
      <c r="G51" s="6">
        <v>39295</v>
      </c>
      <c r="H51" s="7">
        <v>2438</v>
      </c>
      <c r="I51" s="7">
        <v>0</v>
      </c>
      <c r="J51" s="7">
        <v>0</v>
      </c>
      <c r="K51" s="7">
        <v>0</v>
      </c>
      <c r="L51" s="7">
        <f t="shared" si="0"/>
        <v>2438</v>
      </c>
      <c r="M51" s="7">
        <v>-2317</v>
      </c>
      <c r="N51" s="7">
        <v>0</v>
      </c>
      <c r="O51" s="7">
        <v>0</v>
      </c>
      <c r="P51" s="7">
        <f t="shared" si="1"/>
        <v>-2317</v>
      </c>
      <c r="Q51" s="7">
        <f t="shared" si="2"/>
        <v>121</v>
      </c>
      <c r="R51" s="7">
        <f t="shared" si="3"/>
        <v>121</v>
      </c>
      <c r="S51" s="5" t="s">
        <v>928</v>
      </c>
      <c r="T51" s="5">
        <v>100301</v>
      </c>
      <c r="U51" s="5" t="s">
        <v>27</v>
      </c>
      <c r="V51" s="5">
        <v>47040001</v>
      </c>
      <c r="W51" s="5" t="s">
        <v>28</v>
      </c>
    </row>
    <row r="52" spans="2:23" x14ac:dyDescent="0.25">
      <c r="B52" s="4">
        <v>50006211</v>
      </c>
      <c r="C52" s="4">
        <v>0</v>
      </c>
      <c r="D52" s="5">
        <v>21040001</v>
      </c>
      <c r="E52" s="4" t="s">
        <v>946</v>
      </c>
      <c r="F52" s="4">
        <v>1021</v>
      </c>
      <c r="G52" s="6">
        <v>38144</v>
      </c>
      <c r="H52" s="7">
        <v>2484</v>
      </c>
      <c r="I52" s="7">
        <v>0</v>
      </c>
      <c r="J52" s="7">
        <v>0</v>
      </c>
      <c r="K52" s="7">
        <v>0</v>
      </c>
      <c r="L52" s="7">
        <f t="shared" si="0"/>
        <v>2484</v>
      </c>
      <c r="M52" s="7">
        <v>-2360</v>
      </c>
      <c r="N52" s="7">
        <v>0</v>
      </c>
      <c r="O52" s="7">
        <v>0</v>
      </c>
      <c r="P52" s="7">
        <f t="shared" si="1"/>
        <v>-2360</v>
      </c>
      <c r="Q52" s="7">
        <f t="shared" si="2"/>
        <v>124</v>
      </c>
      <c r="R52" s="7">
        <f t="shared" si="3"/>
        <v>124</v>
      </c>
      <c r="S52" s="5" t="s">
        <v>928</v>
      </c>
      <c r="T52" s="5">
        <v>100301</v>
      </c>
      <c r="U52" s="5" t="s">
        <v>27</v>
      </c>
      <c r="V52" s="5">
        <v>47040001</v>
      </c>
      <c r="W52" s="5" t="s">
        <v>28</v>
      </c>
    </row>
    <row r="53" spans="2:23" x14ac:dyDescent="0.25">
      <c r="B53" s="4">
        <v>50006237</v>
      </c>
      <c r="C53" s="4">
        <v>0</v>
      </c>
      <c r="D53" s="5">
        <v>21040001</v>
      </c>
      <c r="E53" s="4" t="s">
        <v>960</v>
      </c>
      <c r="F53" s="4">
        <v>1021</v>
      </c>
      <c r="G53" s="6">
        <v>38839</v>
      </c>
      <c r="H53" s="7">
        <v>2532</v>
      </c>
      <c r="I53" s="7">
        <v>0</v>
      </c>
      <c r="J53" s="7">
        <v>0</v>
      </c>
      <c r="K53" s="7">
        <v>0</v>
      </c>
      <c r="L53" s="7">
        <f t="shared" si="0"/>
        <v>2532</v>
      </c>
      <c r="M53" s="7">
        <v>-2406</v>
      </c>
      <c r="N53" s="7">
        <v>0</v>
      </c>
      <c r="O53" s="7">
        <v>0</v>
      </c>
      <c r="P53" s="7">
        <f t="shared" si="1"/>
        <v>-2406</v>
      </c>
      <c r="Q53" s="7">
        <f t="shared" si="2"/>
        <v>126</v>
      </c>
      <c r="R53" s="7">
        <f t="shared" si="3"/>
        <v>126</v>
      </c>
      <c r="S53" s="5" t="s">
        <v>928</v>
      </c>
      <c r="T53" s="5">
        <v>100301</v>
      </c>
      <c r="U53" s="5" t="s">
        <v>27</v>
      </c>
      <c r="V53" s="5">
        <v>47040001</v>
      </c>
      <c r="W53" s="5" t="s">
        <v>28</v>
      </c>
    </row>
    <row r="54" spans="2:23" x14ac:dyDescent="0.25">
      <c r="B54" s="4">
        <v>50006240</v>
      </c>
      <c r="C54" s="4">
        <v>0</v>
      </c>
      <c r="D54" s="5">
        <v>21040001</v>
      </c>
      <c r="E54" s="4" t="s">
        <v>961</v>
      </c>
      <c r="F54" s="4">
        <v>1022</v>
      </c>
      <c r="G54" s="6">
        <v>38484</v>
      </c>
      <c r="H54" s="7">
        <v>2549</v>
      </c>
      <c r="I54" s="7">
        <v>0</v>
      </c>
      <c r="J54" s="7">
        <v>0</v>
      </c>
      <c r="K54" s="7">
        <v>0</v>
      </c>
      <c r="L54" s="7">
        <f t="shared" si="0"/>
        <v>2549</v>
      </c>
      <c r="M54" s="7">
        <v>-2422</v>
      </c>
      <c r="N54" s="7">
        <v>0</v>
      </c>
      <c r="O54" s="7">
        <v>0</v>
      </c>
      <c r="P54" s="7">
        <f t="shared" si="1"/>
        <v>-2422</v>
      </c>
      <c r="Q54" s="7">
        <f t="shared" si="2"/>
        <v>127</v>
      </c>
      <c r="R54" s="7">
        <f t="shared" si="3"/>
        <v>127</v>
      </c>
      <c r="S54" s="5" t="s">
        <v>928</v>
      </c>
      <c r="T54" s="5">
        <v>100302</v>
      </c>
      <c r="U54" s="5" t="s">
        <v>40</v>
      </c>
      <c r="V54" s="5">
        <v>47040001</v>
      </c>
      <c r="W54" s="5" t="s">
        <v>28</v>
      </c>
    </row>
    <row r="55" spans="2:23" x14ac:dyDescent="0.25">
      <c r="B55" s="4">
        <v>50006242</v>
      </c>
      <c r="C55" s="4">
        <v>0</v>
      </c>
      <c r="D55" s="5">
        <v>21040001</v>
      </c>
      <c r="E55" s="4" t="s">
        <v>962</v>
      </c>
      <c r="F55" s="4">
        <v>1025</v>
      </c>
      <c r="G55" s="6">
        <v>39545</v>
      </c>
      <c r="H55" s="7">
        <v>2550</v>
      </c>
      <c r="I55" s="7">
        <v>0</v>
      </c>
      <c r="J55" s="7">
        <v>0</v>
      </c>
      <c r="K55" s="7">
        <v>0</v>
      </c>
      <c r="L55" s="7">
        <f t="shared" si="0"/>
        <v>2550</v>
      </c>
      <c r="M55" s="7">
        <v>-2423</v>
      </c>
      <c r="N55" s="7">
        <v>0</v>
      </c>
      <c r="O55" s="7">
        <v>0</v>
      </c>
      <c r="P55" s="7">
        <f t="shared" si="1"/>
        <v>-2423</v>
      </c>
      <c r="Q55" s="7">
        <f t="shared" si="2"/>
        <v>127</v>
      </c>
      <c r="R55" s="7">
        <f t="shared" si="3"/>
        <v>127</v>
      </c>
      <c r="S55" s="5" t="s">
        <v>928</v>
      </c>
      <c r="T55" s="5">
        <v>100305</v>
      </c>
      <c r="U55" s="5" t="s">
        <v>33</v>
      </c>
      <c r="V55" s="5">
        <v>47040001</v>
      </c>
      <c r="W55" s="5" t="s">
        <v>28</v>
      </c>
    </row>
    <row r="56" spans="2:23" x14ac:dyDescent="0.25">
      <c r="B56" s="4">
        <v>50006265</v>
      </c>
      <c r="C56" s="4">
        <v>0</v>
      </c>
      <c r="D56" s="5">
        <v>21040001</v>
      </c>
      <c r="E56" s="4" t="s">
        <v>953</v>
      </c>
      <c r="F56" s="4">
        <v>1021</v>
      </c>
      <c r="G56" s="6">
        <v>38096</v>
      </c>
      <c r="H56" s="7">
        <v>2717</v>
      </c>
      <c r="I56" s="7">
        <v>0</v>
      </c>
      <c r="J56" s="7">
        <v>0</v>
      </c>
      <c r="K56" s="7">
        <v>0</v>
      </c>
      <c r="L56" s="7">
        <f t="shared" si="0"/>
        <v>2717</v>
      </c>
      <c r="M56" s="7">
        <v>-2582</v>
      </c>
      <c r="N56" s="7">
        <v>0</v>
      </c>
      <c r="O56" s="7">
        <v>0</v>
      </c>
      <c r="P56" s="7">
        <f t="shared" si="1"/>
        <v>-2582</v>
      </c>
      <c r="Q56" s="7">
        <f t="shared" si="2"/>
        <v>135</v>
      </c>
      <c r="R56" s="7">
        <f t="shared" si="3"/>
        <v>135</v>
      </c>
      <c r="S56" s="5" t="s">
        <v>928</v>
      </c>
      <c r="T56" s="5">
        <v>100301</v>
      </c>
      <c r="U56" s="5" t="s">
        <v>27</v>
      </c>
      <c r="V56" s="5">
        <v>47040001</v>
      </c>
      <c r="W56" s="5" t="s">
        <v>28</v>
      </c>
    </row>
    <row r="57" spans="2:23" x14ac:dyDescent="0.25">
      <c r="B57" s="4">
        <v>50006300</v>
      </c>
      <c r="C57" s="4">
        <v>0</v>
      </c>
      <c r="D57" s="5">
        <v>21040001</v>
      </c>
      <c r="E57" s="4" t="s">
        <v>963</v>
      </c>
      <c r="F57" s="4">
        <v>1025</v>
      </c>
      <c r="G57" s="6">
        <v>39545</v>
      </c>
      <c r="H57" s="7">
        <v>2832</v>
      </c>
      <c r="I57" s="7">
        <v>0</v>
      </c>
      <c r="J57" s="7">
        <v>0</v>
      </c>
      <c r="K57" s="7">
        <v>0</v>
      </c>
      <c r="L57" s="7">
        <f t="shared" si="0"/>
        <v>2832</v>
      </c>
      <c r="M57" s="7">
        <v>-2691</v>
      </c>
      <c r="N57" s="7">
        <v>0</v>
      </c>
      <c r="O57" s="7">
        <v>0</v>
      </c>
      <c r="P57" s="7">
        <f t="shared" si="1"/>
        <v>-2691</v>
      </c>
      <c r="Q57" s="7">
        <f t="shared" si="2"/>
        <v>141</v>
      </c>
      <c r="R57" s="7">
        <f t="shared" si="3"/>
        <v>141</v>
      </c>
      <c r="S57" s="5" t="s">
        <v>928</v>
      </c>
      <c r="T57" s="5">
        <v>100305</v>
      </c>
      <c r="U57" s="5" t="s">
        <v>33</v>
      </c>
      <c r="V57" s="5">
        <v>47040001</v>
      </c>
      <c r="W57" s="5" t="s">
        <v>28</v>
      </c>
    </row>
    <row r="58" spans="2:23" x14ac:dyDescent="0.25">
      <c r="B58" s="4">
        <v>50006302</v>
      </c>
      <c r="C58" s="4">
        <v>0</v>
      </c>
      <c r="D58" s="5">
        <v>21040001</v>
      </c>
      <c r="E58" s="4" t="s">
        <v>939</v>
      </c>
      <c r="F58" s="4">
        <v>1021</v>
      </c>
      <c r="G58" s="6">
        <v>38623</v>
      </c>
      <c r="H58" s="7">
        <v>2834</v>
      </c>
      <c r="I58" s="7">
        <v>0</v>
      </c>
      <c r="J58" s="7">
        <v>0</v>
      </c>
      <c r="K58" s="7">
        <v>0</v>
      </c>
      <c r="L58" s="7">
        <f t="shared" si="0"/>
        <v>2834</v>
      </c>
      <c r="M58" s="7">
        <v>-2693</v>
      </c>
      <c r="N58" s="7">
        <v>0</v>
      </c>
      <c r="O58" s="7">
        <v>0</v>
      </c>
      <c r="P58" s="7">
        <f t="shared" si="1"/>
        <v>-2693</v>
      </c>
      <c r="Q58" s="7">
        <f t="shared" si="2"/>
        <v>141</v>
      </c>
      <c r="R58" s="7">
        <f t="shared" si="3"/>
        <v>141</v>
      </c>
      <c r="S58" s="5" t="s">
        <v>928</v>
      </c>
      <c r="T58" s="5">
        <v>100301</v>
      </c>
      <c r="U58" s="5" t="s">
        <v>27</v>
      </c>
      <c r="V58" s="5">
        <v>47040001</v>
      </c>
      <c r="W58" s="5" t="s">
        <v>28</v>
      </c>
    </row>
    <row r="59" spans="2:23" x14ac:dyDescent="0.25">
      <c r="B59" s="4">
        <v>50006303</v>
      </c>
      <c r="C59" s="4">
        <v>0</v>
      </c>
      <c r="D59" s="5">
        <v>21040001</v>
      </c>
      <c r="E59" s="4" t="s">
        <v>964</v>
      </c>
      <c r="F59" s="4">
        <v>1021</v>
      </c>
      <c r="G59" s="6">
        <v>39103</v>
      </c>
      <c r="H59" s="7">
        <v>2834</v>
      </c>
      <c r="I59" s="7">
        <v>0</v>
      </c>
      <c r="J59" s="7">
        <v>0</v>
      </c>
      <c r="K59" s="7">
        <v>0</v>
      </c>
      <c r="L59" s="7">
        <f t="shared" si="0"/>
        <v>2834</v>
      </c>
      <c r="M59" s="7">
        <v>-2693</v>
      </c>
      <c r="N59" s="7">
        <v>0</v>
      </c>
      <c r="O59" s="7">
        <v>0</v>
      </c>
      <c r="P59" s="7">
        <f t="shared" si="1"/>
        <v>-2693</v>
      </c>
      <c r="Q59" s="7">
        <f t="shared" si="2"/>
        <v>141</v>
      </c>
      <c r="R59" s="7">
        <f t="shared" si="3"/>
        <v>141</v>
      </c>
      <c r="S59" s="5" t="s">
        <v>928</v>
      </c>
      <c r="T59" s="5">
        <v>100301</v>
      </c>
      <c r="U59" s="5" t="s">
        <v>27</v>
      </c>
      <c r="V59" s="5">
        <v>47040001</v>
      </c>
      <c r="W59" s="5" t="s">
        <v>28</v>
      </c>
    </row>
    <row r="60" spans="2:23" x14ac:dyDescent="0.25">
      <c r="B60" s="4">
        <v>50006308</v>
      </c>
      <c r="C60" s="4">
        <v>0</v>
      </c>
      <c r="D60" s="5">
        <v>21040001</v>
      </c>
      <c r="E60" s="4" t="s">
        <v>939</v>
      </c>
      <c r="F60" s="4">
        <v>1021</v>
      </c>
      <c r="G60" s="6">
        <v>38690</v>
      </c>
      <c r="H60" s="7">
        <v>2834</v>
      </c>
      <c r="I60" s="7">
        <v>0</v>
      </c>
      <c r="J60" s="7">
        <v>0</v>
      </c>
      <c r="K60" s="7">
        <v>0</v>
      </c>
      <c r="L60" s="7">
        <f t="shared" si="0"/>
        <v>2834</v>
      </c>
      <c r="M60" s="7">
        <v>-2693</v>
      </c>
      <c r="N60" s="7">
        <v>0</v>
      </c>
      <c r="O60" s="7">
        <v>0</v>
      </c>
      <c r="P60" s="7">
        <f t="shared" si="1"/>
        <v>-2693</v>
      </c>
      <c r="Q60" s="7">
        <f t="shared" si="2"/>
        <v>141</v>
      </c>
      <c r="R60" s="7">
        <f t="shared" si="3"/>
        <v>141</v>
      </c>
      <c r="S60" s="5" t="s">
        <v>928</v>
      </c>
      <c r="T60" s="5">
        <v>100301</v>
      </c>
      <c r="U60" s="5" t="s">
        <v>27</v>
      </c>
      <c r="V60" s="5">
        <v>47040001</v>
      </c>
      <c r="W60" s="5" t="s">
        <v>28</v>
      </c>
    </row>
    <row r="61" spans="2:23" x14ac:dyDescent="0.25">
      <c r="B61" s="4">
        <v>50006323</v>
      </c>
      <c r="C61" s="4">
        <v>0</v>
      </c>
      <c r="D61" s="5">
        <v>21040001</v>
      </c>
      <c r="E61" s="4" t="s">
        <v>938</v>
      </c>
      <c r="F61" s="4">
        <v>1021</v>
      </c>
      <c r="G61" s="6">
        <v>38651</v>
      </c>
      <c r="H61" s="7">
        <v>2886</v>
      </c>
      <c r="I61" s="7">
        <v>0</v>
      </c>
      <c r="J61" s="7">
        <v>0</v>
      </c>
      <c r="K61" s="7">
        <v>0</v>
      </c>
      <c r="L61" s="7">
        <f t="shared" si="0"/>
        <v>2886</v>
      </c>
      <c r="M61" s="7">
        <v>-2742</v>
      </c>
      <c r="N61" s="7">
        <v>0</v>
      </c>
      <c r="O61" s="7">
        <v>0</v>
      </c>
      <c r="P61" s="7">
        <f t="shared" si="1"/>
        <v>-2742</v>
      </c>
      <c r="Q61" s="7">
        <f t="shared" si="2"/>
        <v>144</v>
      </c>
      <c r="R61" s="7">
        <f t="shared" si="3"/>
        <v>144</v>
      </c>
      <c r="S61" s="5" t="s">
        <v>928</v>
      </c>
      <c r="T61" s="5">
        <v>100301</v>
      </c>
      <c r="U61" s="5" t="s">
        <v>27</v>
      </c>
      <c r="V61" s="5">
        <v>47040001</v>
      </c>
      <c r="W61" s="5" t="s">
        <v>28</v>
      </c>
    </row>
    <row r="62" spans="2:23" x14ac:dyDescent="0.25">
      <c r="B62" s="4">
        <v>50006353</v>
      </c>
      <c r="C62" s="4">
        <v>0</v>
      </c>
      <c r="D62" s="5">
        <v>21040001</v>
      </c>
      <c r="E62" s="4" t="s">
        <v>965</v>
      </c>
      <c r="F62" s="4">
        <v>1021</v>
      </c>
      <c r="G62" s="6">
        <v>38839</v>
      </c>
      <c r="H62" s="7">
        <v>2994</v>
      </c>
      <c r="I62" s="7">
        <v>0</v>
      </c>
      <c r="J62" s="7">
        <v>0</v>
      </c>
      <c r="K62" s="7">
        <v>0</v>
      </c>
      <c r="L62" s="7">
        <f t="shared" si="0"/>
        <v>2994</v>
      </c>
      <c r="M62" s="7">
        <v>-2845</v>
      </c>
      <c r="N62" s="7">
        <v>0</v>
      </c>
      <c r="O62" s="7">
        <v>0</v>
      </c>
      <c r="P62" s="7">
        <f t="shared" si="1"/>
        <v>-2845</v>
      </c>
      <c r="Q62" s="7">
        <f t="shared" si="2"/>
        <v>149</v>
      </c>
      <c r="R62" s="7">
        <f t="shared" si="3"/>
        <v>149</v>
      </c>
      <c r="S62" s="5" t="s">
        <v>928</v>
      </c>
      <c r="T62" s="5">
        <v>100301</v>
      </c>
      <c r="U62" s="5" t="s">
        <v>27</v>
      </c>
      <c r="V62" s="5">
        <v>47040001</v>
      </c>
      <c r="W62" s="5" t="s">
        <v>28</v>
      </c>
    </row>
    <row r="63" spans="2:23" x14ac:dyDescent="0.25">
      <c r="B63" s="4">
        <v>50006355</v>
      </c>
      <c r="C63" s="4">
        <v>0</v>
      </c>
      <c r="D63" s="5">
        <v>21040001</v>
      </c>
      <c r="E63" s="4" t="s">
        <v>966</v>
      </c>
      <c r="F63" s="4">
        <v>1021</v>
      </c>
      <c r="G63" s="6">
        <v>40262</v>
      </c>
      <c r="H63" s="7">
        <v>2999</v>
      </c>
      <c r="I63" s="7">
        <v>0</v>
      </c>
      <c r="J63" s="7">
        <v>0</v>
      </c>
      <c r="K63" s="7">
        <v>0</v>
      </c>
      <c r="L63" s="7">
        <f t="shared" si="0"/>
        <v>2999</v>
      </c>
      <c r="M63" s="7">
        <v>-2850</v>
      </c>
      <c r="N63" s="7">
        <v>0</v>
      </c>
      <c r="O63" s="7">
        <v>0</v>
      </c>
      <c r="P63" s="7">
        <f t="shared" si="1"/>
        <v>-2850</v>
      </c>
      <c r="Q63" s="7">
        <f t="shared" si="2"/>
        <v>149</v>
      </c>
      <c r="R63" s="7">
        <f t="shared" si="3"/>
        <v>149</v>
      </c>
      <c r="S63" s="5" t="s">
        <v>928</v>
      </c>
      <c r="T63" s="5">
        <v>100301</v>
      </c>
      <c r="U63" s="5" t="s">
        <v>27</v>
      </c>
      <c r="V63" s="5">
        <v>47040001</v>
      </c>
      <c r="W63" s="5" t="s">
        <v>28</v>
      </c>
    </row>
    <row r="64" spans="2:23" x14ac:dyDescent="0.25">
      <c r="B64" s="4">
        <v>50006363</v>
      </c>
      <c r="C64" s="4">
        <v>0</v>
      </c>
      <c r="D64" s="5">
        <v>21040001</v>
      </c>
      <c r="E64" s="4" t="s">
        <v>967</v>
      </c>
      <c r="F64" s="4">
        <v>1021</v>
      </c>
      <c r="G64" s="6">
        <v>38383</v>
      </c>
      <c r="H64" s="7">
        <v>3024</v>
      </c>
      <c r="I64" s="7">
        <v>0</v>
      </c>
      <c r="J64" s="7">
        <v>0</v>
      </c>
      <c r="K64" s="7">
        <v>0</v>
      </c>
      <c r="L64" s="7">
        <f t="shared" si="0"/>
        <v>3024</v>
      </c>
      <c r="M64" s="7">
        <v>-2873</v>
      </c>
      <c r="N64" s="7">
        <v>0</v>
      </c>
      <c r="O64" s="7">
        <v>0</v>
      </c>
      <c r="P64" s="7">
        <f t="shared" si="1"/>
        <v>-2873</v>
      </c>
      <c r="Q64" s="7">
        <f t="shared" si="2"/>
        <v>151</v>
      </c>
      <c r="R64" s="7">
        <f t="shared" si="3"/>
        <v>151</v>
      </c>
      <c r="S64" s="5" t="s">
        <v>928</v>
      </c>
      <c r="T64" s="5">
        <v>100301</v>
      </c>
      <c r="U64" s="5" t="s">
        <v>27</v>
      </c>
      <c r="V64" s="5">
        <v>47040001</v>
      </c>
      <c r="W64" s="5" t="s">
        <v>28</v>
      </c>
    </row>
    <row r="65" spans="2:23" x14ac:dyDescent="0.25">
      <c r="B65" s="4">
        <v>50006364</v>
      </c>
      <c r="C65" s="4">
        <v>0</v>
      </c>
      <c r="D65" s="5">
        <v>21040001</v>
      </c>
      <c r="E65" s="4" t="s">
        <v>956</v>
      </c>
      <c r="F65" s="4">
        <v>1021</v>
      </c>
      <c r="G65" s="6">
        <v>38281</v>
      </c>
      <c r="H65" s="7">
        <v>3024</v>
      </c>
      <c r="I65" s="7">
        <v>0</v>
      </c>
      <c r="J65" s="7">
        <v>0</v>
      </c>
      <c r="K65" s="7">
        <v>0</v>
      </c>
      <c r="L65" s="7">
        <f t="shared" si="0"/>
        <v>3024</v>
      </c>
      <c r="M65" s="7">
        <v>-2873</v>
      </c>
      <c r="N65" s="7">
        <v>0</v>
      </c>
      <c r="O65" s="7">
        <v>0</v>
      </c>
      <c r="P65" s="7">
        <f t="shared" si="1"/>
        <v>-2873</v>
      </c>
      <c r="Q65" s="7">
        <f t="shared" si="2"/>
        <v>151</v>
      </c>
      <c r="R65" s="7">
        <f t="shared" si="3"/>
        <v>151</v>
      </c>
      <c r="S65" s="5" t="s">
        <v>928</v>
      </c>
      <c r="T65" s="5">
        <v>100301</v>
      </c>
      <c r="U65" s="5" t="s">
        <v>27</v>
      </c>
      <c r="V65" s="5">
        <v>47040001</v>
      </c>
      <c r="W65" s="5" t="s">
        <v>28</v>
      </c>
    </row>
    <row r="66" spans="2:23" x14ac:dyDescent="0.25">
      <c r="B66" s="4">
        <v>50006376</v>
      </c>
      <c r="C66" s="4">
        <v>0</v>
      </c>
      <c r="D66" s="5">
        <v>21040001</v>
      </c>
      <c r="E66" s="4" t="s">
        <v>968</v>
      </c>
      <c r="F66" s="4">
        <v>1021</v>
      </c>
      <c r="G66" s="6">
        <v>38569</v>
      </c>
      <c r="H66" s="7">
        <v>3064</v>
      </c>
      <c r="I66" s="7">
        <v>0</v>
      </c>
      <c r="J66" s="7">
        <v>0</v>
      </c>
      <c r="K66" s="7">
        <v>0</v>
      </c>
      <c r="L66" s="7">
        <f t="shared" si="0"/>
        <v>3064</v>
      </c>
      <c r="M66" s="7">
        <v>-2911</v>
      </c>
      <c r="N66" s="7">
        <v>0</v>
      </c>
      <c r="O66" s="7">
        <v>0</v>
      </c>
      <c r="P66" s="7">
        <f t="shared" si="1"/>
        <v>-2911</v>
      </c>
      <c r="Q66" s="7">
        <f t="shared" si="2"/>
        <v>153</v>
      </c>
      <c r="R66" s="7">
        <f t="shared" si="3"/>
        <v>153</v>
      </c>
      <c r="S66" s="5" t="s">
        <v>928</v>
      </c>
      <c r="T66" s="5">
        <v>100301</v>
      </c>
      <c r="U66" s="5" t="s">
        <v>27</v>
      </c>
      <c r="V66" s="5">
        <v>47040001</v>
      </c>
      <c r="W66" s="5" t="s">
        <v>28</v>
      </c>
    </row>
    <row r="67" spans="2:23" x14ac:dyDescent="0.25">
      <c r="B67" s="4">
        <v>50006393</v>
      </c>
      <c r="C67" s="4">
        <v>0</v>
      </c>
      <c r="D67" s="5">
        <v>21040001</v>
      </c>
      <c r="E67" s="4" t="s">
        <v>969</v>
      </c>
      <c r="F67" s="4">
        <v>1021</v>
      </c>
      <c r="G67" s="6">
        <v>38261</v>
      </c>
      <c r="H67" s="7">
        <v>3132</v>
      </c>
      <c r="I67" s="7">
        <v>0</v>
      </c>
      <c r="J67" s="7">
        <v>0</v>
      </c>
      <c r="K67" s="7">
        <v>0</v>
      </c>
      <c r="L67" s="7">
        <f t="shared" si="0"/>
        <v>3132</v>
      </c>
      <c r="M67" s="7">
        <v>-2976</v>
      </c>
      <c r="N67" s="7">
        <v>0</v>
      </c>
      <c r="O67" s="7">
        <v>0</v>
      </c>
      <c r="P67" s="7">
        <f t="shared" si="1"/>
        <v>-2976</v>
      </c>
      <c r="Q67" s="7">
        <f t="shared" si="2"/>
        <v>156</v>
      </c>
      <c r="R67" s="7">
        <f t="shared" si="3"/>
        <v>156</v>
      </c>
      <c r="S67" s="5" t="s">
        <v>928</v>
      </c>
      <c r="T67" s="5">
        <v>100301</v>
      </c>
      <c r="U67" s="5" t="s">
        <v>27</v>
      </c>
      <c r="V67" s="5">
        <v>47040001</v>
      </c>
      <c r="W67" s="5" t="s">
        <v>28</v>
      </c>
    </row>
    <row r="68" spans="2:23" x14ac:dyDescent="0.25">
      <c r="B68" s="4">
        <v>50006394</v>
      </c>
      <c r="C68" s="4">
        <v>0</v>
      </c>
      <c r="D68" s="5">
        <v>21040001</v>
      </c>
      <c r="E68" s="4" t="s">
        <v>969</v>
      </c>
      <c r="F68" s="4">
        <v>1021</v>
      </c>
      <c r="G68" s="6">
        <v>38234</v>
      </c>
      <c r="H68" s="7">
        <v>3132</v>
      </c>
      <c r="I68" s="7">
        <v>0</v>
      </c>
      <c r="J68" s="7">
        <v>0</v>
      </c>
      <c r="K68" s="7">
        <v>0</v>
      </c>
      <c r="L68" s="7">
        <f t="shared" ref="L68:L131" si="4">SUM(H68:K68)</f>
        <v>3132</v>
      </c>
      <c r="M68" s="7">
        <v>-2976</v>
      </c>
      <c r="N68" s="7">
        <v>0</v>
      </c>
      <c r="O68" s="7">
        <v>0</v>
      </c>
      <c r="P68" s="7">
        <f t="shared" ref="P68:P131" si="5">SUM(M68:O68)</f>
        <v>-2976</v>
      </c>
      <c r="Q68" s="7">
        <f t="shared" ref="Q68:Q131" si="6">H68+M68</f>
        <v>156</v>
      </c>
      <c r="R68" s="7">
        <f t="shared" ref="R68:R131" si="7">L68+P68</f>
        <v>156</v>
      </c>
      <c r="S68" s="5" t="s">
        <v>928</v>
      </c>
      <c r="T68" s="5">
        <v>100301</v>
      </c>
      <c r="U68" s="5" t="s">
        <v>27</v>
      </c>
      <c r="V68" s="5">
        <v>47040001</v>
      </c>
      <c r="W68" s="5" t="s">
        <v>28</v>
      </c>
    </row>
    <row r="69" spans="2:23" x14ac:dyDescent="0.25">
      <c r="B69" s="4">
        <v>50006397</v>
      </c>
      <c r="C69" s="4">
        <v>0</v>
      </c>
      <c r="D69" s="5">
        <v>21040001</v>
      </c>
      <c r="E69" s="4" t="s">
        <v>970</v>
      </c>
      <c r="F69" s="4">
        <v>1021</v>
      </c>
      <c r="G69" s="6">
        <v>39700</v>
      </c>
      <c r="H69" s="7">
        <v>3152</v>
      </c>
      <c r="I69" s="7">
        <v>0</v>
      </c>
      <c r="J69" s="7">
        <v>0</v>
      </c>
      <c r="K69" s="7">
        <v>0</v>
      </c>
      <c r="L69" s="7">
        <f t="shared" si="4"/>
        <v>3152</v>
      </c>
      <c r="M69" s="7">
        <v>-2995</v>
      </c>
      <c r="N69" s="7">
        <v>0</v>
      </c>
      <c r="O69" s="7">
        <v>0</v>
      </c>
      <c r="P69" s="7">
        <f t="shared" si="5"/>
        <v>-2995</v>
      </c>
      <c r="Q69" s="7">
        <f t="shared" si="6"/>
        <v>157</v>
      </c>
      <c r="R69" s="7">
        <f t="shared" si="7"/>
        <v>157</v>
      </c>
      <c r="S69" s="5" t="s">
        <v>928</v>
      </c>
      <c r="T69" s="5">
        <v>100301</v>
      </c>
      <c r="U69" s="5" t="s">
        <v>27</v>
      </c>
      <c r="V69" s="5">
        <v>47040001</v>
      </c>
      <c r="W69" s="5" t="s">
        <v>28</v>
      </c>
    </row>
    <row r="70" spans="2:23" x14ac:dyDescent="0.25">
      <c r="B70" s="4">
        <v>50006404</v>
      </c>
      <c r="C70" s="4">
        <v>0</v>
      </c>
      <c r="D70" s="5">
        <v>21040001</v>
      </c>
      <c r="E70" s="4" t="s">
        <v>971</v>
      </c>
      <c r="F70" s="4">
        <v>1022</v>
      </c>
      <c r="G70" s="6">
        <v>38594</v>
      </c>
      <c r="H70" s="7">
        <v>3198</v>
      </c>
      <c r="I70" s="7">
        <v>0</v>
      </c>
      <c r="J70" s="7">
        <v>0</v>
      </c>
      <c r="K70" s="7">
        <v>0</v>
      </c>
      <c r="L70" s="7">
        <f t="shared" si="4"/>
        <v>3198</v>
      </c>
      <c r="M70" s="7">
        <v>-3039</v>
      </c>
      <c r="N70" s="7">
        <v>0</v>
      </c>
      <c r="O70" s="7">
        <v>0</v>
      </c>
      <c r="P70" s="7">
        <f t="shared" si="5"/>
        <v>-3039</v>
      </c>
      <c r="Q70" s="7">
        <f t="shared" si="6"/>
        <v>159</v>
      </c>
      <c r="R70" s="7">
        <f t="shared" si="7"/>
        <v>159</v>
      </c>
      <c r="S70" s="5" t="s">
        <v>928</v>
      </c>
      <c r="T70" s="5">
        <v>100302</v>
      </c>
      <c r="U70" s="5" t="s">
        <v>40</v>
      </c>
      <c r="V70" s="5">
        <v>47040001</v>
      </c>
      <c r="W70" s="5" t="s">
        <v>28</v>
      </c>
    </row>
    <row r="71" spans="2:23" x14ac:dyDescent="0.25">
      <c r="B71" s="4">
        <v>50006460</v>
      </c>
      <c r="C71" s="4">
        <v>0</v>
      </c>
      <c r="D71" s="5">
        <v>21040001</v>
      </c>
      <c r="E71" s="4" t="s">
        <v>932</v>
      </c>
      <c r="F71" s="4">
        <v>1021</v>
      </c>
      <c r="G71" s="6">
        <v>38257</v>
      </c>
      <c r="H71" s="7">
        <v>3443</v>
      </c>
      <c r="I71" s="7">
        <v>0</v>
      </c>
      <c r="J71" s="7">
        <v>0</v>
      </c>
      <c r="K71" s="7">
        <v>0</v>
      </c>
      <c r="L71" s="7">
        <f t="shared" si="4"/>
        <v>3443</v>
      </c>
      <c r="M71" s="7">
        <v>-3271</v>
      </c>
      <c r="N71" s="7">
        <v>0</v>
      </c>
      <c r="O71" s="7">
        <v>0</v>
      </c>
      <c r="P71" s="7">
        <f t="shared" si="5"/>
        <v>-3271</v>
      </c>
      <c r="Q71" s="7">
        <f t="shared" si="6"/>
        <v>172</v>
      </c>
      <c r="R71" s="7">
        <f t="shared" si="7"/>
        <v>172</v>
      </c>
      <c r="S71" s="5" t="s">
        <v>928</v>
      </c>
      <c r="T71" s="5">
        <v>100301</v>
      </c>
      <c r="U71" s="5" t="s">
        <v>27</v>
      </c>
      <c r="V71" s="5">
        <v>47040001</v>
      </c>
      <c r="W71" s="5" t="s">
        <v>28</v>
      </c>
    </row>
    <row r="72" spans="2:23" x14ac:dyDescent="0.25">
      <c r="B72" s="4">
        <v>50006469</v>
      </c>
      <c r="C72" s="4">
        <v>0</v>
      </c>
      <c r="D72" s="5">
        <v>21040001</v>
      </c>
      <c r="E72" s="4" t="s">
        <v>953</v>
      </c>
      <c r="F72" s="4">
        <v>1021</v>
      </c>
      <c r="G72" s="6">
        <v>38383</v>
      </c>
      <c r="H72" s="7">
        <v>3456</v>
      </c>
      <c r="I72" s="7">
        <v>0</v>
      </c>
      <c r="J72" s="7">
        <v>0</v>
      </c>
      <c r="K72" s="7">
        <v>0</v>
      </c>
      <c r="L72" s="7">
        <f t="shared" si="4"/>
        <v>3456</v>
      </c>
      <c r="M72" s="7">
        <v>-3284</v>
      </c>
      <c r="N72" s="7">
        <v>0</v>
      </c>
      <c r="O72" s="7">
        <v>0</v>
      </c>
      <c r="P72" s="7">
        <f t="shared" si="5"/>
        <v>-3284</v>
      </c>
      <c r="Q72" s="7">
        <f t="shared" si="6"/>
        <v>172</v>
      </c>
      <c r="R72" s="7">
        <f t="shared" si="7"/>
        <v>172</v>
      </c>
      <c r="S72" s="5" t="s">
        <v>928</v>
      </c>
      <c r="T72" s="5">
        <v>100301</v>
      </c>
      <c r="U72" s="5" t="s">
        <v>27</v>
      </c>
      <c r="V72" s="5">
        <v>47040001</v>
      </c>
      <c r="W72" s="5" t="s">
        <v>28</v>
      </c>
    </row>
    <row r="73" spans="2:23" x14ac:dyDescent="0.25">
      <c r="B73" s="4">
        <v>50006470</v>
      </c>
      <c r="C73" s="4">
        <v>0</v>
      </c>
      <c r="D73" s="5">
        <v>21040001</v>
      </c>
      <c r="E73" s="4" t="s">
        <v>953</v>
      </c>
      <c r="F73" s="4">
        <v>1021</v>
      </c>
      <c r="G73" s="6">
        <v>38313</v>
      </c>
      <c r="H73" s="7">
        <v>3456</v>
      </c>
      <c r="I73" s="7">
        <v>0</v>
      </c>
      <c r="J73" s="7">
        <v>0</v>
      </c>
      <c r="K73" s="7">
        <v>0</v>
      </c>
      <c r="L73" s="7">
        <f t="shared" si="4"/>
        <v>3456</v>
      </c>
      <c r="M73" s="7">
        <v>-3284</v>
      </c>
      <c r="N73" s="7">
        <v>0</v>
      </c>
      <c r="O73" s="7">
        <v>0</v>
      </c>
      <c r="P73" s="7">
        <f t="shared" si="5"/>
        <v>-3284</v>
      </c>
      <c r="Q73" s="7">
        <f t="shared" si="6"/>
        <v>172</v>
      </c>
      <c r="R73" s="7">
        <f t="shared" si="7"/>
        <v>172</v>
      </c>
      <c r="S73" s="5" t="s">
        <v>928</v>
      </c>
      <c r="T73" s="5">
        <v>100301</v>
      </c>
      <c r="U73" s="5" t="s">
        <v>27</v>
      </c>
      <c r="V73" s="5">
        <v>47040001</v>
      </c>
      <c r="W73" s="5" t="s">
        <v>28</v>
      </c>
    </row>
    <row r="74" spans="2:23" x14ac:dyDescent="0.25">
      <c r="B74" s="4">
        <v>50006478</v>
      </c>
      <c r="C74" s="4">
        <v>0</v>
      </c>
      <c r="D74" s="5">
        <v>21040001</v>
      </c>
      <c r="E74" s="4" t="s">
        <v>972</v>
      </c>
      <c r="F74" s="4">
        <v>1025</v>
      </c>
      <c r="G74" s="6">
        <v>39545</v>
      </c>
      <c r="H74" s="7">
        <v>3470</v>
      </c>
      <c r="I74" s="7">
        <v>0</v>
      </c>
      <c r="J74" s="7">
        <v>0</v>
      </c>
      <c r="K74" s="7">
        <v>0</v>
      </c>
      <c r="L74" s="7">
        <f t="shared" si="4"/>
        <v>3470</v>
      </c>
      <c r="M74" s="7">
        <v>-3297</v>
      </c>
      <c r="N74" s="7">
        <v>0</v>
      </c>
      <c r="O74" s="7">
        <v>0</v>
      </c>
      <c r="P74" s="7">
        <f t="shared" si="5"/>
        <v>-3297</v>
      </c>
      <c r="Q74" s="7">
        <f t="shared" si="6"/>
        <v>173</v>
      </c>
      <c r="R74" s="7">
        <f t="shared" si="7"/>
        <v>173</v>
      </c>
      <c r="S74" s="5" t="s">
        <v>928</v>
      </c>
      <c r="T74" s="5">
        <v>100305</v>
      </c>
      <c r="U74" s="5" t="s">
        <v>33</v>
      </c>
      <c r="V74" s="5">
        <v>47040001</v>
      </c>
      <c r="W74" s="5" t="s">
        <v>28</v>
      </c>
    </row>
    <row r="75" spans="2:23" x14ac:dyDescent="0.25">
      <c r="B75" s="4">
        <v>50006487</v>
      </c>
      <c r="C75" s="4">
        <v>0</v>
      </c>
      <c r="D75" s="5">
        <v>21040001</v>
      </c>
      <c r="E75" s="4" t="s">
        <v>973</v>
      </c>
      <c r="F75" s="4">
        <v>1021</v>
      </c>
      <c r="G75" s="6">
        <v>38839</v>
      </c>
      <c r="H75" s="7">
        <v>3492</v>
      </c>
      <c r="I75" s="7">
        <v>0</v>
      </c>
      <c r="J75" s="7">
        <v>0</v>
      </c>
      <c r="K75" s="7">
        <v>0</v>
      </c>
      <c r="L75" s="7">
        <f t="shared" si="4"/>
        <v>3492</v>
      </c>
      <c r="M75" s="7">
        <v>-3318</v>
      </c>
      <c r="N75" s="7">
        <v>0</v>
      </c>
      <c r="O75" s="7">
        <v>0</v>
      </c>
      <c r="P75" s="7">
        <f t="shared" si="5"/>
        <v>-3318</v>
      </c>
      <c r="Q75" s="7">
        <f t="shared" si="6"/>
        <v>174</v>
      </c>
      <c r="R75" s="7">
        <f t="shared" si="7"/>
        <v>174</v>
      </c>
      <c r="S75" s="5" t="s">
        <v>928</v>
      </c>
      <c r="T75" s="5">
        <v>100301</v>
      </c>
      <c r="U75" s="5" t="s">
        <v>27</v>
      </c>
      <c r="V75" s="5">
        <v>47040001</v>
      </c>
      <c r="W75" s="5" t="s">
        <v>28</v>
      </c>
    </row>
    <row r="76" spans="2:23" x14ac:dyDescent="0.25">
      <c r="B76" s="4">
        <v>50006488</v>
      </c>
      <c r="C76" s="4">
        <v>0</v>
      </c>
      <c r="D76" s="5">
        <v>21040001</v>
      </c>
      <c r="E76" s="4" t="s">
        <v>946</v>
      </c>
      <c r="F76" s="4">
        <v>1021</v>
      </c>
      <c r="G76" s="6">
        <v>38602</v>
      </c>
      <c r="H76" s="7">
        <v>3492</v>
      </c>
      <c r="I76" s="7">
        <v>0</v>
      </c>
      <c r="J76" s="7">
        <v>0</v>
      </c>
      <c r="K76" s="7">
        <v>0</v>
      </c>
      <c r="L76" s="7">
        <f t="shared" si="4"/>
        <v>3492</v>
      </c>
      <c r="M76" s="7">
        <v>-3318</v>
      </c>
      <c r="N76" s="7">
        <v>0</v>
      </c>
      <c r="O76" s="7">
        <v>0</v>
      </c>
      <c r="P76" s="7">
        <f t="shared" si="5"/>
        <v>-3318</v>
      </c>
      <c r="Q76" s="7">
        <f t="shared" si="6"/>
        <v>174</v>
      </c>
      <c r="R76" s="7">
        <f t="shared" si="7"/>
        <v>174</v>
      </c>
      <c r="S76" s="5" t="s">
        <v>928</v>
      </c>
      <c r="T76" s="5">
        <v>100301</v>
      </c>
      <c r="U76" s="5" t="s">
        <v>27</v>
      </c>
      <c r="V76" s="5">
        <v>47040001</v>
      </c>
      <c r="W76" s="5" t="s">
        <v>28</v>
      </c>
    </row>
    <row r="77" spans="2:23" x14ac:dyDescent="0.25">
      <c r="B77" s="4">
        <v>50006493</v>
      </c>
      <c r="C77" s="4">
        <v>0</v>
      </c>
      <c r="D77" s="5">
        <v>21040001</v>
      </c>
      <c r="E77" s="4" t="s">
        <v>953</v>
      </c>
      <c r="F77" s="4">
        <v>1021</v>
      </c>
      <c r="G77" s="6">
        <v>38283</v>
      </c>
      <c r="H77" s="7">
        <v>3504</v>
      </c>
      <c r="I77" s="7">
        <v>0</v>
      </c>
      <c r="J77" s="7">
        <v>0</v>
      </c>
      <c r="K77" s="7">
        <v>0</v>
      </c>
      <c r="L77" s="7">
        <f t="shared" si="4"/>
        <v>3504</v>
      </c>
      <c r="M77" s="7">
        <v>-3329</v>
      </c>
      <c r="N77" s="7">
        <v>0</v>
      </c>
      <c r="O77" s="7">
        <v>0</v>
      </c>
      <c r="P77" s="7">
        <f t="shared" si="5"/>
        <v>-3329</v>
      </c>
      <c r="Q77" s="7">
        <f t="shared" si="6"/>
        <v>175</v>
      </c>
      <c r="R77" s="7">
        <f t="shared" si="7"/>
        <v>175</v>
      </c>
      <c r="S77" s="5" t="s">
        <v>928</v>
      </c>
      <c r="T77" s="5">
        <v>100301</v>
      </c>
      <c r="U77" s="5" t="s">
        <v>27</v>
      </c>
      <c r="V77" s="5">
        <v>47040001</v>
      </c>
      <c r="W77" s="5" t="s">
        <v>28</v>
      </c>
    </row>
    <row r="78" spans="2:23" x14ac:dyDescent="0.25">
      <c r="B78" s="4">
        <v>50006497</v>
      </c>
      <c r="C78" s="4">
        <v>0</v>
      </c>
      <c r="D78" s="5">
        <v>21040001</v>
      </c>
      <c r="E78" s="4" t="s">
        <v>953</v>
      </c>
      <c r="F78" s="4">
        <v>1021</v>
      </c>
      <c r="G78" s="6">
        <v>38316</v>
      </c>
      <c r="H78" s="7">
        <v>3523</v>
      </c>
      <c r="I78" s="7">
        <v>0</v>
      </c>
      <c r="J78" s="7">
        <v>0</v>
      </c>
      <c r="K78" s="7">
        <v>0</v>
      </c>
      <c r="L78" s="7">
        <f t="shared" si="4"/>
        <v>3523</v>
      </c>
      <c r="M78" s="7">
        <v>-3347</v>
      </c>
      <c r="N78" s="7">
        <v>0</v>
      </c>
      <c r="O78" s="7">
        <v>0</v>
      </c>
      <c r="P78" s="7">
        <f t="shared" si="5"/>
        <v>-3347</v>
      </c>
      <c r="Q78" s="7">
        <f t="shared" si="6"/>
        <v>176</v>
      </c>
      <c r="R78" s="7">
        <f t="shared" si="7"/>
        <v>176</v>
      </c>
      <c r="S78" s="5" t="s">
        <v>928</v>
      </c>
      <c r="T78" s="5">
        <v>100301</v>
      </c>
      <c r="U78" s="5" t="s">
        <v>27</v>
      </c>
      <c r="V78" s="5">
        <v>47040001</v>
      </c>
      <c r="W78" s="5" t="s">
        <v>28</v>
      </c>
    </row>
    <row r="79" spans="2:23" x14ac:dyDescent="0.25">
      <c r="B79" s="4">
        <v>50006498</v>
      </c>
      <c r="C79" s="4">
        <v>0</v>
      </c>
      <c r="D79" s="5">
        <v>21040001</v>
      </c>
      <c r="E79" s="4" t="s">
        <v>953</v>
      </c>
      <c r="F79" s="4">
        <v>1021</v>
      </c>
      <c r="G79" s="6">
        <v>38316</v>
      </c>
      <c r="H79" s="7">
        <v>3523</v>
      </c>
      <c r="I79" s="7">
        <v>0</v>
      </c>
      <c r="J79" s="7">
        <v>0</v>
      </c>
      <c r="K79" s="7">
        <v>0</v>
      </c>
      <c r="L79" s="7">
        <f t="shared" si="4"/>
        <v>3523</v>
      </c>
      <c r="M79" s="7">
        <v>-3347</v>
      </c>
      <c r="N79" s="7">
        <v>0</v>
      </c>
      <c r="O79" s="7">
        <v>0</v>
      </c>
      <c r="P79" s="7">
        <f t="shared" si="5"/>
        <v>-3347</v>
      </c>
      <c r="Q79" s="7">
        <f t="shared" si="6"/>
        <v>176</v>
      </c>
      <c r="R79" s="7">
        <f t="shared" si="7"/>
        <v>176</v>
      </c>
      <c r="S79" s="5" t="s">
        <v>928</v>
      </c>
      <c r="T79" s="5">
        <v>100301</v>
      </c>
      <c r="U79" s="5" t="s">
        <v>27</v>
      </c>
      <c r="V79" s="5">
        <v>47040001</v>
      </c>
      <c r="W79" s="5" t="s">
        <v>28</v>
      </c>
    </row>
    <row r="80" spans="2:23" x14ac:dyDescent="0.25">
      <c r="B80" s="4">
        <v>50006502</v>
      </c>
      <c r="C80" s="4">
        <v>0</v>
      </c>
      <c r="D80" s="5">
        <v>21040001</v>
      </c>
      <c r="E80" s="4" t="s">
        <v>953</v>
      </c>
      <c r="F80" s="4">
        <v>1021</v>
      </c>
      <c r="G80" s="6">
        <v>38254</v>
      </c>
      <c r="H80" s="7">
        <v>3533</v>
      </c>
      <c r="I80" s="7">
        <v>0</v>
      </c>
      <c r="J80" s="7">
        <v>0</v>
      </c>
      <c r="K80" s="7">
        <v>0</v>
      </c>
      <c r="L80" s="7">
        <f t="shared" si="4"/>
        <v>3533</v>
      </c>
      <c r="M80" s="7">
        <v>-3357</v>
      </c>
      <c r="N80" s="7">
        <v>0</v>
      </c>
      <c r="O80" s="7">
        <v>0</v>
      </c>
      <c r="P80" s="7">
        <f t="shared" si="5"/>
        <v>-3357</v>
      </c>
      <c r="Q80" s="7">
        <f t="shared" si="6"/>
        <v>176</v>
      </c>
      <c r="R80" s="7">
        <f t="shared" si="7"/>
        <v>176</v>
      </c>
      <c r="S80" s="5" t="s">
        <v>928</v>
      </c>
      <c r="T80" s="5">
        <v>100301</v>
      </c>
      <c r="U80" s="5" t="s">
        <v>27</v>
      </c>
      <c r="V80" s="5">
        <v>47040001</v>
      </c>
      <c r="W80" s="5" t="s">
        <v>28</v>
      </c>
    </row>
    <row r="81" spans="2:23" x14ac:dyDescent="0.25">
      <c r="B81" s="4">
        <v>50006535</v>
      </c>
      <c r="C81" s="4">
        <v>0</v>
      </c>
      <c r="D81" s="5">
        <v>21040001</v>
      </c>
      <c r="E81" s="4" t="s">
        <v>953</v>
      </c>
      <c r="F81" s="4">
        <v>1021</v>
      </c>
      <c r="G81" s="6">
        <v>38274</v>
      </c>
      <c r="H81" s="7">
        <v>3603</v>
      </c>
      <c r="I81" s="7">
        <v>0</v>
      </c>
      <c r="J81" s="7">
        <v>0</v>
      </c>
      <c r="K81" s="7">
        <v>0</v>
      </c>
      <c r="L81" s="7">
        <f t="shared" si="4"/>
        <v>3603</v>
      </c>
      <c r="M81" s="7">
        <v>-3423</v>
      </c>
      <c r="N81" s="7">
        <v>0</v>
      </c>
      <c r="O81" s="7">
        <v>0</v>
      </c>
      <c r="P81" s="7">
        <f t="shared" si="5"/>
        <v>-3423</v>
      </c>
      <c r="Q81" s="7">
        <f t="shared" si="6"/>
        <v>180</v>
      </c>
      <c r="R81" s="7">
        <f t="shared" si="7"/>
        <v>180</v>
      </c>
      <c r="S81" s="5" t="s">
        <v>928</v>
      </c>
      <c r="T81" s="5">
        <v>100301</v>
      </c>
      <c r="U81" s="5" t="s">
        <v>27</v>
      </c>
      <c r="V81" s="5">
        <v>47040001</v>
      </c>
      <c r="W81" s="5" t="s">
        <v>28</v>
      </c>
    </row>
    <row r="82" spans="2:23" x14ac:dyDescent="0.25">
      <c r="B82" s="4">
        <v>50006541</v>
      </c>
      <c r="C82" s="4">
        <v>0</v>
      </c>
      <c r="D82" s="5">
        <v>21040001</v>
      </c>
      <c r="E82" s="4" t="s">
        <v>953</v>
      </c>
      <c r="F82" s="4">
        <v>1021</v>
      </c>
      <c r="G82" s="6">
        <v>38336</v>
      </c>
      <c r="H82" s="7">
        <v>3614</v>
      </c>
      <c r="I82" s="7">
        <v>0</v>
      </c>
      <c r="J82" s="7">
        <v>0</v>
      </c>
      <c r="K82" s="7">
        <v>0</v>
      </c>
      <c r="L82" s="7">
        <f t="shared" si="4"/>
        <v>3614</v>
      </c>
      <c r="M82" s="7">
        <v>-3434</v>
      </c>
      <c r="N82" s="7">
        <v>0</v>
      </c>
      <c r="O82" s="7">
        <v>0</v>
      </c>
      <c r="P82" s="7">
        <f t="shared" si="5"/>
        <v>-3434</v>
      </c>
      <c r="Q82" s="7">
        <f t="shared" si="6"/>
        <v>180</v>
      </c>
      <c r="R82" s="7">
        <f t="shared" si="7"/>
        <v>180</v>
      </c>
      <c r="S82" s="5" t="s">
        <v>928</v>
      </c>
      <c r="T82" s="5">
        <v>100301</v>
      </c>
      <c r="U82" s="5" t="s">
        <v>27</v>
      </c>
      <c r="V82" s="5">
        <v>47040001</v>
      </c>
      <c r="W82" s="5" t="s">
        <v>28</v>
      </c>
    </row>
    <row r="83" spans="2:23" x14ac:dyDescent="0.25">
      <c r="B83" s="4">
        <v>50006543</v>
      </c>
      <c r="C83" s="4">
        <v>0</v>
      </c>
      <c r="D83" s="5">
        <v>21040001</v>
      </c>
      <c r="E83" s="4" t="s">
        <v>974</v>
      </c>
      <c r="F83" s="4">
        <v>1021</v>
      </c>
      <c r="G83" s="6">
        <v>38602</v>
      </c>
      <c r="H83" s="7">
        <v>3619</v>
      </c>
      <c r="I83" s="7">
        <v>0</v>
      </c>
      <c r="J83" s="7">
        <v>0</v>
      </c>
      <c r="K83" s="7">
        <v>0</v>
      </c>
      <c r="L83" s="7">
        <f t="shared" si="4"/>
        <v>3619</v>
      </c>
      <c r="M83" s="7">
        <v>-3439</v>
      </c>
      <c r="N83" s="7">
        <v>0</v>
      </c>
      <c r="O83" s="7">
        <v>0</v>
      </c>
      <c r="P83" s="7">
        <f t="shared" si="5"/>
        <v>-3439</v>
      </c>
      <c r="Q83" s="7">
        <f t="shared" si="6"/>
        <v>180</v>
      </c>
      <c r="R83" s="7">
        <f t="shared" si="7"/>
        <v>180</v>
      </c>
      <c r="S83" s="5" t="s">
        <v>928</v>
      </c>
      <c r="T83" s="5">
        <v>100301</v>
      </c>
      <c r="U83" s="5" t="s">
        <v>27</v>
      </c>
      <c r="V83" s="5">
        <v>47040001</v>
      </c>
      <c r="W83" s="5" t="s">
        <v>28</v>
      </c>
    </row>
    <row r="84" spans="2:23" x14ac:dyDescent="0.25">
      <c r="B84" s="4">
        <v>50006549</v>
      </c>
      <c r="C84" s="4">
        <v>0</v>
      </c>
      <c r="D84" s="5">
        <v>21040001</v>
      </c>
      <c r="E84" s="4" t="s">
        <v>974</v>
      </c>
      <c r="F84" s="4">
        <v>1021</v>
      </c>
      <c r="G84" s="6">
        <v>38692</v>
      </c>
      <c r="H84" s="7">
        <v>3630</v>
      </c>
      <c r="I84" s="7">
        <v>0</v>
      </c>
      <c r="J84" s="7">
        <v>0</v>
      </c>
      <c r="K84" s="7">
        <v>0</v>
      </c>
      <c r="L84" s="7">
        <f t="shared" si="4"/>
        <v>3630</v>
      </c>
      <c r="M84" s="7">
        <v>-3449</v>
      </c>
      <c r="N84" s="7">
        <v>0</v>
      </c>
      <c r="O84" s="7">
        <v>0</v>
      </c>
      <c r="P84" s="7">
        <f t="shared" si="5"/>
        <v>-3449</v>
      </c>
      <c r="Q84" s="7">
        <f t="shared" si="6"/>
        <v>181</v>
      </c>
      <c r="R84" s="7">
        <f t="shared" si="7"/>
        <v>181</v>
      </c>
      <c r="S84" s="5" t="s">
        <v>928</v>
      </c>
      <c r="T84" s="5">
        <v>100301</v>
      </c>
      <c r="U84" s="5" t="s">
        <v>27</v>
      </c>
      <c r="V84" s="5">
        <v>47040001</v>
      </c>
      <c r="W84" s="5" t="s">
        <v>28</v>
      </c>
    </row>
    <row r="85" spans="2:23" x14ac:dyDescent="0.25">
      <c r="B85" s="4">
        <v>50006550</v>
      </c>
      <c r="C85" s="4">
        <v>0</v>
      </c>
      <c r="D85" s="5">
        <v>21040001</v>
      </c>
      <c r="E85" s="4" t="s">
        <v>975</v>
      </c>
      <c r="F85" s="4">
        <v>1021</v>
      </c>
      <c r="G85" s="6">
        <v>39094</v>
      </c>
      <c r="H85" s="7">
        <v>3630</v>
      </c>
      <c r="I85" s="7">
        <v>0</v>
      </c>
      <c r="J85" s="7">
        <v>0</v>
      </c>
      <c r="K85" s="7">
        <v>0</v>
      </c>
      <c r="L85" s="7">
        <f t="shared" si="4"/>
        <v>3630</v>
      </c>
      <c r="M85" s="7">
        <v>-3449</v>
      </c>
      <c r="N85" s="7">
        <v>0</v>
      </c>
      <c r="O85" s="7">
        <v>0</v>
      </c>
      <c r="P85" s="7">
        <f t="shared" si="5"/>
        <v>-3449</v>
      </c>
      <c r="Q85" s="7">
        <f t="shared" si="6"/>
        <v>181</v>
      </c>
      <c r="R85" s="7">
        <f t="shared" si="7"/>
        <v>181</v>
      </c>
      <c r="S85" s="5" t="s">
        <v>928</v>
      </c>
      <c r="T85" s="5">
        <v>100301</v>
      </c>
      <c r="U85" s="5" t="s">
        <v>27</v>
      </c>
      <c r="V85" s="5">
        <v>47040001</v>
      </c>
      <c r="W85" s="5" t="s">
        <v>28</v>
      </c>
    </row>
    <row r="86" spans="2:23" x14ac:dyDescent="0.25">
      <c r="B86" s="4">
        <v>50006551</v>
      </c>
      <c r="C86" s="4">
        <v>0</v>
      </c>
      <c r="D86" s="5">
        <v>21040001</v>
      </c>
      <c r="E86" s="4" t="s">
        <v>976</v>
      </c>
      <c r="F86" s="4">
        <v>1022</v>
      </c>
      <c r="G86" s="6">
        <v>38612</v>
      </c>
      <c r="H86" s="7">
        <v>3630</v>
      </c>
      <c r="I86" s="7">
        <v>0</v>
      </c>
      <c r="J86" s="7">
        <v>0</v>
      </c>
      <c r="K86" s="7">
        <v>0</v>
      </c>
      <c r="L86" s="7">
        <f t="shared" si="4"/>
        <v>3630</v>
      </c>
      <c r="M86" s="7">
        <v>-3449</v>
      </c>
      <c r="N86" s="7">
        <v>0</v>
      </c>
      <c r="O86" s="7">
        <v>0</v>
      </c>
      <c r="P86" s="7">
        <f t="shared" si="5"/>
        <v>-3449</v>
      </c>
      <c r="Q86" s="7">
        <f t="shared" si="6"/>
        <v>181</v>
      </c>
      <c r="R86" s="7">
        <f t="shared" si="7"/>
        <v>181</v>
      </c>
      <c r="S86" s="5" t="s">
        <v>928</v>
      </c>
      <c r="T86" s="5">
        <v>100302</v>
      </c>
      <c r="U86" s="5" t="s">
        <v>40</v>
      </c>
      <c r="V86" s="5">
        <v>47040001</v>
      </c>
      <c r="W86" s="5" t="s">
        <v>28</v>
      </c>
    </row>
    <row r="87" spans="2:23" x14ac:dyDescent="0.25">
      <c r="B87" s="4">
        <v>50006552</v>
      </c>
      <c r="C87" s="4">
        <v>0</v>
      </c>
      <c r="D87" s="5">
        <v>21040001</v>
      </c>
      <c r="E87" s="4" t="s">
        <v>976</v>
      </c>
      <c r="F87" s="4">
        <v>1022</v>
      </c>
      <c r="G87" s="6">
        <v>38713</v>
      </c>
      <c r="H87" s="7">
        <v>3630</v>
      </c>
      <c r="I87" s="7">
        <v>0</v>
      </c>
      <c r="J87" s="7">
        <v>0</v>
      </c>
      <c r="K87" s="7">
        <v>0</v>
      </c>
      <c r="L87" s="7">
        <f t="shared" si="4"/>
        <v>3630</v>
      </c>
      <c r="M87" s="7">
        <v>-3449</v>
      </c>
      <c r="N87" s="7">
        <v>0</v>
      </c>
      <c r="O87" s="7">
        <v>0</v>
      </c>
      <c r="P87" s="7">
        <f t="shared" si="5"/>
        <v>-3449</v>
      </c>
      <c r="Q87" s="7">
        <f t="shared" si="6"/>
        <v>181</v>
      </c>
      <c r="R87" s="7">
        <f t="shared" si="7"/>
        <v>181</v>
      </c>
      <c r="S87" s="5" t="s">
        <v>928</v>
      </c>
      <c r="T87" s="5">
        <v>100302</v>
      </c>
      <c r="U87" s="5" t="s">
        <v>40</v>
      </c>
      <c r="V87" s="5">
        <v>47040001</v>
      </c>
      <c r="W87" s="5" t="s">
        <v>28</v>
      </c>
    </row>
    <row r="88" spans="2:23" x14ac:dyDescent="0.25">
      <c r="B88" s="4">
        <v>50006553</v>
      </c>
      <c r="C88" s="4">
        <v>0</v>
      </c>
      <c r="D88" s="5">
        <v>21040001</v>
      </c>
      <c r="E88" s="4" t="s">
        <v>976</v>
      </c>
      <c r="F88" s="4">
        <v>1022</v>
      </c>
      <c r="G88" s="6">
        <v>38757</v>
      </c>
      <c r="H88" s="7">
        <v>3630</v>
      </c>
      <c r="I88" s="7">
        <v>0</v>
      </c>
      <c r="J88" s="7">
        <v>0</v>
      </c>
      <c r="K88" s="7">
        <v>0</v>
      </c>
      <c r="L88" s="7">
        <f t="shared" si="4"/>
        <v>3630</v>
      </c>
      <c r="M88" s="7">
        <v>-3449</v>
      </c>
      <c r="N88" s="7">
        <v>0</v>
      </c>
      <c r="O88" s="7">
        <v>0</v>
      </c>
      <c r="P88" s="7">
        <f t="shared" si="5"/>
        <v>-3449</v>
      </c>
      <c r="Q88" s="7">
        <f t="shared" si="6"/>
        <v>181</v>
      </c>
      <c r="R88" s="7">
        <f t="shared" si="7"/>
        <v>181</v>
      </c>
      <c r="S88" s="5" t="s">
        <v>928</v>
      </c>
      <c r="T88" s="5">
        <v>100302</v>
      </c>
      <c r="U88" s="5" t="s">
        <v>40</v>
      </c>
      <c r="V88" s="5">
        <v>47040001</v>
      </c>
      <c r="W88" s="5" t="s">
        <v>28</v>
      </c>
    </row>
    <row r="89" spans="2:23" x14ac:dyDescent="0.25">
      <c r="B89" s="4">
        <v>50006601</v>
      </c>
      <c r="C89" s="4">
        <v>0</v>
      </c>
      <c r="D89" s="5">
        <v>21040001</v>
      </c>
      <c r="E89" s="4" t="s">
        <v>944</v>
      </c>
      <c r="F89" s="4">
        <v>1021</v>
      </c>
      <c r="G89" s="6">
        <v>38261</v>
      </c>
      <c r="H89" s="7">
        <v>3750</v>
      </c>
      <c r="I89" s="7">
        <v>0</v>
      </c>
      <c r="J89" s="7">
        <v>0</v>
      </c>
      <c r="K89" s="7">
        <v>0</v>
      </c>
      <c r="L89" s="7">
        <f t="shared" si="4"/>
        <v>3750</v>
      </c>
      <c r="M89" s="7">
        <v>-3563</v>
      </c>
      <c r="N89" s="7">
        <v>0</v>
      </c>
      <c r="O89" s="7">
        <v>0</v>
      </c>
      <c r="P89" s="7">
        <f t="shared" si="5"/>
        <v>-3563</v>
      </c>
      <c r="Q89" s="7">
        <f t="shared" si="6"/>
        <v>187</v>
      </c>
      <c r="R89" s="7">
        <f t="shared" si="7"/>
        <v>187</v>
      </c>
      <c r="S89" s="5" t="s">
        <v>928</v>
      </c>
      <c r="T89" s="5">
        <v>100301</v>
      </c>
      <c r="U89" s="5" t="s">
        <v>27</v>
      </c>
      <c r="V89" s="5">
        <v>47040001</v>
      </c>
      <c r="W89" s="5" t="s">
        <v>28</v>
      </c>
    </row>
    <row r="90" spans="2:23" x14ac:dyDescent="0.25">
      <c r="B90" s="4">
        <v>50006605</v>
      </c>
      <c r="C90" s="4">
        <v>0</v>
      </c>
      <c r="D90" s="5">
        <v>21040001</v>
      </c>
      <c r="E90" s="4" t="s">
        <v>977</v>
      </c>
      <c r="F90" s="4">
        <v>1021</v>
      </c>
      <c r="G90" s="6">
        <v>38626</v>
      </c>
      <c r="H90" s="7">
        <v>3800</v>
      </c>
      <c r="I90" s="7">
        <v>0</v>
      </c>
      <c r="J90" s="7">
        <v>0</v>
      </c>
      <c r="K90" s="7">
        <v>0</v>
      </c>
      <c r="L90" s="7">
        <f t="shared" si="4"/>
        <v>3800</v>
      </c>
      <c r="M90" s="7">
        <v>-3610</v>
      </c>
      <c r="N90" s="7">
        <v>0</v>
      </c>
      <c r="O90" s="7">
        <v>0</v>
      </c>
      <c r="P90" s="7">
        <f t="shared" si="5"/>
        <v>-3610</v>
      </c>
      <c r="Q90" s="7">
        <f t="shared" si="6"/>
        <v>190</v>
      </c>
      <c r="R90" s="7">
        <f t="shared" si="7"/>
        <v>190</v>
      </c>
      <c r="S90" s="5" t="s">
        <v>928</v>
      </c>
      <c r="T90" s="5">
        <v>100301</v>
      </c>
      <c r="U90" s="5" t="s">
        <v>27</v>
      </c>
      <c r="V90" s="5">
        <v>47040001</v>
      </c>
      <c r="W90" s="5" t="s">
        <v>28</v>
      </c>
    </row>
    <row r="91" spans="2:23" x14ac:dyDescent="0.25">
      <c r="B91" s="4">
        <v>50006610</v>
      </c>
      <c r="C91" s="4">
        <v>0</v>
      </c>
      <c r="D91" s="5">
        <v>21040001</v>
      </c>
      <c r="E91" s="4" t="s">
        <v>978</v>
      </c>
      <c r="F91" s="4">
        <v>1021</v>
      </c>
      <c r="G91" s="6">
        <v>38274</v>
      </c>
      <c r="H91" s="7">
        <v>3818</v>
      </c>
      <c r="I91" s="7">
        <v>0</v>
      </c>
      <c r="J91" s="7">
        <v>0</v>
      </c>
      <c r="K91" s="7">
        <v>0</v>
      </c>
      <c r="L91" s="7">
        <f t="shared" si="4"/>
        <v>3818</v>
      </c>
      <c r="M91" s="7">
        <v>-3628</v>
      </c>
      <c r="N91" s="7">
        <v>0</v>
      </c>
      <c r="O91" s="7">
        <v>0</v>
      </c>
      <c r="P91" s="7">
        <f t="shared" si="5"/>
        <v>-3628</v>
      </c>
      <c r="Q91" s="7">
        <f t="shared" si="6"/>
        <v>190</v>
      </c>
      <c r="R91" s="7">
        <f t="shared" si="7"/>
        <v>190</v>
      </c>
      <c r="S91" s="5" t="s">
        <v>928</v>
      </c>
      <c r="T91" s="5">
        <v>100301</v>
      </c>
      <c r="U91" s="5" t="s">
        <v>27</v>
      </c>
      <c r="V91" s="5">
        <v>47040001</v>
      </c>
      <c r="W91" s="5" t="s">
        <v>28</v>
      </c>
    </row>
    <row r="92" spans="2:23" x14ac:dyDescent="0.25">
      <c r="B92" s="4">
        <v>50006620</v>
      </c>
      <c r="C92" s="4">
        <v>0</v>
      </c>
      <c r="D92" s="5">
        <v>21040001</v>
      </c>
      <c r="E92" s="4" t="s">
        <v>946</v>
      </c>
      <c r="F92" s="4">
        <v>1021</v>
      </c>
      <c r="G92" s="6">
        <v>38302</v>
      </c>
      <c r="H92" s="7">
        <v>3888</v>
      </c>
      <c r="I92" s="7">
        <v>0</v>
      </c>
      <c r="J92" s="7">
        <v>0</v>
      </c>
      <c r="K92" s="7">
        <v>0</v>
      </c>
      <c r="L92" s="7">
        <f t="shared" si="4"/>
        <v>3888</v>
      </c>
      <c r="M92" s="7">
        <v>-3694</v>
      </c>
      <c r="N92" s="7">
        <v>0</v>
      </c>
      <c r="O92" s="7">
        <v>0</v>
      </c>
      <c r="P92" s="7">
        <f t="shared" si="5"/>
        <v>-3694</v>
      </c>
      <c r="Q92" s="7">
        <f t="shared" si="6"/>
        <v>194</v>
      </c>
      <c r="R92" s="7">
        <f t="shared" si="7"/>
        <v>194</v>
      </c>
      <c r="S92" s="5" t="s">
        <v>928</v>
      </c>
      <c r="T92" s="5">
        <v>100301</v>
      </c>
      <c r="U92" s="5" t="s">
        <v>27</v>
      </c>
      <c r="V92" s="5">
        <v>47040001</v>
      </c>
      <c r="W92" s="5" t="s">
        <v>28</v>
      </c>
    </row>
    <row r="93" spans="2:23" x14ac:dyDescent="0.25">
      <c r="B93" s="4">
        <v>50006621</v>
      </c>
      <c r="C93" s="4">
        <v>0</v>
      </c>
      <c r="D93" s="5">
        <v>21040001</v>
      </c>
      <c r="E93" s="4" t="s">
        <v>946</v>
      </c>
      <c r="F93" s="4">
        <v>1021</v>
      </c>
      <c r="G93" s="6">
        <v>38313</v>
      </c>
      <c r="H93" s="7">
        <v>3888</v>
      </c>
      <c r="I93" s="7">
        <v>0</v>
      </c>
      <c r="J93" s="7">
        <v>0</v>
      </c>
      <c r="K93" s="7">
        <v>0</v>
      </c>
      <c r="L93" s="7">
        <f t="shared" si="4"/>
        <v>3888</v>
      </c>
      <c r="M93" s="7">
        <v>-3694</v>
      </c>
      <c r="N93" s="7">
        <v>0</v>
      </c>
      <c r="O93" s="7">
        <v>0</v>
      </c>
      <c r="P93" s="7">
        <f t="shared" si="5"/>
        <v>-3694</v>
      </c>
      <c r="Q93" s="7">
        <f t="shared" si="6"/>
        <v>194</v>
      </c>
      <c r="R93" s="7">
        <f t="shared" si="7"/>
        <v>194</v>
      </c>
      <c r="S93" s="5" t="s">
        <v>928</v>
      </c>
      <c r="T93" s="5">
        <v>100301</v>
      </c>
      <c r="U93" s="5" t="s">
        <v>27</v>
      </c>
      <c r="V93" s="5">
        <v>47040001</v>
      </c>
      <c r="W93" s="5" t="s">
        <v>28</v>
      </c>
    </row>
    <row r="94" spans="2:23" x14ac:dyDescent="0.25">
      <c r="B94" s="4">
        <v>50006622</v>
      </c>
      <c r="C94" s="4">
        <v>0</v>
      </c>
      <c r="D94" s="5">
        <v>21040001</v>
      </c>
      <c r="E94" s="4" t="s">
        <v>946</v>
      </c>
      <c r="F94" s="4">
        <v>1021</v>
      </c>
      <c r="G94" s="6">
        <v>38313</v>
      </c>
      <c r="H94" s="7">
        <v>3888</v>
      </c>
      <c r="I94" s="7">
        <v>0</v>
      </c>
      <c r="J94" s="7">
        <v>0</v>
      </c>
      <c r="K94" s="7">
        <v>0</v>
      </c>
      <c r="L94" s="7">
        <f t="shared" si="4"/>
        <v>3888</v>
      </c>
      <c r="M94" s="7">
        <v>-3694</v>
      </c>
      <c r="N94" s="7">
        <v>0</v>
      </c>
      <c r="O94" s="7">
        <v>0</v>
      </c>
      <c r="P94" s="7">
        <f t="shared" si="5"/>
        <v>-3694</v>
      </c>
      <c r="Q94" s="7">
        <f t="shared" si="6"/>
        <v>194</v>
      </c>
      <c r="R94" s="7">
        <f t="shared" si="7"/>
        <v>194</v>
      </c>
      <c r="S94" s="5" t="s">
        <v>928</v>
      </c>
      <c r="T94" s="5">
        <v>100301</v>
      </c>
      <c r="U94" s="5" t="s">
        <v>27</v>
      </c>
      <c r="V94" s="5">
        <v>47040001</v>
      </c>
      <c r="W94" s="5" t="s">
        <v>28</v>
      </c>
    </row>
    <row r="95" spans="2:23" x14ac:dyDescent="0.25">
      <c r="B95" s="4">
        <v>50006623</v>
      </c>
      <c r="C95" s="4">
        <v>0</v>
      </c>
      <c r="D95" s="5">
        <v>21040001</v>
      </c>
      <c r="E95" s="4" t="s">
        <v>946</v>
      </c>
      <c r="F95" s="4">
        <v>1021</v>
      </c>
      <c r="G95" s="6">
        <v>38346</v>
      </c>
      <c r="H95" s="7">
        <v>3888</v>
      </c>
      <c r="I95" s="7">
        <v>0</v>
      </c>
      <c r="J95" s="7">
        <v>0</v>
      </c>
      <c r="K95" s="7">
        <v>0</v>
      </c>
      <c r="L95" s="7">
        <f t="shared" si="4"/>
        <v>3888</v>
      </c>
      <c r="M95" s="7">
        <v>-3694</v>
      </c>
      <c r="N95" s="7">
        <v>0</v>
      </c>
      <c r="O95" s="7">
        <v>0</v>
      </c>
      <c r="P95" s="7">
        <f t="shared" si="5"/>
        <v>-3694</v>
      </c>
      <c r="Q95" s="7">
        <f t="shared" si="6"/>
        <v>194</v>
      </c>
      <c r="R95" s="7">
        <f t="shared" si="7"/>
        <v>194</v>
      </c>
      <c r="S95" s="5" t="s">
        <v>928</v>
      </c>
      <c r="T95" s="5">
        <v>100301</v>
      </c>
      <c r="U95" s="5" t="s">
        <v>27</v>
      </c>
      <c r="V95" s="5">
        <v>47040001</v>
      </c>
      <c r="W95" s="5" t="s">
        <v>28</v>
      </c>
    </row>
    <row r="96" spans="2:23" x14ac:dyDescent="0.25">
      <c r="B96" s="4">
        <v>50006627</v>
      </c>
      <c r="C96" s="4">
        <v>0</v>
      </c>
      <c r="D96" s="5">
        <v>21040001</v>
      </c>
      <c r="E96" s="4" t="s">
        <v>946</v>
      </c>
      <c r="F96" s="4">
        <v>1021</v>
      </c>
      <c r="G96" s="6">
        <v>38120</v>
      </c>
      <c r="H96" s="7">
        <v>3913</v>
      </c>
      <c r="I96" s="7">
        <v>0</v>
      </c>
      <c r="J96" s="7">
        <v>0</v>
      </c>
      <c r="K96" s="7">
        <v>0</v>
      </c>
      <c r="L96" s="7">
        <f t="shared" si="4"/>
        <v>3913</v>
      </c>
      <c r="M96" s="7">
        <v>-3718</v>
      </c>
      <c r="N96" s="7">
        <v>0</v>
      </c>
      <c r="O96" s="7">
        <v>0</v>
      </c>
      <c r="P96" s="7">
        <f t="shared" si="5"/>
        <v>-3718</v>
      </c>
      <c r="Q96" s="7">
        <f t="shared" si="6"/>
        <v>195</v>
      </c>
      <c r="R96" s="7">
        <f t="shared" si="7"/>
        <v>195</v>
      </c>
      <c r="S96" s="5" t="s">
        <v>928</v>
      </c>
      <c r="T96" s="5">
        <v>100301</v>
      </c>
      <c r="U96" s="5" t="s">
        <v>27</v>
      </c>
      <c r="V96" s="5">
        <v>47040001</v>
      </c>
      <c r="W96" s="5" t="s">
        <v>28</v>
      </c>
    </row>
    <row r="97" spans="2:23" x14ac:dyDescent="0.25">
      <c r="B97" s="4">
        <v>50006629</v>
      </c>
      <c r="C97" s="4">
        <v>0</v>
      </c>
      <c r="D97" s="5">
        <v>21040001</v>
      </c>
      <c r="E97" s="4" t="s">
        <v>979</v>
      </c>
      <c r="F97" s="4">
        <v>1022</v>
      </c>
      <c r="G97" s="6">
        <v>38594</v>
      </c>
      <c r="H97" s="7">
        <v>3924</v>
      </c>
      <c r="I97" s="7">
        <v>0</v>
      </c>
      <c r="J97" s="7">
        <v>0</v>
      </c>
      <c r="K97" s="7">
        <v>0</v>
      </c>
      <c r="L97" s="7">
        <f t="shared" si="4"/>
        <v>3924</v>
      </c>
      <c r="M97" s="7">
        <v>-3728</v>
      </c>
      <c r="N97" s="7">
        <v>0</v>
      </c>
      <c r="O97" s="7">
        <v>0</v>
      </c>
      <c r="P97" s="7">
        <f t="shared" si="5"/>
        <v>-3728</v>
      </c>
      <c r="Q97" s="7">
        <f t="shared" si="6"/>
        <v>196</v>
      </c>
      <c r="R97" s="7">
        <f t="shared" si="7"/>
        <v>196</v>
      </c>
      <c r="S97" s="5" t="s">
        <v>928</v>
      </c>
      <c r="T97" s="5">
        <v>100302</v>
      </c>
      <c r="U97" s="5" t="s">
        <v>40</v>
      </c>
      <c r="V97" s="5">
        <v>47040001</v>
      </c>
      <c r="W97" s="5" t="s">
        <v>28</v>
      </c>
    </row>
    <row r="98" spans="2:23" x14ac:dyDescent="0.25">
      <c r="B98" s="4">
        <v>50006632</v>
      </c>
      <c r="C98" s="4">
        <v>0</v>
      </c>
      <c r="D98" s="5">
        <v>21040001</v>
      </c>
      <c r="E98" s="4" t="s">
        <v>980</v>
      </c>
      <c r="F98" s="4">
        <v>1021</v>
      </c>
      <c r="G98" s="6">
        <v>39514</v>
      </c>
      <c r="H98" s="7">
        <v>3940</v>
      </c>
      <c r="I98" s="7">
        <v>0</v>
      </c>
      <c r="J98" s="7">
        <v>0</v>
      </c>
      <c r="K98" s="7">
        <v>0</v>
      </c>
      <c r="L98" s="7">
        <f t="shared" si="4"/>
        <v>3940</v>
      </c>
      <c r="M98" s="7">
        <v>-3743</v>
      </c>
      <c r="N98" s="7">
        <v>0</v>
      </c>
      <c r="O98" s="7">
        <v>0</v>
      </c>
      <c r="P98" s="7">
        <f t="shared" si="5"/>
        <v>-3743</v>
      </c>
      <c r="Q98" s="7">
        <f t="shared" si="6"/>
        <v>197</v>
      </c>
      <c r="R98" s="7">
        <f t="shared" si="7"/>
        <v>197</v>
      </c>
      <c r="S98" s="5" t="s">
        <v>928</v>
      </c>
      <c r="T98" s="5">
        <v>100301</v>
      </c>
      <c r="U98" s="5" t="s">
        <v>27</v>
      </c>
      <c r="V98" s="5">
        <v>47040001</v>
      </c>
      <c r="W98" s="5" t="s">
        <v>28</v>
      </c>
    </row>
    <row r="99" spans="2:23" x14ac:dyDescent="0.25">
      <c r="B99" s="4">
        <v>50006633</v>
      </c>
      <c r="C99" s="4">
        <v>0</v>
      </c>
      <c r="D99" s="5">
        <v>21040001</v>
      </c>
      <c r="E99" s="4" t="s">
        <v>980</v>
      </c>
      <c r="F99" s="4">
        <v>1021</v>
      </c>
      <c r="G99" s="6">
        <v>39519</v>
      </c>
      <c r="H99" s="7">
        <v>3940</v>
      </c>
      <c r="I99" s="7">
        <v>0</v>
      </c>
      <c r="J99" s="7">
        <v>0</v>
      </c>
      <c r="K99" s="7">
        <v>0</v>
      </c>
      <c r="L99" s="7">
        <f t="shared" si="4"/>
        <v>3940</v>
      </c>
      <c r="M99" s="7">
        <v>-3743</v>
      </c>
      <c r="N99" s="7">
        <v>0</v>
      </c>
      <c r="O99" s="7">
        <v>0</v>
      </c>
      <c r="P99" s="7">
        <f t="shared" si="5"/>
        <v>-3743</v>
      </c>
      <c r="Q99" s="7">
        <f t="shared" si="6"/>
        <v>197</v>
      </c>
      <c r="R99" s="7">
        <f t="shared" si="7"/>
        <v>197</v>
      </c>
      <c r="S99" s="5" t="s">
        <v>928</v>
      </c>
      <c r="T99" s="5">
        <v>100301</v>
      </c>
      <c r="U99" s="5" t="s">
        <v>27</v>
      </c>
      <c r="V99" s="5">
        <v>47040001</v>
      </c>
      <c r="W99" s="5" t="s">
        <v>28</v>
      </c>
    </row>
    <row r="100" spans="2:23" x14ac:dyDescent="0.25">
      <c r="B100" s="4">
        <v>50006634</v>
      </c>
      <c r="C100" s="4">
        <v>0</v>
      </c>
      <c r="D100" s="5">
        <v>21040001</v>
      </c>
      <c r="E100" s="4" t="s">
        <v>946</v>
      </c>
      <c r="F100" s="4">
        <v>1021</v>
      </c>
      <c r="G100" s="6">
        <v>38313</v>
      </c>
      <c r="H100" s="7">
        <v>3950</v>
      </c>
      <c r="I100" s="7">
        <v>0</v>
      </c>
      <c r="J100" s="7">
        <v>0</v>
      </c>
      <c r="K100" s="7">
        <v>0</v>
      </c>
      <c r="L100" s="7">
        <f t="shared" si="4"/>
        <v>3950</v>
      </c>
      <c r="M100" s="7">
        <v>-3753</v>
      </c>
      <c r="N100" s="7">
        <v>0</v>
      </c>
      <c r="O100" s="7">
        <v>0</v>
      </c>
      <c r="P100" s="7">
        <f t="shared" si="5"/>
        <v>-3753</v>
      </c>
      <c r="Q100" s="7">
        <f t="shared" si="6"/>
        <v>197</v>
      </c>
      <c r="R100" s="7">
        <f t="shared" si="7"/>
        <v>197</v>
      </c>
      <c r="S100" s="5" t="s">
        <v>928</v>
      </c>
      <c r="T100" s="5">
        <v>100301</v>
      </c>
      <c r="U100" s="5" t="s">
        <v>27</v>
      </c>
      <c r="V100" s="5">
        <v>47040001</v>
      </c>
      <c r="W100" s="5" t="s">
        <v>28</v>
      </c>
    </row>
    <row r="101" spans="2:23" x14ac:dyDescent="0.25">
      <c r="B101" s="4">
        <v>50006664</v>
      </c>
      <c r="C101" s="4">
        <v>0</v>
      </c>
      <c r="D101" s="5">
        <v>21040001</v>
      </c>
      <c r="E101" s="4" t="s">
        <v>953</v>
      </c>
      <c r="F101" s="4">
        <v>1021</v>
      </c>
      <c r="G101" s="6">
        <v>38274</v>
      </c>
      <c r="H101" s="7">
        <v>4087</v>
      </c>
      <c r="I101" s="7">
        <v>0</v>
      </c>
      <c r="J101" s="7">
        <v>0</v>
      </c>
      <c r="K101" s="7">
        <v>0</v>
      </c>
      <c r="L101" s="7">
        <f t="shared" si="4"/>
        <v>4087</v>
      </c>
      <c r="M101" s="7">
        <v>-3883</v>
      </c>
      <c r="N101" s="7">
        <v>0</v>
      </c>
      <c r="O101" s="7">
        <v>0</v>
      </c>
      <c r="P101" s="7">
        <f t="shared" si="5"/>
        <v>-3883</v>
      </c>
      <c r="Q101" s="7">
        <f t="shared" si="6"/>
        <v>204</v>
      </c>
      <c r="R101" s="7">
        <f t="shared" si="7"/>
        <v>204</v>
      </c>
      <c r="S101" s="5" t="s">
        <v>928</v>
      </c>
      <c r="T101" s="5">
        <v>100301</v>
      </c>
      <c r="U101" s="5" t="s">
        <v>27</v>
      </c>
      <c r="V101" s="5">
        <v>47040001</v>
      </c>
      <c r="W101" s="5" t="s">
        <v>28</v>
      </c>
    </row>
    <row r="102" spans="2:23" x14ac:dyDescent="0.25">
      <c r="B102" s="4">
        <v>50006679</v>
      </c>
      <c r="C102" s="4">
        <v>0</v>
      </c>
      <c r="D102" s="5">
        <v>21040001</v>
      </c>
      <c r="E102" s="4" t="s">
        <v>981</v>
      </c>
      <c r="F102" s="4">
        <v>1021</v>
      </c>
      <c r="G102" s="6">
        <v>38557</v>
      </c>
      <c r="H102" s="7">
        <v>4169</v>
      </c>
      <c r="I102" s="7">
        <v>0</v>
      </c>
      <c r="J102" s="7">
        <v>0</v>
      </c>
      <c r="K102" s="7">
        <v>0</v>
      </c>
      <c r="L102" s="7">
        <f t="shared" si="4"/>
        <v>4169</v>
      </c>
      <c r="M102" s="7">
        <v>-3961</v>
      </c>
      <c r="N102" s="7">
        <v>0</v>
      </c>
      <c r="O102" s="7">
        <v>0</v>
      </c>
      <c r="P102" s="7">
        <f t="shared" si="5"/>
        <v>-3961</v>
      </c>
      <c r="Q102" s="7">
        <f t="shared" si="6"/>
        <v>208</v>
      </c>
      <c r="R102" s="7">
        <f t="shared" si="7"/>
        <v>208</v>
      </c>
      <c r="S102" s="5" t="s">
        <v>928</v>
      </c>
      <c r="T102" s="5">
        <v>100301</v>
      </c>
      <c r="U102" s="5" t="s">
        <v>27</v>
      </c>
      <c r="V102" s="5">
        <v>47040001</v>
      </c>
      <c r="W102" s="5" t="s">
        <v>28</v>
      </c>
    </row>
    <row r="103" spans="2:23" x14ac:dyDescent="0.25">
      <c r="B103" s="4">
        <v>50006693</v>
      </c>
      <c r="C103" s="4">
        <v>0</v>
      </c>
      <c r="D103" s="5">
        <v>21040001</v>
      </c>
      <c r="E103" s="4" t="s">
        <v>958</v>
      </c>
      <c r="F103" s="4">
        <v>1021</v>
      </c>
      <c r="G103" s="6">
        <v>38882</v>
      </c>
      <c r="H103" s="7">
        <v>4251</v>
      </c>
      <c r="I103" s="7">
        <v>0</v>
      </c>
      <c r="J103" s="7">
        <v>0</v>
      </c>
      <c r="K103" s="7">
        <v>0</v>
      </c>
      <c r="L103" s="7">
        <f t="shared" si="4"/>
        <v>4251</v>
      </c>
      <c r="M103" s="7">
        <v>-4039</v>
      </c>
      <c r="N103" s="7">
        <v>0</v>
      </c>
      <c r="O103" s="7">
        <v>0</v>
      </c>
      <c r="P103" s="7">
        <f t="shared" si="5"/>
        <v>-4039</v>
      </c>
      <c r="Q103" s="7">
        <f t="shared" si="6"/>
        <v>212</v>
      </c>
      <c r="R103" s="7">
        <f t="shared" si="7"/>
        <v>212</v>
      </c>
      <c r="S103" s="5" t="s">
        <v>928</v>
      </c>
      <c r="T103" s="5">
        <v>100301</v>
      </c>
      <c r="U103" s="5" t="s">
        <v>27</v>
      </c>
      <c r="V103" s="5">
        <v>47040001</v>
      </c>
      <c r="W103" s="5" t="s">
        <v>28</v>
      </c>
    </row>
    <row r="104" spans="2:23" x14ac:dyDescent="0.25">
      <c r="B104" s="4">
        <v>50006710</v>
      </c>
      <c r="C104" s="4">
        <v>0</v>
      </c>
      <c r="D104" s="5">
        <v>21040001</v>
      </c>
      <c r="E104" s="4" t="s">
        <v>982</v>
      </c>
      <c r="F104" s="4">
        <v>1021</v>
      </c>
      <c r="G104" s="6">
        <v>38234</v>
      </c>
      <c r="H104" s="7">
        <v>4320</v>
      </c>
      <c r="I104" s="7">
        <v>0</v>
      </c>
      <c r="J104" s="7">
        <v>0</v>
      </c>
      <c r="K104" s="7">
        <v>0</v>
      </c>
      <c r="L104" s="7">
        <f t="shared" si="4"/>
        <v>4320</v>
      </c>
      <c r="M104" s="7">
        <v>-4104</v>
      </c>
      <c r="N104" s="7">
        <v>0</v>
      </c>
      <c r="O104" s="7">
        <v>0</v>
      </c>
      <c r="P104" s="7">
        <f t="shared" si="5"/>
        <v>-4104</v>
      </c>
      <c r="Q104" s="7">
        <f t="shared" si="6"/>
        <v>216</v>
      </c>
      <c r="R104" s="7">
        <f t="shared" si="7"/>
        <v>216</v>
      </c>
      <c r="S104" s="5" t="s">
        <v>928</v>
      </c>
      <c r="T104" s="5">
        <v>100301</v>
      </c>
      <c r="U104" s="5" t="s">
        <v>27</v>
      </c>
      <c r="V104" s="5">
        <v>47040001</v>
      </c>
      <c r="W104" s="5" t="s">
        <v>28</v>
      </c>
    </row>
    <row r="105" spans="2:23" x14ac:dyDescent="0.25">
      <c r="B105" s="4">
        <v>50006734</v>
      </c>
      <c r="C105" s="4">
        <v>0</v>
      </c>
      <c r="D105" s="5">
        <v>21040001</v>
      </c>
      <c r="E105" s="4" t="s">
        <v>953</v>
      </c>
      <c r="F105" s="4">
        <v>1021</v>
      </c>
      <c r="G105" s="6">
        <v>38234</v>
      </c>
      <c r="H105" s="7">
        <v>4467</v>
      </c>
      <c r="I105" s="7">
        <v>0</v>
      </c>
      <c r="J105" s="7">
        <v>0</v>
      </c>
      <c r="K105" s="7">
        <v>0</v>
      </c>
      <c r="L105" s="7">
        <f t="shared" si="4"/>
        <v>4467</v>
      </c>
      <c r="M105" s="7">
        <v>-4244</v>
      </c>
      <c r="N105" s="7">
        <v>0</v>
      </c>
      <c r="O105" s="7">
        <v>0</v>
      </c>
      <c r="P105" s="7">
        <f t="shared" si="5"/>
        <v>-4244</v>
      </c>
      <c r="Q105" s="7">
        <f t="shared" si="6"/>
        <v>223</v>
      </c>
      <c r="R105" s="7">
        <f t="shared" si="7"/>
        <v>223</v>
      </c>
      <c r="S105" s="5" t="s">
        <v>928</v>
      </c>
      <c r="T105" s="5">
        <v>100301</v>
      </c>
      <c r="U105" s="5" t="s">
        <v>27</v>
      </c>
      <c r="V105" s="5">
        <v>47040001</v>
      </c>
      <c r="W105" s="5" t="s">
        <v>28</v>
      </c>
    </row>
    <row r="106" spans="2:23" x14ac:dyDescent="0.25">
      <c r="B106" s="4">
        <v>50006739</v>
      </c>
      <c r="C106" s="4">
        <v>0</v>
      </c>
      <c r="D106" s="5">
        <v>21040001</v>
      </c>
      <c r="E106" s="4" t="s">
        <v>938</v>
      </c>
      <c r="F106" s="4">
        <v>1021</v>
      </c>
      <c r="G106" s="6">
        <v>38679</v>
      </c>
      <c r="H106" s="7">
        <v>4491</v>
      </c>
      <c r="I106" s="7">
        <v>0</v>
      </c>
      <c r="J106" s="7">
        <v>0</v>
      </c>
      <c r="K106" s="7">
        <v>0</v>
      </c>
      <c r="L106" s="7">
        <f t="shared" si="4"/>
        <v>4491</v>
      </c>
      <c r="M106" s="7">
        <v>-4267</v>
      </c>
      <c r="N106" s="7">
        <v>0</v>
      </c>
      <c r="O106" s="7">
        <v>0</v>
      </c>
      <c r="P106" s="7">
        <f t="shared" si="5"/>
        <v>-4267</v>
      </c>
      <c r="Q106" s="7">
        <f t="shared" si="6"/>
        <v>224</v>
      </c>
      <c r="R106" s="7">
        <f t="shared" si="7"/>
        <v>224</v>
      </c>
      <c r="S106" s="5" t="s">
        <v>928</v>
      </c>
      <c r="T106" s="5">
        <v>100301</v>
      </c>
      <c r="U106" s="5" t="s">
        <v>27</v>
      </c>
      <c r="V106" s="5">
        <v>47040001</v>
      </c>
      <c r="W106" s="5" t="s">
        <v>28</v>
      </c>
    </row>
    <row r="107" spans="2:23" x14ac:dyDescent="0.25">
      <c r="B107" s="4">
        <v>50006744</v>
      </c>
      <c r="C107" s="4">
        <v>0</v>
      </c>
      <c r="D107" s="5">
        <v>21040001</v>
      </c>
      <c r="E107" s="4" t="s">
        <v>983</v>
      </c>
      <c r="F107" s="4">
        <v>1025</v>
      </c>
      <c r="G107" s="6">
        <v>39545</v>
      </c>
      <c r="H107" s="7">
        <v>4500</v>
      </c>
      <c r="I107" s="7">
        <v>0</v>
      </c>
      <c r="J107" s="7">
        <v>0</v>
      </c>
      <c r="K107" s="7">
        <v>0</v>
      </c>
      <c r="L107" s="7">
        <f t="shared" si="4"/>
        <v>4500</v>
      </c>
      <c r="M107" s="7">
        <v>-4275</v>
      </c>
      <c r="N107" s="7">
        <v>0</v>
      </c>
      <c r="O107" s="7">
        <v>0</v>
      </c>
      <c r="P107" s="7">
        <f t="shared" si="5"/>
        <v>-4275</v>
      </c>
      <c r="Q107" s="7">
        <f t="shared" si="6"/>
        <v>225</v>
      </c>
      <c r="R107" s="7">
        <f t="shared" si="7"/>
        <v>225</v>
      </c>
      <c r="S107" s="5" t="s">
        <v>928</v>
      </c>
      <c r="T107" s="5">
        <v>100305</v>
      </c>
      <c r="U107" s="5" t="s">
        <v>33</v>
      </c>
      <c r="V107" s="5">
        <v>47040001</v>
      </c>
      <c r="W107" s="5" t="s">
        <v>28</v>
      </c>
    </row>
    <row r="108" spans="2:23" x14ac:dyDescent="0.25">
      <c r="B108" s="4">
        <v>50006773</v>
      </c>
      <c r="C108" s="4">
        <v>0</v>
      </c>
      <c r="D108" s="5">
        <v>21040001</v>
      </c>
      <c r="E108" s="4" t="s">
        <v>956</v>
      </c>
      <c r="F108" s="4">
        <v>1021</v>
      </c>
      <c r="G108" s="6">
        <v>38281</v>
      </c>
      <c r="H108" s="7">
        <v>4698</v>
      </c>
      <c r="I108" s="7">
        <v>0</v>
      </c>
      <c r="J108" s="7">
        <v>0</v>
      </c>
      <c r="K108" s="7">
        <v>0</v>
      </c>
      <c r="L108" s="7">
        <f t="shared" si="4"/>
        <v>4698</v>
      </c>
      <c r="M108" s="7">
        <v>-4464</v>
      </c>
      <c r="N108" s="7">
        <v>0</v>
      </c>
      <c r="O108" s="7">
        <v>0</v>
      </c>
      <c r="P108" s="7">
        <f t="shared" si="5"/>
        <v>-4464</v>
      </c>
      <c r="Q108" s="7">
        <f t="shared" si="6"/>
        <v>234</v>
      </c>
      <c r="R108" s="7">
        <f t="shared" si="7"/>
        <v>234</v>
      </c>
      <c r="S108" s="5" t="s">
        <v>928</v>
      </c>
      <c r="T108" s="5">
        <v>100301</v>
      </c>
      <c r="U108" s="5" t="s">
        <v>27</v>
      </c>
      <c r="V108" s="5">
        <v>47040001</v>
      </c>
      <c r="W108" s="5" t="s">
        <v>28</v>
      </c>
    </row>
    <row r="109" spans="2:23" x14ac:dyDescent="0.25">
      <c r="B109" s="4">
        <v>50006775</v>
      </c>
      <c r="C109" s="4">
        <v>0</v>
      </c>
      <c r="D109" s="5">
        <v>21040001</v>
      </c>
      <c r="E109" s="4" t="s">
        <v>974</v>
      </c>
      <c r="F109" s="4">
        <v>1021</v>
      </c>
      <c r="G109" s="6">
        <v>38625</v>
      </c>
      <c r="H109" s="7">
        <v>4725</v>
      </c>
      <c r="I109" s="7">
        <v>0</v>
      </c>
      <c r="J109" s="7">
        <v>0</v>
      </c>
      <c r="K109" s="7">
        <v>0</v>
      </c>
      <c r="L109" s="7">
        <f t="shared" si="4"/>
        <v>4725</v>
      </c>
      <c r="M109" s="7">
        <v>-4489</v>
      </c>
      <c r="N109" s="7">
        <v>0</v>
      </c>
      <c r="O109" s="7">
        <v>0</v>
      </c>
      <c r="P109" s="7">
        <f t="shared" si="5"/>
        <v>-4489</v>
      </c>
      <c r="Q109" s="7">
        <f t="shared" si="6"/>
        <v>236</v>
      </c>
      <c r="R109" s="7">
        <f t="shared" si="7"/>
        <v>236</v>
      </c>
      <c r="S109" s="5" t="s">
        <v>928</v>
      </c>
      <c r="T109" s="5">
        <v>100301</v>
      </c>
      <c r="U109" s="5" t="s">
        <v>27</v>
      </c>
      <c r="V109" s="5">
        <v>47040001</v>
      </c>
      <c r="W109" s="5" t="s">
        <v>28</v>
      </c>
    </row>
    <row r="110" spans="2:23" x14ac:dyDescent="0.25">
      <c r="B110" s="4">
        <v>50006776</v>
      </c>
      <c r="C110" s="4">
        <v>0</v>
      </c>
      <c r="D110" s="5">
        <v>21040001</v>
      </c>
      <c r="E110" s="4" t="s">
        <v>974</v>
      </c>
      <c r="F110" s="4">
        <v>1021</v>
      </c>
      <c r="G110" s="6">
        <v>38625</v>
      </c>
      <c r="H110" s="7">
        <v>4725</v>
      </c>
      <c r="I110" s="7">
        <v>0</v>
      </c>
      <c r="J110" s="7">
        <v>0</v>
      </c>
      <c r="K110" s="7">
        <v>0</v>
      </c>
      <c r="L110" s="7">
        <f t="shared" si="4"/>
        <v>4725</v>
      </c>
      <c r="M110" s="7">
        <v>-4489</v>
      </c>
      <c r="N110" s="7">
        <v>0</v>
      </c>
      <c r="O110" s="7">
        <v>0</v>
      </c>
      <c r="P110" s="7">
        <f t="shared" si="5"/>
        <v>-4489</v>
      </c>
      <c r="Q110" s="7">
        <f t="shared" si="6"/>
        <v>236</v>
      </c>
      <c r="R110" s="7">
        <f t="shared" si="7"/>
        <v>236</v>
      </c>
      <c r="S110" s="5" t="s">
        <v>928</v>
      </c>
      <c r="T110" s="5">
        <v>100301</v>
      </c>
      <c r="U110" s="5" t="s">
        <v>27</v>
      </c>
      <c r="V110" s="5">
        <v>47040001</v>
      </c>
      <c r="W110" s="5" t="s">
        <v>28</v>
      </c>
    </row>
    <row r="111" spans="2:23" x14ac:dyDescent="0.25">
      <c r="B111" s="4">
        <v>50006777</v>
      </c>
      <c r="C111" s="4">
        <v>0</v>
      </c>
      <c r="D111" s="5">
        <v>21040001</v>
      </c>
      <c r="E111" s="4" t="s">
        <v>984</v>
      </c>
      <c r="F111" s="4">
        <v>1021</v>
      </c>
      <c r="G111" s="6">
        <v>39295</v>
      </c>
      <c r="H111" s="7">
        <v>4728</v>
      </c>
      <c r="I111" s="7">
        <v>0</v>
      </c>
      <c r="J111" s="7">
        <v>0</v>
      </c>
      <c r="K111" s="7">
        <v>0</v>
      </c>
      <c r="L111" s="7">
        <f t="shared" si="4"/>
        <v>4728</v>
      </c>
      <c r="M111" s="7">
        <v>-4492</v>
      </c>
      <c r="N111" s="7">
        <v>0</v>
      </c>
      <c r="O111" s="7">
        <v>0</v>
      </c>
      <c r="P111" s="7">
        <f t="shared" si="5"/>
        <v>-4492</v>
      </c>
      <c r="Q111" s="7">
        <f t="shared" si="6"/>
        <v>236</v>
      </c>
      <c r="R111" s="7">
        <f t="shared" si="7"/>
        <v>236</v>
      </c>
      <c r="S111" s="5" t="s">
        <v>928</v>
      </c>
      <c r="T111" s="5">
        <v>100301</v>
      </c>
      <c r="U111" s="5" t="s">
        <v>27</v>
      </c>
      <c r="V111" s="5">
        <v>47040001</v>
      </c>
      <c r="W111" s="5" t="s">
        <v>28</v>
      </c>
    </row>
    <row r="112" spans="2:23" x14ac:dyDescent="0.25">
      <c r="B112" s="4">
        <v>50006779</v>
      </c>
      <c r="C112" s="4">
        <v>0</v>
      </c>
      <c r="D112" s="5">
        <v>21040001</v>
      </c>
      <c r="E112" s="4" t="s">
        <v>985</v>
      </c>
      <c r="F112" s="4">
        <v>1021</v>
      </c>
      <c r="G112" s="6">
        <v>38616</v>
      </c>
      <c r="H112" s="7">
        <v>4741</v>
      </c>
      <c r="I112" s="7">
        <v>0</v>
      </c>
      <c r="J112" s="7">
        <v>0</v>
      </c>
      <c r="K112" s="7">
        <v>0</v>
      </c>
      <c r="L112" s="7">
        <f t="shared" si="4"/>
        <v>4741</v>
      </c>
      <c r="M112" s="7">
        <v>-4504</v>
      </c>
      <c r="N112" s="7">
        <v>0</v>
      </c>
      <c r="O112" s="7">
        <v>0</v>
      </c>
      <c r="P112" s="7">
        <f t="shared" si="5"/>
        <v>-4504</v>
      </c>
      <c r="Q112" s="7">
        <f t="shared" si="6"/>
        <v>237</v>
      </c>
      <c r="R112" s="7">
        <f t="shared" si="7"/>
        <v>237</v>
      </c>
      <c r="S112" s="5" t="s">
        <v>928</v>
      </c>
      <c r="T112" s="5">
        <v>100301</v>
      </c>
      <c r="U112" s="5" t="s">
        <v>27</v>
      </c>
      <c r="V112" s="5">
        <v>47040001</v>
      </c>
      <c r="W112" s="5" t="s">
        <v>28</v>
      </c>
    </row>
    <row r="113" spans="2:23" x14ac:dyDescent="0.25">
      <c r="B113" s="4">
        <v>50006780</v>
      </c>
      <c r="C113" s="4">
        <v>0</v>
      </c>
      <c r="D113" s="5">
        <v>21040001</v>
      </c>
      <c r="E113" s="4" t="s">
        <v>986</v>
      </c>
      <c r="F113" s="4">
        <v>1021</v>
      </c>
      <c r="G113" s="6">
        <v>38894</v>
      </c>
      <c r="H113" s="7">
        <v>4741</v>
      </c>
      <c r="I113" s="7">
        <v>0</v>
      </c>
      <c r="J113" s="7">
        <v>0</v>
      </c>
      <c r="K113" s="7">
        <v>0</v>
      </c>
      <c r="L113" s="7">
        <f t="shared" si="4"/>
        <v>4741</v>
      </c>
      <c r="M113" s="7">
        <v>-4504</v>
      </c>
      <c r="N113" s="7">
        <v>0</v>
      </c>
      <c r="O113" s="7">
        <v>0</v>
      </c>
      <c r="P113" s="7">
        <f t="shared" si="5"/>
        <v>-4504</v>
      </c>
      <c r="Q113" s="7">
        <f t="shared" si="6"/>
        <v>237</v>
      </c>
      <c r="R113" s="7">
        <f t="shared" si="7"/>
        <v>237</v>
      </c>
      <c r="S113" s="5" t="s">
        <v>928</v>
      </c>
      <c r="T113" s="5">
        <v>100301</v>
      </c>
      <c r="U113" s="5" t="s">
        <v>27</v>
      </c>
      <c r="V113" s="5">
        <v>47040001</v>
      </c>
      <c r="W113" s="5" t="s">
        <v>28</v>
      </c>
    </row>
    <row r="114" spans="2:23" x14ac:dyDescent="0.25">
      <c r="B114" s="4">
        <v>50006783</v>
      </c>
      <c r="C114" s="4">
        <v>0</v>
      </c>
      <c r="D114" s="5">
        <v>21040001</v>
      </c>
      <c r="E114" s="4" t="s">
        <v>987</v>
      </c>
      <c r="F114" s="4">
        <v>1022</v>
      </c>
      <c r="G114" s="6">
        <v>38757</v>
      </c>
      <c r="H114" s="7">
        <v>4742</v>
      </c>
      <c r="I114" s="7">
        <v>0</v>
      </c>
      <c r="J114" s="7">
        <v>0</v>
      </c>
      <c r="K114" s="7">
        <v>0</v>
      </c>
      <c r="L114" s="7">
        <f t="shared" si="4"/>
        <v>4742</v>
      </c>
      <c r="M114" s="7">
        <v>-4505</v>
      </c>
      <c r="N114" s="7">
        <v>0</v>
      </c>
      <c r="O114" s="7">
        <v>0</v>
      </c>
      <c r="P114" s="7">
        <f t="shared" si="5"/>
        <v>-4505</v>
      </c>
      <c r="Q114" s="7">
        <f t="shared" si="6"/>
        <v>237</v>
      </c>
      <c r="R114" s="7">
        <f t="shared" si="7"/>
        <v>237</v>
      </c>
      <c r="S114" s="5" t="s">
        <v>928</v>
      </c>
      <c r="T114" s="5">
        <v>100302</v>
      </c>
      <c r="U114" s="5" t="s">
        <v>40</v>
      </c>
      <c r="V114" s="5">
        <v>47040001</v>
      </c>
      <c r="W114" s="5" t="s">
        <v>28</v>
      </c>
    </row>
    <row r="115" spans="2:23" x14ac:dyDescent="0.25">
      <c r="B115" s="4">
        <v>50006791</v>
      </c>
      <c r="C115" s="4">
        <v>0</v>
      </c>
      <c r="D115" s="5">
        <v>21040001</v>
      </c>
      <c r="E115" s="4" t="s">
        <v>953</v>
      </c>
      <c r="F115" s="4">
        <v>1021</v>
      </c>
      <c r="G115" s="6">
        <v>38105</v>
      </c>
      <c r="H115" s="7">
        <v>4783</v>
      </c>
      <c r="I115" s="7">
        <v>0</v>
      </c>
      <c r="J115" s="7">
        <v>0</v>
      </c>
      <c r="K115" s="7">
        <v>0</v>
      </c>
      <c r="L115" s="7">
        <f t="shared" si="4"/>
        <v>4783</v>
      </c>
      <c r="M115" s="7">
        <v>-4544</v>
      </c>
      <c r="N115" s="7">
        <v>0</v>
      </c>
      <c r="O115" s="7">
        <v>0</v>
      </c>
      <c r="P115" s="7">
        <f t="shared" si="5"/>
        <v>-4544</v>
      </c>
      <c r="Q115" s="7">
        <f t="shared" si="6"/>
        <v>239</v>
      </c>
      <c r="R115" s="7">
        <f t="shared" si="7"/>
        <v>239</v>
      </c>
      <c r="S115" s="5" t="s">
        <v>928</v>
      </c>
      <c r="T115" s="5">
        <v>100301</v>
      </c>
      <c r="U115" s="5" t="s">
        <v>27</v>
      </c>
      <c r="V115" s="5">
        <v>47040001</v>
      </c>
      <c r="W115" s="5" t="s">
        <v>28</v>
      </c>
    </row>
    <row r="116" spans="2:23" x14ac:dyDescent="0.25">
      <c r="B116" s="4">
        <v>50006792</v>
      </c>
      <c r="C116" s="4">
        <v>0</v>
      </c>
      <c r="D116" s="5">
        <v>21040001</v>
      </c>
      <c r="E116" s="4" t="s">
        <v>957</v>
      </c>
      <c r="F116" s="4">
        <v>1021</v>
      </c>
      <c r="G116" s="6">
        <v>38129</v>
      </c>
      <c r="H116" s="7">
        <v>4783</v>
      </c>
      <c r="I116" s="7">
        <v>0</v>
      </c>
      <c r="J116" s="7">
        <v>0</v>
      </c>
      <c r="K116" s="7">
        <v>0</v>
      </c>
      <c r="L116" s="7">
        <f t="shared" si="4"/>
        <v>4783</v>
      </c>
      <c r="M116" s="7">
        <v>-4544</v>
      </c>
      <c r="N116" s="7">
        <v>0</v>
      </c>
      <c r="O116" s="7">
        <v>0</v>
      </c>
      <c r="P116" s="7">
        <f t="shared" si="5"/>
        <v>-4544</v>
      </c>
      <c r="Q116" s="7">
        <f t="shared" si="6"/>
        <v>239</v>
      </c>
      <c r="R116" s="7">
        <f t="shared" si="7"/>
        <v>239</v>
      </c>
      <c r="S116" s="5" t="s">
        <v>928</v>
      </c>
      <c r="T116" s="5">
        <v>100301</v>
      </c>
      <c r="U116" s="5" t="s">
        <v>27</v>
      </c>
      <c r="V116" s="5">
        <v>47040001</v>
      </c>
      <c r="W116" s="5" t="s">
        <v>28</v>
      </c>
    </row>
    <row r="117" spans="2:23" x14ac:dyDescent="0.25">
      <c r="B117" s="4">
        <v>50006795</v>
      </c>
      <c r="C117" s="4">
        <v>0</v>
      </c>
      <c r="D117" s="5">
        <v>21040001</v>
      </c>
      <c r="E117" s="4" t="s">
        <v>946</v>
      </c>
      <c r="F117" s="4">
        <v>1021</v>
      </c>
      <c r="G117" s="6">
        <v>38316</v>
      </c>
      <c r="H117" s="7">
        <v>4789</v>
      </c>
      <c r="I117" s="7">
        <v>0</v>
      </c>
      <c r="J117" s="7">
        <v>0</v>
      </c>
      <c r="K117" s="7">
        <v>0</v>
      </c>
      <c r="L117" s="7">
        <f t="shared" si="4"/>
        <v>4789</v>
      </c>
      <c r="M117" s="7">
        <v>-4550</v>
      </c>
      <c r="N117" s="7">
        <v>0</v>
      </c>
      <c r="O117" s="7">
        <v>0</v>
      </c>
      <c r="P117" s="7">
        <f t="shared" si="5"/>
        <v>-4550</v>
      </c>
      <c r="Q117" s="7">
        <f t="shared" si="6"/>
        <v>239</v>
      </c>
      <c r="R117" s="7">
        <f t="shared" si="7"/>
        <v>239</v>
      </c>
      <c r="S117" s="5" t="s">
        <v>928</v>
      </c>
      <c r="T117" s="5">
        <v>100301</v>
      </c>
      <c r="U117" s="5" t="s">
        <v>27</v>
      </c>
      <c r="V117" s="5">
        <v>47040001</v>
      </c>
      <c r="W117" s="5" t="s">
        <v>28</v>
      </c>
    </row>
    <row r="118" spans="2:23" x14ac:dyDescent="0.25">
      <c r="B118" s="4">
        <v>50006803</v>
      </c>
      <c r="C118" s="4">
        <v>0</v>
      </c>
      <c r="D118" s="5">
        <v>21040001</v>
      </c>
      <c r="E118" s="4" t="s">
        <v>953</v>
      </c>
      <c r="F118" s="4">
        <v>1021</v>
      </c>
      <c r="G118" s="6">
        <v>38283</v>
      </c>
      <c r="H118" s="7">
        <v>4819</v>
      </c>
      <c r="I118" s="7">
        <v>0</v>
      </c>
      <c r="J118" s="7">
        <v>0</v>
      </c>
      <c r="K118" s="7">
        <v>0</v>
      </c>
      <c r="L118" s="7">
        <f t="shared" si="4"/>
        <v>4819</v>
      </c>
      <c r="M118" s="7">
        <v>-4579</v>
      </c>
      <c r="N118" s="7">
        <v>0</v>
      </c>
      <c r="O118" s="7">
        <v>0</v>
      </c>
      <c r="P118" s="7">
        <f t="shared" si="5"/>
        <v>-4579</v>
      </c>
      <c r="Q118" s="7">
        <f t="shared" si="6"/>
        <v>240</v>
      </c>
      <c r="R118" s="7">
        <f t="shared" si="7"/>
        <v>240</v>
      </c>
      <c r="S118" s="5" t="s">
        <v>928</v>
      </c>
      <c r="T118" s="5">
        <v>100301</v>
      </c>
      <c r="U118" s="5" t="s">
        <v>27</v>
      </c>
      <c r="V118" s="5">
        <v>47040001</v>
      </c>
      <c r="W118" s="5" t="s">
        <v>28</v>
      </c>
    </row>
    <row r="119" spans="2:23" x14ac:dyDescent="0.25">
      <c r="B119" s="4">
        <v>50006807</v>
      </c>
      <c r="C119" s="4">
        <v>0</v>
      </c>
      <c r="D119" s="5">
        <v>21040001</v>
      </c>
      <c r="E119" s="4" t="s">
        <v>953</v>
      </c>
      <c r="F119" s="4">
        <v>1021</v>
      </c>
      <c r="G119" s="6">
        <v>38276</v>
      </c>
      <c r="H119" s="7">
        <v>4833</v>
      </c>
      <c r="I119" s="7">
        <v>0</v>
      </c>
      <c r="J119" s="7">
        <v>0</v>
      </c>
      <c r="K119" s="7">
        <v>0</v>
      </c>
      <c r="L119" s="7">
        <f t="shared" si="4"/>
        <v>4833</v>
      </c>
      <c r="M119" s="7">
        <v>-4592</v>
      </c>
      <c r="N119" s="7">
        <v>0</v>
      </c>
      <c r="O119" s="7">
        <v>0</v>
      </c>
      <c r="P119" s="7">
        <f t="shared" si="5"/>
        <v>-4592</v>
      </c>
      <c r="Q119" s="7">
        <f t="shared" si="6"/>
        <v>241</v>
      </c>
      <c r="R119" s="7">
        <f t="shared" si="7"/>
        <v>241</v>
      </c>
      <c r="S119" s="5" t="s">
        <v>928</v>
      </c>
      <c r="T119" s="5">
        <v>100301</v>
      </c>
      <c r="U119" s="5" t="s">
        <v>27</v>
      </c>
      <c r="V119" s="5">
        <v>47040001</v>
      </c>
      <c r="W119" s="5" t="s">
        <v>28</v>
      </c>
    </row>
    <row r="120" spans="2:23" x14ac:dyDescent="0.25">
      <c r="B120" s="4">
        <v>50006808</v>
      </c>
      <c r="C120" s="4">
        <v>0</v>
      </c>
      <c r="D120" s="5">
        <v>21040001</v>
      </c>
      <c r="E120" s="4" t="s">
        <v>988</v>
      </c>
      <c r="F120" s="4">
        <v>1021</v>
      </c>
      <c r="G120" s="6">
        <v>38586</v>
      </c>
      <c r="H120" s="7">
        <v>4840</v>
      </c>
      <c r="I120" s="7">
        <v>0</v>
      </c>
      <c r="J120" s="7">
        <v>0</v>
      </c>
      <c r="K120" s="7">
        <v>0</v>
      </c>
      <c r="L120" s="7">
        <f t="shared" si="4"/>
        <v>4840</v>
      </c>
      <c r="M120" s="7">
        <v>-4598</v>
      </c>
      <c r="N120" s="7">
        <v>0</v>
      </c>
      <c r="O120" s="7">
        <v>0</v>
      </c>
      <c r="P120" s="7">
        <f t="shared" si="5"/>
        <v>-4598</v>
      </c>
      <c r="Q120" s="7">
        <f t="shared" si="6"/>
        <v>242</v>
      </c>
      <c r="R120" s="7">
        <f t="shared" si="7"/>
        <v>242</v>
      </c>
      <c r="S120" s="5" t="s">
        <v>928</v>
      </c>
      <c r="T120" s="5">
        <v>100301</v>
      </c>
      <c r="U120" s="5" t="s">
        <v>27</v>
      </c>
      <c r="V120" s="5">
        <v>47040001</v>
      </c>
      <c r="W120" s="5" t="s">
        <v>28</v>
      </c>
    </row>
    <row r="121" spans="2:23" x14ac:dyDescent="0.25">
      <c r="B121" s="4">
        <v>50006811</v>
      </c>
      <c r="C121" s="4">
        <v>0</v>
      </c>
      <c r="D121" s="5">
        <v>21040001</v>
      </c>
      <c r="E121" s="4" t="s">
        <v>978</v>
      </c>
      <c r="F121" s="4">
        <v>1021</v>
      </c>
      <c r="G121" s="6">
        <v>38586</v>
      </c>
      <c r="H121" s="7">
        <v>4860</v>
      </c>
      <c r="I121" s="7">
        <v>0</v>
      </c>
      <c r="J121" s="7">
        <v>0</v>
      </c>
      <c r="K121" s="7">
        <v>0</v>
      </c>
      <c r="L121" s="7">
        <f t="shared" si="4"/>
        <v>4860</v>
      </c>
      <c r="M121" s="7">
        <v>-4617</v>
      </c>
      <c r="N121" s="7">
        <v>0</v>
      </c>
      <c r="O121" s="7">
        <v>0</v>
      </c>
      <c r="P121" s="7">
        <f t="shared" si="5"/>
        <v>-4617</v>
      </c>
      <c r="Q121" s="7">
        <f t="shared" si="6"/>
        <v>243</v>
      </c>
      <c r="R121" s="7">
        <f t="shared" si="7"/>
        <v>243</v>
      </c>
      <c r="S121" s="5" t="s">
        <v>928</v>
      </c>
      <c r="T121" s="5">
        <v>100301</v>
      </c>
      <c r="U121" s="5" t="s">
        <v>27</v>
      </c>
      <c r="V121" s="5">
        <v>47040001</v>
      </c>
      <c r="W121" s="5" t="s">
        <v>28</v>
      </c>
    </row>
    <row r="122" spans="2:23" x14ac:dyDescent="0.25">
      <c r="B122" s="4">
        <v>50006823</v>
      </c>
      <c r="C122" s="4">
        <v>0</v>
      </c>
      <c r="D122" s="5">
        <v>21040001</v>
      </c>
      <c r="E122" s="4" t="s">
        <v>967</v>
      </c>
      <c r="F122" s="4">
        <v>1021</v>
      </c>
      <c r="G122" s="6">
        <v>38645</v>
      </c>
      <c r="H122" s="7">
        <v>4894</v>
      </c>
      <c r="I122" s="7">
        <v>0</v>
      </c>
      <c r="J122" s="7">
        <v>0</v>
      </c>
      <c r="K122" s="7">
        <v>0</v>
      </c>
      <c r="L122" s="7">
        <f t="shared" si="4"/>
        <v>4894</v>
      </c>
      <c r="M122" s="7">
        <v>-4650</v>
      </c>
      <c r="N122" s="7">
        <v>0</v>
      </c>
      <c r="O122" s="7">
        <v>0</v>
      </c>
      <c r="P122" s="7">
        <f t="shared" si="5"/>
        <v>-4650</v>
      </c>
      <c r="Q122" s="7">
        <f t="shared" si="6"/>
        <v>244</v>
      </c>
      <c r="R122" s="7">
        <f t="shared" si="7"/>
        <v>244</v>
      </c>
      <c r="S122" s="5" t="s">
        <v>928</v>
      </c>
      <c r="T122" s="5">
        <v>100301</v>
      </c>
      <c r="U122" s="5" t="s">
        <v>27</v>
      </c>
      <c r="V122" s="5">
        <v>47040001</v>
      </c>
      <c r="W122" s="5" t="s">
        <v>28</v>
      </c>
    </row>
    <row r="123" spans="2:23" x14ac:dyDescent="0.25">
      <c r="B123" s="4">
        <v>50006824</v>
      </c>
      <c r="C123" s="4">
        <v>0</v>
      </c>
      <c r="D123" s="5">
        <v>21040001</v>
      </c>
      <c r="E123" s="4" t="s">
        <v>967</v>
      </c>
      <c r="F123" s="4">
        <v>1021</v>
      </c>
      <c r="G123" s="6">
        <v>38679</v>
      </c>
      <c r="H123" s="7">
        <v>4894</v>
      </c>
      <c r="I123" s="7">
        <v>0</v>
      </c>
      <c r="J123" s="7">
        <v>0</v>
      </c>
      <c r="K123" s="7">
        <v>0</v>
      </c>
      <c r="L123" s="7">
        <f t="shared" si="4"/>
        <v>4894</v>
      </c>
      <c r="M123" s="7">
        <v>-4650</v>
      </c>
      <c r="N123" s="7">
        <v>0</v>
      </c>
      <c r="O123" s="7">
        <v>0</v>
      </c>
      <c r="P123" s="7">
        <f t="shared" si="5"/>
        <v>-4650</v>
      </c>
      <c r="Q123" s="7">
        <f t="shared" si="6"/>
        <v>244</v>
      </c>
      <c r="R123" s="7">
        <f t="shared" si="7"/>
        <v>244</v>
      </c>
      <c r="S123" s="5" t="s">
        <v>928</v>
      </c>
      <c r="T123" s="5">
        <v>100301</v>
      </c>
      <c r="U123" s="5" t="s">
        <v>27</v>
      </c>
      <c r="V123" s="5">
        <v>47040001</v>
      </c>
      <c r="W123" s="5" t="s">
        <v>28</v>
      </c>
    </row>
    <row r="124" spans="2:23" x14ac:dyDescent="0.25">
      <c r="B124" s="4">
        <v>50006827</v>
      </c>
      <c r="C124" s="4">
        <v>0</v>
      </c>
      <c r="D124" s="5">
        <v>21040001</v>
      </c>
      <c r="E124" s="4" t="s">
        <v>989</v>
      </c>
      <c r="F124" s="4">
        <v>1022</v>
      </c>
      <c r="G124" s="6">
        <v>38761</v>
      </c>
      <c r="H124" s="7">
        <v>981</v>
      </c>
      <c r="I124" s="7">
        <v>0</v>
      </c>
      <c r="J124" s="7">
        <v>0</v>
      </c>
      <c r="K124" s="7">
        <v>0</v>
      </c>
      <c r="L124" s="7">
        <f t="shared" si="4"/>
        <v>981</v>
      </c>
      <c r="M124" s="7">
        <v>-932</v>
      </c>
      <c r="N124" s="7">
        <v>0</v>
      </c>
      <c r="O124" s="7">
        <v>0</v>
      </c>
      <c r="P124" s="7">
        <f t="shared" si="5"/>
        <v>-932</v>
      </c>
      <c r="Q124" s="7">
        <f t="shared" si="6"/>
        <v>49</v>
      </c>
      <c r="R124" s="7">
        <f t="shared" si="7"/>
        <v>49</v>
      </c>
      <c r="S124" s="5" t="s">
        <v>928</v>
      </c>
      <c r="T124" s="5">
        <v>100302</v>
      </c>
      <c r="U124" s="5" t="s">
        <v>40</v>
      </c>
      <c r="V124" s="5">
        <v>47040001</v>
      </c>
      <c r="W124" s="5" t="s">
        <v>28</v>
      </c>
    </row>
    <row r="125" spans="2:23" x14ac:dyDescent="0.25">
      <c r="B125" s="4">
        <v>50006834</v>
      </c>
      <c r="C125" s="4">
        <v>0</v>
      </c>
      <c r="D125" s="5">
        <v>21040001</v>
      </c>
      <c r="E125" s="4" t="s">
        <v>967</v>
      </c>
      <c r="F125" s="4">
        <v>1021</v>
      </c>
      <c r="G125" s="6">
        <v>38618</v>
      </c>
      <c r="H125" s="7">
        <v>4905</v>
      </c>
      <c r="I125" s="7">
        <v>0</v>
      </c>
      <c r="J125" s="7">
        <v>0</v>
      </c>
      <c r="K125" s="7">
        <v>0</v>
      </c>
      <c r="L125" s="7">
        <f t="shared" si="4"/>
        <v>4905</v>
      </c>
      <c r="M125" s="7">
        <v>-4660</v>
      </c>
      <c r="N125" s="7">
        <v>0</v>
      </c>
      <c r="O125" s="7">
        <v>0</v>
      </c>
      <c r="P125" s="7">
        <f t="shared" si="5"/>
        <v>-4660</v>
      </c>
      <c r="Q125" s="7">
        <f t="shared" si="6"/>
        <v>245</v>
      </c>
      <c r="R125" s="7">
        <f t="shared" si="7"/>
        <v>245</v>
      </c>
      <c r="S125" s="5" t="s">
        <v>928</v>
      </c>
      <c r="T125" s="5">
        <v>100301</v>
      </c>
      <c r="U125" s="5" t="s">
        <v>27</v>
      </c>
      <c r="V125" s="5">
        <v>47040001</v>
      </c>
      <c r="W125" s="5" t="s">
        <v>28</v>
      </c>
    </row>
    <row r="126" spans="2:23" x14ac:dyDescent="0.25">
      <c r="B126" s="4">
        <v>50006836</v>
      </c>
      <c r="C126" s="4">
        <v>0</v>
      </c>
      <c r="D126" s="5">
        <v>21040001</v>
      </c>
      <c r="E126" s="4" t="s">
        <v>990</v>
      </c>
      <c r="F126" s="4">
        <v>1022</v>
      </c>
      <c r="G126" s="6">
        <v>41182</v>
      </c>
      <c r="H126" s="7">
        <v>4930</v>
      </c>
      <c r="I126" s="7">
        <v>0</v>
      </c>
      <c r="J126" s="7">
        <v>0</v>
      </c>
      <c r="K126" s="7">
        <v>0</v>
      </c>
      <c r="L126" s="7">
        <f t="shared" si="4"/>
        <v>4930</v>
      </c>
      <c r="M126" s="7">
        <v>-4684</v>
      </c>
      <c r="N126" s="7">
        <v>0</v>
      </c>
      <c r="O126" s="7">
        <v>0</v>
      </c>
      <c r="P126" s="7">
        <f t="shared" si="5"/>
        <v>-4684</v>
      </c>
      <c r="Q126" s="7">
        <f t="shared" si="6"/>
        <v>246</v>
      </c>
      <c r="R126" s="7">
        <f t="shared" si="7"/>
        <v>246</v>
      </c>
      <c r="S126" s="5" t="s">
        <v>928</v>
      </c>
      <c r="T126" s="5">
        <v>100302</v>
      </c>
      <c r="U126" s="5" t="s">
        <v>40</v>
      </c>
      <c r="V126" s="5">
        <v>47040001</v>
      </c>
      <c r="W126" s="5" t="s">
        <v>28</v>
      </c>
    </row>
    <row r="127" spans="2:23" x14ac:dyDescent="0.25">
      <c r="B127" s="4">
        <v>50006871</v>
      </c>
      <c r="C127" s="4">
        <v>0</v>
      </c>
      <c r="D127" s="5">
        <v>21040001</v>
      </c>
      <c r="E127" s="4" t="s">
        <v>991</v>
      </c>
      <c r="F127" s="4">
        <v>1025</v>
      </c>
      <c r="G127" s="6">
        <v>39545</v>
      </c>
      <c r="H127" s="7">
        <v>5075</v>
      </c>
      <c r="I127" s="7">
        <v>0</v>
      </c>
      <c r="J127" s="7">
        <v>0</v>
      </c>
      <c r="K127" s="7">
        <v>0</v>
      </c>
      <c r="L127" s="7">
        <f t="shared" si="4"/>
        <v>5075</v>
      </c>
      <c r="M127" s="7">
        <v>-4822</v>
      </c>
      <c r="N127" s="7">
        <v>0</v>
      </c>
      <c r="O127" s="7">
        <v>0</v>
      </c>
      <c r="P127" s="7">
        <f t="shared" si="5"/>
        <v>-4822</v>
      </c>
      <c r="Q127" s="7">
        <f t="shared" si="6"/>
        <v>253</v>
      </c>
      <c r="R127" s="7">
        <f t="shared" si="7"/>
        <v>253</v>
      </c>
      <c r="S127" s="5" t="s">
        <v>928</v>
      </c>
      <c r="T127" s="5">
        <v>100305</v>
      </c>
      <c r="U127" s="5" t="s">
        <v>33</v>
      </c>
      <c r="V127" s="5">
        <v>47040001</v>
      </c>
      <c r="W127" s="5" t="s">
        <v>28</v>
      </c>
    </row>
    <row r="128" spans="2:23" x14ac:dyDescent="0.25">
      <c r="B128" s="4">
        <v>50006892</v>
      </c>
      <c r="C128" s="4">
        <v>0</v>
      </c>
      <c r="D128" s="5">
        <v>21040001</v>
      </c>
      <c r="E128" s="4" t="s">
        <v>944</v>
      </c>
      <c r="F128" s="4">
        <v>1021</v>
      </c>
      <c r="G128" s="6">
        <v>38235</v>
      </c>
      <c r="H128" s="7">
        <v>5217</v>
      </c>
      <c r="I128" s="7">
        <v>0</v>
      </c>
      <c r="J128" s="7">
        <v>0</v>
      </c>
      <c r="K128" s="7">
        <v>0</v>
      </c>
      <c r="L128" s="7">
        <f t="shared" si="4"/>
        <v>5217</v>
      </c>
      <c r="M128" s="7">
        <v>-4957</v>
      </c>
      <c r="N128" s="7">
        <v>0</v>
      </c>
      <c r="O128" s="7">
        <v>0</v>
      </c>
      <c r="P128" s="7">
        <f t="shared" si="5"/>
        <v>-4957</v>
      </c>
      <c r="Q128" s="7">
        <f t="shared" si="6"/>
        <v>260</v>
      </c>
      <c r="R128" s="7">
        <f t="shared" si="7"/>
        <v>260</v>
      </c>
      <c r="S128" s="5" t="s">
        <v>928</v>
      </c>
      <c r="T128" s="5">
        <v>100301</v>
      </c>
      <c r="U128" s="5" t="s">
        <v>27</v>
      </c>
      <c r="V128" s="5">
        <v>47040001</v>
      </c>
      <c r="W128" s="5" t="s">
        <v>28</v>
      </c>
    </row>
    <row r="129" spans="2:23" x14ac:dyDescent="0.25">
      <c r="B129" s="4">
        <v>50006893</v>
      </c>
      <c r="C129" s="4">
        <v>0</v>
      </c>
      <c r="D129" s="5">
        <v>21040001</v>
      </c>
      <c r="E129" s="4" t="s">
        <v>946</v>
      </c>
      <c r="F129" s="4">
        <v>1021</v>
      </c>
      <c r="G129" s="6">
        <v>38655</v>
      </c>
      <c r="H129" s="7">
        <v>5238</v>
      </c>
      <c r="I129" s="7">
        <v>0</v>
      </c>
      <c r="J129" s="7">
        <v>0</v>
      </c>
      <c r="K129" s="7">
        <v>0</v>
      </c>
      <c r="L129" s="7">
        <f t="shared" si="4"/>
        <v>5238</v>
      </c>
      <c r="M129" s="7">
        <v>-4977</v>
      </c>
      <c r="N129" s="7">
        <v>0</v>
      </c>
      <c r="O129" s="7">
        <v>0</v>
      </c>
      <c r="P129" s="7">
        <f t="shared" si="5"/>
        <v>-4977</v>
      </c>
      <c r="Q129" s="7">
        <f t="shared" si="6"/>
        <v>261</v>
      </c>
      <c r="R129" s="7">
        <f t="shared" si="7"/>
        <v>261</v>
      </c>
      <c r="S129" s="5" t="s">
        <v>928</v>
      </c>
      <c r="T129" s="5">
        <v>100301</v>
      </c>
      <c r="U129" s="5" t="s">
        <v>27</v>
      </c>
      <c r="V129" s="5">
        <v>47040001</v>
      </c>
      <c r="W129" s="5" t="s">
        <v>28</v>
      </c>
    </row>
    <row r="130" spans="2:23" x14ac:dyDescent="0.25">
      <c r="B130" s="4">
        <v>50006923</v>
      </c>
      <c r="C130" s="4">
        <v>0</v>
      </c>
      <c r="D130" s="5">
        <v>21040001</v>
      </c>
      <c r="E130" s="4" t="s">
        <v>978</v>
      </c>
      <c r="F130" s="4">
        <v>1021</v>
      </c>
      <c r="G130" s="6">
        <v>38586</v>
      </c>
      <c r="H130" s="7">
        <v>5400</v>
      </c>
      <c r="I130" s="7">
        <v>0</v>
      </c>
      <c r="J130" s="7">
        <v>0</v>
      </c>
      <c r="K130" s="7">
        <v>0</v>
      </c>
      <c r="L130" s="7">
        <f t="shared" si="4"/>
        <v>5400</v>
      </c>
      <c r="M130" s="7">
        <v>-5130</v>
      </c>
      <c r="N130" s="7">
        <v>0</v>
      </c>
      <c r="O130" s="7">
        <v>0</v>
      </c>
      <c r="P130" s="7">
        <f t="shared" si="5"/>
        <v>-5130</v>
      </c>
      <c r="Q130" s="7">
        <f t="shared" si="6"/>
        <v>270</v>
      </c>
      <c r="R130" s="7">
        <f t="shared" si="7"/>
        <v>270</v>
      </c>
      <c r="S130" s="5" t="s">
        <v>928</v>
      </c>
      <c r="T130" s="5">
        <v>100301</v>
      </c>
      <c r="U130" s="5" t="s">
        <v>27</v>
      </c>
      <c r="V130" s="5">
        <v>47040001</v>
      </c>
      <c r="W130" s="5" t="s">
        <v>28</v>
      </c>
    </row>
    <row r="131" spans="2:23" x14ac:dyDescent="0.25">
      <c r="B131" s="4">
        <v>50006934</v>
      </c>
      <c r="C131" s="4">
        <v>0</v>
      </c>
      <c r="D131" s="5">
        <v>21040001</v>
      </c>
      <c r="E131" s="4" t="s">
        <v>936</v>
      </c>
      <c r="F131" s="4">
        <v>1021</v>
      </c>
      <c r="G131" s="6">
        <v>38261</v>
      </c>
      <c r="H131" s="7">
        <v>5413</v>
      </c>
      <c r="I131" s="7">
        <v>0</v>
      </c>
      <c r="J131" s="7">
        <v>0</v>
      </c>
      <c r="K131" s="7">
        <v>0</v>
      </c>
      <c r="L131" s="7">
        <f t="shared" si="4"/>
        <v>5413</v>
      </c>
      <c r="M131" s="7">
        <v>-5143</v>
      </c>
      <c r="N131" s="7">
        <v>0</v>
      </c>
      <c r="O131" s="7">
        <v>0</v>
      </c>
      <c r="P131" s="7">
        <f t="shared" si="5"/>
        <v>-5143</v>
      </c>
      <c r="Q131" s="7">
        <f t="shared" si="6"/>
        <v>270</v>
      </c>
      <c r="R131" s="7">
        <f t="shared" si="7"/>
        <v>270</v>
      </c>
      <c r="S131" s="5" t="s">
        <v>928</v>
      </c>
      <c r="T131" s="5">
        <v>100301</v>
      </c>
      <c r="U131" s="5" t="s">
        <v>27</v>
      </c>
      <c r="V131" s="5">
        <v>47040001</v>
      </c>
      <c r="W131" s="5" t="s">
        <v>28</v>
      </c>
    </row>
    <row r="132" spans="2:23" x14ac:dyDescent="0.25">
      <c r="B132" s="4">
        <v>50006936</v>
      </c>
      <c r="C132" s="4">
        <v>0</v>
      </c>
      <c r="D132" s="5">
        <v>21040001</v>
      </c>
      <c r="E132" s="4" t="s">
        <v>992</v>
      </c>
      <c r="F132" s="4">
        <v>1021</v>
      </c>
      <c r="G132" s="6">
        <v>40262</v>
      </c>
      <c r="H132" s="7">
        <v>5450</v>
      </c>
      <c r="I132" s="7">
        <v>0</v>
      </c>
      <c r="J132" s="7">
        <v>0</v>
      </c>
      <c r="K132" s="7">
        <v>0</v>
      </c>
      <c r="L132" s="7">
        <f t="shared" ref="L132:L195" si="8">SUM(H132:K132)</f>
        <v>5450</v>
      </c>
      <c r="M132" s="7">
        <v>-5178</v>
      </c>
      <c r="N132" s="7">
        <v>0</v>
      </c>
      <c r="O132" s="7">
        <v>0</v>
      </c>
      <c r="P132" s="7">
        <f t="shared" ref="P132:P195" si="9">SUM(M132:O132)</f>
        <v>-5178</v>
      </c>
      <c r="Q132" s="7">
        <f t="shared" ref="Q132:Q195" si="10">H132+M132</f>
        <v>272</v>
      </c>
      <c r="R132" s="7">
        <f t="shared" ref="R132:R195" si="11">L132+P132</f>
        <v>272</v>
      </c>
      <c r="S132" s="5" t="s">
        <v>928</v>
      </c>
      <c r="T132" s="5">
        <v>100301</v>
      </c>
      <c r="U132" s="5" t="s">
        <v>27</v>
      </c>
      <c r="V132" s="5">
        <v>47040001</v>
      </c>
      <c r="W132" s="5" t="s">
        <v>28</v>
      </c>
    </row>
    <row r="133" spans="2:23" x14ac:dyDescent="0.25">
      <c r="B133" s="4">
        <v>50006943</v>
      </c>
      <c r="C133" s="4">
        <v>0</v>
      </c>
      <c r="D133" s="5">
        <v>21040001</v>
      </c>
      <c r="E133" s="4" t="s">
        <v>993</v>
      </c>
      <c r="F133" s="4">
        <v>1025</v>
      </c>
      <c r="G133" s="6">
        <v>39545</v>
      </c>
      <c r="H133" s="7">
        <v>5467</v>
      </c>
      <c r="I133" s="7">
        <v>0</v>
      </c>
      <c r="J133" s="7">
        <v>0</v>
      </c>
      <c r="K133" s="7">
        <v>0</v>
      </c>
      <c r="L133" s="7">
        <f t="shared" si="8"/>
        <v>5467</v>
      </c>
      <c r="M133" s="7">
        <v>-5194</v>
      </c>
      <c r="N133" s="7">
        <v>0</v>
      </c>
      <c r="O133" s="7">
        <v>0</v>
      </c>
      <c r="P133" s="7">
        <f t="shared" si="9"/>
        <v>-5194</v>
      </c>
      <c r="Q133" s="7">
        <f t="shared" si="10"/>
        <v>273</v>
      </c>
      <c r="R133" s="7">
        <f t="shared" si="11"/>
        <v>273</v>
      </c>
      <c r="S133" s="5" t="s">
        <v>928</v>
      </c>
      <c r="T133" s="5">
        <v>100305</v>
      </c>
      <c r="U133" s="5" t="s">
        <v>33</v>
      </c>
      <c r="V133" s="5">
        <v>47040001</v>
      </c>
      <c r="W133" s="5" t="s">
        <v>28</v>
      </c>
    </row>
    <row r="134" spans="2:23" x14ac:dyDescent="0.25">
      <c r="B134" s="4">
        <v>50006983</v>
      </c>
      <c r="C134" s="4">
        <v>0</v>
      </c>
      <c r="D134" s="5">
        <v>21040001</v>
      </c>
      <c r="E134" s="4" t="s">
        <v>935</v>
      </c>
      <c r="F134" s="4">
        <v>1021</v>
      </c>
      <c r="G134" s="6">
        <v>38261</v>
      </c>
      <c r="H134" s="7">
        <v>5622</v>
      </c>
      <c r="I134" s="7">
        <v>0</v>
      </c>
      <c r="J134" s="7">
        <v>0</v>
      </c>
      <c r="K134" s="7">
        <v>0</v>
      </c>
      <c r="L134" s="7">
        <f t="shared" si="8"/>
        <v>5622</v>
      </c>
      <c r="M134" s="7">
        <v>-5341</v>
      </c>
      <c r="N134" s="7">
        <v>0</v>
      </c>
      <c r="O134" s="7">
        <v>0</v>
      </c>
      <c r="P134" s="7">
        <f t="shared" si="9"/>
        <v>-5341</v>
      </c>
      <c r="Q134" s="7">
        <f t="shared" si="10"/>
        <v>281</v>
      </c>
      <c r="R134" s="7">
        <f t="shared" si="11"/>
        <v>281</v>
      </c>
      <c r="S134" s="5" t="s">
        <v>928</v>
      </c>
      <c r="T134" s="5">
        <v>100301</v>
      </c>
      <c r="U134" s="5" t="s">
        <v>27</v>
      </c>
      <c r="V134" s="5">
        <v>47040001</v>
      </c>
      <c r="W134" s="5" t="s">
        <v>28</v>
      </c>
    </row>
    <row r="135" spans="2:23" x14ac:dyDescent="0.25">
      <c r="B135" s="4">
        <v>50006984</v>
      </c>
      <c r="C135" s="4">
        <v>0</v>
      </c>
      <c r="D135" s="5">
        <v>21040001</v>
      </c>
      <c r="E135" s="4" t="s">
        <v>994</v>
      </c>
      <c r="F135" s="4">
        <v>1022</v>
      </c>
      <c r="G135" s="6">
        <v>41182</v>
      </c>
      <c r="H135" s="7">
        <v>5628</v>
      </c>
      <c r="I135" s="7">
        <v>0</v>
      </c>
      <c r="J135" s="7">
        <v>0</v>
      </c>
      <c r="K135" s="7">
        <v>0</v>
      </c>
      <c r="L135" s="7">
        <f t="shared" si="8"/>
        <v>5628</v>
      </c>
      <c r="M135" s="7">
        <v>-4586</v>
      </c>
      <c r="N135" s="7">
        <v>0</v>
      </c>
      <c r="O135" s="7">
        <v>0</v>
      </c>
      <c r="P135" s="7">
        <f t="shared" si="9"/>
        <v>-4586</v>
      </c>
      <c r="Q135" s="7">
        <f t="shared" si="10"/>
        <v>1042</v>
      </c>
      <c r="R135" s="7">
        <f t="shared" si="11"/>
        <v>1042</v>
      </c>
      <c r="S135" s="5" t="s">
        <v>928</v>
      </c>
      <c r="T135" s="5">
        <v>100302</v>
      </c>
      <c r="U135" s="5" t="s">
        <v>40</v>
      </c>
      <c r="V135" s="5">
        <v>47040001</v>
      </c>
      <c r="W135" s="5" t="s">
        <v>28</v>
      </c>
    </row>
    <row r="136" spans="2:23" x14ac:dyDescent="0.25">
      <c r="B136" s="4">
        <v>50006985</v>
      </c>
      <c r="C136" s="4">
        <v>0</v>
      </c>
      <c r="D136" s="5">
        <v>21040001</v>
      </c>
      <c r="E136" s="4" t="s">
        <v>935</v>
      </c>
      <c r="F136" s="4">
        <v>1021</v>
      </c>
      <c r="G136" s="6">
        <v>38244</v>
      </c>
      <c r="H136" s="7">
        <v>5635</v>
      </c>
      <c r="I136" s="7">
        <v>0</v>
      </c>
      <c r="J136" s="7">
        <v>0</v>
      </c>
      <c r="K136" s="7">
        <v>0</v>
      </c>
      <c r="L136" s="7">
        <f t="shared" si="8"/>
        <v>5635</v>
      </c>
      <c r="M136" s="7">
        <v>-5354</v>
      </c>
      <c r="N136" s="7">
        <v>0</v>
      </c>
      <c r="O136" s="7">
        <v>0</v>
      </c>
      <c r="P136" s="7">
        <f t="shared" si="9"/>
        <v>-5354</v>
      </c>
      <c r="Q136" s="7">
        <f t="shared" si="10"/>
        <v>281</v>
      </c>
      <c r="R136" s="7">
        <f t="shared" si="11"/>
        <v>281</v>
      </c>
      <c r="S136" s="5" t="s">
        <v>928</v>
      </c>
      <c r="T136" s="5">
        <v>100301</v>
      </c>
      <c r="U136" s="5" t="s">
        <v>27</v>
      </c>
      <c r="V136" s="5">
        <v>47040001</v>
      </c>
      <c r="W136" s="5" t="s">
        <v>28</v>
      </c>
    </row>
    <row r="137" spans="2:23" x14ac:dyDescent="0.25">
      <c r="B137" s="4">
        <v>50006998</v>
      </c>
      <c r="C137" s="4">
        <v>0</v>
      </c>
      <c r="D137" s="5">
        <v>21040001</v>
      </c>
      <c r="E137" s="4" t="s">
        <v>995</v>
      </c>
      <c r="F137" s="4">
        <v>1021</v>
      </c>
      <c r="G137" s="6">
        <v>38968</v>
      </c>
      <c r="H137" s="7">
        <v>5668</v>
      </c>
      <c r="I137" s="7">
        <v>0</v>
      </c>
      <c r="J137" s="7">
        <v>0</v>
      </c>
      <c r="K137" s="7">
        <v>0</v>
      </c>
      <c r="L137" s="7">
        <f t="shared" si="8"/>
        <v>5668</v>
      </c>
      <c r="M137" s="7">
        <v>-5385</v>
      </c>
      <c r="N137" s="7">
        <v>0</v>
      </c>
      <c r="O137" s="7">
        <v>0</v>
      </c>
      <c r="P137" s="7">
        <f t="shared" si="9"/>
        <v>-5385</v>
      </c>
      <c r="Q137" s="7">
        <f t="shared" si="10"/>
        <v>283</v>
      </c>
      <c r="R137" s="7">
        <f t="shared" si="11"/>
        <v>283</v>
      </c>
      <c r="S137" s="5" t="s">
        <v>928</v>
      </c>
      <c r="T137" s="5">
        <v>100301</v>
      </c>
      <c r="U137" s="5" t="s">
        <v>27</v>
      </c>
      <c r="V137" s="5">
        <v>47040001</v>
      </c>
      <c r="W137" s="5" t="s">
        <v>28</v>
      </c>
    </row>
    <row r="138" spans="2:23" x14ac:dyDescent="0.25">
      <c r="B138" s="4">
        <v>50006999</v>
      </c>
      <c r="C138" s="4">
        <v>0</v>
      </c>
      <c r="D138" s="5">
        <v>21040001</v>
      </c>
      <c r="E138" s="4" t="s">
        <v>996</v>
      </c>
      <c r="F138" s="4">
        <v>1022</v>
      </c>
      <c r="G138" s="6">
        <v>38905</v>
      </c>
      <c r="H138" s="7">
        <v>5668</v>
      </c>
      <c r="I138" s="7">
        <v>0</v>
      </c>
      <c r="J138" s="7">
        <v>0</v>
      </c>
      <c r="K138" s="7">
        <v>0</v>
      </c>
      <c r="L138" s="7">
        <f t="shared" si="8"/>
        <v>5668</v>
      </c>
      <c r="M138" s="7">
        <v>-5385</v>
      </c>
      <c r="N138" s="7">
        <v>0</v>
      </c>
      <c r="O138" s="7">
        <v>0</v>
      </c>
      <c r="P138" s="7">
        <f t="shared" si="9"/>
        <v>-5385</v>
      </c>
      <c r="Q138" s="7">
        <f t="shared" si="10"/>
        <v>283</v>
      </c>
      <c r="R138" s="7">
        <f t="shared" si="11"/>
        <v>283</v>
      </c>
      <c r="S138" s="5" t="s">
        <v>928</v>
      </c>
      <c r="T138" s="5">
        <v>100302</v>
      </c>
      <c r="U138" s="5" t="s">
        <v>40</v>
      </c>
      <c r="V138" s="5">
        <v>47040001</v>
      </c>
      <c r="W138" s="5" t="s">
        <v>28</v>
      </c>
    </row>
    <row r="139" spans="2:23" x14ac:dyDescent="0.25">
      <c r="B139" s="4">
        <v>50007018</v>
      </c>
      <c r="C139" s="4">
        <v>0</v>
      </c>
      <c r="D139" s="5">
        <v>21040001</v>
      </c>
      <c r="E139" s="4" t="s">
        <v>953</v>
      </c>
      <c r="F139" s="4">
        <v>1021</v>
      </c>
      <c r="G139" s="6">
        <v>38234</v>
      </c>
      <c r="H139" s="7">
        <v>5685</v>
      </c>
      <c r="I139" s="7">
        <v>0</v>
      </c>
      <c r="J139" s="7">
        <v>0</v>
      </c>
      <c r="K139" s="7">
        <v>0</v>
      </c>
      <c r="L139" s="7">
        <f t="shared" si="8"/>
        <v>5685</v>
      </c>
      <c r="M139" s="7">
        <v>-5401</v>
      </c>
      <c r="N139" s="7">
        <v>0</v>
      </c>
      <c r="O139" s="7">
        <v>0</v>
      </c>
      <c r="P139" s="7">
        <f t="shared" si="9"/>
        <v>-5401</v>
      </c>
      <c r="Q139" s="7">
        <f t="shared" si="10"/>
        <v>284</v>
      </c>
      <c r="R139" s="7">
        <f t="shared" si="11"/>
        <v>284</v>
      </c>
      <c r="S139" s="5" t="s">
        <v>928</v>
      </c>
      <c r="T139" s="5">
        <v>100301</v>
      </c>
      <c r="U139" s="5" t="s">
        <v>27</v>
      </c>
      <c r="V139" s="5">
        <v>47040001</v>
      </c>
      <c r="W139" s="5" t="s">
        <v>28</v>
      </c>
    </row>
    <row r="140" spans="2:23" x14ac:dyDescent="0.25">
      <c r="B140" s="4">
        <v>50007026</v>
      </c>
      <c r="C140" s="4">
        <v>0</v>
      </c>
      <c r="D140" s="5">
        <v>21040001</v>
      </c>
      <c r="E140" s="4" t="s">
        <v>997</v>
      </c>
      <c r="F140" s="4">
        <v>1021</v>
      </c>
      <c r="G140" s="6">
        <v>38839</v>
      </c>
      <c r="H140" s="7">
        <v>5740</v>
      </c>
      <c r="I140" s="7">
        <v>0</v>
      </c>
      <c r="J140" s="7">
        <v>0</v>
      </c>
      <c r="K140" s="7">
        <v>0</v>
      </c>
      <c r="L140" s="7">
        <f t="shared" si="8"/>
        <v>5740</v>
      </c>
      <c r="M140" s="7">
        <v>-5453</v>
      </c>
      <c r="N140" s="7">
        <v>0</v>
      </c>
      <c r="O140" s="7">
        <v>0</v>
      </c>
      <c r="P140" s="7">
        <f t="shared" si="9"/>
        <v>-5453</v>
      </c>
      <c r="Q140" s="7">
        <f t="shared" si="10"/>
        <v>287</v>
      </c>
      <c r="R140" s="7">
        <f t="shared" si="11"/>
        <v>287</v>
      </c>
      <c r="S140" s="5" t="s">
        <v>928</v>
      </c>
      <c r="T140" s="5">
        <v>100301</v>
      </c>
      <c r="U140" s="5" t="s">
        <v>27</v>
      </c>
      <c r="V140" s="5">
        <v>47040001</v>
      </c>
      <c r="W140" s="5" t="s">
        <v>28</v>
      </c>
    </row>
    <row r="141" spans="2:23" x14ac:dyDescent="0.25">
      <c r="B141" s="4">
        <v>50007048</v>
      </c>
      <c r="C141" s="4">
        <v>0</v>
      </c>
      <c r="D141" s="5">
        <v>21040001</v>
      </c>
      <c r="E141" s="4" t="s">
        <v>956</v>
      </c>
      <c r="F141" s="4">
        <v>1021</v>
      </c>
      <c r="G141" s="6">
        <v>38281</v>
      </c>
      <c r="H141" s="7">
        <v>5832</v>
      </c>
      <c r="I141" s="7">
        <v>0</v>
      </c>
      <c r="J141" s="7">
        <v>0</v>
      </c>
      <c r="K141" s="7">
        <v>0</v>
      </c>
      <c r="L141" s="7">
        <f t="shared" si="8"/>
        <v>5832</v>
      </c>
      <c r="M141" s="7">
        <v>-5541</v>
      </c>
      <c r="N141" s="7">
        <v>0</v>
      </c>
      <c r="O141" s="7">
        <v>0</v>
      </c>
      <c r="P141" s="7">
        <f t="shared" si="9"/>
        <v>-5541</v>
      </c>
      <c r="Q141" s="7">
        <f t="shared" si="10"/>
        <v>291</v>
      </c>
      <c r="R141" s="7">
        <f t="shared" si="11"/>
        <v>291</v>
      </c>
      <c r="S141" s="5" t="s">
        <v>928</v>
      </c>
      <c r="T141" s="5">
        <v>100301</v>
      </c>
      <c r="U141" s="5" t="s">
        <v>27</v>
      </c>
      <c r="V141" s="5">
        <v>47040001</v>
      </c>
      <c r="W141" s="5" t="s">
        <v>28</v>
      </c>
    </row>
    <row r="142" spans="2:23" x14ac:dyDescent="0.25">
      <c r="B142" s="4">
        <v>50007066</v>
      </c>
      <c r="C142" s="4">
        <v>0</v>
      </c>
      <c r="D142" s="5">
        <v>21040001</v>
      </c>
      <c r="E142" s="4" t="s">
        <v>953</v>
      </c>
      <c r="F142" s="4">
        <v>1021</v>
      </c>
      <c r="G142" s="6">
        <v>38085</v>
      </c>
      <c r="H142" s="7">
        <v>6037</v>
      </c>
      <c r="I142" s="7">
        <v>0</v>
      </c>
      <c r="J142" s="7">
        <v>0</v>
      </c>
      <c r="K142" s="7">
        <v>0</v>
      </c>
      <c r="L142" s="7">
        <f t="shared" si="8"/>
        <v>6037</v>
      </c>
      <c r="M142" s="7">
        <v>-5736</v>
      </c>
      <c r="N142" s="7">
        <v>0</v>
      </c>
      <c r="O142" s="7">
        <v>0</v>
      </c>
      <c r="P142" s="7">
        <f t="shared" si="9"/>
        <v>-5736</v>
      </c>
      <c r="Q142" s="7">
        <f t="shared" si="10"/>
        <v>301</v>
      </c>
      <c r="R142" s="7">
        <f t="shared" si="11"/>
        <v>301</v>
      </c>
      <c r="S142" s="5" t="s">
        <v>928</v>
      </c>
      <c r="T142" s="5">
        <v>100301</v>
      </c>
      <c r="U142" s="5" t="s">
        <v>27</v>
      </c>
      <c r="V142" s="5">
        <v>47040001</v>
      </c>
      <c r="W142" s="5" t="s">
        <v>28</v>
      </c>
    </row>
    <row r="143" spans="2:23" x14ac:dyDescent="0.25">
      <c r="B143" s="4">
        <v>50007068</v>
      </c>
      <c r="C143" s="4">
        <v>0</v>
      </c>
      <c r="D143" s="5">
        <v>21040001</v>
      </c>
      <c r="E143" s="4" t="s">
        <v>998</v>
      </c>
      <c r="F143" s="4">
        <v>1021</v>
      </c>
      <c r="G143" s="6">
        <v>38234</v>
      </c>
      <c r="H143" s="7">
        <v>6050</v>
      </c>
      <c r="I143" s="7">
        <v>0</v>
      </c>
      <c r="J143" s="7">
        <v>0</v>
      </c>
      <c r="K143" s="7">
        <v>0</v>
      </c>
      <c r="L143" s="7">
        <f t="shared" si="8"/>
        <v>6050</v>
      </c>
      <c r="M143" s="7">
        <v>-5748</v>
      </c>
      <c r="N143" s="7">
        <v>0</v>
      </c>
      <c r="O143" s="7">
        <v>0</v>
      </c>
      <c r="P143" s="7">
        <f t="shared" si="9"/>
        <v>-5748</v>
      </c>
      <c r="Q143" s="7">
        <f t="shared" si="10"/>
        <v>302</v>
      </c>
      <c r="R143" s="7">
        <f t="shared" si="11"/>
        <v>302</v>
      </c>
      <c r="S143" s="5" t="s">
        <v>928</v>
      </c>
      <c r="T143" s="5">
        <v>100301</v>
      </c>
      <c r="U143" s="5" t="s">
        <v>27</v>
      </c>
      <c r="V143" s="5">
        <v>47040001</v>
      </c>
      <c r="W143" s="5" t="s">
        <v>28</v>
      </c>
    </row>
    <row r="144" spans="2:23" x14ac:dyDescent="0.25">
      <c r="B144" s="4">
        <v>50007085</v>
      </c>
      <c r="C144" s="4">
        <v>0</v>
      </c>
      <c r="D144" s="5">
        <v>21040001</v>
      </c>
      <c r="E144" s="4" t="s">
        <v>936</v>
      </c>
      <c r="F144" s="4">
        <v>1021</v>
      </c>
      <c r="G144" s="6">
        <v>38103</v>
      </c>
      <c r="H144" s="7">
        <v>6113</v>
      </c>
      <c r="I144" s="7">
        <v>0</v>
      </c>
      <c r="J144" s="7">
        <v>0</v>
      </c>
      <c r="K144" s="7">
        <v>0</v>
      </c>
      <c r="L144" s="7">
        <f t="shared" si="8"/>
        <v>6113</v>
      </c>
      <c r="M144" s="7">
        <v>-5808</v>
      </c>
      <c r="N144" s="7">
        <v>0</v>
      </c>
      <c r="O144" s="7">
        <v>0</v>
      </c>
      <c r="P144" s="7">
        <f t="shared" si="9"/>
        <v>-5808</v>
      </c>
      <c r="Q144" s="7">
        <f t="shared" si="10"/>
        <v>305</v>
      </c>
      <c r="R144" s="7">
        <f t="shared" si="11"/>
        <v>305</v>
      </c>
      <c r="S144" s="5" t="s">
        <v>928</v>
      </c>
      <c r="T144" s="5">
        <v>100301</v>
      </c>
      <c r="U144" s="5" t="s">
        <v>27</v>
      </c>
      <c r="V144" s="5">
        <v>47040001</v>
      </c>
      <c r="W144" s="5" t="s">
        <v>28</v>
      </c>
    </row>
    <row r="145" spans="2:23" x14ac:dyDescent="0.25">
      <c r="B145" s="4">
        <v>50007088</v>
      </c>
      <c r="C145" s="4">
        <v>0</v>
      </c>
      <c r="D145" s="5">
        <v>21040001</v>
      </c>
      <c r="E145" s="4" t="s">
        <v>954</v>
      </c>
      <c r="F145" s="4">
        <v>1021</v>
      </c>
      <c r="G145" s="6">
        <v>38656</v>
      </c>
      <c r="H145" s="7">
        <v>6143</v>
      </c>
      <c r="I145" s="7">
        <v>0</v>
      </c>
      <c r="J145" s="7">
        <v>0</v>
      </c>
      <c r="K145" s="7">
        <v>0</v>
      </c>
      <c r="L145" s="7">
        <f t="shared" si="8"/>
        <v>6143</v>
      </c>
      <c r="M145" s="7">
        <v>-5836</v>
      </c>
      <c r="N145" s="7">
        <v>0</v>
      </c>
      <c r="O145" s="7">
        <v>0</v>
      </c>
      <c r="P145" s="7">
        <f t="shared" si="9"/>
        <v>-5836</v>
      </c>
      <c r="Q145" s="7">
        <f t="shared" si="10"/>
        <v>307</v>
      </c>
      <c r="R145" s="7">
        <f t="shared" si="11"/>
        <v>307</v>
      </c>
      <c r="S145" s="5" t="s">
        <v>928</v>
      </c>
      <c r="T145" s="5">
        <v>100301</v>
      </c>
      <c r="U145" s="5" t="s">
        <v>27</v>
      </c>
      <c r="V145" s="5">
        <v>47040001</v>
      </c>
      <c r="W145" s="5" t="s">
        <v>28</v>
      </c>
    </row>
    <row r="146" spans="2:23" x14ac:dyDescent="0.25">
      <c r="B146" s="4">
        <v>50007109</v>
      </c>
      <c r="C146" s="4">
        <v>0</v>
      </c>
      <c r="D146" s="5">
        <v>21040001</v>
      </c>
      <c r="E146" s="4" t="s">
        <v>953</v>
      </c>
      <c r="F146" s="4">
        <v>1021</v>
      </c>
      <c r="G146" s="6">
        <v>38103</v>
      </c>
      <c r="H146" s="7">
        <v>6227</v>
      </c>
      <c r="I146" s="7">
        <v>0</v>
      </c>
      <c r="J146" s="7">
        <v>0</v>
      </c>
      <c r="K146" s="7">
        <v>0</v>
      </c>
      <c r="L146" s="7">
        <f t="shared" si="8"/>
        <v>6227</v>
      </c>
      <c r="M146" s="7">
        <v>-5916</v>
      </c>
      <c r="N146" s="7">
        <v>0</v>
      </c>
      <c r="O146" s="7">
        <v>0</v>
      </c>
      <c r="P146" s="7">
        <f t="shared" si="9"/>
        <v>-5916</v>
      </c>
      <c r="Q146" s="7">
        <f t="shared" si="10"/>
        <v>311</v>
      </c>
      <c r="R146" s="7">
        <f t="shared" si="11"/>
        <v>311</v>
      </c>
      <c r="S146" s="5" t="s">
        <v>928</v>
      </c>
      <c r="T146" s="5">
        <v>100301</v>
      </c>
      <c r="U146" s="5" t="s">
        <v>27</v>
      </c>
      <c r="V146" s="5">
        <v>47040001</v>
      </c>
      <c r="W146" s="5" t="s">
        <v>28</v>
      </c>
    </row>
    <row r="147" spans="2:23" x14ac:dyDescent="0.25">
      <c r="B147" s="4">
        <v>50007112</v>
      </c>
      <c r="C147" s="4">
        <v>0</v>
      </c>
      <c r="D147" s="5">
        <v>21040001</v>
      </c>
      <c r="E147" s="4" t="s">
        <v>939</v>
      </c>
      <c r="F147" s="4">
        <v>1021</v>
      </c>
      <c r="G147" s="6">
        <v>38244</v>
      </c>
      <c r="H147" s="7">
        <v>6261</v>
      </c>
      <c r="I147" s="7">
        <v>0</v>
      </c>
      <c r="J147" s="7">
        <v>0</v>
      </c>
      <c r="K147" s="7">
        <v>0</v>
      </c>
      <c r="L147" s="7">
        <f t="shared" si="8"/>
        <v>6261</v>
      </c>
      <c r="M147" s="7">
        <v>-5948</v>
      </c>
      <c r="N147" s="7">
        <v>0</v>
      </c>
      <c r="O147" s="7">
        <v>0</v>
      </c>
      <c r="P147" s="7">
        <f t="shared" si="9"/>
        <v>-5948</v>
      </c>
      <c r="Q147" s="7">
        <f t="shared" si="10"/>
        <v>313</v>
      </c>
      <c r="R147" s="7">
        <f t="shared" si="11"/>
        <v>313</v>
      </c>
      <c r="S147" s="5" t="s">
        <v>928</v>
      </c>
      <c r="T147" s="5">
        <v>100301</v>
      </c>
      <c r="U147" s="5" t="s">
        <v>27</v>
      </c>
      <c r="V147" s="5">
        <v>47040001</v>
      </c>
      <c r="W147" s="5" t="s">
        <v>28</v>
      </c>
    </row>
    <row r="148" spans="2:23" x14ac:dyDescent="0.25">
      <c r="B148" s="4">
        <v>50007113</v>
      </c>
      <c r="C148" s="4">
        <v>0</v>
      </c>
      <c r="D148" s="5">
        <v>21040001</v>
      </c>
      <c r="E148" s="4" t="s">
        <v>953</v>
      </c>
      <c r="F148" s="4">
        <v>1021</v>
      </c>
      <c r="G148" s="6">
        <v>38084</v>
      </c>
      <c r="H148" s="7">
        <v>6264</v>
      </c>
      <c r="I148" s="7">
        <v>0</v>
      </c>
      <c r="J148" s="7">
        <v>0</v>
      </c>
      <c r="K148" s="7">
        <v>0</v>
      </c>
      <c r="L148" s="7">
        <f t="shared" si="8"/>
        <v>6264</v>
      </c>
      <c r="M148" s="7">
        <v>-5951</v>
      </c>
      <c r="N148" s="7">
        <v>0</v>
      </c>
      <c r="O148" s="7">
        <v>0</v>
      </c>
      <c r="P148" s="7">
        <f t="shared" si="9"/>
        <v>-5951</v>
      </c>
      <c r="Q148" s="7">
        <f t="shared" si="10"/>
        <v>313</v>
      </c>
      <c r="R148" s="7">
        <f t="shared" si="11"/>
        <v>313</v>
      </c>
      <c r="S148" s="5" t="s">
        <v>928</v>
      </c>
      <c r="T148" s="5">
        <v>100301</v>
      </c>
      <c r="U148" s="5" t="s">
        <v>27</v>
      </c>
      <c r="V148" s="5">
        <v>47040001</v>
      </c>
      <c r="W148" s="5" t="s">
        <v>28</v>
      </c>
    </row>
    <row r="149" spans="2:23" x14ac:dyDescent="0.25">
      <c r="B149" s="4">
        <v>50007114</v>
      </c>
      <c r="C149" s="4">
        <v>0</v>
      </c>
      <c r="D149" s="5">
        <v>21040001</v>
      </c>
      <c r="E149" s="4" t="s">
        <v>940</v>
      </c>
      <c r="F149" s="4">
        <v>1021</v>
      </c>
      <c r="G149" s="6">
        <v>38625</v>
      </c>
      <c r="H149" s="7">
        <v>6264</v>
      </c>
      <c r="I149" s="7">
        <v>0</v>
      </c>
      <c r="J149" s="7">
        <v>0</v>
      </c>
      <c r="K149" s="7">
        <v>0</v>
      </c>
      <c r="L149" s="7">
        <f t="shared" si="8"/>
        <v>6264</v>
      </c>
      <c r="M149" s="7">
        <v>-5951</v>
      </c>
      <c r="N149" s="7">
        <v>0</v>
      </c>
      <c r="O149" s="7">
        <v>0</v>
      </c>
      <c r="P149" s="7">
        <f t="shared" si="9"/>
        <v>-5951</v>
      </c>
      <c r="Q149" s="7">
        <f t="shared" si="10"/>
        <v>313</v>
      </c>
      <c r="R149" s="7">
        <f t="shared" si="11"/>
        <v>313</v>
      </c>
      <c r="S149" s="5" t="s">
        <v>928</v>
      </c>
      <c r="T149" s="5">
        <v>100301</v>
      </c>
      <c r="U149" s="5" t="s">
        <v>27</v>
      </c>
      <c r="V149" s="5">
        <v>47040001</v>
      </c>
      <c r="W149" s="5" t="s">
        <v>28</v>
      </c>
    </row>
    <row r="150" spans="2:23" x14ac:dyDescent="0.25">
      <c r="B150" s="4">
        <v>50007117</v>
      </c>
      <c r="C150" s="4">
        <v>0</v>
      </c>
      <c r="D150" s="5">
        <v>21040001</v>
      </c>
      <c r="E150" s="4" t="s">
        <v>984</v>
      </c>
      <c r="F150" s="4">
        <v>1021</v>
      </c>
      <c r="G150" s="6">
        <v>39377</v>
      </c>
      <c r="H150" s="7">
        <v>6304</v>
      </c>
      <c r="I150" s="7">
        <v>0</v>
      </c>
      <c r="J150" s="7">
        <v>0</v>
      </c>
      <c r="K150" s="7">
        <v>0</v>
      </c>
      <c r="L150" s="7">
        <f t="shared" si="8"/>
        <v>6304</v>
      </c>
      <c r="M150" s="7">
        <v>-5989</v>
      </c>
      <c r="N150" s="7">
        <v>0</v>
      </c>
      <c r="O150" s="7">
        <v>0</v>
      </c>
      <c r="P150" s="7">
        <f t="shared" si="9"/>
        <v>-5989</v>
      </c>
      <c r="Q150" s="7">
        <f t="shared" si="10"/>
        <v>315</v>
      </c>
      <c r="R150" s="7">
        <f t="shared" si="11"/>
        <v>315</v>
      </c>
      <c r="S150" s="5" t="s">
        <v>928</v>
      </c>
      <c r="T150" s="5">
        <v>100301</v>
      </c>
      <c r="U150" s="5" t="s">
        <v>27</v>
      </c>
      <c r="V150" s="5">
        <v>47040001</v>
      </c>
      <c r="W150" s="5" t="s">
        <v>28</v>
      </c>
    </row>
    <row r="151" spans="2:23" x14ac:dyDescent="0.25">
      <c r="B151" s="4">
        <v>50007118</v>
      </c>
      <c r="C151" s="4">
        <v>0</v>
      </c>
      <c r="D151" s="5">
        <v>21040001</v>
      </c>
      <c r="E151" s="4" t="s">
        <v>957</v>
      </c>
      <c r="F151" s="4">
        <v>1021</v>
      </c>
      <c r="G151" s="6">
        <v>38126</v>
      </c>
      <c r="H151" s="7">
        <v>6304</v>
      </c>
      <c r="I151" s="7">
        <v>0</v>
      </c>
      <c r="J151" s="7">
        <v>0</v>
      </c>
      <c r="K151" s="7">
        <v>0</v>
      </c>
      <c r="L151" s="7">
        <f t="shared" si="8"/>
        <v>6304</v>
      </c>
      <c r="M151" s="7">
        <v>-5989</v>
      </c>
      <c r="N151" s="7">
        <v>0</v>
      </c>
      <c r="O151" s="7">
        <v>0</v>
      </c>
      <c r="P151" s="7">
        <f t="shared" si="9"/>
        <v>-5989</v>
      </c>
      <c r="Q151" s="7">
        <f t="shared" si="10"/>
        <v>315</v>
      </c>
      <c r="R151" s="7">
        <f t="shared" si="11"/>
        <v>315</v>
      </c>
      <c r="S151" s="5" t="s">
        <v>928</v>
      </c>
      <c r="T151" s="5">
        <v>100301</v>
      </c>
      <c r="U151" s="5" t="s">
        <v>27</v>
      </c>
      <c r="V151" s="5">
        <v>47040001</v>
      </c>
      <c r="W151" s="5" t="s">
        <v>28</v>
      </c>
    </row>
    <row r="152" spans="2:23" x14ac:dyDescent="0.25">
      <c r="B152" s="4">
        <v>50007131</v>
      </c>
      <c r="C152" s="4">
        <v>0</v>
      </c>
      <c r="D152" s="5">
        <v>21040001</v>
      </c>
      <c r="E152" s="4" t="s">
        <v>999</v>
      </c>
      <c r="F152" s="4">
        <v>1021</v>
      </c>
      <c r="G152" s="6">
        <v>38544</v>
      </c>
      <c r="H152" s="7">
        <v>6417</v>
      </c>
      <c r="I152" s="7">
        <v>0</v>
      </c>
      <c r="J152" s="7">
        <v>0</v>
      </c>
      <c r="K152" s="7">
        <v>0</v>
      </c>
      <c r="L152" s="7">
        <f t="shared" si="8"/>
        <v>6417</v>
      </c>
      <c r="M152" s="7">
        <v>-6097</v>
      </c>
      <c r="N152" s="7">
        <v>0</v>
      </c>
      <c r="O152" s="7">
        <v>0</v>
      </c>
      <c r="P152" s="7">
        <f t="shared" si="9"/>
        <v>-6097</v>
      </c>
      <c r="Q152" s="7">
        <f t="shared" si="10"/>
        <v>320</v>
      </c>
      <c r="R152" s="7">
        <f t="shared" si="11"/>
        <v>320</v>
      </c>
      <c r="S152" s="5" t="s">
        <v>928</v>
      </c>
      <c r="T152" s="5">
        <v>100301</v>
      </c>
      <c r="U152" s="5" t="s">
        <v>27</v>
      </c>
      <c r="V152" s="5">
        <v>47040001</v>
      </c>
      <c r="W152" s="5" t="s">
        <v>28</v>
      </c>
    </row>
    <row r="153" spans="2:23" x14ac:dyDescent="0.25">
      <c r="B153" s="4">
        <v>50007132</v>
      </c>
      <c r="C153" s="4">
        <v>0</v>
      </c>
      <c r="D153" s="5">
        <v>21040001</v>
      </c>
      <c r="E153" s="4" t="s">
        <v>1000</v>
      </c>
      <c r="F153" s="4">
        <v>1021</v>
      </c>
      <c r="G153" s="6">
        <v>38590</v>
      </c>
      <c r="H153" s="7">
        <v>6417</v>
      </c>
      <c r="I153" s="7">
        <v>0</v>
      </c>
      <c r="J153" s="7">
        <v>0</v>
      </c>
      <c r="K153" s="7">
        <v>0</v>
      </c>
      <c r="L153" s="7">
        <f t="shared" si="8"/>
        <v>6417</v>
      </c>
      <c r="M153" s="7">
        <v>-6097</v>
      </c>
      <c r="N153" s="7">
        <v>0</v>
      </c>
      <c r="O153" s="7">
        <v>0</v>
      </c>
      <c r="P153" s="7">
        <f t="shared" si="9"/>
        <v>-6097</v>
      </c>
      <c r="Q153" s="7">
        <f t="shared" si="10"/>
        <v>320</v>
      </c>
      <c r="R153" s="7">
        <f t="shared" si="11"/>
        <v>320</v>
      </c>
      <c r="S153" s="5" t="s">
        <v>928</v>
      </c>
      <c r="T153" s="5">
        <v>100301</v>
      </c>
      <c r="U153" s="5" t="s">
        <v>27</v>
      </c>
      <c r="V153" s="5">
        <v>47040001</v>
      </c>
      <c r="W153" s="5" t="s">
        <v>28</v>
      </c>
    </row>
    <row r="154" spans="2:23" x14ac:dyDescent="0.25">
      <c r="B154" s="4">
        <v>50007136</v>
      </c>
      <c r="C154" s="4">
        <v>0</v>
      </c>
      <c r="D154" s="5">
        <v>21040001</v>
      </c>
      <c r="E154" s="4" t="s">
        <v>951</v>
      </c>
      <c r="F154" s="4">
        <v>1021</v>
      </c>
      <c r="G154" s="6">
        <v>38549</v>
      </c>
      <c r="H154" s="7">
        <v>6480</v>
      </c>
      <c r="I154" s="7">
        <v>0</v>
      </c>
      <c r="J154" s="7">
        <v>0</v>
      </c>
      <c r="K154" s="7">
        <v>0</v>
      </c>
      <c r="L154" s="7">
        <f t="shared" si="8"/>
        <v>6480</v>
      </c>
      <c r="M154" s="7">
        <v>-6156</v>
      </c>
      <c r="N154" s="7">
        <v>0</v>
      </c>
      <c r="O154" s="7">
        <v>0</v>
      </c>
      <c r="P154" s="7">
        <f t="shared" si="9"/>
        <v>-6156</v>
      </c>
      <c r="Q154" s="7">
        <f t="shared" si="10"/>
        <v>324</v>
      </c>
      <c r="R154" s="7">
        <f t="shared" si="11"/>
        <v>324</v>
      </c>
      <c r="S154" s="5" t="s">
        <v>928</v>
      </c>
      <c r="T154" s="5">
        <v>100301</v>
      </c>
      <c r="U154" s="5" t="s">
        <v>27</v>
      </c>
      <c r="V154" s="5">
        <v>47040001</v>
      </c>
      <c r="W154" s="5" t="s">
        <v>28</v>
      </c>
    </row>
    <row r="155" spans="2:23" x14ac:dyDescent="0.25">
      <c r="B155" s="4">
        <v>50007137</v>
      </c>
      <c r="C155" s="4">
        <v>0</v>
      </c>
      <c r="D155" s="5">
        <v>21040001</v>
      </c>
      <c r="E155" s="4" t="s">
        <v>1001</v>
      </c>
      <c r="F155" s="4">
        <v>1021</v>
      </c>
      <c r="G155" s="6">
        <v>38549</v>
      </c>
      <c r="H155" s="7">
        <v>6480</v>
      </c>
      <c r="I155" s="7">
        <v>0</v>
      </c>
      <c r="J155" s="7">
        <v>0</v>
      </c>
      <c r="K155" s="7">
        <v>0</v>
      </c>
      <c r="L155" s="7">
        <f t="shared" si="8"/>
        <v>6480</v>
      </c>
      <c r="M155" s="7">
        <v>-6156</v>
      </c>
      <c r="N155" s="7">
        <v>0</v>
      </c>
      <c r="O155" s="7">
        <v>0</v>
      </c>
      <c r="P155" s="7">
        <f t="shared" si="9"/>
        <v>-6156</v>
      </c>
      <c r="Q155" s="7">
        <f t="shared" si="10"/>
        <v>324</v>
      </c>
      <c r="R155" s="7">
        <f t="shared" si="11"/>
        <v>324</v>
      </c>
      <c r="S155" s="5" t="s">
        <v>928</v>
      </c>
      <c r="T155" s="5">
        <v>100301</v>
      </c>
      <c r="U155" s="5" t="s">
        <v>27</v>
      </c>
      <c r="V155" s="5">
        <v>47040001</v>
      </c>
      <c r="W155" s="5" t="s">
        <v>28</v>
      </c>
    </row>
    <row r="156" spans="2:23" x14ac:dyDescent="0.25">
      <c r="B156" s="4">
        <v>50007138</v>
      </c>
      <c r="C156" s="4">
        <v>0</v>
      </c>
      <c r="D156" s="5">
        <v>21040001</v>
      </c>
      <c r="E156" s="4" t="s">
        <v>978</v>
      </c>
      <c r="F156" s="4">
        <v>1021</v>
      </c>
      <c r="G156" s="6">
        <v>38611</v>
      </c>
      <c r="H156" s="7">
        <v>6480</v>
      </c>
      <c r="I156" s="7">
        <v>0</v>
      </c>
      <c r="J156" s="7">
        <v>0</v>
      </c>
      <c r="K156" s="7">
        <v>0</v>
      </c>
      <c r="L156" s="7">
        <f t="shared" si="8"/>
        <v>6480</v>
      </c>
      <c r="M156" s="7">
        <v>-6156</v>
      </c>
      <c r="N156" s="7">
        <v>0</v>
      </c>
      <c r="O156" s="7">
        <v>0</v>
      </c>
      <c r="P156" s="7">
        <f t="shared" si="9"/>
        <v>-6156</v>
      </c>
      <c r="Q156" s="7">
        <f t="shared" si="10"/>
        <v>324</v>
      </c>
      <c r="R156" s="7">
        <f t="shared" si="11"/>
        <v>324</v>
      </c>
      <c r="S156" s="5" t="s">
        <v>928</v>
      </c>
      <c r="T156" s="5">
        <v>100301</v>
      </c>
      <c r="U156" s="5" t="s">
        <v>27</v>
      </c>
      <c r="V156" s="5">
        <v>47040001</v>
      </c>
      <c r="W156" s="5" t="s">
        <v>28</v>
      </c>
    </row>
    <row r="157" spans="2:23" x14ac:dyDescent="0.25">
      <c r="B157" s="4">
        <v>50007139</v>
      </c>
      <c r="C157" s="4">
        <v>0</v>
      </c>
      <c r="D157" s="5">
        <v>21040001</v>
      </c>
      <c r="E157" s="4" t="s">
        <v>1002</v>
      </c>
      <c r="F157" s="4">
        <v>1021</v>
      </c>
      <c r="G157" s="6">
        <v>39103</v>
      </c>
      <c r="H157" s="7">
        <v>6480</v>
      </c>
      <c r="I157" s="7">
        <v>0</v>
      </c>
      <c r="J157" s="7">
        <v>0</v>
      </c>
      <c r="K157" s="7">
        <v>0</v>
      </c>
      <c r="L157" s="7">
        <f t="shared" si="8"/>
        <v>6480</v>
      </c>
      <c r="M157" s="7">
        <v>-6156</v>
      </c>
      <c r="N157" s="7">
        <v>0</v>
      </c>
      <c r="O157" s="7">
        <v>0</v>
      </c>
      <c r="P157" s="7">
        <f t="shared" si="9"/>
        <v>-6156</v>
      </c>
      <c r="Q157" s="7">
        <f t="shared" si="10"/>
        <v>324</v>
      </c>
      <c r="R157" s="7">
        <f t="shared" si="11"/>
        <v>324</v>
      </c>
      <c r="S157" s="5" t="s">
        <v>928</v>
      </c>
      <c r="T157" s="5">
        <v>100301</v>
      </c>
      <c r="U157" s="5" t="s">
        <v>27</v>
      </c>
      <c r="V157" s="5">
        <v>47040001</v>
      </c>
      <c r="W157" s="5" t="s">
        <v>28</v>
      </c>
    </row>
    <row r="158" spans="2:23" x14ac:dyDescent="0.25">
      <c r="B158" s="4">
        <v>50007149</v>
      </c>
      <c r="C158" s="4">
        <v>0</v>
      </c>
      <c r="D158" s="5">
        <v>21040001</v>
      </c>
      <c r="E158" s="4" t="s">
        <v>1003</v>
      </c>
      <c r="F158" s="4">
        <v>1022</v>
      </c>
      <c r="G158" s="6">
        <v>39082</v>
      </c>
      <c r="H158" s="7">
        <v>6524</v>
      </c>
      <c r="I158" s="7">
        <v>0</v>
      </c>
      <c r="J158" s="7">
        <v>0</v>
      </c>
      <c r="K158" s="7">
        <v>0</v>
      </c>
      <c r="L158" s="7">
        <f t="shared" si="8"/>
        <v>6524</v>
      </c>
      <c r="M158" s="7">
        <v>-6198</v>
      </c>
      <c r="N158" s="7">
        <v>0</v>
      </c>
      <c r="O158" s="7">
        <v>0</v>
      </c>
      <c r="P158" s="7">
        <f t="shared" si="9"/>
        <v>-6198</v>
      </c>
      <c r="Q158" s="7">
        <f t="shared" si="10"/>
        <v>326</v>
      </c>
      <c r="R158" s="7">
        <f t="shared" si="11"/>
        <v>326</v>
      </c>
      <c r="S158" s="5" t="s">
        <v>928</v>
      </c>
      <c r="T158" s="5">
        <v>100302</v>
      </c>
      <c r="U158" s="5" t="s">
        <v>40</v>
      </c>
      <c r="V158" s="5">
        <v>47040001</v>
      </c>
      <c r="W158" s="5" t="s">
        <v>28</v>
      </c>
    </row>
    <row r="159" spans="2:23" x14ac:dyDescent="0.25">
      <c r="B159" s="4">
        <v>50007153</v>
      </c>
      <c r="C159" s="4">
        <v>0</v>
      </c>
      <c r="D159" s="5">
        <v>21040001</v>
      </c>
      <c r="E159" s="4" t="s">
        <v>1004</v>
      </c>
      <c r="F159" s="4">
        <v>1021</v>
      </c>
      <c r="G159" s="6">
        <v>38839</v>
      </c>
      <c r="H159" s="7">
        <v>6562</v>
      </c>
      <c r="I159" s="7">
        <v>0</v>
      </c>
      <c r="J159" s="7">
        <v>0</v>
      </c>
      <c r="K159" s="7">
        <v>0</v>
      </c>
      <c r="L159" s="7">
        <f t="shared" si="8"/>
        <v>6562</v>
      </c>
      <c r="M159" s="7">
        <v>-6234</v>
      </c>
      <c r="N159" s="7">
        <v>0</v>
      </c>
      <c r="O159" s="7">
        <v>0</v>
      </c>
      <c r="P159" s="7">
        <f t="shared" si="9"/>
        <v>-6234</v>
      </c>
      <c r="Q159" s="7">
        <f t="shared" si="10"/>
        <v>328</v>
      </c>
      <c r="R159" s="7">
        <f t="shared" si="11"/>
        <v>328</v>
      </c>
      <c r="S159" s="5" t="s">
        <v>928</v>
      </c>
      <c r="T159" s="5">
        <v>100301</v>
      </c>
      <c r="U159" s="5" t="s">
        <v>27</v>
      </c>
      <c r="V159" s="5">
        <v>47040001</v>
      </c>
      <c r="W159" s="5" t="s">
        <v>28</v>
      </c>
    </row>
    <row r="160" spans="2:23" x14ac:dyDescent="0.25">
      <c r="B160" s="4">
        <v>50007160</v>
      </c>
      <c r="C160" s="4">
        <v>0</v>
      </c>
      <c r="D160" s="5">
        <v>21040001</v>
      </c>
      <c r="E160" s="4" t="s">
        <v>953</v>
      </c>
      <c r="F160" s="4">
        <v>1021</v>
      </c>
      <c r="G160" s="6">
        <v>38257</v>
      </c>
      <c r="H160" s="7">
        <v>6678</v>
      </c>
      <c r="I160" s="7">
        <v>0</v>
      </c>
      <c r="J160" s="7">
        <v>0</v>
      </c>
      <c r="K160" s="7">
        <v>0</v>
      </c>
      <c r="L160" s="7">
        <f t="shared" si="8"/>
        <v>6678</v>
      </c>
      <c r="M160" s="7">
        <v>-6345</v>
      </c>
      <c r="N160" s="7">
        <v>0</v>
      </c>
      <c r="O160" s="7">
        <v>0</v>
      </c>
      <c r="P160" s="7">
        <f t="shared" si="9"/>
        <v>-6345</v>
      </c>
      <c r="Q160" s="7">
        <f t="shared" si="10"/>
        <v>333</v>
      </c>
      <c r="R160" s="7">
        <f t="shared" si="11"/>
        <v>333</v>
      </c>
      <c r="S160" s="5" t="s">
        <v>928</v>
      </c>
      <c r="T160" s="5">
        <v>100301</v>
      </c>
      <c r="U160" s="5" t="s">
        <v>27</v>
      </c>
      <c r="V160" s="5">
        <v>47040001</v>
      </c>
      <c r="W160" s="5" t="s">
        <v>28</v>
      </c>
    </row>
    <row r="161" spans="2:23" x14ac:dyDescent="0.25">
      <c r="B161" s="4">
        <v>50007187</v>
      </c>
      <c r="C161" s="4">
        <v>0</v>
      </c>
      <c r="D161" s="5">
        <v>21040001</v>
      </c>
      <c r="E161" s="4" t="s">
        <v>939</v>
      </c>
      <c r="F161" s="4">
        <v>1021</v>
      </c>
      <c r="G161" s="6">
        <v>38336</v>
      </c>
      <c r="H161" s="7">
        <v>6776</v>
      </c>
      <c r="I161" s="7">
        <v>0</v>
      </c>
      <c r="J161" s="7">
        <v>0</v>
      </c>
      <c r="K161" s="7">
        <v>0</v>
      </c>
      <c r="L161" s="7">
        <f t="shared" si="8"/>
        <v>6776</v>
      </c>
      <c r="M161" s="7">
        <v>-6438</v>
      </c>
      <c r="N161" s="7">
        <v>0</v>
      </c>
      <c r="O161" s="7">
        <v>0</v>
      </c>
      <c r="P161" s="7">
        <f t="shared" si="9"/>
        <v>-6438</v>
      </c>
      <c r="Q161" s="7">
        <f t="shared" si="10"/>
        <v>338</v>
      </c>
      <c r="R161" s="7">
        <f t="shared" si="11"/>
        <v>338</v>
      </c>
      <c r="S161" s="5" t="s">
        <v>928</v>
      </c>
      <c r="T161" s="5">
        <v>100301</v>
      </c>
      <c r="U161" s="5" t="s">
        <v>27</v>
      </c>
      <c r="V161" s="5">
        <v>47040001</v>
      </c>
      <c r="W161" s="5" t="s">
        <v>28</v>
      </c>
    </row>
    <row r="162" spans="2:23" x14ac:dyDescent="0.25">
      <c r="B162" s="4">
        <v>50007188</v>
      </c>
      <c r="C162" s="4">
        <v>0</v>
      </c>
      <c r="D162" s="5">
        <v>21040001</v>
      </c>
      <c r="E162" s="4" t="s">
        <v>1005</v>
      </c>
      <c r="F162" s="4">
        <v>1025</v>
      </c>
      <c r="G162" s="6">
        <v>39545</v>
      </c>
      <c r="H162" s="7">
        <v>6790</v>
      </c>
      <c r="I162" s="7">
        <v>0</v>
      </c>
      <c r="J162" s="7">
        <v>0</v>
      </c>
      <c r="K162" s="7">
        <v>0</v>
      </c>
      <c r="L162" s="7">
        <f t="shared" si="8"/>
        <v>6790</v>
      </c>
      <c r="M162" s="7">
        <v>-6451</v>
      </c>
      <c r="N162" s="7">
        <v>0</v>
      </c>
      <c r="O162" s="7">
        <v>0</v>
      </c>
      <c r="P162" s="7">
        <f t="shared" si="9"/>
        <v>-6451</v>
      </c>
      <c r="Q162" s="7">
        <f t="shared" si="10"/>
        <v>339</v>
      </c>
      <c r="R162" s="7">
        <f t="shared" si="11"/>
        <v>339</v>
      </c>
      <c r="S162" s="5" t="s">
        <v>928</v>
      </c>
      <c r="T162" s="5">
        <v>100305</v>
      </c>
      <c r="U162" s="5" t="s">
        <v>33</v>
      </c>
      <c r="V162" s="5">
        <v>47040001</v>
      </c>
      <c r="W162" s="5" t="s">
        <v>28</v>
      </c>
    </row>
    <row r="163" spans="2:23" x14ac:dyDescent="0.25">
      <c r="B163" s="4">
        <v>50007203</v>
      </c>
      <c r="C163" s="4">
        <v>0</v>
      </c>
      <c r="D163" s="5">
        <v>21040001</v>
      </c>
      <c r="E163" s="4" t="s">
        <v>953</v>
      </c>
      <c r="F163" s="4">
        <v>1021</v>
      </c>
      <c r="G163" s="6">
        <v>38346</v>
      </c>
      <c r="H163" s="7">
        <v>6912</v>
      </c>
      <c r="I163" s="7">
        <v>0</v>
      </c>
      <c r="J163" s="7">
        <v>0</v>
      </c>
      <c r="K163" s="7">
        <v>0</v>
      </c>
      <c r="L163" s="7">
        <f t="shared" si="8"/>
        <v>6912</v>
      </c>
      <c r="M163" s="7">
        <v>-6567</v>
      </c>
      <c r="N163" s="7">
        <v>0</v>
      </c>
      <c r="O163" s="7">
        <v>0</v>
      </c>
      <c r="P163" s="7">
        <f t="shared" si="9"/>
        <v>-6567</v>
      </c>
      <c r="Q163" s="7">
        <f t="shared" si="10"/>
        <v>345</v>
      </c>
      <c r="R163" s="7">
        <f t="shared" si="11"/>
        <v>345</v>
      </c>
      <c r="S163" s="5" t="s">
        <v>928</v>
      </c>
      <c r="T163" s="5">
        <v>100301</v>
      </c>
      <c r="U163" s="5" t="s">
        <v>27</v>
      </c>
      <c r="V163" s="5">
        <v>47040001</v>
      </c>
      <c r="W163" s="5" t="s">
        <v>28</v>
      </c>
    </row>
    <row r="164" spans="2:23" x14ac:dyDescent="0.25">
      <c r="B164" s="4">
        <v>50007216</v>
      </c>
      <c r="C164" s="4">
        <v>0</v>
      </c>
      <c r="D164" s="5">
        <v>21040001</v>
      </c>
      <c r="E164" s="4" t="s">
        <v>955</v>
      </c>
      <c r="F164" s="4">
        <v>1021</v>
      </c>
      <c r="G164" s="6">
        <v>38655</v>
      </c>
      <c r="H164" s="7">
        <v>6978</v>
      </c>
      <c r="I164" s="7">
        <v>0</v>
      </c>
      <c r="J164" s="7">
        <v>0</v>
      </c>
      <c r="K164" s="7">
        <v>0</v>
      </c>
      <c r="L164" s="7">
        <f t="shared" si="8"/>
        <v>6978</v>
      </c>
      <c r="M164" s="7">
        <v>-6630</v>
      </c>
      <c r="N164" s="7">
        <v>0</v>
      </c>
      <c r="O164" s="7">
        <v>0</v>
      </c>
      <c r="P164" s="7">
        <f t="shared" si="9"/>
        <v>-6630</v>
      </c>
      <c r="Q164" s="7">
        <f t="shared" si="10"/>
        <v>348</v>
      </c>
      <c r="R164" s="7">
        <f t="shared" si="11"/>
        <v>348</v>
      </c>
      <c r="S164" s="5" t="s">
        <v>928</v>
      </c>
      <c r="T164" s="5">
        <v>100301</v>
      </c>
      <c r="U164" s="5" t="s">
        <v>27</v>
      </c>
      <c r="V164" s="5">
        <v>47040001</v>
      </c>
      <c r="W164" s="5" t="s">
        <v>28</v>
      </c>
    </row>
    <row r="165" spans="2:23" x14ac:dyDescent="0.25">
      <c r="B165" s="4">
        <v>50007227</v>
      </c>
      <c r="C165" s="4">
        <v>0</v>
      </c>
      <c r="D165" s="5">
        <v>21040001</v>
      </c>
      <c r="E165" s="4" t="s">
        <v>955</v>
      </c>
      <c r="F165" s="4">
        <v>1021</v>
      </c>
      <c r="G165" s="6">
        <v>38244</v>
      </c>
      <c r="H165" s="7">
        <v>7043</v>
      </c>
      <c r="I165" s="7">
        <v>0</v>
      </c>
      <c r="J165" s="7">
        <v>0</v>
      </c>
      <c r="K165" s="7">
        <v>0</v>
      </c>
      <c r="L165" s="7">
        <f t="shared" si="8"/>
        <v>7043</v>
      </c>
      <c r="M165" s="7">
        <v>-6691</v>
      </c>
      <c r="N165" s="7">
        <v>0</v>
      </c>
      <c r="O165" s="7">
        <v>0</v>
      </c>
      <c r="P165" s="7">
        <f t="shared" si="9"/>
        <v>-6691</v>
      </c>
      <c r="Q165" s="7">
        <f t="shared" si="10"/>
        <v>352</v>
      </c>
      <c r="R165" s="7">
        <f t="shared" si="11"/>
        <v>352</v>
      </c>
      <c r="S165" s="5" t="s">
        <v>928</v>
      </c>
      <c r="T165" s="5">
        <v>100301</v>
      </c>
      <c r="U165" s="5" t="s">
        <v>27</v>
      </c>
      <c r="V165" s="5">
        <v>47040001</v>
      </c>
      <c r="W165" s="5" t="s">
        <v>28</v>
      </c>
    </row>
    <row r="166" spans="2:23" x14ac:dyDescent="0.25">
      <c r="B166" s="4">
        <v>50007253</v>
      </c>
      <c r="C166" s="4">
        <v>0</v>
      </c>
      <c r="D166" s="5">
        <v>21040001</v>
      </c>
      <c r="E166" s="4" t="s">
        <v>1006</v>
      </c>
      <c r="F166" s="4">
        <v>1025</v>
      </c>
      <c r="G166" s="6">
        <v>39545</v>
      </c>
      <c r="H166" s="7">
        <v>7230</v>
      </c>
      <c r="I166" s="7">
        <v>0</v>
      </c>
      <c r="J166" s="7">
        <v>0</v>
      </c>
      <c r="K166" s="7">
        <v>0</v>
      </c>
      <c r="L166" s="7">
        <f t="shared" si="8"/>
        <v>7230</v>
      </c>
      <c r="M166" s="7">
        <v>-6869</v>
      </c>
      <c r="N166" s="7">
        <v>0</v>
      </c>
      <c r="O166" s="7">
        <v>0</v>
      </c>
      <c r="P166" s="7">
        <f t="shared" si="9"/>
        <v>-6869</v>
      </c>
      <c r="Q166" s="7">
        <f t="shared" si="10"/>
        <v>361</v>
      </c>
      <c r="R166" s="7">
        <f t="shared" si="11"/>
        <v>361</v>
      </c>
      <c r="S166" s="5" t="s">
        <v>928</v>
      </c>
      <c r="T166" s="5">
        <v>100305</v>
      </c>
      <c r="U166" s="5" t="s">
        <v>33</v>
      </c>
      <c r="V166" s="5">
        <v>47040001</v>
      </c>
      <c r="W166" s="5" t="s">
        <v>28</v>
      </c>
    </row>
    <row r="167" spans="2:23" x14ac:dyDescent="0.25">
      <c r="B167" s="4">
        <v>50007261</v>
      </c>
      <c r="C167" s="4">
        <v>0</v>
      </c>
      <c r="D167" s="5">
        <v>21040001</v>
      </c>
      <c r="E167" s="4" t="s">
        <v>1007</v>
      </c>
      <c r="F167" s="4">
        <v>1021</v>
      </c>
      <c r="G167" s="6">
        <v>40164</v>
      </c>
      <c r="H167" s="7">
        <v>7307</v>
      </c>
      <c r="I167" s="7">
        <v>0</v>
      </c>
      <c r="J167" s="7">
        <v>0</v>
      </c>
      <c r="K167" s="7">
        <v>0</v>
      </c>
      <c r="L167" s="7">
        <f t="shared" si="8"/>
        <v>7307</v>
      </c>
      <c r="M167" s="7">
        <v>-6942</v>
      </c>
      <c r="N167" s="7">
        <v>0</v>
      </c>
      <c r="O167" s="7">
        <v>0</v>
      </c>
      <c r="P167" s="7">
        <f t="shared" si="9"/>
        <v>-6942</v>
      </c>
      <c r="Q167" s="7">
        <f t="shared" si="10"/>
        <v>365</v>
      </c>
      <c r="R167" s="7">
        <f t="shared" si="11"/>
        <v>365</v>
      </c>
      <c r="S167" s="5" t="s">
        <v>928</v>
      </c>
      <c r="T167" s="5">
        <v>100301</v>
      </c>
      <c r="U167" s="5" t="s">
        <v>27</v>
      </c>
      <c r="V167" s="5">
        <v>47040001</v>
      </c>
      <c r="W167" s="5" t="s">
        <v>28</v>
      </c>
    </row>
    <row r="168" spans="2:23" x14ac:dyDescent="0.25">
      <c r="B168" s="4">
        <v>50007277</v>
      </c>
      <c r="C168" s="4">
        <v>0</v>
      </c>
      <c r="D168" s="5">
        <v>21040001</v>
      </c>
      <c r="E168" s="4" t="s">
        <v>1008</v>
      </c>
      <c r="F168" s="4">
        <v>1021</v>
      </c>
      <c r="G168" s="6">
        <v>39323</v>
      </c>
      <c r="H168" s="7">
        <v>7426</v>
      </c>
      <c r="I168" s="7">
        <v>0</v>
      </c>
      <c r="J168" s="7">
        <v>0</v>
      </c>
      <c r="K168" s="7">
        <v>0</v>
      </c>
      <c r="L168" s="7">
        <f t="shared" si="8"/>
        <v>7426</v>
      </c>
      <c r="M168" s="7">
        <v>-7055</v>
      </c>
      <c r="N168" s="7">
        <v>0</v>
      </c>
      <c r="O168" s="7">
        <v>0</v>
      </c>
      <c r="P168" s="7">
        <f t="shared" si="9"/>
        <v>-7055</v>
      </c>
      <c r="Q168" s="7">
        <f t="shared" si="10"/>
        <v>371</v>
      </c>
      <c r="R168" s="7">
        <f t="shared" si="11"/>
        <v>371</v>
      </c>
      <c r="S168" s="5" t="s">
        <v>928</v>
      </c>
      <c r="T168" s="5">
        <v>100301</v>
      </c>
      <c r="U168" s="5" t="s">
        <v>27</v>
      </c>
      <c r="V168" s="5">
        <v>47040001</v>
      </c>
      <c r="W168" s="5" t="s">
        <v>28</v>
      </c>
    </row>
    <row r="169" spans="2:23" x14ac:dyDescent="0.25">
      <c r="B169" s="4">
        <v>50007278</v>
      </c>
      <c r="C169" s="4">
        <v>0</v>
      </c>
      <c r="D169" s="5">
        <v>21040001</v>
      </c>
      <c r="E169" s="4" t="s">
        <v>1008</v>
      </c>
      <c r="F169" s="4">
        <v>1021</v>
      </c>
      <c r="G169" s="6">
        <v>39377</v>
      </c>
      <c r="H169" s="7">
        <v>7426</v>
      </c>
      <c r="I169" s="7">
        <v>0</v>
      </c>
      <c r="J169" s="7">
        <v>0</v>
      </c>
      <c r="K169" s="7">
        <v>0</v>
      </c>
      <c r="L169" s="7">
        <f t="shared" si="8"/>
        <v>7426</v>
      </c>
      <c r="M169" s="7">
        <v>-7055</v>
      </c>
      <c r="N169" s="7">
        <v>0</v>
      </c>
      <c r="O169" s="7">
        <v>0</v>
      </c>
      <c r="P169" s="7">
        <f t="shared" si="9"/>
        <v>-7055</v>
      </c>
      <c r="Q169" s="7">
        <f t="shared" si="10"/>
        <v>371</v>
      </c>
      <c r="R169" s="7">
        <f t="shared" si="11"/>
        <v>371</v>
      </c>
      <c r="S169" s="5" t="s">
        <v>928</v>
      </c>
      <c r="T169" s="5">
        <v>100301</v>
      </c>
      <c r="U169" s="5" t="s">
        <v>27</v>
      </c>
      <c r="V169" s="5">
        <v>47040001</v>
      </c>
      <c r="W169" s="5" t="s">
        <v>28</v>
      </c>
    </row>
    <row r="170" spans="2:23" x14ac:dyDescent="0.25">
      <c r="B170" s="4">
        <v>50007287</v>
      </c>
      <c r="C170" s="4">
        <v>0</v>
      </c>
      <c r="D170" s="5">
        <v>21040001</v>
      </c>
      <c r="E170" s="4" t="s">
        <v>955</v>
      </c>
      <c r="F170" s="4">
        <v>1021</v>
      </c>
      <c r="G170" s="6">
        <v>38316</v>
      </c>
      <c r="H170" s="7">
        <v>7432</v>
      </c>
      <c r="I170" s="7">
        <v>0</v>
      </c>
      <c r="J170" s="7">
        <v>0</v>
      </c>
      <c r="K170" s="7">
        <v>0</v>
      </c>
      <c r="L170" s="7">
        <f t="shared" si="8"/>
        <v>7432</v>
      </c>
      <c r="M170" s="7">
        <v>-7061</v>
      </c>
      <c r="N170" s="7">
        <v>0</v>
      </c>
      <c r="O170" s="7">
        <v>0</v>
      </c>
      <c r="P170" s="7">
        <f t="shared" si="9"/>
        <v>-7061</v>
      </c>
      <c r="Q170" s="7">
        <f t="shared" si="10"/>
        <v>371</v>
      </c>
      <c r="R170" s="7">
        <f t="shared" si="11"/>
        <v>371</v>
      </c>
      <c r="S170" s="5" t="s">
        <v>928</v>
      </c>
      <c r="T170" s="5">
        <v>100301</v>
      </c>
      <c r="U170" s="5" t="s">
        <v>27</v>
      </c>
      <c r="V170" s="5">
        <v>47040001</v>
      </c>
      <c r="W170" s="5" t="s">
        <v>28</v>
      </c>
    </row>
    <row r="171" spans="2:23" x14ac:dyDescent="0.25">
      <c r="B171" s="4">
        <v>50007302</v>
      </c>
      <c r="C171" s="4">
        <v>0</v>
      </c>
      <c r="D171" s="5">
        <v>21040001</v>
      </c>
      <c r="E171" s="4" t="s">
        <v>955</v>
      </c>
      <c r="F171" s="4">
        <v>1021</v>
      </c>
      <c r="G171" s="6">
        <v>38234</v>
      </c>
      <c r="H171" s="7">
        <v>7608</v>
      </c>
      <c r="I171" s="7">
        <v>0</v>
      </c>
      <c r="J171" s="7">
        <v>0</v>
      </c>
      <c r="K171" s="7">
        <v>0</v>
      </c>
      <c r="L171" s="7">
        <f t="shared" si="8"/>
        <v>7608</v>
      </c>
      <c r="M171" s="7">
        <v>-7228</v>
      </c>
      <c r="N171" s="7">
        <v>0</v>
      </c>
      <c r="O171" s="7">
        <v>0</v>
      </c>
      <c r="P171" s="7">
        <f t="shared" si="9"/>
        <v>-7228</v>
      </c>
      <c r="Q171" s="7">
        <f t="shared" si="10"/>
        <v>380</v>
      </c>
      <c r="R171" s="7">
        <f t="shared" si="11"/>
        <v>380</v>
      </c>
      <c r="S171" s="5" t="s">
        <v>928</v>
      </c>
      <c r="T171" s="5">
        <v>100301</v>
      </c>
      <c r="U171" s="5" t="s">
        <v>27</v>
      </c>
      <c r="V171" s="5">
        <v>47040001</v>
      </c>
      <c r="W171" s="5" t="s">
        <v>28</v>
      </c>
    </row>
    <row r="172" spans="2:23" x14ac:dyDescent="0.25">
      <c r="B172" s="4">
        <v>50007304</v>
      </c>
      <c r="C172" s="4">
        <v>0</v>
      </c>
      <c r="D172" s="5">
        <v>21040001</v>
      </c>
      <c r="E172" s="4" t="s">
        <v>955</v>
      </c>
      <c r="F172" s="4">
        <v>1021</v>
      </c>
      <c r="G172" s="6">
        <v>38235</v>
      </c>
      <c r="H172" s="7">
        <v>7609</v>
      </c>
      <c r="I172" s="7">
        <v>0</v>
      </c>
      <c r="J172" s="7">
        <v>0</v>
      </c>
      <c r="K172" s="7">
        <v>0</v>
      </c>
      <c r="L172" s="7">
        <f t="shared" si="8"/>
        <v>7609</v>
      </c>
      <c r="M172" s="7">
        <v>-7229</v>
      </c>
      <c r="N172" s="7">
        <v>0</v>
      </c>
      <c r="O172" s="7">
        <v>0</v>
      </c>
      <c r="P172" s="7">
        <f t="shared" si="9"/>
        <v>-7229</v>
      </c>
      <c r="Q172" s="7">
        <f t="shared" si="10"/>
        <v>380</v>
      </c>
      <c r="R172" s="7">
        <f t="shared" si="11"/>
        <v>380</v>
      </c>
      <c r="S172" s="5" t="s">
        <v>928</v>
      </c>
      <c r="T172" s="5">
        <v>100301</v>
      </c>
      <c r="U172" s="5" t="s">
        <v>27</v>
      </c>
      <c r="V172" s="5">
        <v>47040001</v>
      </c>
      <c r="W172" s="5" t="s">
        <v>28</v>
      </c>
    </row>
    <row r="173" spans="2:23" x14ac:dyDescent="0.25">
      <c r="B173" s="4">
        <v>50007311</v>
      </c>
      <c r="C173" s="4">
        <v>0</v>
      </c>
      <c r="D173" s="5">
        <v>21040001</v>
      </c>
      <c r="E173" s="4" t="s">
        <v>946</v>
      </c>
      <c r="F173" s="4">
        <v>1021</v>
      </c>
      <c r="G173" s="6">
        <v>38372</v>
      </c>
      <c r="H173" s="7">
        <v>7720</v>
      </c>
      <c r="I173" s="7">
        <v>0</v>
      </c>
      <c r="J173" s="7">
        <v>0</v>
      </c>
      <c r="K173" s="7">
        <v>0</v>
      </c>
      <c r="L173" s="7">
        <f t="shared" si="8"/>
        <v>7720</v>
      </c>
      <c r="M173" s="7">
        <v>-7334</v>
      </c>
      <c r="N173" s="7">
        <v>0</v>
      </c>
      <c r="O173" s="7">
        <v>0</v>
      </c>
      <c r="P173" s="7">
        <f t="shared" si="9"/>
        <v>-7334</v>
      </c>
      <c r="Q173" s="7">
        <f t="shared" si="10"/>
        <v>386</v>
      </c>
      <c r="R173" s="7">
        <f t="shared" si="11"/>
        <v>386</v>
      </c>
      <c r="S173" s="5" t="s">
        <v>928</v>
      </c>
      <c r="T173" s="5">
        <v>100301</v>
      </c>
      <c r="U173" s="5" t="s">
        <v>27</v>
      </c>
      <c r="V173" s="5">
        <v>47040001</v>
      </c>
      <c r="W173" s="5" t="s">
        <v>28</v>
      </c>
    </row>
    <row r="174" spans="2:23" x14ac:dyDescent="0.25">
      <c r="B174" s="4">
        <v>50007319</v>
      </c>
      <c r="C174" s="4">
        <v>0</v>
      </c>
      <c r="D174" s="5">
        <v>21040001</v>
      </c>
      <c r="E174" s="4" t="s">
        <v>1009</v>
      </c>
      <c r="F174" s="4">
        <v>1021</v>
      </c>
      <c r="G174" s="6">
        <v>38586</v>
      </c>
      <c r="H174" s="7">
        <v>7776</v>
      </c>
      <c r="I174" s="7">
        <v>0</v>
      </c>
      <c r="J174" s="7">
        <v>0</v>
      </c>
      <c r="K174" s="7">
        <v>0</v>
      </c>
      <c r="L174" s="7">
        <f t="shared" si="8"/>
        <v>7776</v>
      </c>
      <c r="M174" s="7">
        <v>-7388</v>
      </c>
      <c r="N174" s="7">
        <v>0</v>
      </c>
      <c r="O174" s="7">
        <v>0</v>
      </c>
      <c r="P174" s="7">
        <f t="shared" si="9"/>
        <v>-7388</v>
      </c>
      <c r="Q174" s="7">
        <f t="shared" si="10"/>
        <v>388</v>
      </c>
      <c r="R174" s="7">
        <f t="shared" si="11"/>
        <v>388</v>
      </c>
      <c r="S174" s="5" t="s">
        <v>928</v>
      </c>
      <c r="T174" s="5">
        <v>100301</v>
      </c>
      <c r="U174" s="5" t="s">
        <v>27</v>
      </c>
      <c r="V174" s="5">
        <v>47040001</v>
      </c>
      <c r="W174" s="5" t="s">
        <v>28</v>
      </c>
    </row>
    <row r="175" spans="2:23" x14ac:dyDescent="0.25">
      <c r="B175" s="4">
        <v>50007322</v>
      </c>
      <c r="C175" s="4">
        <v>0</v>
      </c>
      <c r="D175" s="5">
        <v>21040001</v>
      </c>
      <c r="E175" s="4" t="s">
        <v>953</v>
      </c>
      <c r="F175" s="4">
        <v>1021</v>
      </c>
      <c r="G175" s="6">
        <v>38271</v>
      </c>
      <c r="H175" s="7">
        <v>7846</v>
      </c>
      <c r="I175" s="7">
        <v>0</v>
      </c>
      <c r="J175" s="7">
        <v>0</v>
      </c>
      <c r="K175" s="7">
        <v>0</v>
      </c>
      <c r="L175" s="7">
        <f t="shared" si="8"/>
        <v>7846</v>
      </c>
      <c r="M175" s="7">
        <v>-7454</v>
      </c>
      <c r="N175" s="7">
        <v>0</v>
      </c>
      <c r="O175" s="7">
        <v>0</v>
      </c>
      <c r="P175" s="7">
        <f t="shared" si="9"/>
        <v>-7454</v>
      </c>
      <c r="Q175" s="7">
        <f t="shared" si="10"/>
        <v>392</v>
      </c>
      <c r="R175" s="7">
        <f t="shared" si="11"/>
        <v>392</v>
      </c>
      <c r="S175" s="5" t="s">
        <v>928</v>
      </c>
      <c r="T175" s="5">
        <v>100301</v>
      </c>
      <c r="U175" s="5" t="s">
        <v>27</v>
      </c>
      <c r="V175" s="5">
        <v>47040001</v>
      </c>
      <c r="W175" s="5" t="s">
        <v>28</v>
      </c>
    </row>
    <row r="176" spans="2:23" x14ac:dyDescent="0.25">
      <c r="B176" s="4">
        <v>50007347</v>
      </c>
      <c r="C176" s="4">
        <v>0</v>
      </c>
      <c r="D176" s="5">
        <v>21040001</v>
      </c>
      <c r="E176" s="4" t="s">
        <v>1010</v>
      </c>
      <c r="F176" s="4">
        <v>1021</v>
      </c>
      <c r="G176" s="6">
        <v>38274</v>
      </c>
      <c r="H176" s="7">
        <v>8066</v>
      </c>
      <c r="I176" s="7">
        <v>0</v>
      </c>
      <c r="J176" s="7">
        <v>0</v>
      </c>
      <c r="K176" s="7">
        <v>0</v>
      </c>
      <c r="L176" s="7">
        <f t="shared" si="8"/>
        <v>8066</v>
      </c>
      <c r="M176" s="7">
        <v>-7663</v>
      </c>
      <c r="N176" s="7">
        <v>0</v>
      </c>
      <c r="O176" s="7">
        <v>0</v>
      </c>
      <c r="P176" s="7">
        <f t="shared" si="9"/>
        <v>-7663</v>
      </c>
      <c r="Q176" s="7">
        <f t="shared" si="10"/>
        <v>403</v>
      </c>
      <c r="R176" s="7">
        <f t="shared" si="11"/>
        <v>403</v>
      </c>
      <c r="S176" s="5" t="s">
        <v>928</v>
      </c>
      <c r="T176" s="5">
        <v>100301</v>
      </c>
      <c r="U176" s="5" t="s">
        <v>27</v>
      </c>
      <c r="V176" s="5">
        <v>47040001</v>
      </c>
      <c r="W176" s="5" t="s">
        <v>28</v>
      </c>
    </row>
    <row r="177" spans="2:23" x14ac:dyDescent="0.25">
      <c r="B177" s="4">
        <v>50007350</v>
      </c>
      <c r="C177" s="4">
        <v>0</v>
      </c>
      <c r="D177" s="5">
        <v>21040001</v>
      </c>
      <c r="E177" s="4" t="s">
        <v>967</v>
      </c>
      <c r="F177" s="4">
        <v>1021</v>
      </c>
      <c r="G177" s="6">
        <v>38234</v>
      </c>
      <c r="H177" s="7">
        <v>8090</v>
      </c>
      <c r="I177" s="7">
        <v>0</v>
      </c>
      <c r="J177" s="7">
        <v>0</v>
      </c>
      <c r="K177" s="7">
        <v>0</v>
      </c>
      <c r="L177" s="7">
        <f t="shared" si="8"/>
        <v>8090</v>
      </c>
      <c r="M177" s="7">
        <v>-7686</v>
      </c>
      <c r="N177" s="7">
        <v>0</v>
      </c>
      <c r="O177" s="7">
        <v>0</v>
      </c>
      <c r="P177" s="7">
        <f t="shared" si="9"/>
        <v>-7686</v>
      </c>
      <c r="Q177" s="7">
        <f t="shared" si="10"/>
        <v>404</v>
      </c>
      <c r="R177" s="7">
        <f t="shared" si="11"/>
        <v>404</v>
      </c>
      <c r="S177" s="5" t="s">
        <v>928</v>
      </c>
      <c r="T177" s="5">
        <v>100301</v>
      </c>
      <c r="U177" s="5" t="s">
        <v>27</v>
      </c>
      <c r="V177" s="5">
        <v>47040001</v>
      </c>
      <c r="W177" s="5" t="s">
        <v>28</v>
      </c>
    </row>
    <row r="178" spans="2:23" x14ac:dyDescent="0.25">
      <c r="B178" s="4">
        <v>50007351</v>
      </c>
      <c r="C178" s="4">
        <v>0</v>
      </c>
      <c r="D178" s="5">
        <v>21040001</v>
      </c>
      <c r="E178" s="4" t="s">
        <v>967</v>
      </c>
      <c r="F178" s="4">
        <v>1021</v>
      </c>
      <c r="G178" s="6">
        <v>38105</v>
      </c>
      <c r="H178" s="7">
        <v>8090</v>
      </c>
      <c r="I178" s="7">
        <v>0</v>
      </c>
      <c r="J178" s="7">
        <v>0</v>
      </c>
      <c r="K178" s="7">
        <v>0</v>
      </c>
      <c r="L178" s="7">
        <f t="shared" si="8"/>
        <v>8090</v>
      </c>
      <c r="M178" s="7">
        <v>-7686</v>
      </c>
      <c r="N178" s="7">
        <v>0</v>
      </c>
      <c r="O178" s="7">
        <v>0</v>
      </c>
      <c r="P178" s="7">
        <f t="shared" si="9"/>
        <v>-7686</v>
      </c>
      <c r="Q178" s="7">
        <f t="shared" si="10"/>
        <v>404</v>
      </c>
      <c r="R178" s="7">
        <f t="shared" si="11"/>
        <v>404</v>
      </c>
      <c r="S178" s="5" t="s">
        <v>928</v>
      </c>
      <c r="T178" s="5">
        <v>100301</v>
      </c>
      <c r="U178" s="5" t="s">
        <v>27</v>
      </c>
      <c r="V178" s="5">
        <v>47040001</v>
      </c>
      <c r="W178" s="5" t="s">
        <v>28</v>
      </c>
    </row>
    <row r="179" spans="2:23" x14ac:dyDescent="0.25">
      <c r="B179" s="4">
        <v>50007352</v>
      </c>
      <c r="C179" s="4">
        <v>0</v>
      </c>
      <c r="D179" s="5">
        <v>21040001</v>
      </c>
      <c r="E179" s="4" t="s">
        <v>1011</v>
      </c>
      <c r="F179" s="4">
        <v>1021</v>
      </c>
      <c r="G179" s="6">
        <v>38234</v>
      </c>
      <c r="H179" s="7">
        <v>8100</v>
      </c>
      <c r="I179" s="7">
        <v>0</v>
      </c>
      <c r="J179" s="7">
        <v>0</v>
      </c>
      <c r="K179" s="7">
        <v>0</v>
      </c>
      <c r="L179" s="7">
        <f t="shared" si="8"/>
        <v>8100</v>
      </c>
      <c r="M179" s="7">
        <v>-7695</v>
      </c>
      <c r="N179" s="7">
        <v>0</v>
      </c>
      <c r="O179" s="7">
        <v>0</v>
      </c>
      <c r="P179" s="7">
        <f t="shared" si="9"/>
        <v>-7695</v>
      </c>
      <c r="Q179" s="7">
        <f t="shared" si="10"/>
        <v>405</v>
      </c>
      <c r="R179" s="7">
        <f t="shared" si="11"/>
        <v>405</v>
      </c>
      <c r="S179" s="5" t="s">
        <v>928</v>
      </c>
      <c r="T179" s="5">
        <v>100301</v>
      </c>
      <c r="U179" s="5" t="s">
        <v>27</v>
      </c>
      <c r="V179" s="5">
        <v>47040001</v>
      </c>
      <c r="W179" s="5" t="s">
        <v>28</v>
      </c>
    </row>
    <row r="180" spans="2:23" x14ac:dyDescent="0.25">
      <c r="B180" s="4">
        <v>50007353</v>
      </c>
      <c r="C180" s="4">
        <v>0</v>
      </c>
      <c r="D180" s="5">
        <v>21040001</v>
      </c>
      <c r="E180" s="4" t="s">
        <v>1012</v>
      </c>
      <c r="F180" s="4">
        <v>1021</v>
      </c>
      <c r="G180" s="6">
        <v>38254</v>
      </c>
      <c r="H180" s="7">
        <v>8100</v>
      </c>
      <c r="I180" s="7">
        <v>0</v>
      </c>
      <c r="J180" s="7">
        <v>0</v>
      </c>
      <c r="K180" s="7">
        <v>0</v>
      </c>
      <c r="L180" s="7">
        <f t="shared" si="8"/>
        <v>8100</v>
      </c>
      <c r="M180" s="7">
        <v>-7695</v>
      </c>
      <c r="N180" s="7">
        <v>0</v>
      </c>
      <c r="O180" s="7">
        <v>0</v>
      </c>
      <c r="P180" s="7">
        <f t="shared" si="9"/>
        <v>-7695</v>
      </c>
      <c r="Q180" s="7">
        <f t="shared" si="10"/>
        <v>405</v>
      </c>
      <c r="R180" s="7">
        <f t="shared" si="11"/>
        <v>405</v>
      </c>
      <c r="S180" s="5" t="s">
        <v>928</v>
      </c>
      <c r="T180" s="5">
        <v>100301</v>
      </c>
      <c r="U180" s="5" t="s">
        <v>27</v>
      </c>
      <c r="V180" s="5">
        <v>47040001</v>
      </c>
      <c r="W180" s="5" t="s">
        <v>28</v>
      </c>
    </row>
    <row r="181" spans="2:23" x14ac:dyDescent="0.25">
      <c r="B181" s="4">
        <v>50007354</v>
      </c>
      <c r="C181" s="4">
        <v>0</v>
      </c>
      <c r="D181" s="5">
        <v>21040001</v>
      </c>
      <c r="E181" s="4" t="s">
        <v>1013</v>
      </c>
      <c r="F181" s="4">
        <v>1021</v>
      </c>
      <c r="G181" s="6">
        <v>38234</v>
      </c>
      <c r="H181" s="7">
        <v>8100</v>
      </c>
      <c r="I181" s="7">
        <v>0</v>
      </c>
      <c r="J181" s="7">
        <v>0</v>
      </c>
      <c r="K181" s="7">
        <v>0</v>
      </c>
      <c r="L181" s="7">
        <f t="shared" si="8"/>
        <v>8100</v>
      </c>
      <c r="M181" s="7">
        <v>-7695</v>
      </c>
      <c r="N181" s="7">
        <v>0</v>
      </c>
      <c r="O181" s="7">
        <v>0</v>
      </c>
      <c r="P181" s="7">
        <f t="shared" si="9"/>
        <v>-7695</v>
      </c>
      <c r="Q181" s="7">
        <f t="shared" si="10"/>
        <v>405</v>
      </c>
      <c r="R181" s="7">
        <f t="shared" si="11"/>
        <v>405</v>
      </c>
      <c r="S181" s="5" t="s">
        <v>928</v>
      </c>
      <c r="T181" s="5">
        <v>100301</v>
      </c>
      <c r="U181" s="5" t="s">
        <v>27</v>
      </c>
      <c r="V181" s="5">
        <v>47040001</v>
      </c>
      <c r="W181" s="5" t="s">
        <v>28</v>
      </c>
    </row>
    <row r="182" spans="2:23" x14ac:dyDescent="0.25">
      <c r="B182" s="4">
        <v>50007355</v>
      </c>
      <c r="C182" s="4">
        <v>0</v>
      </c>
      <c r="D182" s="5">
        <v>21040001</v>
      </c>
      <c r="E182" s="4" t="s">
        <v>1014</v>
      </c>
      <c r="F182" s="4">
        <v>1022</v>
      </c>
      <c r="G182" s="6">
        <v>39082</v>
      </c>
      <c r="H182" s="7">
        <v>8121</v>
      </c>
      <c r="I182" s="7">
        <v>0</v>
      </c>
      <c r="J182" s="7">
        <v>0</v>
      </c>
      <c r="K182" s="7">
        <v>0</v>
      </c>
      <c r="L182" s="7">
        <f t="shared" si="8"/>
        <v>8121</v>
      </c>
      <c r="M182" s="7">
        <v>-7715</v>
      </c>
      <c r="N182" s="7">
        <v>0</v>
      </c>
      <c r="O182" s="7">
        <v>0</v>
      </c>
      <c r="P182" s="7">
        <f t="shared" si="9"/>
        <v>-7715</v>
      </c>
      <c r="Q182" s="7">
        <f t="shared" si="10"/>
        <v>406</v>
      </c>
      <c r="R182" s="7">
        <f t="shared" si="11"/>
        <v>406</v>
      </c>
      <c r="S182" s="5" t="s">
        <v>928</v>
      </c>
      <c r="T182" s="5">
        <v>100302</v>
      </c>
      <c r="U182" s="5" t="s">
        <v>40</v>
      </c>
      <c r="V182" s="5">
        <v>47040001</v>
      </c>
      <c r="W182" s="5" t="s">
        <v>28</v>
      </c>
    </row>
    <row r="183" spans="2:23" x14ac:dyDescent="0.25">
      <c r="B183" s="4">
        <v>50007358</v>
      </c>
      <c r="C183" s="4">
        <v>0</v>
      </c>
      <c r="D183" s="5">
        <v>21040001</v>
      </c>
      <c r="E183" s="4" t="s">
        <v>1015</v>
      </c>
      <c r="F183" s="4">
        <v>1021</v>
      </c>
      <c r="G183" s="6">
        <v>38261</v>
      </c>
      <c r="H183" s="7">
        <v>8168</v>
      </c>
      <c r="I183" s="7">
        <v>0</v>
      </c>
      <c r="J183" s="7">
        <v>0</v>
      </c>
      <c r="K183" s="7">
        <v>0</v>
      </c>
      <c r="L183" s="7">
        <f t="shared" si="8"/>
        <v>8168</v>
      </c>
      <c r="M183" s="7">
        <v>-7760</v>
      </c>
      <c r="N183" s="7">
        <v>0</v>
      </c>
      <c r="O183" s="7">
        <v>0</v>
      </c>
      <c r="P183" s="7">
        <f t="shared" si="9"/>
        <v>-7760</v>
      </c>
      <c r="Q183" s="7">
        <f t="shared" si="10"/>
        <v>408</v>
      </c>
      <c r="R183" s="7">
        <f t="shared" si="11"/>
        <v>408</v>
      </c>
      <c r="S183" s="5" t="s">
        <v>928</v>
      </c>
      <c r="T183" s="5">
        <v>100301</v>
      </c>
      <c r="U183" s="5" t="s">
        <v>27</v>
      </c>
      <c r="V183" s="5">
        <v>47040001</v>
      </c>
      <c r="W183" s="5" t="s">
        <v>28</v>
      </c>
    </row>
    <row r="184" spans="2:23" x14ac:dyDescent="0.25">
      <c r="B184" s="4">
        <v>50007392</v>
      </c>
      <c r="C184" s="4">
        <v>0</v>
      </c>
      <c r="D184" s="5">
        <v>21040001</v>
      </c>
      <c r="E184" s="4" t="s">
        <v>1016</v>
      </c>
      <c r="F184" s="4">
        <v>1025</v>
      </c>
      <c r="G184" s="6">
        <v>39545</v>
      </c>
      <c r="H184" s="7">
        <v>6270</v>
      </c>
      <c r="I184" s="7">
        <v>0</v>
      </c>
      <c r="J184" s="7">
        <v>0</v>
      </c>
      <c r="K184" s="7">
        <v>0</v>
      </c>
      <c r="L184" s="7">
        <f t="shared" si="8"/>
        <v>6270</v>
      </c>
      <c r="M184" s="7">
        <v>-5956.5</v>
      </c>
      <c r="N184" s="7">
        <v>0</v>
      </c>
      <c r="O184" s="7">
        <v>0</v>
      </c>
      <c r="P184" s="7">
        <f t="shared" si="9"/>
        <v>-5956.5</v>
      </c>
      <c r="Q184" s="7">
        <f t="shared" si="10"/>
        <v>313.5</v>
      </c>
      <c r="R184" s="7">
        <f t="shared" si="11"/>
        <v>313.5</v>
      </c>
      <c r="S184" s="5" t="s">
        <v>928</v>
      </c>
      <c r="T184" s="5">
        <v>100305</v>
      </c>
      <c r="U184" s="5" t="s">
        <v>33</v>
      </c>
      <c r="V184" s="5">
        <v>47040001</v>
      </c>
      <c r="W184" s="5" t="s">
        <v>28</v>
      </c>
    </row>
    <row r="185" spans="2:23" x14ac:dyDescent="0.25">
      <c r="B185" s="4">
        <v>50007456</v>
      </c>
      <c r="C185" s="4">
        <v>0</v>
      </c>
      <c r="D185" s="5">
        <v>21040001</v>
      </c>
      <c r="E185" s="4" t="s">
        <v>946</v>
      </c>
      <c r="F185" s="4">
        <v>1021</v>
      </c>
      <c r="G185" s="6">
        <v>38234</v>
      </c>
      <c r="H185" s="7">
        <v>8777</v>
      </c>
      <c r="I185" s="7">
        <v>0</v>
      </c>
      <c r="J185" s="7">
        <v>0</v>
      </c>
      <c r="K185" s="7">
        <v>0</v>
      </c>
      <c r="L185" s="7">
        <f t="shared" si="8"/>
        <v>8777</v>
      </c>
      <c r="M185" s="7">
        <v>-8339</v>
      </c>
      <c r="N185" s="7">
        <v>0</v>
      </c>
      <c r="O185" s="7">
        <v>0</v>
      </c>
      <c r="P185" s="7">
        <f t="shared" si="9"/>
        <v>-8339</v>
      </c>
      <c r="Q185" s="7">
        <f t="shared" si="10"/>
        <v>438</v>
      </c>
      <c r="R185" s="7">
        <f t="shared" si="11"/>
        <v>438</v>
      </c>
      <c r="S185" s="5" t="s">
        <v>928</v>
      </c>
      <c r="T185" s="5">
        <v>100301</v>
      </c>
      <c r="U185" s="5" t="s">
        <v>27</v>
      </c>
      <c r="V185" s="5">
        <v>47040001</v>
      </c>
      <c r="W185" s="5" t="s">
        <v>28</v>
      </c>
    </row>
    <row r="186" spans="2:23" x14ac:dyDescent="0.25">
      <c r="B186" s="4">
        <v>50007457</v>
      </c>
      <c r="C186" s="4">
        <v>0</v>
      </c>
      <c r="D186" s="5">
        <v>21040001</v>
      </c>
      <c r="E186" s="4" t="s">
        <v>1017</v>
      </c>
      <c r="F186" s="4">
        <v>1021</v>
      </c>
      <c r="G186" s="6">
        <v>38261</v>
      </c>
      <c r="H186" s="7">
        <v>8778</v>
      </c>
      <c r="I186" s="7">
        <v>0</v>
      </c>
      <c r="J186" s="7">
        <v>0</v>
      </c>
      <c r="K186" s="7">
        <v>0</v>
      </c>
      <c r="L186" s="7">
        <f t="shared" si="8"/>
        <v>8778</v>
      </c>
      <c r="M186" s="7">
        <v>-8340</v>
      </c>
      <c r="N186" s="7">
        <v>0</v>
      </c>
      <c r="O186" s="7">
        <v>0</v>
      </c>
      <c r="P186" s="7">
        <f t="shared" si="9"/>
        <v>-8340</v>
      </c>
      <c r="Q186" s="7">
        <f t="shared" si="10"/>
        <v>438</v>
      </c>
      <c r="R186" s="7">
        <f t="shared" si="11"/>
        <v>438</v>
      </c>
      <c r="S186" s="5" t="s">
        <v>928</v>
      </c>
      <c r="T186" s="5">
        <v>100301</v>
      </c>
      <c r="U186" s="5" t="s">
        <v>27</v>
      </c>
      <c r="V186" s="5">
        <v>47040001</v>
      </c>
      <c r="W186" s="5" t="s">
        <v>28</v>
      </c>
    </row>
    <row r="187" spans="2:23" x14ac:dyDescent="0.25">
      <c r="B187" s="4">
        <v>50007486</v>
      </c>
      <c r="C187" s="4">
        <v>0</v>
      </c>
      <c r="D187" s="5">
        <v>21040001</v>
      </c>
      <c r="E187" s="4" t="s">
        <v>939</v>
      </c>
      <c r="F187" s="4">
        <v>1021</v>
      </c>
      <c r="G187" s="6">
        <v>38281</v>
      </c>
      <c r="H187" s="7">
        <v>9072</v>
      </c>
      <c r="I187" s="7">
        <v>0</v>
      </c>
      <c r="J187" s="7">
        <v>0</v>
      </c>
      <c r="K187" s="7">
        <v>0</v>
      </c>
      <c r="L187" s="7">
        <f t="shared" si="8"/>
        <v>9072</v>
      </c>
      <c r="M187" s="7">
        <v>-8619</v>
      </c>
      <c r="N187" s="7">
        <v>0</v>
      </c>
      <c r="O187" s="7">
        <v>0</v>
      </c>
      <c r="P187" s="7">
        <f t="shared" si="9"/>
        <v>-8619</v>
      </c>
      <c r="Q187" s="7">
        <f t="shared" si="10"/>
        <v>453</v>
      </c>
      <c r="R187" s="7">
        <f t="shared" si="11"/>
        <v>453</v>
      </c>
      <c r="S187" s="5" t="s">
        <v>928</v>
      </c>
      <c r="T187" s="5">
        <v>100301</v>
      </c>
      <c r="U187" s="5" t="s">
        <v>27</v>
      </c>
      <c r="V187" s="5">
        <v>47040001</v>
      </c>
      <c r="W187" s="5" t="s">
        <v>28</v>
      </c>
    </row>
    <row r="188" spans="2:23" x14ac:dyDescent="0.25">
      <c r="B188" s="4">
        <v>50007493</v>
      </c>
      <c r="C188" s="4">
        <v>0</v>
      </c>
      <c r="D188" s="5">
        <v>21040001</v>
      </c>
      <c r="E188" s="4" t="s">
        <v>953</v>
      </c>
      <c r="F188" s="4">
        <v>1021</v>
      </c>
      <c r="G188" s="6">
        <v>38276</v>
      </c>
      <c r="H188" s="7">
        <v>9126</v>
      </c>
      <c r="I188" s="7">
        <v>0</v>
      </c>
      <c r="J188" s="7">
        <v>0</v>
      </c>
      <c r="K188" s="7">
        <v>0</v>
      </c>
      <c r="L188" s="7">
        <f t="shared" si="8"/>
        <v>9126</v>
      </c>
      <c r="M188" s="7">
        <v>-8670</v>
      </c>
      <c r="N188" s="7">
        <v>0</v>
      </c>
      <c r="O188" s="7">
        <v>0</v>
      </c>
      <c r="P188" s="7">
        <f t="shared" si="9"/>
        <v>-8670</v>
      </c>
      <c r="Q188" s="7">
        <f t="shared" si="10"/>
        <v>456</v>
      </c>
      <c r="R188" s="7">
        <f t="shared" si="11"/>
        <v>456</v>
      </c>
      <c r="S188" s="5" t="s">
        <v>928</v>
      </c>
      <c r="T188" s="5">
        <v>100301</v>
      </c>
      <c r="U188" s="5" t="s">
        <v>27</v>
      </c>
      <c r="V188" s="5">
        <v>47040001</v>
      </c>
      <c r="W188" s="5" t="s">
        <v>28</v>
      </c>
    </row>
    <row r="189" spans="2:23" x14ac:dyDescent="0.25">
      <c r="B189" s="4">
        <v>50007499</v>
      </c>
      <c r="C189" s="4">
        <v>0</v>
      </c>
      <c r="D189" s="5">
        <v>21040001</v>
      </c>
      <c r="E189" s="4" t="s">
        <v>946</v>
      </c>
      <c r="F189" s="4">
        <v>1021</v>
      </c>
      <c r="G189" s="6">
        <v>38261</v>
      </c>
      <c r="H189" s="7">
        <v>9239</v>
      </c>
      <c r="I189" s="7">
        <v>0</v>
      </c>
      <c r="J189" s="7">
        <v>0</v>
      </c>
      <c r="K189" s="7">
        <v>0</v>
      </c>
      <c r="L189" s="7">
        <f t="shared" si="8"/>
        <v>9239</v>
      </c>
      <c r="M189" s="7">
        <v>-8778</v>
      </c>
      <c r="N189" s="7">
        <v>0</v>
      </c>
      <c r="O189" s="7">
        <v>0</v>
      </c>
      <c r="P189" s="7">
        <f t="shared" si="9"/>
        <v>-8778</v>
      </c>
      <c r="Q189" s="7">
        <f t="shared" si="10"/>
        <v>461</v>
      </c>
      <c r="R189" s="7">
        <f t="shared" si="11"/>
        <v>461</v>
      </c>
      <c r="S189" s="5" t="s">
        <v>928</v>
      </c>
      <c r="T189" s="5">
        <v>100301</v>
      </c>
      <c r="U189" s="5" t="s">
        <v>27</v>
      </c>
      <c r="V189" s="5">
        <v>47040001</v>
      </c>
      <c r="W189" s="5" t="s">
        <v>28</v>
      </c>
    </row>
    <row r="190" spans="2:23" x14ac:dyDescent="0.25">
      <c r="B190" s="4">
        <v>50007509</v>
      </c>
      <c r="C190" s="4">
        <v>0</v>
      </c>
      <c r="D190" s="5">
        <v>21040001</v>
      </c>
      <c r="E190" s="4" t="s">
        <v>955</v>
      </c>
      <c r="F190" s="4">
        <v>1021</v>
      </c>
      <c r="G190" s="6">
        <v>38281</v>
      </c>
      <c r="H190" s="7">
        <v>9477</v>
      </c>
      <c r="I190" s="7">
        <v>0</v>
      </c>
      <c r="J190" s="7">
        <v>0</v>
      </c>
      <c r="K190" s="7">
        <v>0</v>
      </c>
      <c r="L190" s="7">
        <f t="shared" si="8"/>
        <v>9477</v>
      </c>
      <c r="M190" s="7">
        <v>-9004</v>
      </c>
      <c r="N190" s="7">
        <v>0</v>
      </c>
      <c r="O190" s="7">
        <v>0</v>
      </c>
      <c r="P190" s="7">
        <f t="shared" si="9"/>
        <v>-9004</v>
      </c>
      <c r="Q190" s="7">
        <f t="shared" si="10"/>
        <v>473</v>
      </c>
      <c r="R190" s="7">
        <f t="shared" si="11"/>
        <v>473</v>
      </c>
      <c r="S190" s="5" t="s">
        <v>928</v>
      </c>
      <c r="T190" s="5">
        <v>100301</v>
      </c>
      <c r="U190" s="5" t="s">
        <v>27</v>
      </c>
      <c r="V190" s="5">
        <v>47040001</v>
      </c>
      <c r="W190" s="5" t="s">
        <v>28</v>
      </c>
    </row>
    <row r="191" spans="2:23" x14ac:dyDescent="0.25">
      <c r="B191" s="4">
        <v>50007518</v>
      </c>
      <c r="C191" s="4">
        <v>0</v>
      </c>
      <c r="D191" s="5">
        <v>21040001</v>
      </c>
      <c r="E191" s="4" t="s">
        <v>1018</v>
      </c>
      <c r="F191" s="4">
        <v>1021</v>
      </c>
      <c r="G191" s="6">
        <v>38261</v>
      </c>
      <c r="H191" s="7">
        <v>9530</v>
      </c>
      <c r="I191" s="7">
        <v>0</v>
      </c>
      <c r="J191" s="7">
        <v>0</v>
      </c>
      <c r="K191" s="7">
        <v>0</v>
      </c>
      <c r="L191" s="7">
        <f t="shared" si="8"/>
        <v>9530</v>
      </c>
      <c r="M191" s="7">
        <v>-9054</v>
      </c>
      <c r="N191" s="7">
        <v>0</v>
      </c>
      <c r="O191" s="7">
        <v>0</v>
      </c>
      <c r="P191" s="7">
        <f t="shared" si="9"/>
        <v>-9054</v>
      </c>
      <c r="Q191" s="7">
        <f t="shared" si="10"/>
        <v>476</v>
      </c>
      <c r="R191" s="7">
        <f t="shared" si="11"/>
        <v>476</v>
      </c>
      <c r="S191" s="5" t="s">
        <v>928</v>
      </c>
      <c r="T191" s="5">
        <v>100301</v>
      </c>
      <c r="U191" s="5" t="s">
        <v>27</v>
      </c>
      <c r="V191" s="5">
        <v>47040001</v>
      </c>
      <c r="W191" s="5" t="s">
        <v>28</v>
      </c>
    </row>
    <row r="192" spans="2:23" x14ac:dyDescent="0.25">
      <c r="B192" s="4">
        <v>50007540</v>
      </c>
      <c r="C192" s="4">
        <v>0</v>
      </c>
      <c r="D192" s="5">
        <v>21040001</v>
      </c>
      <c r="E192" s="4" t="s">
        <v>967</v>
      </c>
      <c r="F192" s="4">
        <v>1021</v>
      </c>
      <c r="G192" s="6">
        <v>38660</v>
      </c>
      <c r="H192" s="7">
        <v>9788</v>
      </c>
      <c r="I192" s="7">
        <v>0</v>
      </c>
      <c r="J192" s="7">
        <v>0</v>
      </c>
      <c r="K192" s="7">
        <v>0</v>
      </c>
      <c r="L192" s="7">
        <f t="shared" si="8"/>
        <v>9788</v>
      </c>
      <c r="M192" s="7">
        <v>-9299</v>
      </c>
      <c r="N192" s="7">
        <v>0</v>
      </c>
      <c r="O192" s="7">
        <v>0</v>
      </c>
      <c r="P192" s="7">
        <f t="shared" si="9"/>
        <v>-9299</v>
      </c>
      <c r="Q192" s="7">
        <f t="shared" si="10"/>
        <v>489</v>
      </c>
      <c r="R192" s="7">
        <f t="shared" si="11"/>
        <v>489</v>
      </c>
      <c r="S192" s="5" t="s">
        <v>928</v>
      </c>
      <c r="T192" s="5">
        <v>100301</v>
      </c>
      <c r="U192" s="5" t="s">
        <v>27</v>
      </c>
      <c r="V192" s="5">
        <v>47040001</v>
      </c>
      <c r="W192" s="5" t="s">
        <v>28</v>
      </c>
    </row>
    <row r="193" spans="2:23" x14ac:dyDescent="0.25">
      <c r="B193" s="4">
        <v>50007554</v>
      </c>
      <c r="C193" s="4">
        <v>0</v>
      </c>
      <c r="D193" s="5">
        <v>21040001</v>
      </c>
      <c r="E193" s="4" t="s">
        <v>1019</v>
      </c>
      <c r="F193" s="4">
        <v>1021</v>
      </c>
      <c r="G193" s="6">
        <v>38895</v>
      </c>
      <c r="H193" s="7">
        <v>9957</v>
      </c>
      <c r="I193" s="7">
        <v>0</v>
      </c>
      <c r="J193" s="7">
        <v>0</v>
      </c>
      <c r="K193" s="7">
        <v>0</v>
      </c>
      <c r="L193" s="7">
        <f t="shared" si="8"/>
        <v>9957</v>
      </c>
      <c r="M193" s="7">
        <v>-9460</v>
      </c>
      <c r="N193" s="7">
        <v>0</v>
      </c>
      <c r="O193" s="7">
        <v>0</v>
      </c>
      <c r="P193" s="7">
        <f t="shared" si="9"/>
        <v>-9460</v>
      </c>
      <c r="Q193" s="7">
        <f t="shared" si="10"/>
        <v>497</v>
      </c>
      <c r="R193" s="7">
        <f t="shared" si="11"/>
        <v>497</v>
      </c>
      <c r="S193" s="5" t="s">
        <v>928</v>
      </c>
      <c r="T193" s="5">
        <v>100301</v>
      </c>
      <c r="U193" s="5" t="s">
        <v>27</v>
      </c>
      <c r="V193" s="5">
        <v>47040001</v>
      </c>
      <c r="W193" s="5" t="s">
        <v>28</v>
      </c>
    </row>
    <row r="194" spans="2:23" x14ac:dyDescent="0.25">
      <c r="B194" s="4">
        <v>50007556</v>
      </c>
      <c r="C194" s="4">
        <v>0</v>
      </c>
      <c r="D194" s="5">
        <v>21040001</v>
      </c>
      <c r="E194" s="4" t="s">
        <v>946</v>
      </c>
      <c r="F194" s="4">
        <v>1021</v>
      </c>
      <c r="G194" s="6">
        <v>38422</v>
      </c>
      <c r="H194" s="7">
        <v>9974</v>
      </c>
      <c r="I194" s="7">
        <v>0</v>
      </c>
      <c r="J194" s="7">
        <v>0</v>
      </c>
      <c r="K194" s="7">
        <v>0</v>
      </c>
      <c r="L194" s="7">
        <f t="shared" si="8"/>
        <v>9974</v>
      </c>
      <c r="M194" s="7">
        <v>-9476</v>
      </c>
      <c r="N194" s="7">
        <v>0</v>
      </c>
      <c r="O194" s="7">
        <v>0</v>
      </c>
      <c r="P194" s="7">
        <f t="shared" si="9"/>
        <v>-9476</v>
      </c>
      <c r="Q194" s="7">
        <f t="shared" si="10"/>
        <v>498</v>
      </c>
      <c r="R194" s="7">
        <f t="shared" si="11"/>
        <v>498</v>
      </c>
      <c r="S194" s="5" t="s">
        <v>928</v>
      </c>
      <c r="T194" s="5">
        <v>100301</v>
      </c>
      <c r="U194" s="5" t="s">
        <v>27</v>
      </c>
      <c r="V194" s="5">
        <v>47040001</v>
      </c>
      <c r="W194" s="5" t="s">
        <v>28</v>
      </c>
    </row>
    <row r="195" spans="2:23" x14ac:dyDescent="0.25">
      <c r="B195" s="4">
        <v>50007561</v>
      </c>
      <c r="C195" s="4">
        <v>0</v>
      </c>
      <c r="D195" s="5">
        <v>21040001</v>
      </c>
      <c r="E195" s="4" t="s">
        <v>951</v>
      </c>
      <c r="F195" s="4">
        <v>1021</v>
      </c>
      <c r="G195" s="6">
        <v>38616</v>
      </c>
      <c r="H195" s="7">
        <v>10026</v>
      </c>
      <c r="I195" s="7">
        <v>0</v>
      </c>
      <c r="J195" s="7">
        <v>0</v>
      </c>
      <c r="K195" s="7">
        <v>0</v>
      </c>
      <c r="L195" s="7">
        <f t="shared" si="8"/>
        <v>10026</v>
      </c>
      <c r="M195" s="7">
        <v>-9525</v>
      </c>
      <c r="N195" s="7">
        <v>0</v>
      </c>
      <c r="O195" s="7">
        <v>0</v>
      </c>
      <c r="P195" s="7">
        <f t="shared" si="9"/>
        <v>-9525</v>
      </c>
      <c r="Q195" s="7">
        <f t="shared" si="10"/>
        <v>501</v>
      </c>
      <c r="R195" s="7">
        <f t="shared" si="11"/>
        <v>501</v>
      </c>
      <c r="S195" s="5" t="s">
        <v>928</v>
      </c>
      <c r="T195" s="5">
        <v>100301</v>
      </c>
      <c r="U195" s="5" t="s">
        <v>27</v>
      </c>
      <c r="V195" s="5">
        <v>47040001</v>
      </c>
      <c r="W195" s="5" t="s">
        <v>28</v>
      </c>
    </row>
    <row r="196" spans="2:23" x14ac:dyDescent="0.25">
      <c r="B196" s="4">
        <v>50007565</v>
      </c>
      <c r="C196" s="4">
        <v>0</v>
      </c>
      <c r="D196" s="5">
        <v>21040001</v>
      </c>
      <c r="E196" s="4" t="s">
        <v>1020</v>
      </c>
      <c r="F196" s="4">
        <v>1021</v>
      </c>
      <c r="G196" s="6">
        <v>39223</v>
      </c>
      <c r="H196" s="7">
        <v>10082</v>
      </c>
      <c r="I196" s="7">
        <v>0</v>
      </c>
      <c r="J196" s="7">
        <v>0</v>
      </c>
      <c r="K196" s="7">
        <v>0</v>
      </c>
      <c r="L196" s="7">
        <f t="shared" ref="L196:L259" si="12">SUM(H196:K196)</f>
        <v>10082</v>
      </c>
      <c r="M196" s="7">
        <v>-9578</v>
      </c>
      <c r="N196" s="7">
        <v>0</v>
      </c>
      <c r="O196" s="7">
        <v>0</v>
      </c>
      <c r="P196" s="7">
        <f t="shared" ref="P196:P259" si="13">SUM(M196:O196)</f>
        <v>-9578</v>
      </c>
      <c r="Q196" s="7">
        <f t="shared" ref="Q196:Q259" si="14">H196+M196</f>
        <v>504</v>
      </c>
      <c r="R196" s="7">
        <f t="shared" ref="R196:R259" si="15">L196+P196</f>
        <v>504</v>
      </c>
      <c r="S196" s="5" t="s">
        <v>928</v>
      </c>
      <c r="T196" s="5">
        <v>100301</v>
      </c>
      <c r="U196" s="5" t="s">
        <v>27</v>
      </c>
      <c r="V196" s="5">
        <v>47040001</v>
      </c>
      <c r="W196" s="5" t="s">
        <v>28</v>
      </c>
    </row>
    <row r="197" spans="2:23" x14ac:dyDescent="0.25">
      <c r="B197" s="4">
        <v>50007609</v>
      </c>
      <c r="C197" s="4">
        <v>0</v>
      </c>
      <c r="D197" s="5">
        <v>21040001</v>
      </c>
      <c r="E197" s="4" t="s">
        <v>953</v>
      </c>
      <c r="F197" s="4">
        <v>1021</v>
      </c>
      <c r="G197" s="6">
        <v>38283</v>
      </c>
      <c r="H197" s="7">
        <v>10513</v>
      </c>
      <c r="I197" s="7">
        <v>0</v>
      </c>
      <c r="J197" s="7">
        <v>0</v>
      </c>
      <c r="K197" s="7">
        <v>0</v>
      </c>
      <c r="L197" s="7">
        <f t="shared" si="12"/>
        <v>10513</v>
      </c>
      <c r="M197" s="7">
        <v>-9988</v>
      </c>
      <c r="N197" s="7">
        <v>0</v>
      </c>
      <c r="O197" s="7">
        <v>0</v>
      </c>
      <c r="P197" s="7">
        <f t="shared" si="13"/>
        <v>-9988</v>
      </c>
      <c r="Q197" s="7">
        <f t="shared" si="14"/>
        <v>525</v>
      </c>
      <c r="R197" s="7">
        <f t="shared" si="15"/>
        <v>525</v>
      </c>
      <c r="S197" s="5" t="s">
        <v>928</v>
      </c>
      <c r="T197" s="5">
        <v>100301</v>
      </c>
      <c r="U197" s="5" t="s">
        <v>27</v>
      </c>
      <c r="V197" s="5">
        <v>47040001</v>
      </c>
      <c r="W197" s="5" t="s">
        <v>28</v>
      </c>
    </row>
    <row r="198" spans="2:23" x14ac:dyDescent="0.25">
      <c r="B198" s="4">
        <v>50007610</v>
      </c>
      <c r="C198" s="4">
        <v>0</v>
      </c>
      <c r="D198" s="5">
        <v>21040001</v>
      </c>
      <c r="E198" s="4" t="s">
        <v>1021</v>
      </c>
      <c r="F198" s="4">
        <v>1021</v>
      </c>
      <c r="G198" s="6">
        <v>38289</v>
      </c>
      <c r="H198" s="7">
        <v>10519</v>
      </c>
      <c r="I198" s="7">
        <v>0</v>
      </c>
      <c r="J198" s="7">
        <v>0</v>
      </c>
      <c r="K198" s="7">
        <v>0</v>
      </c>
      <c r="L198" s="7">
        <f t="shared" si="12"/>
        <v>10519</v>
      </c>
      <c r="M198" s="7">
        <v>-9994</v>
      </c>
      <c r="N198" s="7">
        <v>0</v>
      </c>
      <c r="O198" s="7">
        <v>0</v>
      </c>
      <c r="P198" s="7">
        <f t="shared" si="13"/>
        <v>-9994</v>
      </c>
      <c r="Q198" s="7">
        <f t="shared" si="14"/>
        <v>525</v>
      </c>
      <c r="R198" s="7">
        <f t="shared" si="15"/>
        <v>525</v>
      </c>
      <c r="S198" s="5" t="s">
        <v>928</v>
      </c>
      <c r="T198" s="5">
        <v>100301</v>
      </c>
      <c r="U198" s="5" t="s">
        <v>27</v>
      </c>
      <c r="V198" s="5">
        <v>47040001</v>
      </c>
      <c r="W198" s="5" t="s">
        <v>28</v>
      </c>
    </row>
    <row r="199" spans="2:23" x14ac:dyDescent="0.25">
      <c r="B199" s="4">
        <v>50007612</v>
      </c>
      <c r="C199" s="4">
        <v>0</v>
      </c>
      <c r="D199" s="5">
        <v>21040001</v>
      </c>
      <c r="E199" s="4" t="s">
        <v>1022</v>
      </c>
      <c r="F199" s="4">
        <v>1025</v>
      </c>
      <c r="G199" s="6">
        <v>39545</v>
      </c>
      <c r="H199" s="7">
        <v>10545</v>
      </c>
      <c r="I199" s="7">
        <v>0</v>
      </c>
      <c r="J199" s="7">
        <v>0</v>
      </c>
      <c r="K199" s="7">
        <v>0</v>
      </c>
      <c r="L199" s="7">
        <f t="shared" si="12"/>
        <v>10545</v>
      </c>
      <c r="M199" s="7">
        <v>-10018</v>
      </c>
      <c r="N199" s="7">
        <v>0</v>
      </c>
      <c r="O199" s="7">
        <v>0</v>
      </c>
      <c r="P199" s="7">
        <f t="shared" si="13"/>
        <v>-10018</v>
      </c>
      <c r="Q199" s="7">
        <f t="shared" si="14"/>
        <v>527</v>
      </c>
      <c r="R199" s="7">
        <f t="shared" si="15"/>
        <v>527</v>
      </c>
      <c r="S199" s="5" t="s">
        <v>928</v>
      </c>
      <c r="T199" s="5">
        <v>100305</v>
      </c>
      <c r="U199" s="5" t="s">
        <v>33</v>
      </c>
      <c r="V199" s="5">
        <v>47040001</v>
      </c>
      <c r="W199" s="5" t="s">
        <v>28</v>
      </c>
    </row>
    <row r="200" spans="2:23" x14ac:dyDescent="0.25">
      <c r="B200" s="4">
        <v>50007615</v>
      </c>
      <c r="C200" s="4">
        <v>0</v>
      </c>
      <c r="D200" s="5">
        <v>21040001</v>
      </c>
      <c r="E200" s="4" t="s">
        <v>1023</v>
      </c>
      <c r="F200" s="4">
        <v>1021</v>
      </c>
      <c r="G200" s="6">
        <v>38261</v>
      </c>
      <c r="H200" s="7">
        <v>10584</v>
      </c>
      <c r="I200" s="7">
        <v>0</v>
      </c>
      <c r="J200" s="7">
        <v>0</v>
      </c>
      <c r="K200" s="7">
        <v>0</v>
      </c>
      <c r="L200" s="7">
        <f t="shared" si="12"/>
        <v>10584</v>
      </c>
      <c r="M200" s="7">
        <v>-10055</v>
      </c>
      <c r="N200" s="7">
        <v>0</v>
      </c>
      <c r="O200" s="7">
        <v>0</v>
      </c>
      <c r="P200" s="7">
        <f t="shared" si="13"/>
        <v>-10055</v>
      </c>
      <c r="Q200" s="7">
        <f t="shared" si="14"/>
        <v>529</v>
      </c>
      <c r="R200" s="7">
        <f t="shared" si="15"/>
        <v>529</v>
      </c>
      <c r="S200" s="5" t="s">
        <v>928</v>
      </c>
      <c r="T200" s="5">
        <v>100301</v>
      </c>
      <c r="U200" s="5" t="s">
        <v>27</v>
      </c>
      <c r="V200" s="5">
        <v>47040001</v>
      </c>
      <c r="W200" s="5" t="s">
        <v>28</v>
      </c>
    </row>
    <row r="201" spans="2:23" x14ac:dyDescent="0.25">
      <c r="B201" s="4">
        <v>50007620</v>
      </c>
      <c r="C201" s="4">
        <v>0</v>
      </c>
      <c r="D201" s="5">
        <v>21040001</v>
      </c>
      <c r="E201" s="4" t="s">
        <v>953</v>
      </c>
      <c r="F201" s="4">
        <v>1021</v>
      </c>
      <c r="G201" s="6">
        <v>38305</v>
      </c>
      <c r="H201" s="7">
        <v>10648</v>
      </c>
      <c r="I201" s="7">
        <v>0</v>
      </c>
      <c r="J201" s="7">
        <v>0</v>
      </c>
      <c r="K201" s="7">
        <v>0</v>
      </c>
      <c r="L201" s="7">
        <f t="shared" si="12"/>
        <v>10648</v>
      </c>
      <c r="M201" s="7">
        <v>-10116</v>
      </c>
      <c r="N201" s="7">
        <v>0</v>
      </c>
      <c r="O201" s="7">
        <v>0</v>
      </c>
      <c r="P201" s="7">
        <f t="shared" si="13"/>
        <v>-10116</v>
      </c>
      <c r="Q201" s="7">
        <f t="shared" si="14"/>
        <v>532</v>
      </c>
      <c r="R201" s="7">
        <f t="shared" si="15"/>
        <v>532</v>
      </c>
      <c r="S201" s="5" t="s">
        <v>928</v>
      </c>
      <c r="T201" s="5">
        <v>100301</v>
      </c>
      <c r="U201" s="5" t="s">
        <v>27</v>
      </c>
      <c r="V201" s="5">
        <v>47040001</v>
      </c>
      <c r="W201" s="5" t="s">
        <v>28</v>
      </c>
    </row>
    <row r="202" spans="2:23" x14ac:dyDescent="0.25">
      <c r="B202" s="4">
        <v>50007621</v>
      </c>
      <c r="C202" s="4">
        <v>0</v>
      </c>
      <c r="D202" s="5">
        <v>21040001</v>
      </c>
      <c r="E202" s="4" t="s">
        <v>953</v>
      </c>
      <c r="F202" s="4">
        <v>1021</v>
      </c>
      <c r="G202" s="6">
        <v>38305</v>
      </c>
      <c r="H202" s="7">
        <v>10649</v>
      </c>
      <c r="I202" s="7">
        <v>0</v>
      </c>
      <c r="J202" s="7">
        <v>0</v>
      </c>
      <c r="K202" s="7">
        <v>0</v>
      </c>
      <c r="L202" s="7">
        <f t="shared" si="12"/>
        <v>10649</v>
      </c>
      <c r="M202" s="7">
        <v>-10117</v>
      </c>
      <c r="N202" s="7">
        <v>0</v>
      </c>
      <c r="O202" s="7">
        <v>0</v>
      </c>
      <c r="P202" s="7">
        <f t="shared" si="13"/>
        <v>-10117</v>
      </c>
      <c r="Q202" s="7">
        <f t="shared" si="14"/>
        <v>532</v>
      </c>
      <c r="R202" s="7">
        <f t="shared" si="15"/>
        <v>532</v>
      </c>
      <c r="S202" s="5" t="s">
        <v>928</v>
      </c>
      <c r="T202" s="5">
        <v>100301</v>
      </c>
      <c r="U202" s="5" t="s">
        <v>27</v>
      </c>
      <c r="V202" s="5">
        <v>47040001</v>
      </c>
      <c r="W202" s="5" t="s">
        <v>28</v>
      </c>
    </row>
    <row r="203" spans="2:23" x14ac:dyDescent="0.25">
      <c r="B203" s="4">
        <v>50007623</v>
      </c>
      <c r="C203" s="4">
        <v>0</v>
      </c>
      <c r="D203" s="5">
        <v>21040001</v>
      </c>
      <c r="E203" s="4" t="s">
        <v>1024</v>
      </c>
      <c r="F203" s="4">
        <v>1022</v>
      </c>
      <c r="G203" s="6">
        <v>38609</v>
      </c>
      <c r="H203" s="7">
        <v>10660</v>
      </c>
      <c r="I203" s="7">
        <v>0</v>
      </c>
      <c r="J203" s="7">
        <v>0</v>
      </c>
      <c r="K203" s="7">
        <v>0</v>
      </c>
      <c r="L203" s="7">
        <f t="shared" si="12"/>
        <v>10660</v>
      </c>
      <c r="M203" s="7">
        <v>-10127</v>
      </c>
      <c r="N203" s="7">
        <v>0</v>
      </c>
      <c r="O203" s="7">
        <v>0</v>
      </c>
      <c r="P203" s="7">
        <f t="shared" si="13"/>
        <v>-10127</v>
      </c>
      <c r="Q203" s="7">
        <f t="shared" si="14"/>
        <v>533</v>
      </c>
      <c r="R203" s="7">
        <f t="shared" si="15"/>
        <v>533</v>
      </c>
      <c r="S203" s="5" t="s">
        <v>928</v>
      </c>
      <c r="T203" s="5">
        <v>100302</v>
      </c>
      <c r="U203" s="5" t="s">
        <v>40</v>
      </c>
      <c r="V203" s="5">
        <v>47040001</v>
      </c>
      <c r="W203" s="5" t="s">
        <v>28</v>
      </c>
    </row>
    <row r="204" spans="2:23" x14ac:dyDescent="0.25">
      <c r="B204" s="4">
        <v>50007643</v>
      </c>
      <c r="C204" s="4">
        <v>0</v>
      </c>
      <c r="D204" s="5">
        <v>21040001</v>
      </c>
      <c r="E204" s="4" t="s">
        <v>974</v>
      </c>
      <c r="F204" s="4">
        <v>1021</v>
      </c>
      <c r="G204" s="6">
        <v>38602</v>
      </c>
      <c r="H204" s="7">
        <v>10856</v>
      </c>
      <c r="I204" s="7">
        <v>0</v>
      </c>
      <c r="J204" s="7">
        <v>0</v>
      </c>
      <c r="K204" s="7">
        <v>0</v>
      </c>
      <c r="L204" s="7">
        <f t="shared" si="12"/>
        <v>10856</v>
      </c>
      <c r="M204" s="7">
        <v>-10314</v>
      </c>
      <c r="N204" s="7">
        <v>0</v>
      </c>
      <c r="O204" s="7">
        <v>0</v>
      </c>
      <c r="P204" s="7">
        <f t="shared" si="13"/>
        <v>-10314</v>
      </c>
      <c r="Q204" s="7">
        <f t="shared" si="14"/>
        <v>542</v>
      </c>
      <c r="R204" s="7">
        <f t="shared" si="15"/>
        <v>542</v>
      </c>
      <c r="S204" s="5" t="s">
        <v>928</v>
      </c>
      <c r="T204" s="5">
        <v>100301</v>
      </c>
      <c r="U204" s="5" t="s">
        <v>27</v>
      </c>
      <c r="V204" s="5">
        <v>47040001</v>
      </c>
      <c r="W204" s="5" t="s">
        <v>28</v>
      </c>
    </row>
    <row r="205" spans="2:23" x14ac:dyDescent="0.25">
      <c r="B205" s="4">
        <v>50007665</v>
      </c>
      <c r="C205" s="4">
        <v>0</v>
      </c>
      <c r="D205" s="5">
        <v>21040001</v>
      </c>
      <c r="E205" s="4" t="s">
        <v>1025</v>
      </c>
      <c r="F205" s="4">
        <v>1021</v>
      </c>
      <c r="G205" s="6">
        <v>39048</v>
      </c>
      <c r="H205" s="7">
        <v>11063</v>
      </c>
      <c r="I205" s="7">
        <v>0</v>
      </c>
      <c r="J205" s="7">
        <v>0</v>
      </c>
      <c r="K205" s="7">
        <v>0</v>
      </c>
      <c r="L205" s="7">
        <f t="shared" si="12"/>
        <v>11063</v>
      </c>
      <c r="M205" s="7">
        <v>-10510</v>
      </c>
      <c r="N205" s="7">
        <v>0</v>
      </c>
      <c r="O205" s="7">
        <v>0</v>
      </c>
      <c r="P205" s="7">
        <f t="shared" si="13"/>
        <v>-10510</v>
      </c>
      <c r="Q205" s="7">
        <f t="shared" si="14"/>
        <v>553</v>
      </c>
      <c r="R205" s="7">
        <f t="shared" si="15"/>
        <v>553</v>
      </c>
      <c r="S205" s="5" t="s">
        <v>928</v>
      </c>
      <c r="T205" s="5">
        <v>100301</v>
      </c>
      <c r="U205" s="5" t="s">
        <v>27</v>
      </c>
      <c r="V205" s="5">
        <v>47040001</v>
      </c>
      <c r="W205" s="5" t="s">
        <v>28</v>
      </c>
    </row>
    <row r="206" spans="2:23" x14ac:dyDescent="0.25">
      <c r="B206" s="4">
        <v>50007666</v>
      </c>
      <c r="C206" s="4">
        <v>0</v>
      </c>
      <c r="D206" s="5">
        <v>21040001</v>
      </c>
      <c r="E206" s="4" t="s">
        <v>955</v>
      </c>
      <c r="F206" s="4">
        <v>1021</v>
      </c>
      <c r="G206" s="6">
        <v>38283</v>
      </c>
      <c r="H206" s="7">
        <v>11088</v>
      </c>
      <c r="I206" s="7">
        <v>0</v>
      </c>
      <c r="J206" s="7">
        <v>0</v>
      </c>
      <c r="K206" s="7">
        <v>0</v>
      </c>
      <c r="L206" s="7">
        <f t="shared" si="12"/>
        <v>11088</v>
      </c>
      <c r="M206" s="7">
        <v>-10534</v>
      </c>
      <c r="N206" s="7">
        <v>0</v>
      </c>
      <c r="O206" s="7">
        <v>0</v>
      </c>
      <c r="P206" s="7">
        <f t="shared" si="13"/>
        <v>-10534</v>
      </c>
      <c r="Q206" s="7">
        <f t="shared" si="14"/>
        <v>554</v>
      </c>
      <c r="R206" s="7">
        <f t="shared" si="15"/>
        <v>554</v>
      </c>
      <c r="S206" s="5" t="s">
        <v>928</v>
      </c>
      <c r="T206" s="5">
        <v>100301</v>
      </c>
      <c r="U206" s="5" t="s">
        <v>27</v>
      </c>
      <c r="V206" s="5">
        <v>47040001</v>
      </c>
      <c r="W206" s="5" t="s">
        <v>28</v>
      </c>
    </row>
    <row r="207" spans="2:23" x14ac:dyDescent="0.25">
      <c r="B207" s="4">
        <v>50007688</v>
      </c>
      <c r="C207" s="4">
        <v>0</v>
      </c>
      <c r="D207" s="5">
        <v>21040001</v>
      </c>
      <c r="E207" s="4" t="s">
        <v>1026</v>
      </c>
      <c r="F207" s="4">
        <v>1022</v>
      </c>
      <c r="G207" s="6">
        <v>38802</v>
      </c>
      <c r="H207" s="7">
        <v>11250</v>
      </c>
      <c r="I207" s="7">
        <v>0</v>
      </c>
      <c r="J207" s="7">
        <v>0</v>
      </c>
      <c r="K207" s="7">
        <v>0</v>
      </c>
      <c r="L207" s="7">
        <f t="shared" si="12"/>
        <v>11250</v>
      </c>
      <c r="M207" s="7">
        <v>-10688</v>
      </c>
      <c r="N207" s="7">
        <v>0</v>
      </c>
      <c r="O207" s="7">
        <v>0</v>
      </c>
      <c r="P207" s="7">
        <f t="shared" si="13"/>
        <v>-10688</v>
      </c>
      <c r="Q207" s="7">
        <f t="shared" si="14"/>
        <v>562</v>
      </c>
      <c r="R207" s="7">
        <f t="shared" si="15"/>
        <v>562</v>
      </c>
      <c r="S207" s="5" t="s">
        <v>928</v>
      </c>
      <c r="T207" s="5">
        <v>100302</v>
      </c>
      <c r="U207" s="5" t="s">
        <v>40</v>
      </c>
      <c r="V207" s="5">
        <v>47040001</v>
      </c>
      <c r="W207" s="5" t="s">
        <v>28</v>
      </c>
    </row>
    <row r="208" spans="2:23" x14ac:dyDescent="0.25">
      <c r="B208" s="4">
        <v>50007715</v>
      </c>
      <c r="C208" s="4">
        <v>0</v>
      </c>
      <c r="D208" s="5">
        <v>21040001</v>
      </c>
      <c r="E208" s="4" t="s">
        <v>1027</v>
      </c>
      <c r="F208" s="4">
        <v>1021</v>
      </c>
      <c r="G208" s="6">
        <v>40262</v>
      </c>
      <c r="H208" s="7">
        <v>11601</v>
      </c>
      <c r="I208" s="7">
        <v>0</v>
      </c>
      <c r="J208" s="7">
        <v>0</v>
      </c>
      <c r="K208" s="7">
        <v>0</v>
      </c>
      <c r="L208" s="7">
        <f t="shared" si="12"/>
        <v>11601</v>
      </c>
      <c r="M208" s="7">
        <v>-11021</v>
      </c>
      <c r="N208" s="7">
        <v>0</v>
      </c>
      <c r="O208" s="7">
        <v>0</v>
      </c>
      <c r="P208" s="7">
        <f t="shared" si="13"/>
        <v>-11021</v>
      </c>
      <c r="Q208" s="7">
        <f t="shared" si="14"/>
        <v>580</v>
      </c>
      <c r="R208" s="7">
        <f t="shared" si="15"/>
        <v>580</v>
      </c>
      <c r="S208" s="5" t="s">
        <v>928</v>
      </c>
      <c r="T208" s="5">
        <v>100301</v>
      </c>
      <c r="U208" s="5" t="s">
        <v>27</v>
      </c>
      <c r="V208" s="5">
        <v>47040001</v>
      </c>
      <c r="W208" s="5" t="s">
        <v>28</v>
      </c>
    </row>
    <row r="209" spans="2:23" x14ac:dyDescent="0.25">
      <c r="B209" s="4">
        <v>50007716</v>
      </c>
      <c r="C209" s="4">
        <v>0</v>
      </c>
      <c r="D209" s="5">
        <v>21040001</v>
      </c>
      <c r="E209" s="4" t="s">
        <v>1028</v>
      </c>
      <c r="F209" s="4">
        <v>1022</v>
      </c>
      <c r="G209" s="6">
        <v>39062</v>
      </c>
      <c r="H209" s="7">
        <v>4642</v>
      </c>
      <c r="I209" s="7">
        <v>0</v>
      </c>
      <c r="J209" s="7">
        <v>0</v>
      </c>
      <c r="K209" s="7">
        <v>0</v>
      </c>
      <c r="L209" s="7">
        <f t="shared" si="12"/>
        <v>4642</v>
      </c>
      <c r="M209" s="7">
        <v>-4410</v>
      </c>
      <c r="N209" s="7">
        <v>0</v>
      </c>
      <c r="O209" s="7">
        <v>0</v>
      </c>
      <c r="P209" s="7">
        <f t="shared" si="13"/>
        <v>-4410</v>
      </c>
      <c r="Q209" s="7">
        <f t="shared" si="14"/>
        <v>232</v>
      </c>
      <c r="R209" s="7">
        <f t="shared" si="15"/>
        <v>232</v>
      </c>
      <c r="S209" s="5" t="s">
        <v>928</v>
      </c>
      <c r="T209" s="5">
        <v>100302</v>
      </c>
      <c r="U209" s="5" t="s">
        <v>40</v>
      </c>
      <c r="V209" s="5">
        <v>47040001</v>
      </c>
      <c r="W209" s="5" t="s">
        <v>28</v>
      </c>
    </row>
    <row r="210" spans="2:23" x14ac:dyDescent="0.25">
      <c r="B210" s="4">
        <v>50007725</v>
      </c>
      <c r="C210" s="4">
        <v>0</v>
      </c>
      <c r="D210" s="5">
        <v>21040001</v>
      </c>
      <c r="E210" s="4" t="s">
        <v>929</v>
      </c>
      <c r="F210" s="4">
        <v>1021</v>
      </c>
      <c r="G210" s="6">
        <v>38678</v>
      </c>
      <c r="H210" s="7">
        <v>11718</v>
      </c>
      <c r="I210" s="7">
        <v>0</v>
      </c>
      <c r="J210" s="7">
        <v>0</v>
      </c>
      <c r="K210" s="7">
        <v>0</v>
      </c>
      <c r="L210" s="7">
        <f t="shared" si="12"/>
        <v>11718</v>
      </c>
      <c r="M210" s="7">
        <v>-11133</v>
      </c>
      <c r="N210" s="7">
        <v>0</v>
      </c>
      <c r="O210" s="7">
        <v>0</v>
      </c>
      <c r="P210" s="7">
        <f t="shared" si="13"/>
        <v>-11133</v>
      </c>
      <c r="Q210" s="7">
        <f t="shared" si="14"/>
        <v>585</v>
      </c>
      <c r="R210" s="7">
        <f t="shared" si="15"/>
        <v>585</v>
      </c>
      <c r="S210" s="5" t="s">
        <v>928</v>
      </c>
      <c r="T210" s="5">
        <v>100301</v>
      </c>
      <c r="U210" s="5" t="s">
        <v>27</v>
      </c>
      <c r="V210" s="5">
        <v>47040001</v>
      </c>
      <c r="W210" s="5" t="s">
        <v>28</v>
      </c>
    </row>
    <row r="211" spans="2:23" x14ac:dyDescent="0.25">
      <c r="B211" s="4">
        <v>50007733</v>
      </c>
      <c r="C211" s="4">
        <v>0</v>
      </c>
      <c r="D211" s="5">
        <v>21040001</v>
      </c>
      <c r="E211" s="4" t="s">
        <v>1029</v>
      </c>
      <c r="F211" s="4">
        <v>1022</v>
      </c>
      <c r="G211" s="6">
        <v>38761</v>
      </c>
      <c r="H211" s="7">
        <v>11929</v>
      </c>
      <c r="I211" s="7">
        <v>0</v>
      </c>
      <c r="J211" s="7">
        <v>0</v>
      </c>
      <c r="K211" s="7">
        <v>0</v>
      </c>
      <c r="L211" s="7">
        <f t="shared" si="12"/>
        <v>11929</v>
      </c>
      <c r="M211" s="7">
        <v>-11333</v>
      </c>
      <c r="N211" s="7">
        <v>0</v>
      </c>
      <c r="O211" s="7">
        <v>0</v>
      </c>
      <c r="P211" s="7">
        <f t="shared" si="13"/>
        <v>-11333</v>
      </c>
      <c r="Q211" s="7">
        <f t="shared" si="14"/>
        <v>596</v>
      </c>
      <c r="R211" s="7">
        <f t="shared" si="15"/>
        <v>596</v>
      </c>
      <c r="S211" s="5" t="s">
        <v>928</v>
      </c>
      <c r="T211" s="5">
        <v>100302</v>
      </c>
      <c r="U211" s="5" t="s">
        <v>40</v>
      </c>
      <c r="V211" s="5">
        <v>47040001</v>
      </c>
      <c r="W211" s="5" t="s">
        <v>28</v>
      </c>
    </row>
    <row r="212" spans="2:23" x14ac:dyDescent="0.25">
      <c r="B212" s="4">
        <v>50007752</v>
      </c>
      <c r="C212" s="4">
        <v>0</v>
      </c>
      <c r="D212" s="5">
        <v>21040001</v>
      </c>
      <c r="E212" s="4" t="s">
        <v>946</v>
      </c>
      <c r="F212" s="4">
        <v>1021</v>
      </c>
      <c r="G212" s="6">
        <v>38364</v>
      </c>
      <c r="H212" s="7">
        <v>12199</v>
      </c>
      <c r="I212" s="7">
        <v>0</v>
      </c>
      <c r="J212" s="7">
        <v>0</v>
      </c>
      <c r="K212" s="7">
        <v>0</v>
      </c>
      <c r="L212" s="7">
        <f t="shared" si="12"/>
        <v>12199</v>
      </c>
      <c r="M212" s="7">
        <v>-11590</v>
      </c>
      <c r="N212" s="7">
        <v>0</v>
      </c>
      <c r="O212" s="7">
        <v>0</v>
      </c>
      <c r="P212" s="7">
        <f t="shared" si="13"/>
        <v>-11590</v>
      </c>
      <c r="Q212" s="7">
        <f t="shared" si="14"/>
        <v>609</v>
      </c>
      <c r="R212" s="7">
        <f t="shared" si="15"/>
        <v>609</v>
      </c>
      <c r="S212" s="5" t="s">
        <v>928</v>
      </c>
      <c r="T212" s="5">
        <v>100301</v>
      </c>
      <c r="U212" s="5" t="s">
        <v>27</v>
      </c>
      <c r="V212" s="5">
        <v>47040001</v>
      </c>
      <c r="W212" s="5" t="s">
        <v>28</v>
      </c>
    </row>
    <row r="213" spans="2:23" x14ac:dyDescent="0.25">
      <c r="B213" s="4">
        <v>50007758</v>
      </c>
      <c r="C213" s="4">
        <v>0</v>
      </c>
      <c r="D213" s="5">
        <v>21040001</v>
      </c>
      <c r="E213" s="4" t="s">
        <v>1030</v>
      </c>
      <c r="F213" s="4">
        <v>1022</v>
      </c>
      <c r="G213" s="6">
        <v>38586</v>
      </c>
      <c r="H213" s="7">
        <v>2450</v>
      </c>
      <c r="I213" s="7">
        <v>0</v>
      </c>
      <c r="J213" s="7">
        <v>0</v>
      </c>
      <c r="K213" s="7">
        <v>0</v>
      </c>
      <c r="L213" s="7">
        <f t="shared" si="12"/>
        <v>2450</v>
      </c>
      <c r="M213" s="7">
        <v>-2327.6</v>
      </c>
      <c r="N213" s="7">
        <v>0</v>
      </c>
      <c r="O213" s="7">
        <v>0</v>
      </c>
      <c r="P213" s="7">
        <f t="shared" si="13"/>
        <v>-2327.6</v>
      </c>
      <c r="Q213" s="7">
        <f t="shared" si="14"/>
        <v>122.40000000000009</v>
      </c>
      <c r="R213" s="7">
        <f t="shared" si="15"/>
        <v>122.40000000000009</v>
      </c>
      <c r="S213" s="5" t="s">
        <v>928</v>
      </c>
      <c r="T213" s="5">
        <v>100302</v>
      </c>
      <c r="U213" s="5" t="s">
        <v>40</v>
      </c>
      <c r="V213" s="5">
        <v>47040001</v>
      </c>
      <c r="W213" s="5" t="s">
        <v>28</v>
      </c>
    </row>
    <row r="214" spans="2:23" x14ac:dyDescent="0.25">
      <c r="B214" s="4">
        <v>50007778</v>
      </c>
      <c r="C214" s="4">
        <v>0</v>
      </c>
      <c r="D214" s="5">
        <v>21040001</v>
      </c>
      <c r="E214" s="4" t="s">
        <v>1031</v>
      </c>
      <c r="F214" s="4">
        <v>1021</v>
      </c>
      <c r="G214" s="6">
        <v>38257</v>
      </c>
      <c r="H214" s="7">
        <v>12522</v>
      </c>
      <c r="I214" s="7">
        <v>0</v>
      </c>
      <c r="J214" s="7">
        <v>0</v>
      </c>
      <c r="K214" s="7">
        <v>0</v>
      </c>
      <c r="L214" s="7">
        <f t="shared" si="12"/>
        <v>12522</v>
      </c>
      <c r="M214" s="7">
        <v>-11896</v>
      </c>
      <c r="N214" s="7">
        <v>0</v>
      </c>
      <c r="O214" s="7">
        <v>0</v>
      </c>
      <c r="P214" s="7">
        <f t="shared" si="13"/>
        <v>-11896</v>
      </c>
      <c r="Q214" s="7">
        <f t="shared" si="14"/>
        <v>626</v>
      </c>
      <c r="R214" s="7">
        <f t="shared" si="15"/>
        <v>626</v>
      </c>
      <c r="S214" s="5" t="s">
        <v>928</v>
      </c>
      <c r="T214" s="5">
        <v>100301</v>
      </c>
      <c r="U214" s="5" t="s">
        <v>27</v>
      </c>
      <c r="V214" s="5">
        <v>47040001</v>
      </c>
      <c r="W214" s="5" t="s">
        <v>28</v>
      </c>
    </row>
    <row r="215" spans="2:23" x14ac:dyDescent="0.25">
      <c r="B215" s="4">
        <v>50007784</v>
      </c>
      <c r="C215" s="4">
        <v>0</v>
      </c>
      <c r="D215" s="5">
        <v>21040001</v>
      </c>
      <c r="E215" s="4" t="s">
        <v>984</v>
      </c>
      <c r="F215" s="4">
        <v>1021</v>
      </c>
      <c r="G215" s="6">
        <v>39377</v>
      </c>
      <c r="H215" s="7">
        <v>12607</v>
      </c>
      <c r="I215" s="7">
        <v>0</v>
      </c>
      <c r="J215" s="7">
        <v>0</v>
      </c>
      <c r="K215" s="7">
        <v>0</v>
      </c>
      <c r="L215" s="7">
        <f t="shared" si="12"/>
        <v>12607</v>
      </c>
      <c r="M215" s="7">
        <v>-11977</v>
      </c>
      <c r="N215" s="7">
        <v>0</v>
      </c>
      <c r="O215" s="7">
        <v>0</v>
      </c>
      <c r="P215" s="7">
        <f t="shared" si="13"/>
        <v>-11977</v>
      </c>
      <c r="Q215" s="7">
        <f t="shared" si="14"/>
        <v>630</v>
      </c>
      <c r="R215" s="7">
        <f t="shared" si="15"/>
        <v>630</v>
      </c>
      <c r="S215" s="5" t="s">
        <v>928</v>
      </c>
      <c r="T215" s="5">
        <v>100301</v>
      </c>
      <c r="U215" s="5" t="s">
        <v>27</v>
      </c>
      <c r="V215" s="5">
        <v>47040001</v>
      </c>
      <c r="W215" s="5" t="s">
        <v>28</v>
      </c>
    </row>
    <row r="216" spans="2:23" x14ac:dyDescent="0.25">
      <c r="B216" s="4">
        <v>50007794</v>
      </c>
      <c r="C216" s="4">
        <v>0</v>
      </c>
      <c r="D216" s="5">
        <v>21040001</v>
      </c>
      <c r="E216" s="4" t="s">
        <v>955</v>
      </c>
      <c r="F216" s="4">
        <v>1021</v>
      </c>
      <c r="G216" s="6">
        <v>38431</v>
      </c>
      <c r="H216" s="7">
        <v>12788</v>
      </c>
      <c r="I216" s="7">
        <v>0</v>
      </c>
      <c r="J216" s="7">
        <v>0</v>
      </c>
      <c r="K216" s="7">
        <v>0</v>
      </c>
      <c r="L216" s="7">
        <f t="shared" si="12"/>
        <v>12788</v>
      </c>
      <c r="M216" s="7">
        <v>-12149</v>
      </c>
      <c r="N216" s="7">
        <v>0</v>
      </c>
      <c r="O216" s="7">
        <v>0</v>
      </c>
      <c r="P216" s="7">
        <f t="shared" si="13"/>
        <v>-12149</v>
      </c>
      <c r="Q216" s="7">
        <f t="shared" si="14"/>
        <v>639</v>
      </c>
      <c r="R216" s="7">
        <f t="shared" si="15"/>
        <v>639</v>
      </c>
      <c r="S216" s="5" t="s">
        <v>928</v>
      </c>
      <c r="T216" s="5">
        <v>100301</v>
      </c>
      <c r="U216" s="5" t="s">
        <v>27</v>
      </c>
      <c r="V216" s="5">
        <v>47040001</v>
      </c>
      <c r="W216" s="5" t="s">
        <v>28</v>
      </c>
    </row>
    <row r="217" spans="2:23" x14ac:dyDescent="0.25">
      <c r="B217" s="4">
        <v>50007799</v>
      </c>
      <c r="C217" s="4">
        <v>0</v>
      </c>
      <c r="D217" s="5">
        <v>21040001</v>
      </c>
      <c r="E217" s="4" t="s">
        <v>1032</v>
      </c>
      <c r="F217" s="4">
        <v>1022</v>
      </c>
      <c r="G217" s="6">
        <v>39062</v>
      </c>
      <c r="H217" s="7">
        <v>12907</v>
      </c>
      <c r="I217" s="7">
        <v>0</v>
      </c>
      <c r="J217" s="7">
        <v>0</v>
      </c>
      <c r="K217" s="7">
        <v>0</v>
      </c>
      <c r="L217" s="7">
        <f t="shared" si="12"/>
        <v>12907</v>
      </c>
      <c r="M217" s="7">
        <v>-12262</v>
      </c>
      <c r="N217" s="7">
        <v>0</v>
      </c>
      <c r="O217" s="7">
        <v>0</v>
      </c>
      <c r="P217" s="7">
        <f t="shared" si="13"/>
        <v>-12262</v>
      </c>
      <c r="Q217" s="7">
        <f t="shared" si="14"/>
        <v>645</v>
      </c>
      <c r="R217" s="7">
        <f t="shared" si="15"/>
        <v>645</v>
      </c>
      <c r="S217" s="5" t="s">
        <v>928</v>
      </c>
      <c r="T217" s="5">
        <v>100302</v>
      </c>
      <c r="U217" s="5" t="s">
        <v>40</v>
      </c>
      <c r="V217" s="5">
        <v>47040001</v>
      </c>
      <c r="W217" s="5" t="s">
        <v>28</v>
      </c>
    </row>
    <row r="218" spans="2:23" x14ac:dyDescent="0.25">
      <c r="B218" s="4">
        <v>50007803</v>
      </c>
      <c r="C218" s="4">
        <v>0</v>
      </c>
      <c r="D218" s="5">
        <v>21040001</v>
      </c>
      <c r="E218" s="4" t="s">
        <v>1033</v>
      </c>
      <c r="F218" s="4">
        <v>1022</v>
      </c>
      <c r="G218" s="6">
        <v>39062</v>
      </c>
      <c r="H218" s="7">
        <v>12947</v>
      </c>
      <c r="I218" s="7">
        <v>0</v>
      </c>
      <c r="J218" s="7">
        <v>0</v>
      </c>
      <c r="K218" s="7">
        <v>0</v>
      </c>
      <c r="L218" s="7">
        <f t="shared" si="12"/>
        <v>12947</v>
      </c>
      <c r="M218" s="7">
        <v>-12300</v>
      </c>
      <c r="N218" s="7">
        <v>0</v>
      </c>
      <c r="O218" s="7">
        <v>0</v>
      </c>
      <c r="P218" s="7">
        <f t="shared" si="13"/>
        <v>-12300</v>
      </c>
      <c r="Q218" s="7">
        <f t="shared" si="14"/>
        <v>647</v>
      </c>
      <c r="R218" s="7">
        <f t="shared" si="15"/>
        <v>647</v>
      </c>
      <c r="S218" s="5" t="s">
        <v>928</v>
      </c>
      <c r="T218" s="5">
        <v>100302</v>
      </c>
      <c r="U218" s="5" t="s">
        <v>40</v>
      </c>
      <c r="V218" s="5">
        <v>47040001</v>
      </c>
      <c r="W218" s="5" t="s">
        <v>28</v>
      </c>
    </row>
    <row r="219" spans="2:23" x14ac:dyDescent="0.25">
      <c r="B219" s="4">
        <v>50007805</v>
      </c>
      <c r="C219" s="4">
        <v>0</v>
      </c>
      <c r="D219" s="5">
        <v>21040001</v>
      </c>
      <c r="E219" s="4" t="s">
        <v>1034</v>
      </c>
      <c r="F219" s="4">
        <v>1021</v>
      </c>
      <c r="G219" s="6">
        <v>38261</v>
      </c>
      <c r="H219" s="7">
        <v>12960</v>
      </c>
      <c r="I219" s="7">
        <v>0</v>
      </c>
      <c r="J219" s="7">
        <v>0</v>
      </c>
      <c r="K219" s="7">
        <v>0</v>
      </c>
      <c r="L219" s="7">
        <f t="shared" si="12"/>
        <v>12960</v>
      </c>
      <c r="M219" s="7">
        <v>-12312</v>
      </c>
      <c r="N219" s="7">
        <v>0</v>
      </c>
      <c r="O219" s="7">
        <v>0</v>
      </c>
      <c r="P219" s="7">
        <f t="shared" si="13"/>
        <v>-12312</v>
      </c>
      <c r="Q219" s="7">
        <f t="shared" si="14"/>
        <v>648</v>
      </c>
      <c r="R219" s="7">
        <f t="shared" si="15"/>
        <v>648</v>
      </c>
      <c r="S219" s="5" t="s">
        <v>928</v>
      </c>
      <c r="T219" s="5">
        <v>100301</v>
      </c>
      <c r="U219" s="5" t="s">
        <v>27</v>
      </c>
      <c r="V219" s="5">
        <v>47040001</v>
      </c>
      <c r="W219" s="5" t="s">
        <v>28</v>
      </c>
    </row>
    <row r="220" spans="2:23" x14ac:dyDescent="0.25">
      <c r="B220" s="4">
        <v>50007819</v>
      </c>
      <c r="C220" s="4">
        <v>0</v>
      </c>
      <c r="D220" s="5">
        <v>21040001</v>
      </c>
      <c r="E220" s="4" t="s">
        <v>1035</v>
      </c>
      <c r="F220" s="4">
        <v>1021</v>
      </c>
      <c r="G220" s="6">
        <v>38801</v>
      </c>
      <c r="H220" s="7">
        <v>13219</v>
      </c>
      <c r="I220" s="7">
        <v>0</v>
      </c>
      <c r="J220" s="7">
        <v>0</v>
      </c>
      <c r="K220" s="7">
        <v>0</v>
      </c>
      <c r="L220" s="7">
        <f t="shared" si="12"/>
        <v>13219</v>
      </c>
      <c r="M220" s="7">
        <v>-12559</v>
      </c>
      <c r="N220" s="7">
        <v>0</v>
      </c>
      <c r="O220" s="7">
        <v>0</v>
      </c>
      <c r="P220" s="7">
        <f t="shared" si="13"/>
        <v>-12559</v>
      </c>
      <c r="Q220" s="7">
        <f t="shared" si="14"/>
        <v>660</v>
      </c>
      <c r="R220" s="7">
        <f t="shared" si="15"/>
        <v>660</v>
      </c>
      <c r="S220" s="5" t="s">
        <v>928</v>
      </c>
      <c r="T220" s="5">
        <v>100301</v>
      </c>
      <c r="U220" s="5" t="s">
        <v>27</v>
      </c>
      <c r="V220" s="5">
        <v>47040001</v>
      </c>
      <c r="W220" s="5" t="s">
        <v>28</v>
      </c>
    </row>
    <row r="221" spans="2:23" x14ac:dyDescent="0.25">
      <c r="B221" s="4">
        <v>50007823</v>
      </c>
      <c r="C221" s="4">
        <v>0</v>
      </c>
      <c r="D221" s="5">
        <v>21040001</v>
      </c>
      <c r="E221" s="4" t="s">
        <v>1036</v>
      </c>
      <c r="F221" s="4">
        <v>1021</v>
      </c>
      <c r="G221" s="6">
        <v>38678</v>
      </c>
      <c r="H221" s="7">
        <v>13284</v>
      </c>
      <c r="I221" s="7">
        <v>0</v>
      </c>
      <c r="J221" s="7">
        <v>0</v>
      </c>
      <c r="K221" s="7">
        <v>0</v>
      </c>
      <c r="L221" s="7">
        <f t="shared" si="12"/>
        <v>13284</v>
      </c>
      <c r="M221" s="7">
        <v>-12620</v>
      </c>
      <c r="N221" s="7">
        <v>0</v>
      </c>
      <c r="O221" s="7">
        <v>0</v>
      </c>
      <c r="P221" s="7">
        <f t="shared" si="13"/>
        <v>-12620</v>
      </c>
      <c r="Q221" s="7">
        <f t="shared" si="14"/>
        <v>664</v>
      </c>
      <c r="R221" s="7">
        <f t="shared" si="15"/>
        <v>664</v>
      </c>
      <c r="S221" s="5" t="s">
        <v>928</v>
      </c>
      <c r="T221" s="5">
        <v>100301</v>
      </c>
      <c r="U221" s="5" t="s">
        <v>27</v>
      </c>
      <c r="V221" s="5">
        <v>47040001</v>
      </c>
      <c r="W221" s="5" t="s">
        <v>28</v>
      </c>
    </row>
    <row r="222" spans="2:23" x14ac:dyDescent="0.25">
      <c r="B222" s="4">
        <v>50007824</v>
      </c>
      <c r="C222" s="4">
        <v>0</v>
      </c>
      <c r="D222" s="5">
        <v>21040001</v>
      </c>
      <c r="E222" s="4" t="s">
        <v>953</v>
      </c>
      <c r="F222" s="4">
        <v>1021</v>
      </c>
      <c r="G222" s="6">
        <v>38383</v>
      </c>
      <c r="H222" s="7">
        <v>13312</v>
      </c>
      <c r="I222" s="7">
        <v>0</v>
      </c>
      <c r="J222" s="7">
        <v>0</v>
      </c>
      <c r="K222" s="7">
        <v>0</v>
      </c>
      <c r="L222" s="7">
        <f t="shared" si="12"/>
        <v>13312</v>
      </c>
      <c r="M222" s="7">
        <v>-12647</v>
      </c>
      <c r="N222" s="7">
        <v>0</v>
      </c>
      <c r="O222" s="7">
        <v>0</v>
      </c>
      <c r="P222" s="7">
        <f t="shared" si="13"/>
        <v>-12647</v>
      </c>
      <c r="Q222" s="7">
        <f t="shared" si="14"/>
        <v>665</v>
      </c>
      <c r="R222" s="7">
        <f t="shared" si="15"/>
        <v>665</v>
      </c>
      <c r="S222" s="5" t="s">
        <v>928</v>
      </c>
      <c r="T222" s="5">
        <v>100301</v>
      </c>
      <c r="U222" s="5" t="s">
        <v>27</v>
      </c>
      <c r="V222" s="5">
        <v>47040001</v>
      </c>
      <c r="W222" s="5" t="s">
        <v>28</v>
      </c>
    </row>
    <row r="223" spans="2:23" x14ac:dyDescent="0.25">
      <c r="B223" s="4">
        <v>50007835</v>
      </c>
      <c r="C223" s="4">
        <v>0</v>
      </c>
      <c r="D223" s="5">
        <v>21040001</v>
      </c>
      <c r="E223" s="4" t="s">
        <v>981</v>
      </c>
      <c r="F223" s="4">
        <v>1021</v>
      </c>
      <c r="G223" s="6">
        <v>38611</v>
      </c>
      <c r="H223" s="7">
        <v>13500</v>
      </c>
      <c r="I223" s="7">
        <v>0</v>
      </c>
      <c r="J223" s="7">
        <v>0</v>
      </c>
      <c r="K223" s="7">
        <v>0</v>
      </c>
      <c r="L223" s="7">
        <f t="shared" si="12"/>
        <v>13500</v>
      </c>
      <c r="M223" s="7">
        <v>-12825</v>
      </c>
      <c r="N223" s="7">
        <v>0</v>
      </c>
      <c r="O223" s="7">
        <v>0</v>
      </c>
      <c r="P223" s="7">
        <f t="shared" si="13"/>
        <v>-12825</v>
      </c>
      <c r="Q223" s="7">
        <f t="shared" si="14"/>
        <v>675</v>
      </c>
      <c r="R223" s="7">
        <f t="shared" si="15"/>
        <v>675</v>
      </c>
      <c r="S223" s="5" t="s">
        <v>928</v>
      </c>
      <c r="T223" s="5">
        <v>100301</v>
      </c>
      <c r="U223" s="5" t="s">
        <v>27</v>
      </c>
      <c r="V223" s="5">
        <v>47040001</v>
      </c>
      <c r="W223" s="5" t="s">
        <v>28</v>
      </c>
    </row>
    <row r="224" spans="2:23" x14ac:dyDescent="0.25">
      <c r="B224" s="4">
        <v>50007836</v>
      </c>
      <c r="C224" s="4">
        <v>0</v>
      </c>
      <c r="D224" s="5">
        <v>21040001</v>
      </c>
      <c r="E224" s="4" t="s">
        <v>1037</v>
      </c>
      <c r="F224" s="4">
        <v>1021</v>
      </c>
      <c r="G224" s="6">
        <v>38625</v>
      </c>
      <c r="H224" s="7">
        <v>13500</v>
      </c>
      <c r="I224" s="7">
        <v>0</v>
      </c>
      <c r="J224" s="7">
        <v>0</v>
      </c>
      <c r="K224" s="7">
        <v>0</v>
      </c>
      <c r="L224" s="7">
        <f t="shared" si="12"/>
        <v>13500</v>
      </c>
      <c r="M224" s="7">
        <v>-12825</v>
      </c>
      <c r="N224" s="7">
        <v>0</v>
      </c>
      <c r="O224" s="7">
        <v>0</v>
      </c>
      <c r="P224" s="7">
        <f t="shared" si="13"/>
        <v>-12825</v>
      </c>
      <c r="Q224" s="7">
        <f t="shared" si="14"/>
        <v>675</v>
      </c>
      <c r="R224" s="7">
        <f t="shared" si="15"/>
        <v>675</v>
      </c>
      <c r="S224" s="5" t="s">
        <v>928</v>
      </c>
      <c r="T224" s="5">
        <v>100301</v>
      </c>
      <c r="U224" s="5" t="s">
        <v>27</v>
      </c>
      <c r="V224" s="5">
        <v>47040001</v>
      </c>
      <c r="W224" s="5" t="s">
        <v>28</v>
      </c>
    </row>
    <row r="225" spans="2:23" x14ac:dyDescent="0.25">
      <c r="B225" s="4">
        <v>50007859</v>
      </c>
      <c r="C225" s="4">
        <v>0</v>
      </c>
      <c r="D225" s="5">
        <v>21040001</v>
      </c>
      <c r="E225" s="4" t="s">
        <v>953</v>
      </c>
      <c r="F225" s="4">
        <v>1021</v>
      </c>
      <c r="G225" s="6">
        <v>38372</v>
      </c>
      <c r="H225" s="7">
        <v>13724</v>
      </c>
      <c r="I225" s="7">
        <v>0</v>
      </c>
      <c r="J225" s="7">
        <v>0</v>
      </c>
      <c r="K225" s="7">
        <v>0</v>
      </c>
      <c r="L225" s="7">
        <f t="shared" si="12"/>
        <v>13724</v>
      </c>
      <c r="M225" s="7">
        <v>-13038</v>
      </c>
      <c r="N225" s="7">
        <v>0</v>
      </c>
      <c r="O225" s="7">
        <v>0</v>
      </c>
      <c r="P225" s="7">
        <f t="shared" si="13"/>
        <v>-13038</v>
      </c>
      <c r="Q225" s="7">
        <f t="shared" si="14"/>
        <v>686</v>
      </c>
      <c r="R225" s="7">
        <f t="shared" si="15"/>
        <v>686</v>
      </c>
      <c r="S225" s="5" t="s">
        <v>928</v>
      </c>
      <c r="T225" s="5">
        <v>100301</v>
      </c>
      <c r="U225" s="5" t="s">
        <v>27</v>
      </c>
      <c r="V225" s="5">
        <v>47040001</v>
      </c>
      <c r="W225" s="5" t="s">
        <v>28</v>
      </c>
    </row>
    <row r="226" spans="2:23" x14ac:dyDescent="0.25">
      <c r="B226" s="4">
        <v>50007860</v>
      </c>
      <c r="C226" s="4">
        <v>0</v>
      </c>
      <c r="D226" s="5">
        <v>21040001</v>
      </c>
      <c r="E226" s="4" t="s">
        <v>1026</v>
      </c>
      <c r="F226" s="4">
        <v>1022</v>
      </c>
      <c r="G226" s="6">
        <v>38591</v>
      </c>
      <c r="H226" s="7">
        <v>13728</v>
      </c>
      <c r="I226" s="7">
        <v>0</v>
      </c>
      <c r="J226" s="7">
        <v>0</v>
      </c>
      <c r="K226" s="7">
        <v>0</v>
      </c>
      <c r="L226" s="7">
        <f t="shared" si="12"/>
        <v>13728</v>
      </c>
      <c r="M226" s="7">
        <v>-13042</v>
      </c>
      <c r="N226" s="7">
        <v>0</v>
      </c>
      <c r="O226" s="7">
        <v>0</v>
      </c>
      <c r="P226" s="7">
        <f t="shared" si="13"/>
        <v>-13042</v>
      </c>
      <c r="Q226" s="7">
        <f t="shared" si="14"/>
        <v>686</v>
      </c>
      <c r="R226" s="7">
        <f t="shared" si="15"/>
        <v>686</v>
      </c>
      <c r="S226" s="5" t="s">
        <v>928</v>
      </c>
      <c r="T226" s="5">
        <v>100302</v>
      </c>
      <c r="U226" s="5" t="s">
        <v>40</v>
      </c>
      <c r="V226" s="5">
        <v>47040001</v>
      </c>
      <c r="W226" s="5" t="s">
        <v>28</v>
      </c>
    </row>
    <row r="227" spans="2:23" x14ac:dyDescent="0.25">
      <c r="B227" s="4">
        <v>50007861</v>
      </c>
      <c r="C227" s="4">
        <v>0</v>
      </c>
      <c r="D227" s="5">
        <v>21040001</v>
      </c>
      <c r="E227" s="4" t="s">
        <v>1031</v>
      </c>
      <c r="F227" s="4">
        <v>1021</v>
      </c>
      <c r="G227" s="6">
        <v>38105</v>
      </c>
      <c r="H227" s="7">
        <v>13728</v>
      </c>
      <c r="I227" s="7">
        <v>0</v>
      </c>
      <c r="J227" s="7">
        <v>0</v>
      </c>
      <c r="K227" s="7">
        <v>0</v>
      </c>
      <c r="L227" s="7">
        <f t="shared" si="12"/>
        <v>13728</v>
      </c>
      <c r="M227" s="7">
        <v>-13042</v>
      </c>
      <c r="N227" s="7">
        <v>0</v>
      </c>
      <c r="O227" s="7">
        <v>0</v>
      </c>
      <c r="P227" s="7">
        <f t="shared" si="13"/>
        <v>-13042</v>
      </c>
      <c r="Q227" s="7">
        <f t="shared" si="14"/>
        <v>686</v>
      </c>
      <c r="R227" s="7">
        <f t="shared" si="15"/>
        <v>686</v>
      </c>
      <c r="S227" s="5" t="s">
        <v>928</v>
      </c>
      <c r="T227" s="5">
        <v>100301</v>
      </c>
      <c r="U227" s="5" t="s">
        <v>27</v>
      </c>
      <c r="V227" s="5">
        <v>47040001</v>
      </c>
      <c r="W227" s="5" t="s">
        <v>28</v>
      </c>
    </row>
    <row r="228" spans="2:23" x14ac:dyDescent="0.25">
      <c r="B228" s="4">
        <v>50007869</v>
      </c>
      <c r="C228" s="4">
        <v>0</v>
      </c>
      <c r="D228" s="5">
        <v>21040001</v>
      </c>
      <c r="E228" s="4" t="s">
        <v>1038</v>
      </c>
      <c r="F228" s="4">
        <v>1025</v>
      </c>
      <c r="G228" s="6">
        <v>39545</v>
      </c>
      <c r="H228" s="7">
        <v>13930</v>
      </c>
      <c r="I228" s="7">
        <v>0</v>
      </c>
      <c r="J228" s="7">
        <v>0</v>
      </c>
      <c r="K228" s="7">
        <v>0</v>
      </c>
      <c r="L228" s="7">
        <f t="shared" si="12"/>
        <v>13930</v>
      </c>
      <c r="M228" s="7">
        <v>-13234</v>
      </c>
      <c r="N228" s="7">
        <v>0</v>
      </c>
      <c r="O228" s="7">
        <v>0</v>
      </c>
      <c r="P228" s="7">
        <f t="shared" si="13"/>
        <v>-13234</v>
      </c>
      <c r="Q228" s="7">
        <f t="shared" si="14"/>
        <v>696</v>
      </c>
      <c r="R228" s="7">
        <f t="shared" si="15"/>
        <v>696</v>
      </c>
      <c r="S228" s="5" t="s">
        <v>928</v>
      </c>
      <c r="T228" s="5">
        <v>100305</v>
      </c>
      <c r="U228" s="5" t="s">
        <v>33</v>
      </c>
      <c r="V228" s="5">
        <v>47040001</v>
      </c>
      <c r="W228" s="5" t="s">
        <v>28</v>
      </c>
    </row>
    <row r="229" spans="2:23" x14ac:dyDescent="0.25">
      <c r="B229" s="4">
        <v>50007871</v>
      </c>
      <c r="C229" s="4">
        <v>0</v>
      </c>
      <c r="D229" s="5">
        <v>21040001</v>
      </c>
      <c r="E229" s="4" t="s">
        <v>1039</v>
      </c>
      <c r="F229" s="4">
        <v>1021</v>
      </c>
      <c r="G229" s="6">
        <v>38261</v>
      </c>
      <c r="H229" s="7">
        <v>13989</v>
      </c>
      <c r="I229" s="7">
        <v>0</v>
      </c>
      <c r="J229" s="7">
        <v>0</v>
      </c>
      <c r="K229" s="7">
        <v>0</v>
      </c>
      <c r="L229" s="7">
        <f t="shared" si="12"/>
        <v>13989</v>
      </c>
      <c r="M229" s="7">
        <v>-13290</v>
      </c>
      <c r="N229" s="7">
        <v>0</v>
      </c>
      <c r="O229" s="7">
        <v>0</v>
      </c>
      <c r="P229" s="7">
        <f t="shared" si="13"/>
        <v>-13290</v>
      </c>
      <c r="Q229" s="7">
        <f t="shared" si="14"/>
        <v>699</v>
      </c>
      <c r="R229" s="7">
        <f t="shared" si="15"/>
        <v>699</v>
      </c>
      <c r="S229" s="5" t="s">
        <v>928</v>
      </c>
      <c r="T229" s="5">
        <v>100301</v>
      </c>
      <c r="U229" s="5" t="s">
        <v>27</v>
      </c>
      <c r="V229" s="5">
        <v>47040001</v>
      </c>
      <c r="W229" s="5" t="s">
        <v>28</v>
      </c>
    </row>
    <row r="230" spans="2:23" x14ac:dyDescent="0.25">
      <c r="B230" s="4">
        <v>50007875</v>
      </c>
      <c r="C230" s="4">
        <v>0</v>
      </c>
      <c r="D230" s="5">
        <v>21040001</v>
      </c>
      <c r="E230" s="4" t="s">
        <v>1040</v>
      </c>
      <c r="F230" s="4">
        <v>1021</v>
      </c>
      <c r="G230" s="6">
        <v>38261</v>
      </c>
      <c r="H230" s="7">
        <v>14040</v>
      </c>
      <c r="I230" s="7">
        <v>0</v>
      </c>
      <c r="J230" s="7">
        <v>0</v>
      </c>
      <c r="K230" s="7">
        <v>0</v>
      </c>
      <c r="L230" s="7">
        <f t="shared" si="12"/>
        <v>14040</v>
      </c>
      <c r="M230" s="7">
        <v>-13338</v>
      </c>
      <c r="N230" s="7">
        <v>0</v>
      </c>
      <c r="O230" s="7">
        <v>0</v>
      </c>
      <c r="P230" s="7">
        <f t="shared" si="13"/>
        <v>-13338</v>
      </c>
      <c r="Q230" s="7">
        <f t="shared" si="14"/>
        <v>702</v>
      </c>
      <c r="R230" s="7">
        <f t="shared" si="15"/>
        <v>702</v>
      </c>
      <c r="S230" s="5" t="s">
        <v>928</v>
      </c>
      <c r="T230" s="5">
        <v>100301</v>
      </c>
      <c r="U230" s="5" t="s">
        <v>27</v>
      </c>
      <c r="V230" s="5">
        <v>47040001</v>
      </c>
      <c r="W230" s="5" t="s">
        <v>28</v>
      </c>
    </row>
    <row r="231" spans="2:23" x14ac:dyDescent="0.25">
      <c r="B231" s="4">
        <v>50007876</v>
      </c>
      <c r="C231" s="4">
        <v>0</v>
      </c>
      <c r="D231" s="5">
        <v>21040001</v>
      </c>
      <c r="E231" s="4" t="s">
        <v>953</v>
      </c>
      <c r="F231" s="4">
        <v>1021</v>
      </c>
      <c r="G231" s="6">
        <v>38313</v>
      </c>
      <c r="H231" s="7">
        <v>14043</v>
      </c>
      <c r="I231" s="7">
        <v>0</v>
      </c>
      <c r="J231" s="7">
        <v>0</v>
      </c>
      <c r="K231" s="7">
        <v>0</v>
      </c>
      <c r="L231" s="7">
        <f t="shared" si="12"/>
        <v>14043</v>
      </c>
      <c r="M231" s="7">
        <v>-13341</v>
      </c>
      <c r="N231" s="7">
        <v>0</v>
      </c>
      <c r="O231" s="7">
        <v>0</v>
      </c>
      <c r="P231" s="7">
        <f t="shared" si="13"/>
        <v>-13341</v>
      </c>
      <c r="Q231" s="7">
        <f t="shared" si="14"/>
        <v>702</v>
      </c>
      <c r="R231" s="7">
        <f t="shared" si="15"/>
        <v>702</v>
      </c>
      <c r="S231" s="5" t="s">
        <v>928</v>
      </c>
      <c r="T231" s="5">
        <v>100301</v>
      </c>
      <c r="U231" s="5" t="s">
        <v>27</v>
      </c>
      <c r="V231" s="5">
        <v>47040001</v>
      </c>
      <c r="W231" s="5" t="s">
        <v>28</v>
      </c>
    </row>
    <row r="232" spans="2:23" x14ac:dyDescent="0.25">
      <c r="B232" s="4">
        <v>50007878</v>
      </c>
      <c r="C232" s="4">
        <v>0</v>
      </c>
      <c r="D232" s="5">
        <v>21040001</v>
      </c>
      <c r="E232" s="4" t="s">
        <v>1031</v>
      </c>
      <c r="F232" s="4">
        <v>1021</v>
      </c>
      <c r="G232" s="6">
        <v>38254</v>
      </c>
      <c r="H232" s="7">
        <v>14087</v>
      </c>
      <c r="I232" s="7">
        <v>0</v>
      </c>
      <c r="J232" s="7">
        <v>0</v>
      </c>
      <c r="K232" s="7">
        <v>0</v>
      </c>
      <c r="L232" s="7">
        <f t="shared" si="12"/>
        <v>14087</v>
      </c>
      <c r="M232" s="7">
        <v>-13383</v>
      </c>
      <c r="N232" s="7">
        <v>0</v>
      </c>
      <c r="O232" s="7">
        <v>0</v>
      </c>
      <c r="P232" s="7">
        <f t="shared" si="13"/>
        <v>-13383</v>
      </c>
      <c r="Q232" s="7">
        <f t="shared" si="14"/>
        <v>704</v>
      </c>
      <c r="R232" s="7">
        <f t="shared" si="15"/>
        <v>704</v>
      </c>
      <c r="S232" s="5" t="s">
        <v>928</v>
      </c>
      <c r="T232" s="5">
        <v>100301</v>
      </c>
      <c r="U232" s="5" t="s">
        <v>27</v>
      </c>
      <c r="V232" s="5">
        <v>47040001</v>
      </c>
      <c r="W232" s="5" t="s">
        <v>28</v>
      </c>
    </row>
    <row r="233" spans="2:23" x14ac:dyDescent="0.25">
      <c r="B233" s="4">
        <v>50007879</v>
      </c>
      <c r="C233" s="4">
        <v>0</v>
      </c>
      <c r="D233" s="5">
        <v>21040001</v>
      </c>
      <c r="E233" s="4" t="s">
        <v>1041</v>
      </c>
      <c r="F233" s="4">
        <v>1021</v>
      </c>
      <c r="G233" s="6">
        <v>38261</v>
      </c>
      <c r="H233" s="7">
        <v>14098</v>
      </c>
      <c r="I233" s="7">
        <v>0</v>
      </c>
      <c r="J233" s="7">
        <v>0</v>
      </c>
      <c r="K233" s="7">
        <v>0</v>
      </c>
      <c r="L233" s="7">
        <f t="shared" si="12"/>
        <v>14098</v>
      </c>
      <c r="M233" s="7">
        <v>-13394</v>
      </c>
      <c r="N233" s="7">
        <v>0</v>
      </c>
      <c r="O233" s="7">
        <v>0</v>
      </c>
      <c r="P233" s="7">
        <f t="shared" si="13"/>
        <v>-13394</v>
      </c>
      <c r="Q233" s="7">
        <f t="shared" si="14"/>
        <v>704</v>
      </c>
      <c r="R233" s="7">
        <f t="shared" si="15"/>
        <v>704</v>
      </c>
      <c r="S233" s="5" t="s">
        <v>928</v>
      </c>
      <c r="T233" s="5">
        <v>100301</v>
      </c>
      <c r="U233" s="5" t="s">
        <v>27</v>
      </c>
      <c r="V233" s="5">
        <v>47040001</v>
      </c>
      <c r="W233" s="5" t="s">
        <v>28</v>
      </c>
    </row>
    <row r="234" spans="2:23" x14ac:dyDescent="0.25">
      <c r="B234" s="4">
        <v>50007894</v>
      </c>
      <c r="C234" s="4">
        <v>0</v>
      </c>
      <c r="D234" s="5">
        <v>21040001</v>
      </c>
      <c r="E234" s="4" t="s">
        <v>955</v>
      </c>
      <c r="F234" s="4">
        <v>1021</v>
      </c>
      <c r="G234" s="6">
        <v>38422</v>
      </c>
      <c r="H234" s="7">
        <v>14256</v>
      </c>
      <c r="I234" s="7">
        <v>0</v>
      </c>
      <c r="J234" s="7">
        <v>0</v>
      </c>
      <c r="K234" s="7">
        <v>0</v>
      </c>
      <c r="L234" s="7">
        <f t="shared" si="12"/>
        <v>14256</v>
      </c>
      <c r="M234" s="7">
        <v>-13544</v>
      </c>
      <c r="N234" s="7">
        <v>0</v>
      </c>
      <c r="O234" s="7">
        <v>0</v>
      </c>
      <c r="P234" s="7">
        <f t="shared" si="13"/>
        <v>-13544</v>
      </c>
      <c r="Q234" s="7">
        <f t="shared" si="14"/>
        <v>712</v>
      </c>
      <c r="R234" s="7">
        <f t="shared" si="15"/>
        <v>712</v>
      </c>
      <c r="S234" s="5" t="s">
        <v>928</v>
      </c>
      <c r="T234" s="5">
        <v>100301</v>
      </c>
      <c r="U234" s="5" t="s">
        <v>27</v>
      </c>
      <c r="V234" s="5">
        <v>47040001</v>
      </c>
      <c r="W234" s="5" t="s">
        <v>28</v>
      </c>
    </row>
    <row r="235" spans="2:23" x14ac:dyDescent="0.25">
      <c r="B235" s="4">
        <v>50007895</v>
      </c>
      <c r="C235" s="4">
        <v>0</v>
      </c>
      <c r="D235" s="5">
        <v>21040001</v>
      </c>
      <c r="E235" s="4" t="s">
        <v>946</v>
      </c>
      <c r="F235" s="4">
        <v>1021</v>
      </c>
      <c r="G235" s="6">
        <v>38283</v>
      </c>
      <c r="H235" s="7">
        <v>14291</v>
      </c>
      <c r="I235" s="7">
        <v>0</v>
      </c>
      <c r="J235" s="7">
        <v>0</v>
      </c>
      <c r="K235" s="7">
        <v>0</v>
      </c>
      <c r="L235" s="7">
        <f t="shared" si="12"/>
        <v>14291</v>
      </c>
      <c r="M235" s="7">
        <v>-13577</v>
      </c>
      <c r="N235" s="7">
        <v>0</v>
      </c>
      <c r="O235" s="7">
        <v>0</v>
      </c>
      <c r="P235" s="7">
        <f t="shared" si="13"/>
        <v>-13577</v>
      </c>
      <c r="Q235" s="7">
        <f t="shared" si="14"/>
        <v>714</v>
      </c>
      <c r="R235" s="7">
        <f t="shared" si="15"/>
        <v>714</v>
      </c>
      <c r="S235" s="5" t="s">
        <v>928</v>
      </c>
      <c r="T235" s="5">
        <v>100301</v>
      </c>
      <c r="U235" s="5" t="s">
        <v>27</v>
      </c>
      <c r="V235" s="5">
        <v>47040001</v>
      </c>
      <c r="W235" s="5" t="s">
        <v>28</v>
      </c>
    </row>
    <row r="236" spans="2:23" x14ac:dyDescent="0.25">
      <c r="B236" s="4">
        <v>50007896</v>
      </c>
      <c r="C236" s="4">
        <v>0</v>
      </c>
      <c r="D236" s="5">
        <v>21040001</v>
      </c>
      <c r="E236" s="4" t="s">
        <v>957</v>
      </c>
      <c r="F236" s="4">
        <v>1021</v>
      </c>
      <c r="G236" s="6">
        <v>38128</v>
      </c>
      <c r="H236" s="7">
        <v>14348</v>
      </c>
      <c r="I236" s="7">
        <v>0</v>
      </c>
      <c r="J236" s="7">
        <v>0</v>
      </c>
      <c r="K236" s="7">
        <v>0</v>
      </c>
      <c r="L236" s="7">
        <f t="shared" si="12"/>
        <v>14348</v>
      </c>
      <c r="M236" s="7">
        <v>-13631</v>
      </c>
      <c r="N236" s="7">
        <v>0</v>
      </c>
      <c r="O236" s="7">
        <v>0</v>
      </c>
      <c r="P236" s="7">
        <f t="shared" si="13"/>
        <v>-13631</v>
      </c>
      <c r="Q236" s="7">
        <f t="shared" si="14"/>
        <v>717</v>
      </c>
      <c r="R236" s="7">
        <f t="shared" si="15"/>
        <v>717</v>
      </c>
      <c r="S236" s="5" t="s">
        <v>928</v>
      </c>
      <c r="T236" s="5">
        <v>100301</v>
      </c>
      <c r="U236" s="5" t="s">
        <v>27</v>
      </c>
      <c r="V236" s="5">
        <v>47040001</v>
      </c>
      <c r="W236" s="5" t="s">
        <v>28</v>
      </c>
    </row>
    <row r="237" spans="2:23" x14ac:dyDescent="0.25">
      <c r="B237" s="4">
        <v>50007904</v>
      </c>
      <c r="C237" s="4">
        <v>0</v>
      </c>
      <c r="D237" s="5">
        <v>21040001</v>
      </c>
      <c r="E237" s="4" t="s">
        <v>1042</v>
      </c>
      <c r="F237" s="4">
        <v>1021</v>
      </c>
      <c r="G237" s="6">
        <v>39102</v>
      </c>
      <c r="H237" s="7">
        <v>14535</v>
      </c>
      <c r="I237" s="7">
        <v>0</v>
      </c>
      <c r="J237" s="7">
        <v>0</v>
      </c>
      <c r="K237" s="7">
        <v>0</v>
      </c>
      <c r="L237" s="7">
        <f t="shared" si="12"/>
        <v>14535</v>
      </c>
      <c r="M237" s="7">
        <v>-13809</v>
      </c>
      <c r="N237" s="7">
        <v>0</v>
      </c>
      <c r="O237" s="7">
        <v>0</v>
      </c>
      <c r="P237" s="7">
        <f t="shared" si="13"/>
        <v>-13809</v>
      </c>
      <c r="Q237" s="7">
        <f t="shared" si="14"/>
        <v>726</v>
      </c>
      <c r="R237" s="7">
        <f t="shared" si="15"/>
        <v>726</v>
      </c>
      <c r="S237" s="5" t="s">
        <v>928</v>
      </c>
      <c r="T237" s="5">
        <v>100301</v>
      </c>
      <c r="U237" s="5" t="s">
        <v>27</v>
      </c>
      <c r="V237" s="5">
        <v>47040001</v>
      </c>
      <c r="W237" s="5" t="s">
        <v>28</v>
      </c>
    </row>
    <row r="238" spans="2:23" x14ac:dyDescent="0.25">
      <c r="B238" s="4">
        <v>50007905</v>
      </c>
      <c r="C238" s="4">
        <v>0</v>
      </c>
      <c r="D238" s="5">
        <v>21040001</v>
      </c>
      <c r="E238" s="4" t="s">
        <v>930</v>
      </c>
      <c r="F238" s="4">
        <v>1022</v>
      </c>
      <c r="G238" s="6">
        <v>41182</v>
      </c>
      <c r="H238" s="7">
        <v>14574</v>
      </c>
      <c r="I238" s="7">
        <v>0</v>
      </c>
      <c r="J238" s="7">
        <v>0</v>
      </c>
      <c r="K238" s="7">
        <v>0</v>
      </c>
      <c r="L238" s="7">
        <f t="shared" si="12"/>
        <v>14574</v>
      </c>
      <c r="M238" s="7">
        <v>-13846</v>
      </c>
      <c r="N238" s="7">
        <v>0</v>
      </c>
      <c r="O238" s="7">
        <v>0</v>
      </c>
      <c r="P238" s="7">
        <f t="shared" si="13"/>
        <v>-13846</v>
      </c>
      <c r="Q238" s="7">
        <f t="shared" si="14"/>
        <v>728</v>
      </c>
      <c r="R238" s="7">
        <f t="shared" si="15"/>
        <v>728</v>
      </c>
      <c r="S238" s="5" t="s">
        <v>928</v>
      </c>
      <c r="T238" s="5">
        <v>100302</v>
      </c>
      <c r="U238" s="5" t="s">
        <v>40</v>
      </c>
      <c r="V238" s="5">
        <v>47040001</v>
      </c>
      <c r="W238" s="5" t="s">
        <v>28</v>
      </c>
    </row>
    <row r="239" spans="2:23" x14ac:dyDescent="0.25">
      <c r="B239" s="4">
        <v>50007906</v>
      </c>
      <c r="C239" s="4">
        <v>0</v>
      </c>
      <c r="D239" s="5">
        <v>21040001</v>
      </c>
      <c r="E239" s="4" t="s">
        <v>1043</v>
      </c>
      <c r="F239" s="4">
        <v>1021</v>
      </c>
      <c r="G239" s="6">
        <v>38611</v>
      </c>
      <c r="H239" s="7">
        <v>14580</v>
      </c>
      <c r="I239" s="7">
        <v>0</v>
      </c>
      <c r="J239" s="7">
        <v>0</v>
      </c>
      <c r="K239" s="7">
        <v>0</v>
      </c>
      <c r="L239" s="7">
        <f t="shared" si="12"/>
        <v>14580</v>
      </c>
      <c r="M239" s="7">
        <v>-13851</v>
      </c>
      <c r="N239" s="7">
        <v>0</v>
      </c>
      <c r="O239" s="7">
        <v>0</v>
      </c>
      <c r="P239" s="7">
        <f t="shared" si="13"/>
        <v>-13851</v>
      </c>
      <c r="Q239" s="7">
        <f t="shared" si="14"/>
        <v>729</v>
      </c>
      <c r="R239" s="7">
        <f t="shared" si="15"/>
        <v>729</v>
      </c>
      <c r="S239" s="5" t="s">
        <v>928</v>
      </c>
      <c r="T239" s="5">
        <v>100301</v>
      </c>
      <c r="U239" s="5" t="s">
        <v>27</v>
      </c>
      <c r="V239" s="5">
        <v>47040001</v>
      </c>
      <c r="W239" s="5" t="s">
        <v>28</v>
      </c>
    </row>
    <row r="240" spans="2:23" x14ac:dyDescent="0.25">
      <c r="B240" s="4">
        <v>50007909</v>
      </c>
      <c r="C240" s="4">
        <v>0</v>
      </c>
      <c r="D240" s="5">
        <v>21040001</v>
      </c>
      <c r="E240" s="4" t="s">
        <v>955</v>
      </c>
      <c r="F240" s="4">
        <v>1021</v>
      </c>
      <c r="G240" s="6">
        <v>38271</v>
      </c>
      <c r="H240" s="7">
        <v>14588</v>
      </c>
      <c r="I240" s="7">
        <v>0</v>
      </c>
      <c r="J240" s="7">
        <v>0</v>
      </c>
      <c r="K240" s="7">
        <v>0</v>
      </c>
      <c r="L240" s="7">
        <f t="shared" si="12"/>
        <v>14588</v>
      </c>
      <c r="M240" s="7">
        <v>-13859</v>
      </c>
      <c r="N240" s="7">
        <v>0</v>
      </c>
      <c r="O240" s="7">
        <v>0</v>
      </c>
      <c r="P240" s="7">
        <f t="shared" si="13"/>
        <v>-13859</v>
      </c>
      <c r="Q240" s="7">
        <f t="shared" si="14"/>
        <v>729</v>
      </c>
      <c r="R240" s="7">
        <f t="shared" si="15"/>
        <v>729</v>
      </c>
      <c r="S240" s="5" t="s">
        <v>928</v>
      </c>
      <c r="T240" s="5">
        <v>100301</v>
      </c>
      <c r="U240" s="5" t="s">
        <v>27</v>
      </c>
      <c r="V240" s="5">
        <v>47040001</v>
      </c>
      <c r="W240" s="5" t="s">
        <v>28</v>
      </c>
    </row>
    <row r="241" spans="2:23" x14ac:dyDescent="0.25">
      <c r="B241" s="4">
        <v>50007915</v>
      </c>
      <c r="C241" s="4">
        <v>0</v>
      </c>
      <c r="D241" s="5">
        <v>21040001</v>
      </c>
      <c r="E241" s="4" t="s">
        <v>1044</v>
      </c>
      <c r="F241" s="4">
        <v>1025</v>
      </c>
      <c r="G241" s="6">
        <v>39545</v>
      </c>
      <c r="H241" s="7">
        <v>14761</v>
      </c>
      <c r="I241" s="7">
        <v>0</v>
      </c>
      <c r="J241" s="7">
        <v>0</v>
      </c>
      <c r="K241" s="7">
        <v>0</v>
      </c>
      <c r="L241" s="7">
        <f t="shared" si="12"/>
        <v>14761</v>
      </c>
      <c r="M241" s="7">
        <v>-14023</v>
      </c>
      <c r="N241" s="7">
        <v>0</v>
      </c>
      <c r="O241" s="7">
        <v>0</v>
      </c>
      <c r="P241" s="7">
        <f t="shared" si="13"/>
        <v>-14023</v>
      </c>
      <c r="Q241" s="7">
        <f t="shared" si="14"/>
        <v>738</v>
      </c>
      <c r="R241" s="7">
        <f t="shared" si="15"/>
        <v>738</v>
      </c>
      <c r="S241" s="5" t="s">
        <v>928</v>
      </c>
      <c r="T241" s="5">
        <v>100305</v>
      </c>
      <c r="U241" s="5" t="s">
        <v>33</v>
      </c>
      <c r="V241" s="5">
        <v>47040001</v>
      </c>
      <c r="W241" s="5" t="s">
        <v>28</v>
      </c>
    </row>
    <row r="242" spans="2:23" x14ac:dyDescent="0.25">
      <c r="B242" s="4">
        <v>50007936</v>
      </c>
      <c r="C242" s="4">
        <v>0</v>
      </c>
      <c r="D242" s="5">
        <v>21040001</v>
      </c>
      <c r="E242" s="4" t="s">
        <v>938</v>
      </c>
      <c r="F242" s="4">
        <v>1021</v>
      </c>
      <c r="G242" s="6">
        <v>38678</v>
      </c>
      <c r="H242" s="7">
        <v>14971</v>
      </c>
      <c r="I242" s="7">
        <v>0</v>
      </c>
      <c r="J242" s="7">
        <v>0</v>
      </c>
      <c r="K242" s="7">
        <v>0</v>
      </c>
      <c r="L242" s="7">
        <f t="shared" si="12"/>
        <v>14971</v>
      </c>
      <c r="M242" s="7">
        <v>-14223</v>
      </c>
      <c r="N242" s="7">
        <v>0</v>
      </c>
      <c r="O242" s="7">
        <v>0</v>
      </c>
      <c r="P242" s="7">
        <f t="shared" si="13"/>
        <v>-14223</v>
      </c>
      <c r="Q242" s="7">
        <f t="shared" si="14"/>
        <v>748</v>
      </c>
      <c r="R242" s="7">
        <f t="shared" si="15"/>
        <v>748</v>
      </c>
      <c r="S242" s="5" t="s">
        <v>928</v>
      </c>
      <c r="T242" s="5">
        <v>100301</v>
      </c>
      <c r="U242" s="5" t="s">
        <v>27</v>
      </c>
      <c r="V242" s="5">
        <v>47040001</v>
      </c>
      <c r="W242" s="5" t="s">
        <v>28</v>
      </c>
    </row>
    <row r="243" spans="2:23" x14ac:dyDescent="0.25">
      <c r="B243" s="4">
        <v>50007952</v>
      </c>
      <c r="C243" s="4">
        <v>0</v>
      </c>
      <c r="D243" s="5">
        <v>21040001</v>
      </c>
      <c r="E243" s="4" t="s">
        <v>929</v>
      </c>
      <c r="F243" s="4">
        <v>1021</v>
      </c>
      <c r="G243" s="6">
        <v>38678</v>
      </c>
      <c r="H243" s="7">
        <v>15233</v>
      </c>
      <c r="I243" s="7">
        <v>0</v>
      </c>
      <c r="J243" s="7">
        <v>0</v>
      </c>
      <c r="K243" s="7">
        <v>0</v>
      </c>
      <c r="L243" s="7">
        <f t="shared" si="12"/>
        <v>15233</v>
      </c>
      <c r="M243" s="7">
        <v>-14472</v>
      </c>
      <c r="N243" s="7">
        <v>0</v>
      </c>
      <c r="O243" s="7">
        <v>0</v>
      </c>
      <c r="P243" s="7">
        <f t="shared" si="13"/>
        <v>-14472</v>
      </c>
      <c r="Q243" s="7">
        <f t="shared" si="14"/>
        <v>761</v>
      </c>
      <c r="R243" s="7">
        <f t="shared" si="15"/>
        <v>761</v>
      </c>
      <c r="S243" s="5" t="s">
        <v>928</v>
      </c>
      <c r="T243" s="5">
        <v>100301</v>
      </c>
      <c r="U243" s="5" t="s">
        <v>27</v>
      </c>
      <c r="V243" s="5">
        <v>47040001</v>
      </c>
      <c r="W243" s="5" t="s">
        <v>28</v>
      </c>
    </row>
    <row r="244" spans="2:23" x14ac:dyDescent="0.25">
      <c r="B244" s="4">
        <v>50007954</v>
      </c>
      <c r="C244" s="4">
        <v>0</v>
      </c>
      <c r="D244" s="5">
        <v>21040001</v>
      </c>
      <c r="E244" s="4" t="s">
        <v>940</v>
      </c>
      <c r="F244" s="4">
        <v>1021</v>
      </c>
      <c r="G244" s="6">
        <v>38678</v>
      </c>
      <c r="H244" s="7">
        <v>15284</v>
      </c>
      <c r="I244" s="7">
        <v>0</v>
      </c>
      <c r="J244" s="7">
        <v>0</v>
      </c>
      <c r="K244" s="7">
        <v>0</v>
      </c>
      <c r="L244" s="7">
        <f t="shared" si="12"/>
        <v>15284</v>
      </c>
      <c r="M244" s="7">
        <v>-14520</v>
      </c>
      <c r="N244" s="7">
        <v>0</v>
      </c>
      <c r="O244" s="7">
        <v>0</v>
      </c>
      <c r="P244" s="7">
        <f t="shared" si="13"/>
        <v>-14520</v>
      </c>
      <c r="Q244" s="7">
        <f t="shared" si="14"/>
        <v>764</v>
      </c>
      <c r="R244" s="7">
        <f t="shared" si="15"/>
        <v>764</v>
      </c>
      <c r="S244" s="5" t="s">
        <v>928</v>
      </c>
      <c r="T244" s="5">
        <v>100301</v>
      </c>
      <c r="U244" s="5" t="s">
        <v>27</v>
      </c>
      <c r="V244" s="5">
        <v>47040001</v>
      </c>
      <c r="W244" s="5" t="s">
        <v>28</v>
      </c>
    </row>
    <row r="245" spans="2:23" x14ac:dyDescent="0.25">
      <c r="B245" s="4">
        <v>50007968</v>
      </c>
      <c r="C245" s="4">
        <v>0</v>
      </c>
      <c r="D245" s="5">
        <v>21040001</v>
      </c>
      <c r="E245" s="4" t="s">
        <v>1045</v>
      </c>
      <c r="F245" s="4">
        <v>1021</v>
      </c>
      <c r="G245" s="6">
        <v>38586</v>
      </c>
      <c r="H245" s="7">
        <v>15660</v>
      </c>
      <c r="I245" s="7">
        <v>0</v>
      </c>
      <c r="J245" s="7">
        <v>0</v>
      </c>
      <c r="K245" s="7">
        <v>0</v>
      </c>
      <c r="L245" s="7">
        <f t="shared" si="12"/>
        <v>15660</v>
      </c>
      <c r="M245" s="7">
        <v>-14877</v>
      </c>
      <c r="N245" s="7">
        <v>0</v>
      </c>
      <c r="O245" s="7">
        <v>0</v>
      </c>
      <c r="P245" s="7">
        <f t="shared" si="13"/>
        <v>-14877</v>
      </c>
      <c r="Q245" s="7">
        <f t="shared" si="14"/>
        <v>783</v>
      </c>
      <c r="R245" s="7">
        <f t="shared" si="15"/>
        <v>783</v>
      </c>
      <c r="S245" s="5" t="s">
        <v>928</v>
      </c>
      <c r="T245" s="5">
        <v>100301</v>
      </c>
      <c r="U245" s="5" t="s">
        <v>27</v>
      </c>
      <c r="V245" s="5">
        <v>47040001</v>
      </c>
      <c r="W245" s="5" t="s">
        <v>28</v>
      </c>
    </row>
    <row r="246" spans="2:23" x14ac:dyDescent="0.25">
      <c r="B246" s="4">
        <v>50007974</v>
      </c>
      <c r="C246" s="4">
        <v>0</v>
      </c>
      <c r="D246" s="5">
        <v>21040001</v>
      </c>
      <c r="E246" s="4" t="s">
        <v>1046</v>
      </c>
      <c r="F246" s="4">
        <v>1022</v>
      </c>
      <c r="G246" s="6">
        <v>41182</v>
      </c>
      <c r="H246" s="7">
        <v>15854</v>
      </c>
      <c r="I246" s="7">
        <v>0</v>
      </c>
      <c r="J246" s="7">
        <v>0</v>
      </c>
      <c r="K246" s="7">
        <v>0</v>
      </c>
      <c r="L246" s="7">
        <f t="shared" si="12"/>
        <v>15854</v>
      </c>
      <c r="M246" s="7">
        <v>-15062</v>
      </c>
      <c r="N246" s="7">
        <v>0</v>
      </c>
      <c r="O246" s="7">
        <v>0</v>
      </c>
      <c r="P246" s="7">
        <f t="shared" si="13"/>
        <v>-15062</v>
      </c>
      <c r="Q246" s="7">
        <f t="shared" si="14"/>
        <v>792</v>
      </c>
      <c r="R246" s="7">
        <f t="shared" si="15"/>
        <v>792</v>
      </c>
      <c r="S246" s="5" t="s">
        <v>928</v>
      </c>
      <c r="T246" s="5">
        <v>100302</v>
      </c>
      <c r="U246" s="5" t="s">
        <v>40</v>
      </c>
      <c r="V246" s="5">
        <v>47040001</v>
      </c>
      <c r="W246" s="5" t="s">
        <v>28</v>
      </c>
    </row>
    <row r="247" spans="2:23" x14ac:dyDescent="0.25">
      <c r="B247" s="4">
        <v>50007985</v>
      </c>
      <c r="C247" s="4">
        <v>0</v>
      </c>
      <c r="D247" s="5">
        <v>21040001</v>
      </c>
      <c r="E247" s="4" t="s">
        <v>1047</v>
      </c>
      <c r="F247" s="4">
        <v>1021</v>
      </c>
      <c r="G247" s="6">
        <v>38346</v>
      </c>
      <c r="H247" s="7">
        <v>16038</v>
      </c>
      <c r="I247" s="7">
        <v>0</v>
      </c>
      <c r="J247" s="7">
        <v>0</v>
      </c>
      <c r="K247" s="7">
        <v>0</v>
      </c>
      <c r="L247" s="7">
        <f t="shared" si="12"/>
        <v>16038</v>
      </c>
      <c r="M247" s="7">
        <v>-15237</v>
      </c>
      <c r="N247" s="7">
        <v>0</v>
      </c>
      <c r="O247" s="7">
        <v>0</v>
      </c>
      <c r="P247" s="7">
        <f t="shared" si="13"/>
        <v>-15237</v>
      </c>
      <c r="Q247" s="7">
        <f t="shared" si="14"/>
        <v>801</v>
      </c>
      <c r="R247" s="7">
        <f t="shared" si="15"/>
        <v>801</v>
      </c>
      <c r="S247" s="5" t="s">
        <v>928</v>
      </c>
      <c r="T247" s="5">
        <v>100301</v>
      </c>
      <c r="U247" s="5" t="s">
        <v>27</v>
      </c>
      <c r="V247" s="5">
        <v>47040001</v>
      </c>
      <c r="W247" s="5" t="s">
        <v>28</v>
      </c>
    </row>
    <row r="248" spans="2:23" x14ac:dyDescent="0.25">
      <c r="B248" s="4">
        <v>50007986</v>
      </c>
      <c r="C248" s="4">
        <v>0</v>
      </c>
      <c r="D248" s="5">
        <v>21040001</v>
      </c>
      <c r="E248" s="4" t="s">
        <v>1048</v>
      </c>
      <c r="F248" s="4">
        <v>1022</v>
      </c>
      <c r="G248" s="6">
        <v>41320</v>
      </c>
      <c r="H248" s="7">
        <v>16172</v>
      </c>
      <c r="I248" s="7">
        <v>0</v>
      </c>
      <c r="J248" s="7">
        <v>0</v>
      </c>
      <c r="K248" s="7">
        <v>0</v>
      </c>
      <c r="L248" s="7">
        <f t="shared" si="12"/>
        <v>16172</v>
      </c>
      <c r="M248" s="7">
        <v>-12372</v>
      </c>
      <c r="N248" s="7">
        <v>-1594</v>
      </c>
      <c r="O248" s="7">
        <v>0</v>
      </c>
      <c r="P248" s="7">
        <f t="shared" si="13"/>
        <v>-13966</v>
      </c>
      <c r="Q248" s="7">
        <f t="shared" si="14"/>
        <v>3800</v>
      </c>
      <c r="R248" s="7">
        <f t="shared" si="15"/>
        <v>2206</v>
      </c>
      <c r="S248" s="5" t="s">
        <v>928</v>
      </c>
      <c r="T248" s="5">
        <v>100302</v>
      </c>
      <c r="U248" s="5" t="s">
        <v>40</v>
      </c>
      <c r="V248" s="5">
        <v>47040001</v>
      </c>
      <c r="W248" s="5" t="s">
        <v>28</v>
      </c>
    </row>
    <row r="249" spans="2:23" x14ac:dyDescent="0.25">
      <c r="B249" s="4">
        <v>50007987</v>
      </c>
      <c r="C249" s="4">
        <v>0</v>
      </c>
      <c r="D249" s="5">
        <v>21040001</v>
      </c>
      <c r="E249" s="4" t="s">
        <v>1049</v>
      </c>
      <c r="F249" s="4">
        <v>1021</v>
      </c>
      <c r="G249" s="6">
        <v>38261</v>
      </c>
      <c r="H249" s="7">
        <v>16200</v>
      </c>
      <c r="I249" s="7">
        <v>0</v>
      </c>
      <c r="J249" s="7">
        <v>0</v>
      </c>
      <c r="K249" s="7">
        <v>0</v>
      </c>
      <c r="L249" s="7">
        <f t="shared" si="12"/>
        <v>16200</v>
      </c>
      <c r="M249" s="7">
        <v>-15390</v>
      </c>
      <c r="N249" s="7">
        <v>0</v>
      </c>
      <c r="O249" s="7">
        <v>0</v>
      </c>
      <c r="P249" s="7">
        <f t="shared" si="13"/>
        <v>-15390</v>
      </c>
      <c r="Q249" s="7">
        <f t="shared" si="14"/>
        <v>810</v>
      </c>
      <c r="R249" s="7">
        <f t="shared" si="15"/>
        <v>810</v>
      </c>
      <c r="S249" s="5" t="s">
        <v>928</v>
      </c>
      <c r="T249" s="5">
        <v>100301</v>
      </c>
      <c r="U249" s="5" t="s">
        <v>27</v>
      </c>
      <c r="V249" s="5">
        <v>47040001</v>
      </c>
      <c r="W249" s="5" t="s">
        <v>28</v>
      </c>
    </row>
    <row r="250" spans="2:23" x14ac:dyDescent="0.25">
      <c r="B250" s="4">
        <v>50007988</v>
      </c>
      <c r="C250" s="4">
        <v>0</v>
      </c>
      <c r="D250" s="5">
        <v>21040001</v>
      </c>
      <c r="E250" s="4" t="s">
        <v>1050</v>
      </c>
      <c r="F250" s="4">
        <v>1021</v>
      </c>
      <c r="G250" s="6">
        <v>38261</v>
      </c>
      <c r="H250" s="7">
        <v>16200</v>
      </c>
      <c r="I250" s="7">
        <v>0</v>
      </c>
      <c r="J250" s="7">
        <v>0</v>
      </c>
      <c r="K250" s="7">
        <v>0</v>
      </c>
      <c r="L250" s="7">
        <f t="shared" si="12"/>
        <v>16200</v>
      </c>
      <c r="M250" s="7">
        <v>-15390</v>
      </c>
      <c r="N250" s="7">
        <v>0</v>
      </c>
      <c r="O250" s="7">
        <v>0</v>
      </c>
      <c r="P250" s="7">
        <f t="shared" si="13"/>
        <v>-15390</v>
      </c>
      <c r="Q250" s="7">
        <f t="shared" si="14"/>
        <v>810</v>
      </c>
      <c r="R250" s="7">
        <f t="shared" si="15"/>
        <v>810</v>
      </c>
      <c r="S250" s="5" t="s">
        <v>928</v>
      </c>
      <c r="T250" s="5">
        <v>100301</v>
      </c>
      <c r="U250" s="5" t="s">
        <v>27</v>
      </c>
      <c r="V250" s="5">
        <v>47040001</v>
      </c>
      <c r="W250" s="5" t="s">
        <v>28</v>
      </c>
    </row>
    <row r="251" spans="2:23" x14ac:dyDescent="0.25">
      <c r="B251" s="4">
        <v>50007996</v>
      </c>
      <c r="C251" s="4">
        <v>0</v>
      </c>
      <c r="D251" s="5">
        <v>21040001</v>
      </c>
      <c r="E251" s="4" t="s">
        <v>1051</v>
      </c>
      <c r="F251" s="4">
        <v>1022</v>
      </c>
      <c r="G251" s="6">
        <v>38857</v>
      </c>
      <c r="H251" s="7">
        <v>16350</v>
      </c>
      <c r="I251" s="7">
        <v>0</v>
      </c>
      <c r="J251" s="7">
        <v>0</v>
      </c>
      <c r="K251" s="7">
        <v>0</v>
      </c>
      <c r="L251" s="7">
        <f t="shared" si="12"/>
        <v>16350</v>
      </c>
      <c r="M251" s="7">
        <v>-15533</v>
      </c>
      <c r="N251" s="7">
        <v>0</v>
      </c>
      <c r="O251" s="7">
        <v>0</v>
      </c>
      <c r="P251" s="7">
        <f t="shared" si="13"/>
        <v>-15533</v>
      </c>
      <c r="Q251" s="7">
        <f t="shared" si="14"/>
        <v>817</v>
      </c>
      <c r="R251" s="7">
        <f t="shared" si="15"/>
        <v>817</v>
      </c>
      <c r="S251" s="5" t="s">
        <v>928</v>
      </c>
      <c r="T251" s="5">
        <v>100302</v>
      </c>
      <c r="U251" s="5" t="s">
        <v>40</v>
      </c>
      <c r="V251" s="5">
        <v>47040001</v>
      </c>
      <c r="W251" s="5" t="s">
        <v>28</v>
      </c>
    </row>
    <row r="252" spans="2:23" x14ac:dyDescent="0.25">
      <c r="B252" s="4">
        <v>50008014</v>
      </c>
      <c r="C252" s="4">
        <v>0</v>
      </c>
      <c r="D252" s="5">
        <v>21040001</v>
      </c>
      <c r="E252" s="4" t="s">
        <v>953</v>
      </c>
      <c r="F252" s="4">
        <v>1021</v>
      </c>
      <c r="G252" s="6">
        <v>38254</v>
      </c>
      <c r="H252" s="7">
        <v>16696</v>
      </c>
      <c r="I252" s="7">
        <v>0</v>
      </c>
      <c r="J252" s="7">
        <v>0</v>
      </c>
      <c r="K252" s="7">
        <v>0</v>
      </c>
      <c r="L252" s="7">
        <f t="shared" si="12"/>
        <v>16696</v>
      </c>
      <c r="M252" s="7">
        <v>-15862</v>
      </c>
      <c r="N252" s="7">
        <v>0</v>
      </c>
      <c r="O252" s="7">
        <v>0</v>
      </c>
      <c r="P252" s="7">
        <f t="shared" si="13"/>
        <v>-15862</v>
      </c>
      <c r="Q252" s="7">
        <f t="shared" si="14"/>
        <v>834</v>
      </c>
      <c r="R252" s="7">
        <f t="shared" si="15"/>
        <v>834</v>
      </c>
      <c r="S252" s="5" t="s">
        <v>928</v>
      </c>
      <c r="T252" s="5">
        <v>100301</v>
      </c>
      <c r="U252" s="5" t="s">
        <v>27</v>
      </c>
      <c r="V252" s="5">
        <v>47040001</v>
      </c>
      <c r="W252" s="5" t="s">
        <v>28</v>
      </c>
    </row>
    <row r="253" spans="2:23" x14ac:dyDescent="0.25">
      <c r="B253" s="4">
        <v>50008034</v>
      </c>
      <c r="C253" s="4">
        <v>0</v>
      </c>
      <c r="D253" s="5">
        <v>21040001</v>
      </c>
      <c r="E253" s="4" t="s">
        <v>936</v>
      </c>
      <c r="F253" s="4">
        <v>1021</v>
      </c>
      <c r="G253" s="6">
        <v>38363</v>
      </c>
      <c r="H253" s="7">
        <v>17240</v>
      </c>
      <c r="I253" s="7">
        <v>0</v>
      </c>
      <c r="J253" s="7">
        <v>0</v>
      </c>
      <c r="K253" s="7">
        <v>0</v>
      </c>
      <c r="L253" s="7">
        <f t="shared" si="12"/>
        <v>17240</v>
      </c>
      <c r="M253" s="7">
        <v>-16378</v>
      </c>
      <c r="N253" s="7">
        <v>0</v>
      </c>
      <c r="O253" s="7">
        <v>0</v>
      </c>
      <c r="P253" s="7">
        <f t="shared" si="13"/>
        <v>-16378</v>
      </c>
      <c r="Q253" s="7">
        <f t="shared" si="14"/>
        <v>862</v>
      </c>
      <c r="R253" s="7">
        <f t="shared" si="15"/>
        <v>862</v>
      </c>
      <c r="S253" s="5" t="s">
        <v>928</v>
      </c>
      <c r="T253" s="5">
        <v>100301</v>
      </c>
      <c r="U253" s="5" t="s">
        <v>27</v>
      </c>
      <c r="V253" s="5">
        <v>47040001</v>
      </c>
      <c r="W253" s="5" t="s">
        <v>28</v>
      </c>
    </row>
    <row r="254" spans="2:23" x14ac:dyDescent="0.25">
      <c r="B254" s="4">
        <v>50008041</v>
      </c>
      <c r="C254" s="4">
        <v>0</v>
      </c>
      <c r="D254" s="5">
        <v>21040001</v>
      </c>
      <c r="E254" s="4" t="s">
        <v>946</v>
      </c>
      <c r="F254" s="4">
        <v>1021</v>
      </c>
      <c r="G254" s="6">
        <v>38234</v>
      </c>
      <c r="H254" s="7">
        <v>17387</v>
      </c>
      <c r="I254" s="7">
        <v>0</v>
      </c>
      <c r="J254" s="7">
        <v>0</v>
      </c>
      <c r="K254" s="7">
        <v>0</v>
      </c>
      <c r="L254" s="7">
        <f t="shared" si="12"/>
        <v>17387</v>
      </c>
      <c r="M254" s="7">
        <v>-16518</v>
      </c>
      <c r="N254" s="7">
        <v>0</v>
      </c>
      <c r="O254" s="7">
        <v>0</v>
      </c>
      <c r="P254" s="7">
        <f t="shared" si="13"/>
        <v>-16518</v>
      </c>
      <c r="Q254" s="7">
        <f t="shared" si="14"/>
        <v>869</v>
      </c>
      <c r="R254" s="7">
        <f t="shared" si="15"/>
        <v>869</v>
      </c>
      <c r="S254" s="5" t="s">
        <v>928</v>
      </c>
      <c r="T254" s="5">
        <v>100301</v>
      </c>
      <c r="U254" s="5" t="s">
        <v>27</v>
      </c>
      <c r="V254" s="5">
        <v>47040001</v>
      </c>
      <c r="W254" s="5" t="s">
        <v>28</v>
      </c>
    </row>
    <row r="255" spans="2:23" x14ac:dyDescent="0.25">
      <c r="B255" s="4">
        <v>50008046</v>
      </c>
      <c r="C255" s="4">
        <v>0</v>
      </c>
      <c r="D255" s="5">
        <v>21040001</v>
      </c>
      <c r="E255" s="4" t="s">
        <v>1052</v>
      </c>
      <c r="F255" s="4">
        <v>1022</v>
      </c>
      <c r="G255" s="6">
        <v>39210</v>
      </c>
      <c r="H255" s="7">
        <v>17662</v>
      </c>
      <c r="I255" s="7">
        <v>0</v>
      </c>
      <c r="J255" s="7">
        <v>0</v>
      </c>
      <c r="K255" s="7">
        <v>0</v>
      </c>
      <c r="L255" s="7">
        <f t="shared" si="12"/>
        <v>17662</v>
      </c>
      <c r="M255" s="7">
        <v>-16779</v>
      </c>
      <c r="N255" s="7">
        <v>0</v>
      </c>
      <c r="O255" s="7">
        <v>0</v>
      </c>
      <c r="P255" s="7">
        <f t="shared" si="13"/>
        <v>-16779</v>
      </c>
      <c r="Q255" s="7">
        <f t="shared" si="14"/>
        <v>883</v>
      </c>
      <c r="R255" s="7">
        <f t="shared" si="15"/>
        <v>883</v>
      </c>
      <c r="S255" s="5" t="s">
        <v>928</v>
      </c>
      <c r="T255" s="5">
        <v>100302</v>
      </c>
      <c r="U255" s="5" t="s">
        <v>40</v>
      </c>
      <c r="V255" s="5">
        <v>47040001</v>
      </c>
      <c r="W255" s="5" t="s">
        <v>28</v>
      </c>
    </row>
    <row r="256" spans="2:23" x14ac:dyDescent="0.25">
      <c r="B256" s="4">
        <v>50008047</v>
      </c>
      <c r="C256" s="4">
        <v>0</v>
      </c>
      <c r="D256" s="5">
        <v>21040001</v>
      </c>
      <c r="E256" s="4" t="s">
        <v>953</v>
      </c>
      <c r="F256" s="4">
        <v>1021</v>
      </c>
      <c r="G256" s="6">
        <v>38363</v>
      </c>
      <c r="H256" s="7">
        <v>17683</v>
      </c>
      <c r="I256" s="7">
        <v>0</v>
      </c>
      <c r="J256" s="7">
        <v>0</v>
      </c>
      <c r="K256" s="7">
        <v>0</v>
      </c>
      <c r="L256" s="7">
        <f t="shared" si="12"/>
        <v>17683</v>
      </c>
      <c r="M256" s="7">
        <v>-16799</v>
      </c>
      <c r="N256" s="7">
        <v>0</v>
      </c>
      <c r="O256" s="7">
        <v>0</v>
      </c>
      <c r="P256" s="7">
        <f t="shared" si="13"/>
        <v>-16799</v>
      </c>
      <c r="Q256" s="7">
        <f t="shared" si="14"/>
        <v>884</v>
      </c>
      <c r="R256" s="7">
        <f t="shared" si="15"/>
        <v>884</v>
      </c>
      <c r="S256" s="5" t="s">
        <v>928</v>
      </c>
      <c r="T256" s="5">
        <v>100301</v>
      </c>
      <c r="U256" s="5" t="s">
        <v>27</v>
      </c>
      <c r="V256" s="5">
        <v>47040001</v>
      </c>
      <c r="W256" s="5" t="s">
        <v>28</v>
      </c>
    </row>
    <row r="257" spans="2:23" x14ac:dyDescent="0.25">
      <c r="B257" s="4">
        <v>50008059</v>
      </c>
      <c r="C257" s="4">
        <v>0</v>
      </c>
      <c r="D257" s="5">
        <v>21040001</v>
      </c>
      <c r="E257" s="4" t="s">
        <v>1053</v>
      </c>
      <c r="F257" s="4">
        <v>1021</v>
      </c>
      <c r="G257" s="6">
        <v>38091</v>
      </c>
      <c r="H257" s="7">
        <v>17887</v>
      </c>
      <c r="I257" s="7">
        <v>0</v>
      </c>
      <c r="J257" s="7">
        <v>0</v>
      </c>
      <c r="K257" s="7">
        <v>0</v>
      </c>
      <c r="L257" s="7">
        <f t="shared" si="12"/>
        <v>17887</v>
      </c>
      <c r="M257" s="7">
        <v>-16993</v>
      </c>
      <c r="N257" s="7">
        <v>0</v>
      </c>
      <c r="O257" s="7">
        <v>0</v>
      </c>
      <c r="P257" s="7">
        <f t="shared" si="13"/>
        <v>-16993</v>
      </c>
      <c r="Q257" s="7">
        <f t="shared" si="14"/>
        <v>894</v>
      </c>
      <c r="R257" s="7">
        <f t="shared" si="15"/>
        <v>894</v>
      </c>
      <c r="S257" s="5" t="s">
        <v>928</v>
      </c>
      <c r="T257" s="5">
        <v>100301</v>
      </c>
      <c r="U257" s="5" t="s">
        <v>27</v>
      </c>
      <c r="V257" s="5">
        <v>47040001</v>
      </c>
      <c r="W257" s="5" t="s">
        <v>28</v>
      </c>
    </row>
    <row r="258" spans="2:23" x14ac:dyDescent="0.25">
      <c r="B258" s="4">
        <v>50008099</v>
      </c>
      <c r="C258" s="4">
        <v>0</v>
      </c>
      <c r="D258" s="5">
        <v>21040001</v>
      </c>
      <c r="E258" s="4" t="s">
        <v>984</v>
      </c>
      <c r="F258" s="4">
        <v>1021</v>
      </c>
      <c r="G258" s="6">
        <v>39323</v>
      </c>
      <c r="H258" s="7">
        <v>18911</v>
      </c>
      <c r="I258" s="7">
        <v>0</v>
      </c>
      <c r="J258" s="7">
        <v>0</v>
      </c>
      <c r="K258" s="7">
        <v>0</v>
      </c>
      <c r="L258" s="7">
        <f t="shared" si="12"/>
        <v>18911</v>
      </c>
      <c r="M258" s="7">
        <v>-17966</v>
      </c>
      <c r="N258" s="7">
        <v>0</v>
      </c>
      <c r="O258" s="7">
        <v>0</v>
      </c>
      <c r="P258" s="7">
        <f t="shared" si="13"/>
        <v>-17966</v>
      </c>
      <c r="Q258" s="7">
        <f t="shared" si="14"/>
        <v>945</v>
      </c>
      <c r="R258" s="7">
        <f t="shared" si="15"/>
        <v>945</v>
      </c>
      <c r="S258" s="5" t="s">
        <v>928</v>
      </c>
      <c r="T258" s="5">
        <v>100301</v>
      </c>
      <c r="U258" s="5" t="s">
        <v>27</v>
      </c>
      <c r="V258" s="5">
        <v>47040001</v>
      </c>
      <c r="W258" s="5" t="s">
        <v>28</v>
      </c>
    </row>
    <row r="259" spans="2:23" x14ac:dyDescent="0.25">
      <c r="B259" s="4">
        <v>50008115</v>
      </c>
      <c r="C259" s="4">
        <v>0</v>
      </c>
      <c r="D259" s="5">
        <v>21040001</v>
      </c>
      <c r="E259" s="4" t="s">
        <v>974</v>
      </c>
      <c r="F259" s="4">
        <v>1021</v>
      </c>
      <c r="G259" s="6">
        <v>38664</v>
      </c>
      <c r="H259" s="7">
        <v>19196</v>
      </c>
      <c r="I259" s="7">
        <v>0</v>
      </c>
      <c r="J259" s="7">
        <v>0</v>
      </c>
      <c r="K259" s="7">
        <v>0</v>
      </c>
      <c r="L259" s="7">
        <f t="shared" si="12"/>
        <v>19196</v>
      </c>
      <c r="M259" s="7">
        <v>-18237</v>
      </c>
      <c r="N259" s="7">
        <v>0</v>
      </c>
      <c r="O259" s="7">
        <v>0</v>
      </c>
      <c r="P259" s="7">
        <f t="shared" si="13"/>
        <v>-18237</v>
      </c>
      <c r="Q259" s="7">
        <f t="shared" si="14"/>
        <v>959</v>
      </c>
      <c r="R259" s="7">
        <f t="shared" si="15"/>
        <v>959</v>
      </c>
      <c r="S259" s="5" t="s">
        <v>928</v>
      </c>
      <c r="T259" s="5">
        <v>100301</v>
      </c>
      <c r="U259" s="5" t="s">
        <v>27</v>
      </c>
      <c r="V259" s="5">
        <v>47040001</v>
      </c>
      <c r="W259" s="5" t="s">
        <v>28</v>
      </c>
    </row>
    <row r="260" spans="2:23" x14ac:dyDescent="0.25">
      <c r="B260" s="4">
        <v>50008124</v>
      </c>
      <c r="C260" s="4">
        <v>0</v>
      </c>
      <c r="D260" s="5">
        <v>21040001</v>
      </c>
      <c r="E260" s="4" t="s">
        <v>1054</v>
      </c>
      <c r="F260" s="4">
        <v>1021</v>
      </c>
      <c r="G260" s="6">
        <v>38611</v>
      </c>
      <c r="H260" s="7">
        <v>19440</v>
      </c>
      <c r="I260" s="7">
        <v>0</v>
      </c>
      <c r="J260" s="7">
        <v>0</v>
      </c>
      <c r="K260" s="7">
        <v>0</v>
      </c>
      <c r="L260" s="7">
        <f t="shared" ref="L260:L323" si="16">SUM(H260:K260)</f>
        <v>19440</v>
      </c>
      <c r="M260" s="7">
        <v>-18468</v>
      </c>
      <c r="N260" s="7">
        <v>0</v>
      </c>
      <c r="O260" s="7">
        <v>0</v>
      </c>
      <c r="P260" s="7">
        <f t="shared" ref="P260:P323" si="17">SUM(M260:O260)</f>
        <v>-18468</v>
      </c>
      <c r="Q260" s="7">
        <f t="shared" ref="Q260:Q323" si="18">H260+M260</f>
        <v>972</v>
      </c>
      <c r="R260" s="7">
        <f t="shared" ref="R260:R323" si="19">L260+P260</f>
        <v>972</v>
      </c>
      <c r="S260" s="5" t="s">
        <v>928</v>
      </c>
      <c r="T260" s="5">
        <v>100301</v>
      </c>
      <c r="U260" s="5" t="s">
        <v>27</v>
      </c>
      <c r="V260" s="5">
        <v>47040001</v>
      </c>
      <c r="W260" s="5" t="s">
        <v>28</v>
      </c>
    </row>
    <row r="261" spans="2:23" x14ac:dyDescent="0.25">
      <c r="B261" s="4">
        <v>50008127</v>
      </c>
      <c r="C261" s="4">
        <v>0</v>
      </c>
      <c r="D261" s="5">
        <v>21040001</v>
      </c>
      <c r="E261" s="4" t="s">
        <v>1055</v>
      </c>
      <c r="F261" s="4">
        <v>1022</v>
      </c>
      <c r="G261" s="6">
        <v>38484</v>
      </c>
      <c r="H261" s="7">
        <v>19440</v>
      </c>
      <c r="I261" s="7">
        <v>0</v>
      </c>
      <c r="J261" s="7">
        <v>0</v>
      </c>
      <c r="K261" s="7">
        <v>0</v>
      </c>
      <c r="L261" s="7">
        <f t="shared" si="16"/>
        <v>19440</v>
      </c>
      <c r="M261" s="7">
        <v>-18468</v>
      </c>
      <c r="N261" s="7">
        <v>0</v>
      </c>
      <c r="O261" s="7">
        <v>0</v>
      </c>
      <c r="P261" s="7">
        <f t="shared" si="17"/>
        <v>-18468</v>
      </c>
      <c r="Q261" s="7">
        <f t="shared" si="18"/>
        <v>972</v>
      </c>
      <c r="R261" s="7">
        <f t="shared" si="19"/>
        <v>972</v>
      </c>
      <c r="S261" s="5" t="s">
        <v>928</v>
      </c>
      <c r="T261" s="5">
        <v>100302</v>
      </c>
      <c r="U261" s="5" t="s">
        <v>40</v>
      </c>
      <c r="V261" s="5">
        <v>47040001</v>
      </c>
      <c r="W261" s="5" t="s">
        <v>28</v>
      </c>
    </row>
    <row r="262" spans="2:23" x14ac:dyDescent="0.25">
      <c r="B262" s="4">
        <v>50008128</v>
      </c>
      <c r="C262" s="4">
        <v>0</v>
      </c>
      <c r="D262" s="5">
        <v>21040001</v>
      </c>
      <c r="E262" s="4" t="s">
        <v>1056</v>
      </c>
      <c r="F262" s="4">
        <v>1021</v>
      </c>
      <c r="G262" s="6">
        <v>38617</v>
      </c>
      <c r="H262" s="7">
        <v>19442</v>
      </c>
      <c r="I262" s="7">
        <v>0</v>
      </c>
      <c r="J262" s="7">
        <v>0</v>
      </c>
      <c r="K262" s="7">
        <v>0</v>
      </c>
      <c r="L262" s="7">
        <f t="shared" si="16"/>
        <v>19442</v>
      </c>
      <c r="M262" s="7">
        <v>-18470</v>
      </c>
      <c r="N262" s="7">
        <v>0</v>
      </c>
      <c r="O262" s="7">
        <v>0</v>
      </c>
      <c r="P262" s="7">
        <f t="shared" si="17"/>
        <v>-18470</v>
      </c>
      <c r="Q262" s="7">
        <f t="shared" si="18"/>
        <v>972</v>
      </c>
      <c r="R262" s="7">
        <f t="shared" si="19"/>
        <v>972</v>
      </c>
      <c r="S262" s="5" t="s">
        <v>928</v>
      </c>
      <c r="T262" s="5">
        <v>100301</v>
      </c>
      <c r="U262" s="5" t="s">
        <v>27</v>
      </c>
      <c r="V262" s="5">
        <v>47040001</v>
      </c>
      <c r="W262" s="5" t="s">
        <v>28</v>
      </c>
    </row>
    <row r="263" spans="2:23" x14ac:dyDescent="0.25">
      <c r="B263" s="4">
        <v>50008129</v>
      </c>
      <c r="C263" s="4">
        <v>0</v>
      </c>
      <c r="D263" s="5">
        <v>21040001</v>
      </c>
      <c r="E263" s="4" t="s">
        <v>938</v>
      </c>
      <c r="F263" s="4">
        <v>1021</v>
      </c>
      <c r="G263" s="6">
        <v>38678</v>
      </c>
      <c r="H263" s="7">
        <v>19462</v>
      </c>
      <c r="I263" s="7">
        <v>0</v>
      </c>
      <c r="J263" s="7">
        <v>0</v>
      </c>
      <c r="K263" s="7">
        <v>0</v>
      </c>
      <c r="L263" s="7">
        <f t="shared" si="16"/>
        <v>19462</v>
      </c>
      <c r="M263" s="7">
        <v>-18489</v>
      </c>
      <c r="N263" s="7">
        <v>0</v>
      </c>
      <c r="O263" s="7">
        <v>0</v>
      </c>
      <c r="P263" s="7">
        <f t="shared" si="17"/>
        <v>-18489</v>
      </c>
      <c r="Q263" s="7">
        <f t="shared" si="18"/>
        <v>973</v>
      </c>
      <c r="R263" s="7">
        <f t="shared" si="19"/>
        <v>973</v>
      </c>
      <c r="S263" s="5" t="s">
        <v>928</v>
      </c>
      <c r="T263" s="5">
        <v>100301</v>
      </c>
      <c r="U263" s="5" t="s">
        <v>27</v>
      </c>
      <c r="V263" s="5">
        <v>47040001</v>
      </c>
      <c r="W263" s="5" t="s">
        <v>28</v>
      </c>
    </row>
    <row r="264" spans="2:23" x14ac:dyDescent="0.25">
      <c r="B264" s="4">
        <v>50008130</v>
      </c>
      <c r="C264" s="4">
        <v>0</v>
      </c>
      <c r="D264" s="5">
        <v>21040001</v>
      </c>
      <c r="E264" s="4" t="s">
        <v>1057</v>
      </c>
      <c r="F264" s="4">
        <v>1021</v>
      </c>
      <c r="G264" s="6">
        <v>38105</v>
      </c>
      <c r="H264" s="7">
        <v>19468</v>
      </c>
      <c r="I264" s="7">
        <v>0</v>
      </c>
      <c r="J264" s="7">
        <v>0</v>
      </c>
      <c r="K264" s="7">
        <v>0</v>
      </c>
      <c r="L264" s="7">
        <f t="shared" si="16"/>
        <v>19468</v>
      </c>
      <c r="M264" s="7">
        <v>-18495</v>
      </c>
      <c r="N264" s="7">
        <v>0</v>
      </c>
      <c r="O264" s="7">
        <v>0</v>
      </c>
      <c r="P264" s="7">
        <f t="shared" si="17"/>
        <v>-18495</v>
      </c>
      <c r="Q264" s="7">
        <f t="shared" si="18"/>
        <v>973</v>
      </c>
      <c r="R264" s="7">
        <f t="shared" si="19"/>
        <v>973</v>
      </c>
      <c r="S264" s="5" t="s">
        <v>928</v>
      </c>
      <c r="T264" s="5">
        <v>100301</v>
      </c>
      <c r="U264" s="5" t="s">
        <v>27</v>
      </c>
      <c r="V264" s="5">
        <v>47040001</v>
      </c>
      <c r="W264" s="5" t="s">
        <v>28</v>
      </c>
    </row>
    <row r="265" spans="2:23" x14ac:dyDescent="0.25">
      <c r="B265" s="4">
        <v>50008139</v>
      </c>
      <c r="C265" s="4">
        <v>0</v>
      </c>
      <c r="D265" s="5">
        <v>21040001</v>
      </c>
      <c r="E265" s="4" t="s">
        <v>971</v>
      </c>
      <c r="F265" s="4">
        <v>1022</v>
      </c>
      <c r="G265" s="6">
        <v>38717</v>
      </c>
      <c r="H265" s="7">
        <v>19728</v>
      </c>
      <c r="I265" s="7">
        <v>0</v>
      </c>
      <c r="J265" s="7">
        <v>0</v>
      </c>
      <c r="K265" s="7">
        <v>0</v>
      </c>
      <c r="L265" s="7">
        <f t="shared" si="16"/>
        <v>19728</v>
      </c>
      <c r="M265" s="7">
        <v>-18742</v>
      </c>
      <c r="N265" s="7">
        <v>0</v>
      </c>
      <c r="O265" s="7">
        <v>0</v>
      </c>
      <c r="P265" s="7">
        <f t="shared" si="17"/>
        <v>-18742</v>
      </c>
      <c r="Q265" s="7">
        <f t="shared" si="18"/>
        <v>986</v>
      </c>
      <c r="R265" s="7">
        <f t="shared" si="19"/>
        <v>986</v>
      </c>
      <c r="S265" s="5" t="s">
        <v>928</v>
      </c>
      <c r="T265" s="5">
        <v>100302</v>
      </c>
      <c r="U265" s="5" t="s">
        <v>40</v>
      </c>
      <c r="V265" s="5">
        <v>47040001</v>
      </c>
      <c r="W265" s="5" t="s">
        <v>28</v>
      </c>
    </row>
    <row r="266" spans="2:23" x14ac:dyDescent="0.25">
      <c r="B266" s="4">
        <v>50008142</v>
      </c>
      <c r="C266" s="4">
        <v>0</v>
      </c>
      <c r="D266" s="5">
        <v>21040001</v>
      </c>
      <c r="E266" s="4" t="s">
        <v>940</v>
      </c>
      <c r="F266" s="4">
        <v>1021</v>
      </c>
      <c r="G266" s="6">
        <v>38678</v>
      </c>
      <c r="H266" s="7">
        <v>19869</v>
      </c>
      <c r="I266" s="7">
        <v>0</v>
      </c>
      <c r="J266" s="7">
        <v>0</v>
      </c>
      <c r="K266" s="7">
        <v>0</v>
      </c>
      <c r="L266" s="7">
        <f t="shared" si="16"/>
        <v>19869</v>
      </c>
      <c r="M266" s="7">
        <v>-18876</v>
      </c>
      <c r="N266" s="7">
        <v>0</v>
      </c>
      <c r="O266" s="7">
        <v>0</v>
      </c>
      <c r="P266" s="7">
        <f t="shared" si="17"/>
        <v>-18876</v>
      </c>
      <c r="Q266" s="7">
        <f t="shared" si="18"/>
        <v>993</v>
      </c>
      <c r="R266" s="7">
        <f t="shared" si="19"/>
        <v>993</v>
      </c>
      <c r="S266" s="5" t="s">
        <v>928</v>
      </c>
      <c r="T266" s="5">
        <v>100301</v>
      </c>
      <c r="U266" s="5" t="s">
        <v>27</v>
      </c>
      <c r="V266" s="5">
        <v>47040001</v>
      </c>
      <c r="W266" s="5" t="s">
        <v>28</v>
      </c>
    </row>
    <row r="267" spans="2:23" x14ac:dyDescent="0.25">
      <c r="B267" s="4">
        <v>50008147</v>
      </c>
      <c r="C267" s="4">
        <v>0</v>
      </c>
      <c r="D267" s="5">
        <v>21040001</v>
      </c>
      <c r="E267" s="4" t="s">
        <v>1058</v>
      </c>
      <c r="F267" s="4">
        <v>1022</v>
      </c>
      <c r="G267" s="6">
        <v>39062</v>
      </c>
      <c r="H267" s="7">
        <v>19927</v>
      </c>
      <c r="I267" s="7">
        <v>0</v>
      </c>
      <c r="J267" s="7">
        <v>0</v>
      </c>
      <c r="K267" s="7">
        <v>0</v>
      </c>
      <c r="L267" s="7">
        <f t="shared" si="16"/>
        <v>19927</v>
      </c>
      <c r="M267" s="7">
        <v>-18931</v>
      </c>
      <c r="N267" s="7">
        <v>0</v>
      </c>
      <c r="O267" s="7">
        <v>0</v>
      </c>
      <c r="P267" s="7">
        <f t="shared" si="17"/>
        <v>-18931</v>
      </c>
      <c r="Q267" s="7">
        <f t="shared" si="18"/>
        <v>996</v>
      </c>
      <c r="R267" s="7">
        <f t="shared" si="19"/>
        <v>996</v>
      </c>
      <c r="S267" s="5" t="s">
        <v>928</v>
      </c>
      <c r="T267" s="5">
        <v>100302</v>
      </c>
      <c r="U267" s="5" t="s">
        <v>40</v>
      </c>
      <c r="V267" s="5">
        <v>47040001</v>
      </c>
      <c r="W267" s="5" t="s">
        <v>28</v>
      </c>
    </row>
    <row r="268" spans="2:23" x14ac:dyDescent="0.25">
      <c r="B268" s="4">
        <v>50008169</v>
      </c>
      <c r="C268" s="4">
        <v>0</v>
      </c>
      <c r="D268" s="5">
        <v>21040001</v>
      </c>
      <c r="E268" s="4" t="s">
        <v>953</v>
      </c>
      <c r="F268" s="4">
        <v>1021</v>
      </c>
      <c r="G268" s="6">
        <v>38128</v>
      </c>
      <c r="H268" s="7">
        <v>20652</v>
      </c>
      <c r="I268" s="7">
        <v>0</v>
      </c>
      <c r="J268" s="7">
        <v>0</v>
      </c>
      <c r="K268" s="7">
        <v>0</v>
      </c>
      <c r="L268" s="7">
        <f t="shared" si="16"/>
        <v>20652</v>
      </c>
      <c r="M268" s="7">
        <v>-19620</v>
      </c>
      <c r="N268" s="7">
        <v>0</v>
      </c>
      <c r="O268" s="7">
        <v>0</v>
      </c>
      <c r="P268" s="7">
        <f t="shared" si="17"/>
        <v>-19620</v>
      </c>
      <c r="Q268" s="7">
        <f t="shared" si="18"/>
        <v>1032</v>
      </c>
      <c r="R268" s="7">
        <f t="shared" si="19"/>
        <v>1032</v>
      </c>
      <c r="S268" s="5" t="s">
        <v>928</v>
      </c>
      <c r="T268" s="5">
        <v>100301</v>
      </c>
      <c r="U268" s="5" t="s">
        <v>27</v>
      </c>
      <c r="V268" s="5">
        <v>47040001</v>
      </c>
      <c r="W268" s="5" t="s">
        <v>28</v>
      </c>
    </row>
    <row r="269" spans="2:23" x14ac:dyDescent="0.25">
      <c r="B269" s="4">
        <v>50008171</v>
      </c>
      <c r="C269" s="4">
        <v>0</v>
      </c>
      <c r="D269" s="5">
        <v>21040001</v>
      </c>
      <c r="E269" s="4" t="s">
        <v>1033</v>
      </c>
      <c r="F269" s="4">
        <v>1022</v>
      </c>
      <c r="G269" s="6">
        <v>39062</v>
      </c>
      <c r="H269" s="7">
        <v>20855</v>
      </c>
      <c r="I269" s="7">
        <v>0</v>
      </c>
      <c r="J269" s="7">
        <v>0</v>
      </c>
      <c r="K269" s="7">
        <v>0</v>
      </c>
      <c r="L269" s="7">
        <f t="shared" si="16"/>
        <v>20855</v>
      </c>
      <c r="M269" s="7">
        <v>-19813</v>
      </c>
      <c r="N269" s="7">
        <v>0</v>
      </c>
      <c r="O269" s="7">
        <v>0</v>
      </c>
      <c r="P269" s="7">
        <f t="shared" si="17"/>
        <v>-19813</v>
      </c>
      <c r="Q269" s="7">
        <f t="shared" si="18"/>
        <v>1042</v>
      </c>
      <c r="R269" s="7">
        <f t="shared" si="19"/>
        <v>1042</v>
      </c>
      <c r="S269" s="5" t="s">
        <v>928</v>
      </c>
      <c r="T269" s="5">
        <v>100302</v>
      </c>
      <c r="U269" s="5" t="s">
        <v>40</v>
      </c>
      <c r="V269" s="5">
        <v>47040001</v>
      </c>
      <c r="W269" s="5" t="s">
        <v>28</v>
      </c>
    </row>
    <row r="270" spans="2:23" x14ac:dyDescent="0.25">
      <c r="B270" s="4">
        <v>50008177</v>
      </c>
      <c r="C270" s="4">
        <v>0</v>
      </c>
      <c r="D270" s="5">
        <v>21040001</v>
      </c>
      <c r="E270" s="4" t="s">
        <v>1059</v>
      </c>
      <c r="F270" s="4">
        <v>1022</v>
      </c>
      <c r="G270" s="6">
        <v>38580</v>
      </c>
      <c r="H270" s="7">
        <v>21000</v>
      </c>
      <c r="I270" s="7">
        <v>0</v>
      </c>
      <c r="J270" s="7">
        <v>0</v>
      </c>
      <c r="K270" s="7">
        <v>0</v>
      </c>
      <c r="L270" s="7">
        <f t="shared" si="16"/>
        <v>21000</v>
      </c>
      <c r="M270" s="7">
        <v>-19950</v>
      </c>
      <c r="N270" s="7">
        <v>0</v>
      </c>
      <c r="O270" s="7">
        <v>0</v>
      </c>
      <c r="P270" s="7">
        <f t="shared" si="17"/>
        <v>-19950</v>
      </c>
      <c r="Q270" s="7">
        <f t="shared" si="18"/>
        <v>1050</v>
      </c>
      <c r="R270" s="7">
        <f t="shared" si="19"/>
        <v>1050</v>
      </c>
      <c r="S270" s="5" t="s">
        <v>928</v>
      </c>
      <c r="T270" s="5">
        <v>100302</v>
      </c>
      <c r="U270" s="5" t="s">
        <v>40</v>
      </c>
      <c r="V270" s="5">
        <v>47040001</v>
      </c>
      <c r="W270" s="5" t="s">
        <v>28</v>
      </c>
    </row>
    <row r="271" spans="2:23" x14ac:dyDescent="0.25">
      <c r="B271" s="4">
        <v>50008186</v>
      </c>
      <c r="C271" s="4">
        <v>0</v>
      </c>
      <c r="D271" s="5">
        <v>21040001</v>
      </c>
      <c r="E271" s="4" t="s">
        <v>953</v>
      </c>
      <c r="F271" s="4">
        <v>1021</v>
      </c>
      <c r="G271" s="6">
        <v>38422</v>
      </c>
      <c r="H271" s="7">
        <v>21277</v>
      </c>
      <c r="I271" s="7">
        <v>0</v>
      </c>
      <c r="J271" s="7">
        <v>0</v>
      </c>
      <c r="K271" s="7">
        <v>0</v>
      </c>
      <c r="L271" s="7">
        <f t="shared" si="16"/>
        <v>21277</v>
      </c>
      <c r="M271" s="7">
        <v>-20214</v>
      </c>
      <c r="N271" s="7">
        <v>0</v>
      </c>
      <c r="O271" s="7">
        <v>0</v>
      </c>
      <c r="P271" s="7">
        <f t="shared" si="17"/>
        <v>-20214</v>
      </c>
      <c r="Q271" s="7">
        <f t="shared" si="18"/>
        <v>1063</v>
      </c>
      <c r="R271" s="7">
        <f t="shared" si="19"/>
        <v>1063</v>
      </c>
      <c r="S271" s="5" t="s">
        <v>928</v>
      </c>
      <c r="T271" s="5">
        <v>100301</v>
      </c>
      <c r="U271" s="5" t="s">
        <v>27</v>
      </c>
      <c r="V271" s="5">
        <v>47040001</v>
      </c>
      <c r="W271" s="5" t="s">
        <v>28</v>
      </c>
    </row>
    <row r="272" spans="2:23" x14ac:dyDescent="0.25">
      <c r="B272" s="4">
        <v>50008195</v>
      </c>
      <c r="C272" s="4">
        <v>0</v>
      </c>
      <c r="D272" s="5">
        <v>21040001</v>
      </c>
      <c r="E272" s="4" t="s">
        <v>958</v>
      </c>
      <c r="F272" s="4">
        <v>1021</v>
      </c>
      <c r="G272" s="6">
        <v>38840</v>
      </c>
      <c r="H272" s="7">
        <v>21772</v>
      </c>
      <c r="I272" s="7">
        <v>0</v>
      </c>
      <c r="J272" s="7">
        <v>0</v>
      </c>
      <c r="K272" s="7">
        <v>0</v>
      </c>
      <c r="L272" s="7">
        <f t="shared" si="16"/>
        <v>21772</v>
      </c>
      <c r="M272" s="7">
        <v>-20684</v>
      </c>
      <c r="N272" s="7">
        <v>0</v>
      </c>
      <c r="O272" s="7">
        <v>0</v>
      </c>
      <c r="P272" s="7">
        <f t="shared" si="17"/>
        <v>-20684</v>
      </c>
      <c r="Q272" s="7">
        <f t="shared" si="18"/>
        <v>1088</v>
      </c>
      <c r="R272" s="7">
        <f t="shared" si="19"/>
        <v>1088</v>
      </c>
      <c r="S272" s="5" t="s">
        <v>928</v>
      </c>
      <c r="T272" s="5">
        <v>100301</v>
      </c>
      <c r="U272" s="5" t="s">
        <v>27</v>
      </c>
      <c r="V272" s="5">
        <v>47040001</v>
      </c>
      <c r="W272" s="5" t="s">
        <v>28</v>
      </c>
    </row>
    <row r="273" spans="2:23" x14ac:dyDescent="0.25">
      <c r="B273" s="4">
        <v>50008206</v>
      </c>
      <c r="C273" s="4">
        <v>0</v>
      </c>
      <c r="D273" s="5">
        <v>21040001</v>
      </c>
      <c r="E273" s="4" t="s">
        <v>1060</v>
      </c>
      <c r="F273" s="4">
        <v>1021</v>
      </c>
      <c r="G273" s="6">
        <v>38586</v>
      </c>
      <c r="H273" s="7">
        <v>22140</v>
      </c>
      <c r="I273" s="7">
        <v>0</v>
      </c>
      <c r="J273" s="7">
        <v>0</v>
      </c>
      <c r="K273" s="7">
        <v>0</v>
      </c>
      <c r="L273" s="7">
        <f t="shared" si="16"/>
        <v>22140</v>
      </c>
      <c r="M273" s="7">
        <v>-21033</v>
      </c>
      <c r="N273" s="7">
        <v>0</v>
      </c>
      <c r="O273" s="7">
        <v>0</v>
      </c>
      <c r="P273" s="7">
        <f t="shared" si="17"/>
        <v>-21033</v>
      </c>
      <c r="Q273" s="7">
        <f t="shared" si="18"/>
        <v>1107</v>
      </c>
      <c r="R273" s="7">
        <f t="shared" si="19"/>
        <v>1107</v>
      </c>
      <c r="S273" s="5" t="s">
        <v>928</v>
      </c>
      <c r="T273" s="5">
        <v>100301</v>
      </c>
      <c r="U273" s="5" t="s">
        <v>27</v>
      </c>
      <c r="V273" s="5">
        <v>47040001</v>
      </c>
      <c r="W273" s="5" t="s">
        <v>28</v>
      </c>
    </row>
    <row r="274" spans="2:23" x14ac:dyDescent="0.25">
      <c r="B274" s="4">
        <v>50008208</v>
      </c>
      <c r="C274" s="4">
        <v>0</v>
      </c>
      <c r="D274" s="5">
        <v>21040001</v>
      </c>
      <c r="E274" s="4" t="s">
        <v>1061</v>
      </c>
      <c r="F274" s="4">
        <v>1021</v>
      </c>
      <c r="G274" s="6">
        <v>38732</v>
      </c>
      <c r="H274" s="7">
        <v>22181</v>
      </c>
      <c r="I274" s="7">
        <v>0</v>
      </c>
      <c r="J274" s="7">
        <v>0</v>
      </c>
      <c r="K274" s="7">
        <v>0</v>
      </c>
      <c r="L274" s="7">
        <f t="shared" si="16"/>
        <v>22181</v>
      </c>
      <c r="M274" s="7">
        <v>-21072</v>
      </c>
      <c r="N274" s="7">
        <v>0</v>
      </c>
      <c r="O274" s="7">
        <v>0</v>
      </c>
      <c r="P274" s="7">
        <f t="shared" si="17"/>
        <v>-21072</v>
      </c>
      <c r="Q274" s="7">
        <f t="shared" si="18"/>
        <v>1109</v>
      </c>
      <c r="R274" s="7">
        <f t="shared" si="19"/>
        <v>1109</v>
      </c>
      <c r="S274" s="5" t="s">
        <v>928</v>
      </c>
      <c r="T274" s="5">
        <v>100301</v>
      </c>
      <c r="U274" s="5" t="s">
        <v>27</v>
      </c>
      <c r="V274" s="5">
        <v>47040001</v>
      </c>
      <c r="W274" s="5" t="s">
        <v>28</v>
      </c>
    </row>
    <row r="275" spans="2:23" x14ac:dyDescent="0.25">
      <c r="B275" s="4">
        <v>50008222</v>
      </c>
      <c r="C275" s="4">
        <v>0</v>
      </c>
      <c r="D275" s="5">
        <v>21040001</v>
      </c>
      <c r="E275" s="4" t="s">
        <v>1062</v>
      </c>
      <c r="F275" s="4">
        <v>1021</v>
      </c>
      <c r="G275" s="6">
        <v>39087</v>
      </c>
      <c r="H275" s="7">
        <v>22548</v>
      </c>
      <c r="I275" s="7">
        <v>0</v>
      </c>
      <c r="J275" s="7">
        <v>0</v>
      </c>
      <c r="K275" s="7">
        <v>0</v>
      </c>
      <c r="L275" s="7">
        <f t="shared" si="16"/>
        <v>22548</v>
      </c>
      <c r="M275" s="7">
        <v>-21421</v>
      </c>
      <c r="N275" s="7">
        <v>0</v>
      </c>
      <c r="O275" s="7">
        <v>0</v>
      </c>
      <c r="P275" s="7">
        <f t="shared" si="17"/>
        <v>-21421</v>
      </c>
      <c r="Q275" s="7">
        <f t="shared" si="18"/>
        <v>1127</v>
      </c>
      <c r="R275" s="7">
        <f t="shared" si="19"/>
        <v>1127</v>
      </c>
      <c r="S275" s="5" t="s">
        <v>928</v>
      </c>
      <c r="T275" s="5">
        <v>100301</v>
      </c>
      <c r="U275" s="5" t="s">
        <v>27</v>
      </c>
      <c r="V275" s="5">
        <v>47040001</v>
      </c>
      <c r="W275" s="5" t="s">
        <v>28</v>
      </c>
    </row>
    <row r="276" spans="2:23" x14ac:dyDescent="0.25">
      <c r="B276" s="4">
        <v>50008224</v>
      </c>
      <c r="C276" s="4">
        <v>0</v>
      </c>
      <c r="D276" s="5">
        <v>21040001</v>
      </c>
      <c r="E276" s="4" t="s">
        <v>946</v>
      </c>
      <c r="F276" s="4">
        <v>1021</v>
      </c>
      <c r="G276" s="6">
        <v>38130</v>
      </c>
      <c r="H276" s="7">
        <v>22609</v>
      </c>
      <c r="I276" s="7">
        <v>0</v>
      </c>
      <c r="J276" s="7">
        <v>0</v>
      </c>
      <c r="K276" s="7">
        <v>0</v>
      </c>
      <c r="L276" s="7">
        <f t="shared" si="16"/>
        <v>22609</v>
      </c>
      <c r="M276" s="7">
        <v>-21479</v>
      </c>
      <c r="N276" s="7">
        <v>0</v>
      </c>
      <c r="O276" s="7">
        <v>0</v>
      </c>
      <c r="P276" s="7">
        <f t="shared" si="17"/>
        <v>-21479</v>
      </c>
      <c r="Q276" s="7">
        <f t="shared" si="18"/>
        <v>1130</v>
      </c>
      <c r="R276" s="7">
        <f t="shared" si="19"/>
        <v>1130</v>
      </c>
      <c r="S276" s="5" t="s">
        <v>928</v>
      </c>
      <c r="T276" s="5">
        <v>100301</v>
      </c>
      <c r="U276" s="5" t="s">
        <v>27</v>
      </c>
      <c r="V276" s="5">
        <v>47040001</v>
      </c>
      <c r="W276" s="5" t="s">
        <v>28</v>
      </c>
    </row>
    <row r="277" spans="2:23" x14ac:dyDescent="0.25">
      <c r="B277" s="4">
        <v>50008239</v>
      </c>
      <c r="C277" s="4">
        <v>0</v>
      </c>
      <c r="D277" s="5">
        <v>21040001</v>
      </c>
      <c r="E277" s="4" t="s">
        <v>1063</v>
      </c>
      <c r="F277" s="4">
        <v>1022</v>
      </c>
      <c r="G277" s="6">
        <v>38795</v>
      </c>
      <c r="H277" s="7">
        <v>23310</v>
      </c>
      <c r="I277" s="7">
        <v>0</v>
      </c>
      <c r="J277" s="7">
        <v>0</v>
      </c>
      <c r="K277" s="7">
        <v>0</v>
      </c>
      <c r="L277" s="7">
        <f t="shared" si="16"/>
        <v>23310</v>
      </c>
      <c r="M277" s="7">
        <v>-22145</v>
      </c>
      <c r="N277" s="7">
        <v>0</v>
      </c>
      <c r="O277" s="7">
        <v>0</v>
      </c>
      <c r="P277" s="7">
        <f t="shared" si="17"/>
        <v>-22145</v>
      </c>
      <c r="Q277" s="7">
        <f t="shared" si="18"/>
        <v>1165</v>
      </c>
      <c r="R277" s="7">
        <f t="shared" si="19"/>
        <v>1165</v>
      </c>
      <c r="S277" s="5" t="s">
        <v>928</v>
      </c>
      <c r="T277" s="5">
        <v>100302</v>
      </c>
      <c r="U277" s="5" t="s">
        <v>40</v>
      </c>
      <c r="V277" s="5">
        <v>47040001</v>
      </c>
      <c r="W277" s="5" t="s">
        <v>28</v>
      </c>
    </row>
    <row r="278" spans="2:23" x14ac:dyDescent="0.25">
      <c r="B278" s="4">
        <v>50008242</v>
      </c>
      <c r="C278" s="4">
        <v>0</v>
      </c>
      <c r="D278" s="5">
        <v>21040001</v>
      </c>
      <c r="E278" s="4" t="s">
        <v>953</v>
      </c>
      <c r="F278" s="4">
        <v>1021</v>
      </c>
      <c r="G278" s="6">
        <v>38244</v>
      </c>
      <c r="H278" s="7">
        <v>23374</v>
      </c>
      <c r="I278" s="7">
        <v>0</v>
      </c>
      <c r="J278" s="7">
        <v>0</v>
      </c>
      <c r="K278" s="7">
        <v>0</v>
      </c>
      <c r="L278" s="7">
        <f t="shared" si="16"/>
        <v>23374</v>
      </c>
      <c r="M278" s="7">
        <v>-22206</v>
      </c>
      <c r="N278" s="7">
        <v>0</v>
      </c>
      <c r="O278" s="7">
        <v>0</v>
      </c>
      <c r="P278" s="7">
        <f t="shared" si="17"/>
        <v>-22206</v>
      </c>
      <c r="Q278" s="7">
        <f t="shared" si="18"/>
        <v>1168</v>
      </c>
      <c r="R278" s="7">
        <f t="shared" si="19"/>
        <v>1168</v>
      </c>
      <c r="S278" s="5" t="s">
        <v>928</v>
      </c>
      <c r="T278" s="5">
        <v>100301</v>
      </c>
      <c r="U278" s="5" t="s">
        <v>27</v>
      </c>
      <c r="V278" s="5">
        <v>47040001</v>
      </c>
      <c r="W278" s="5" t="s">
        <v>28</v>
      </c>
    </row>
    <row r="279" spans="2:23" x14ac:dyDescent="0.25">
      <c r="B279" s="4">
        <v>50008252</v>
      </c>
      <c r="C279" s="4">
        <v>0</v>
      </c>
      <c r="D279" s="5">
        <v>21040001</v>
      </c>
      <c r="E279" s="4" t="s">
        <v>1064</v>
      </c>
      <c r="F279" s="4">
        <v>1021</v>
      </c>
      <c r="G279" s="6">
        <v>38898</v>
      </c>
      <c r="H279" s="7">
        <v>23776</v>
      </c>
      <c r="I279" s="7">
        <v>0</v>
      </c>
      <c r="J279" s="7">
        <v>0</v>
      </c>
      <c r="K279" s="7">
        <v>0</v>
      </c>
      <c r="L279" s="7">
        <f t="shared" si="16"/>
        <v>23776</v>
      </c>
      <c r="M279" s="7">
        <v>-22588</v>
      </c>
      <c r="N279" s="7">
        <v>0</v>
      </c>
      <c r="O279" s="7">
        <v>0</v>
      </c>
      <c r="P279" s="7">
        <f t="shared" si="17"/>
        <v>-22588</v>
      </c>
      <c r="Q279" s="7">
        <f t="shared" si="18"/>
        <v>1188</v>
      </c>
      <c r="R279" s="7">
        <f t="shared" si="19"/>
        <v>1188</v>
      </c>
      <c r="S279" s="5" t="s">
        <v>928</v>
      </c>
      <c r="T279" s="5">
        <v>100301</v>
      </c>
      <c r="U279" s="5" t="s">
        <v>27</v>
      </c>
      <c r="V279" s="5">
        <v>47040001</v>
      </c>
      <c r="W279" s="5" t="s">
        <v>28</v>
      </c>
    </row>
    <row r="280" spans="2:23" x14ac:dyDescent="0.25">
      <c r="B280" s="4">
        <v>50008253</v>
      </c>
      <c r="C280" s="4">
        <v>0</v>
      </c>
      <c r="D280" s="5">
        <v>21040001</v>
      </c>
      <c r="E280" s="4" t="s">
        <v>1065</v>
      </c>
      <c r="F280" s="4">
        <v>1022</v>
      </c>
      <c r="G280" s="6">
        <v>39079</v>
      </c>
      <c r="H280" s="7">
        <v>23776</v>
      </c>
      <c r="I280" s="7">
        <v>0</v>
      </c>
      <c r="J280" s="7">
        <v>0</v>
      </c>
      <c r="K280" s="7">
        <v>0</v>
      </c>
      <c r="L280" s="7">
        <f t="shared" si="16"/>
        <v>23776</v>
      </c>
      <c r="M280" s="7">
        <v>-22588</v>
      </c>
      <c r="N280" s="7">
        <v>0</v>
      </c>
      <c r="O280" s="7">
        <v>0</v>
      </c>
      <c r="P280" s="7">
        <f t="shared" si="17"/>
        <v>-22588</v>
      </c>
      <c r="Q280" s="7">
        <f t="shared" si="18"/>
        <v>1188</v>
      </c>
      <c r="R280" s="7">
        <f t="shared" si="19"/>
        <v>1188</v>
      </c>
      <c r="S280" s="5" t="s">
        <v>928</v>
      </c>
      <c r="T280" s="5">
        <v>100302</v>
      </c>
      <c r="U280" s="5" t="s">
        <v>40</v>
      </c>
      <c r="V280" s="5">
        <v>47040001</v>
      </c>
      <c r="W280" s="5" t="s">
        <v>28</v>
      </c>
    </row>
    <row r="281" spans="2:23" x14ac:dyDescent="0.25">
      <c r="B281" s="4">
        <v>50008255</v>
      </c>
      <c r="C281" s="4">
        <v>0</v>
      </c>
      <c r="D281" s="5">
        <v>21040001</v>
      </c>
      <c r="E281" s="4" t="s">
        <v>987</v>
      </c>
      <c r="F281" s="4">
        <v>1022</v>
      </c>
      <c r="G281" s="6">
        <v>38757</v>
      </c>
      <c r="H281" s="7">
        <v>23858</v>
      </c>
      <c r="I281" s="7">
        <v>0</v>
      </c>
      <c r="J281" s="7">
        <v>0</v>
      </c>
      <c r="K281" s="7">
        <v>0</v>
      </c>
      <c r="L281" s="7">
        <f t="shared" si="16"/>
        <v>23858</v>
      </c>
      <c r="M281" s="7">
        <v>-22666</v>
      </c>
      <c r="N281" s="7">
        <v>0</v>
      </c>
      <c r="O281" s="7">
        <v>0</v>
      </c>
      <c r="P281" s="7">
        <f t="shared" si="17"/>
        <v>-22666</v>
      </c>
      <c r="Q281" s="7">
        <f t="shared" si="18"/>
        <v>1192</v>
      </c>
      <c r="R281" s="7">
        <f t="shared" si="19"/>
        <v>1192</v>
      </c>
      <c r="S281" s="5" t="s">
        <v>928</v>
      </c>
      <c r="T281" s="5">
        <v>100302</v>
      </c>
      <c r="U281" s="5" t="s">
        <v>40</v>
      </c>
      <c r="V281" s="5">
        <v>47040001</v>
      </c>
      <c r="W281" s="5" t="s">
        <v>28</v>
      </c>
    </row>
    <row r="282" spans="2:23" x14ac:dyDescent="0.25">
      <c r="B282" s="4">
        <v>50008268</v>
      </c>
      <c r="C282" s="4">
        <v>0</v>
      </c>
      <c r="D282" s="5">
        <v>21040001</v>
      </c>
      <c r="E282" s="4" t="s">
        <v>1066</v>
      </c>
      <c r="F282" s="4">
        <v>1021</v>
      </c>
      <c r="G282" s="6">
        <v>39416</v>
      </c>
      <c r="H282" s="7">
        <v>24595</v>
      </c>
      <c r="I282" s="7">
        <v>0</v>
      </c>
      <c r="J282" s="7">
        <v>0</v>
      </c>
      <c r="K282" s="7">
        <v>0</v>
      </c>
      <c r="L282" s="7">
        <f t="shared" si="16"/>
        <v>24595</v>
      </c>
      <c r="M282" s="7">
        <v>-23366</v>
      </c>
      <c r="N282" s="7">
        <v>0</v>
      </c>
      <c r="O282" s="7">
        <v>0</v>
      </c>
      <c r="P282" s="7">
        <f t="shared" si="17"/>
        <v>-23366</v>
      </c>
      <c r="Q282" s="7">
        <f t="shared" si="18"/>
        <v>1229</v>
      </c>
      <c r="R282" s="7">
        <f t="shared" si="19"/>
        <v>1229</v>
      </c>
      <c r="S282" s="5" t="s">
        <v>928</v>
      </c>
      <c r="T282" s="5">
        <v>100301</v>
      </c>
      <c r="U282" s="5" t="s">
        <v>27</v>
      </c>
      <c r="V282" s="5">
        <v>47040001</v>
      </c>
      <c r="W282" s="5" t="s">
        <v>28</v>
      </c>
    </row>
    <row r="283" spans="2:23" x14ac:dyDescent="0.25">
      <c r="B283" s="4">
        <v>50008275</v>
      </c>
      <c r="C283" s="4">
        <v>0</v>
      </c>
      <c r="D283" s="5">
        <v>21040001</v>
      </c>
      <c r="E283" s="4" t="s">
        <v>1057</v>
      </c>
      <c r="F283" s="4">
        <v>1021</v>
      </c>
      <c r="G283" s="6">
        <v>38130</v>
      </c>
      <c r="H283" s="7">
        <v>24783</v>
      </c>
      <c r="I283" s="7">
        <v>0</v>
      </c>
      <c r="J283" s="7">
        <v>0</v>
      </c>
      <c r="K283" s="7">
        <v>0</v>
      </c>
      <c r="L283" s="7">
        <f t="shared" si="16"/>
        <v>24783</v>
      </c>
      <c r="M283" s="7">
        <v>-23544</v>
      </c>
      <c r="N283" s="7">
        <v>0</v>
      </c>
      <c r="O283" s="7">
        <v>0</v>
      </c>
      <c r="P283" s="7">
        <f t="shared" si="17"/>
        <v>-23544</v>
      </c>
      <c r="Q283" s="7">
        <f t="shared" si="18"/>
        <v>1239</v>
      </c>
      <c r="R283" s="7">
        <f t="shared" si="19"/>
        <v>1239</v>
      </c>
      <c r="S283" s="5" t="s">
        <v>928</v>
      </c>
      <c r="T283" s="5">
        <v>100301</v>
      </c>
      <c r="U283" s="5" t="s">
        <v>27</v>
      </c>
      <c r="V283" s="5">
        <v>47040001</v>
      </c>
      <c r="W283" s="5" t="s">
        <v>28</v>
      </c>
    </row>
    <row r="284" spans="2:23" x14ac:dyDescent="0.25">
      <c r="B284" s="4">
        <v>50008307</v>
      </c>
      <c r="C284" s="4">
        <v>0</v>
      </c>
      <c r="D284" s="5">
        <v>21040001</v>
      </c>
      <c r="E284" s="4" t="s">
        <v>1067</v>
      </c>
      <c r="F284" s="4">
        <v>1025</v>
      </c>
      <c r="G284" s="6">
        <v>39545</v>
      </c>
      <c r="H284" s="7">
        <v>26319</v>
      </c>
      <c r="I284" s="7">
        <v>0</v>
      </c>
      <c r="J284" s="7">
        <v>0</v>
      </c>
      <c r="K284" s="7">
        <v>0</v>
      </c>
      <c r="L284" s="7">
        <f t="shared" si="16"/>
        <v>26319</v>
      </c>
      <c r="M284" s="7">
        <v>-25004</v>
      </c>
      <c r="N284" s="7">
        <v>0</v>
      </c>
      <c r="O284" s="7">
        <v>0</v>
      </c>
      <c r="P284" s="7">
        <f t="shared" si="17"/>
        <v>-25004</v>
      </c>
      <c r="Q284" s="7">
        <f t="shared" si="18"/>
        <v>1315</v>
      </c>
      <c r="R284" s="7">
        <f t="shared" si="19"/>
        <v>1315</v>
      </c>
      <c r="S284" s="5" t="s">
        <v>928</v>
      </c>
      <c r="T284" s="5">
        <v>100305</v>
      </c>
      <c r="U284" s="5" t="s">
        <v>33</v>
      </c>
      <c r="V284" s="5">
        <v>47040001</v>
      </c>
      <c r="W284" s="5" t="s">
        <v>28</v>
      </c>
    </row>
    <row r="285" spans="2:23" x14ac:dyDescent="0.25">
      <c r="B285" s="4">
        <v>50008308</v>
      </c>
      <c r="C285" s="4">
        <v>0</v>
      </c>
      <c r="D285" s="5">
        <v>21040001</v>
      </c>
      <c r="E285" s="4" t="s">
        <v>935</v>
      </c>
      <c r="F285" s="4">
        <v>1021</v>
      </c>
      <c r="G285" s="6">
        <v>38105</v>
      </c>
      <c r="H285" s="7">
        <v>26333</v>
      </c>
      <c r="I285" s="7">
        <v>0</v>
      </c>
      <c r="J285" s="7">
        <v>0</v>
      </c>
      <c r="K285" s="7">
        <v>0</v>
      </c>
      <c r="L285" s="7">
        <f t="shared" si="16"/>
        <v>26333</v>
      </c>
      <c r="M285" s="7">
        <v>-25017</v>
      </c>
      <c r="N285" s="7">
        <v>0</v>
      </c>
      <c r="O285" s="7">
        <v>0</v>
      </c>
      <c r="P285" s="7">
        <f t="shared" si="17"/>
        <v>-25017</v>
      </c>
      <c r="Q285" s="7">
        <f t="shared" si="18"/>
        <v>1316</v>
      </c>
      <c r="R285" s="7">
        <f t="shared" si="19"/>
        <v>1316</v>
      </c>
      <c r="S285" s="5" t="s">
        <v>928</v>
      </c>
      <c r="T285" s="5">
        <v>100301</v>
      </c>
      <c r="U285" s="5" t="s">
        <v>27</v>
      </c>
      <c r="V285" s="5">
        <v>47040001</v>
      </c>
      <c r="W285" s="5" t="s">
        <v>28</v>
      </c>
    </row>
    <row r="286" spans="2:23" x14ac:dyDescent="0.25">
      <c r="B286" s="4">
        <v>50008322</v>
      </c>
      <c r="C286" s="4">
        <v>0</v>
      </c>
      <c r="D286" s="5">
        <v>21040001</v>
      </c>
      <c r="E286" s="4" t="s">
        <v>981</v>
      </c>
      <c r="F286" s="4">
        <v>1021</v>
      </c>
      <c r="G286" s="6">
        <v>38611</v>
      </c>
      <c r="H286" s="7">
        <v>27000</v>
      </c>
      <c r="I286" s="7">
        <v>0</v>
      </c>
      <c r="J286" s="7">
        <v>0</v>
      </c>
      <c r="K286" s="7">
        <v>0</v>
      </c>
      <c r="L286" s="7">
        <f t="shared" si="16"/>
        <v>27000</v>
      </c>
      <c r="M286" s="7">
        <v>-25650</v>
      </c>
      <c r="N286" s="7">
        <v>0</v>
      </c>
      <c r="O286" s="7">
        <v>0</v>
      </c>
      <c r="P286" s="7">
        <f t="shared" si="17"/>
        <v>-25650</v>
      </c>
      <c r="Q286" s="7">
        <f t="shared" si="18"/>
        <v>1350</v>
      </c>
      <c r="R286" s="7">
        <f t="shared" si="19"/>
        <v>1350</v>
      </c>
      <c r="S286" s="5" t="s">
        <v>928</v>
      </c>
      <c r="T286" s="5">
        <v>100301</v>
      </c>
      <c r="U286" s="5" t="s">
        <v>27</v>
      </c>
      <c r="V286" s="5">
        <v>47040001</v>
      </c>
      <c r="W286" s="5" t="s">
        <v>28</v>
      </c>
    </row>
    <row r="287" spans="2:23" x14ac:dyDescent="0.25">
      <c r="B287" s="4">
        <v>50008323</v>
      </c>
      <c r="C287" s="4">
        <v>0</v>
      </c>
      <c r="D287" s="5">
        <v>21040001</v>
      </c>
      <c r="E287" s="4" t="s">
        <v>981</v>
      </c>
      <c r="F287" s="4">
        <v>1021</v>
      </c>
      <c r="G287" s="6">
        <v>38611</v>
      </c>
      <c r="H287" s="7">
        <v>27000</v>
      </c>
      <c r="I287" s="7">
        <v>0</v>
      </c>
      <c r="J287" s="7">
        <v>0</v>
      </c>
      <c r="K287" s="7">
        <v>0</v>
      </c>
      <c r="L287" s="7">
        <f t="shared" si="16"/>
        <v>27000</v>
      </c>
      <c r="M287" s="7">
        <v>-25650</v>
      </c>
      <c r="N287" s="7">
        <v>0</v>
      </c>
      <c r="O287" s="7">
        <v>0</v>
      </c>
      <c r="P287" s="7">
        <f t="shared" si="17"/>
        <v>-25650</v>
      </c>
      <c r="Q287" s="7">
        <f t="shared" si="18"/>
        <v>1350</v>
      </c>
      <c r="R287" s="7">
        <f t="shared" si="19"/>
        <v>1350</v>
      </c>
      <c r="S287" s="5" t="s">
        <v>928</v>
      </c>
      <c r="T287" s="5">
        <v>100301</v>
      </c>
      <c r="U287" s="5" t="s">
        <v>27</v>
      </c>
      <c r="V287" s="5">
        <v>47040001</v>
      </c>
      <c r="W287" s="5" t="s">
        <v>28</v>
      </c>
    </row>
    <row r="288" spans="2:23" x14ac:dyDescent="0.25">
      <c r="B288" s="4">
        <v>50008324</v>
      </c>
      <c r="C288" s="4">
        <v>0</v>
      </c>
      <c r="D288" s="5">
        <v>21040001</v>
      </c>
      <c r="E288" s="4" t="s">
        <v>1068</v>
      </c>
      <c r="F288" s="4">
        <v>1022</v>
      </c>
      <c r="G288" s="6">
        <v>38581</v>
      </c>
      <c r="H288" s="7">
        <v>27000</v>
      </c>
      <c r="I288" s="7">
        <v>0</v>
      </c>
      <c r="J288" s="7">
        <v>0</v>
      </c>
      <c r="K288" s="7">
        <v>0</v>
      </c>
      <c r="L288" s="7">
        <f t="shared" si="16"/>
        <v>27000</v>
      </c>
      <c r="M288" s="7">
        <v>-25650</v>
      </c>
      <c r="N288" s="7">
        <v>0</v>
      </c>
      <c r="O288" s="7">
        <v>0</v>
      </c>
      <c r="P288" s="7">
        <f t="shared" si="17"/>
        <v>-25650</v>
      </c>
      <c r="Q288" s="7">
        <f t="shared" si="18"/>
        <v>1350</v>
      </c>
      <c r="R288" s="7">
        <f t="shared" si="19"/>
        <v>1350</v>
      </c>
      <c r="S288" s="5" t="s">
        <v>928</v>
      </c>
      <c r="T288" s="5">
        <v>100302</v>
      </c>
      <c r="U288" s="5" t="s">
        <v>40</v>
      </c>
      <c r="V288" s="5">
        <v>47040001</v>
      </c>
      <c r="W288" s="5" t="s">
        <v>28</v>
      </c>
    </row>
    <row r="289" spans="2:23" x14ac:dyDescent="0.25">
      <c r="B289" s="4">
        <v>50008326</v>
      </c>
      <c r="C289" s="4">
        <v>0</v>
      </c>
      <c r="D289" s="5">
        <v>21040001</v>
      </c>
      <c r="E289" s="4" t="s">
        <v>960</v>
      </c>
      <c r="F289" s="4">
        <v>1021</v>
      </c>
      <c r="G289" s="6">
        <v>39103</v>
      </c>
      <c r="H289" s="7">
        <v>27042</v>
      </c>
      <c r="I289" s="7">
        <v>0</v>
      </c>
      <c r="J289" s="7">
        <v>0</v>
      </c>
      <c r="K289" s="7">
        <v>0</v>
      </c>
      <c r="L289" s="7">
        <f t="shared" si="16"/>
        <v>27042</v>
      </c>
      <c r="M289" s="7">
        <v>-25690</v>
      </c>
      <c r="N289" s="7">
        <v>0</v>
      </c>
      <c r="O289" s="7">
        <v>0</v>
      </c>
      <c r="P289" s="7">
        <f t="shared" si="17"/>
        <v>-25690</v>
      </c>
      <c r="Q289" s="7">
        <f t="shared" si="18"/>
        <v>1352</v>
      </c>
      <c r="R289" s="7">
        <f t="shared" si="19"/>
        <v>1352</v>
      </c>
      <c r="S289" s="5" t="s">
        <v>928</v>
      </c>
      <c r="T289" s="5">
        <v>100301</v>
      </c>
      <c r="U289" s="5" t="s">
        <v>27</v>
      </c>
      <c r="V289" s="5">
        <v>47040001</v>
      </c>
      <c r="W289" s="5" t="s">
        <v>28</v>
      </c>
    </row>
    <row r="290" spans="2:23" x14ac:dyDescent="0.25">
      <c r="B290" s="4">
        <v>50008357</v>
      </c>
      <c r="C290" s="4">
        <v>0</v>
      </c>
      <c r="D290" s="5">
        <v>21040001</v>
      </c>
      <c r="E290" s="4" t="s">
        <v>955</v>
      </c>
      <c r="F290" s="4">
        <v>1021</v>
      </c>
      <c r="G290" s="6">
        <v>38678</v>
      </c>
      <c r="H290" s="7">
        <v>28927</v>
      </c>
      <c r="I290" s="7">
        <v>0</v>
      </c>
      <c r="J290" s="7">
        <v>0</v>
      </c>
      <c r="K290" s="7">
        <v>0</v>
      </c>
      <c r="L290" s="7">
        <f t="shared" si="16"/>
        <v>28927</v>
      </c>
      <c r="M290" s="7">
        <v>-27481</v>
      </c>
      <c r="N290" s="7">
        <v>0</v>
      </c>
      <c r="O290" s="7">
        <v>0</v>
      </c>
      <c r="P290" s="7">
        <f t="shared" si="17"/>
        <v>-27481</v>
      </c>
      <c r="Q290" s="7">
        <f t="shared" si="18"/>
        <v>1446</v>
      </c>
      <c r="R290" s="7">
        <f t="shared" si="19"/>
        <v>1446</v>
      </c>
      <c r="S290" s="5" t="s">
        <v>928</v>
      </c>
      <c r="T290" s="5">
        <v>100301</v>
      </c>
      <c r="U290" s="5" t="s">
        <v>27</v>
      </c>
      <c r="V290" s="5">
        <v>47040001</v>
      </c>
      <c r="W290" s="5" t="s">
        <v>28</v>
      </c>
    </row>
    <row r="291" spans="2:23" x14ac:dyDescent="0.25">
      <c r="B291" s="4">
        <v>50008359</v>
      </c>
      <c r="C291" s="4">
        <v>0</v>
      </c>
      <c r="D291" s="5">
        <v>21040001</v>
      </c>
      <c r="E291" s="4" t="s">
        <v>1069</v>
      </c>
      <c r="F291" s="4">
        <v>1022</v>
      </c>
      <c r="G291" s="6">
        <v>39013</v>
      </c>
      <c r="H291" s="7">
        <v>29037</v>
      </c>
      <c r="I291" s="7">
        <v>0</v>
      </c>
      <c r="J291" s="7">
        <v>0</v>
      </c>
      <c r="K291" s="7">
        <v>0</v>
      </c>
      <c r="L291" s="7">
        <f t="shared" si="16"/>
        <v>29037</v>
      </c>
      <c r="M291" s="7">
        <v>-27586</v>
      </c>
      <c r="N291" s="7">
        <v>0</v>
      </c>
      <c r="O291" s="7">
        <v>0</v>
      </c>
      <c r="P291" s="7">
        <f t="shared" si="17"/>
        <v>-27586</v>
      </c>
      <c r="Q291" s="7">
        <f t="shared" si="18"/>
        <v>1451</v>
      </c>
      <c r="R291" s="7">
        <f t="shared" si="19"/>
        <v>1451</v>
      </c>
      <c r="S291" s="5" t="s">
        <v>928</v>
      </c>
      <c r="T291" s="5">
        <v>100302</v>
      </c>
      <c r="U291" s="5" t="s">
        <v>40</v>
      </c>
      <c r="V291" s="5">
        <v>47040001</v>
      </c>
      <c r="W291" s="5" t="s">
        <v>28</v>
      </c>
    </row>
    <row r="292" spans="2:23" x14ac:dyDescent="0.25">
      <c r="B292" s="4">
        <v>50008360</v>
      </c>
      <c r="C292" s="4">
        <v>0</v>
      </c>
      <c r="D292" s="5">
        <v>21040001</v>
      </c>
      <c r="E292" s="4" t="s">
        <v>1069</v>
      </c>
      <c r="F292" s="4">
        <v>1022</v>
      </c>
      <c r="G292" s="6">
        <v>38898</v>
      </c>
      <c r="H292" s="7">
        <v>29038</v>
      </c>
      <c r="I292" s="7">
        <v>0</v>
      </c>
      <c r="J292" s="7">
        <v>0</v>
      </c>
      <c r="K292" s="7">
        <v>0</v>
      </c>
      <c r="L292" s="7">
        <f t="shared" si="16"/>
        <v>29038</v>
      </c>
      <c r="M292" s="7">
        <v>-27587</v>
      </c>
      <c r="N292" s="7">
        <v>0</v>
      </c>
      <c r="O292" s="7">
        <v>0</v>
      </c>
      <c r="P292" s="7">
        <f t="shared" si="17"/>
        <v>-27587</v>
      </c>
      <c r="Q292" s="7">
        <f t="shared" si="18"/>
        <v>1451</v>
      </c>
      <c r="R292" s="7">
        <f t="shared" si="19"/>
        <v>1451</v>
      </c>
      <c r="S292" s="5" t="s">
        <v>928</v>
      </c>
      <c r="T292" s="5">
        <v>100302</v>
      </c>
      <c r="U292" s="5" t="s">
        <v>40</v>
      </c>
      <c r="V292" s="5">
        <v>47040001</v>
      </c>
      <c r="W292" s="5" t="s">
        <v>28</v>
      </c>
    </row>
    <row r="293" spans="2:23" x14ac:dyDescent="0.25">
      <c r="B293" s="4">
        <v>50008364</v>
      </c>
      <c r="C293" s="4">
        <v>0</v>
      </c>
      <c r="D293" s="5">
        <v>21040001</v>
      </c>
      <c r="E293" s="4" t="s">
        <v>1070</v>
      </c>
      <c r="F293" s="4">
        <v>1021</v>
      </c>
      <c r="G293" s="6">
        <v>38678</v>
      </c>
      <c r="H293" s="7">
        <v>29224</v>
      </c>
      <c r="I293" s="7">
        <v>0</v>
      </c>
      <c r="J293" s="7">
        <v>0</v>
      </c>
      <c r="K293" s="7">
        <v>0</v>
      </c>
      <c r="L293" s="7">
        <f t="shared" si="16"/>
        <v>29224</v>
      </c>
      <c r="M293" s="7">
        <v>-27763</v>
      </c>
      <c r="N293" s="7">
        <v>0</v>
      </c>
      <c r="O293" s="7">
        <v>0</v>
      </c>
      <c r="P293" s="7">
        <f t="shared" si="17"/>
        <v>-27763</v>
      </c>
      <c r="Q293" s="7">
        <f t="shared" si="18"/>
        <v>1461</v>
      </c>
      <c r="R293" s="7">
        <f t="shared" si="19"/>
        <v>1461</v>
      </c>
      <c r="S293" s="5" t="s">
        <v>928</v>
      </c>
      <c r="T293" s="5">
        <v>100301</v>
      </c>
      <c r="U293" s="5" t="s">
        <v>27</v>
      </c>
      <c r="V293" s="5">
        <v>47040001</v>
      </c>
      <c r="W293" s="5" t="s">
        <v>28</v>
      </c>
    </row>
    <row r="294" spans="2:23" x14ac:dyDescent="0.25">
      <c r="B294" s="4">
        <v>50008379</v>
      </c>
      <c r="C294" s="4">
        <v>0</v>
      </c>
      <c r="D294" s="5">
        <v>21040001</v>
      </c>
      <c r="E294" s="4" t="s">
        <v>1071</v>
      </c>
      <c r="F294" s="4">
        <v>1021</v>
      </c>
      <c r="G294" s="6">
        <v>38092</v>
      </c>
      <c r="H294" s="7">
        <v>30029</v>
      </c>
      <c r="I294" s="7">
        <v>0</v>
      </c>
      <c r="J294" s="7">
        <v>0</v>
      </c>
      <c r="K294" s="7">
        <v>0</v>
      </c>
      <c r="L294" s="7">
        <f t="shared" si="16"/>
        <v>30029</v>
      </c>
      <c r="M294" s="7">
        <v>-28528</v>
      </c>
      <c r="N294" s="7">
        <v>0</v>
      </c>
      <c r="O294" s="7">
        <v>0</v>
      </c>
      <c r="P294" s="7">
        <f t="shared" si="17"/>
        <v>-28528</v>
      </c>
      <c r="Q294" s="7">
        <f t="shared" si="18"/>
        <v>1501</v>
      </c>
      <c r="R294" s="7">
        <f t="shared" si="19"/>
        <v>1501</v>
      </c>
      <c r="S294" s="5" t="s">
        <v>928</v>
      </c>
      <c r="T294" s="5">
        <v>100301</v>
      </c>
      <c r="U294" s="5" t="s">
        <v>27</v>
      </c>
      <c r="V294" s="5">
        <v>47040001</v>
      </c>
      <c r="W294" s="5" t="s">
        <v>28</v>
      </c>
    </row>
    <row r="295" spans="2:23" x14ac:dyDescent="0.25">
      <c r="B295" s="4">
        <v>50008383</v>
      </c>
      <c r="C295" s="4">
        <v>0</v>
      </c>
      <c r="D295" s="5">
        <v>21040001</v>
      </c>
      <c r="E295" s="4" t="s">
        <v>1072</v>
      </c>
      <c r="F295" s="4">
        <v>1022</v>
      </c>
      <c r="G295" s="6">
        <v>38748</v>
      </c>
      <c r="H295" s="7">
        <v>30392</v>
      </c>
      <c r="I295" s="7">
        <v>0</v>
      </c>
      <c r="J295" s="7">
        <v>0</v>
      </c>
      <c r="K295" s="7">
        <v>0</v>
      </c>
      <c r="L295" s="7">
        <f t="shared" si="16"/>
        <v>30392</v>
      </c>
      <c r="M295" s="7">
        <v>-28873</v>
      </c>
      <c r="N295" s="7">
        <v>0</v>
      </c>
      <c r="O295" s="7">
        <v>0</v>
      </c>
      <c r="P295" s="7">
        <f t="shared" si="17"/>
        <v>-28873</v>
      </c>
      <c r="Q295" s="7">
        <f t="shared" si="18"/>
        <v>1519</v>
      </c>
      <c r="R295" s="7">
        <f t="shared" si="19"/>
        <v>1519</v>
      </c>
      <c r="S295" s="5" t="s">
        <v>928</v>
      </c>
      <c r="T295" s="5">
        <v>100302</v>
      </c>
      <c r="U295" s="5" t="s">
        <v>40</v>
      </c>
      <c r="V295" s="5">
        <v>47040001</v>
      </c>
      <c r="W295" s="5" t="s">
        <v>28</v>
      </c>
    </row>
    <row r="296" spans="2:23" x14ac:dyDescent="0.25">
      <c r="B296" s="4">
        <v>50008391</v>
      </c>
      <c r="C296" s="4">
        <v>0</v>
      </c>
      <c r="D296" s="5">
        <v>21040001</v>
      </c>
      <c r="E296" s="4" t="s">
        <v>1021</v>
      </c>
      <c r="F296" s="4">
        <v>1021</v>
      </c>
      <c r="G296" s="6">
        <v>38711</v>
      </c>
      <c r="H296" s="7">
        <v>30614</v>
      </c>
      <c r="I296" s="7">
        <v>0</v>
      </c>
      <c r="J296" s="7">
        <v>0</v>
      </c>
      <c r="K296" s="7">
        <v>0</v>
      </c>
      <c r="L296" s="7">
        <f t="shared" si="16"/>
        <v>30614</v>
      </c>
      <c r="M296" s="7">
        <v>-29084</v>
      </c>
      <c r="N296" s="7">
        <v>0</v>
      </c>
      <c r="O296" s="7">
        <v>0</v>
      </c>
      <c r="P296" s="7">
        <f t="shared" si="17"/>
        <v>-29084</v>
      </c>
      <c r="Q296" s="7">
        <f t="shared" si="18"/>
        <v>1530</v>
      </c>
      <c r="R296" s="7">
        <f t="shared" si="19"/>
        <v>1530</v>
      </c>
      <c r="S296" s="5" t="s">
        <v>928</v>
      </c>
      <c r="T296" s="5">
        <v>100301</v>
      </c>
      <c r="U296" s="5" t="s">
        <v>27</v>
      </c>
      <c r="V296" s="5">
        <v>47040001</v>
      </c>
      <c r="W296" s="5" t="s">
        <v>28</v>
      </c>
    </row>
    <row r="297" spans="2:23" x14ac:dyDescent="0.25">
      <c r="B297" s="4">
        <v>50008392</v>
      </c>
      <c r="C297" s="4">
        <v>0</v>
      </c>
      <c r="D297" s="5">
        <v>21040001</v>
      </c>
      <c r="E297" s="4" t="s">
        <v>954</v>
      </c>
      <c r="F297" s="4">
        <v>1021</v>
      </c>
      <c r="G297" s="6">
        <v>38678</v>
      </c>
      <c r="H297" s="7">
        <v>30629</v>
      </c>
      <c r="I297" s="7">
        <v>0</v>
      </c>
      <c r="J297" s="7">
        <v>0</v>
      </c>
      <c r="K297" s="7">
        <v>0</v>
      </c>
      <c r="L297" s="7">
        <f t="shared" si="16"/>
        <v>30629</v>
      </c>
      <c r="M297" s="7">
        <v>-29098</v>
      </c>
      <c r="N297" s="7">
        <v>0</v>
      </c>
      <c r="O297" s="7">
        <v>0</v>
      </c>
      <c r="P297" s="7">
        <f t="shared" si="17"/>
        <v>-29098</v>
      </c>
      <c r="Q297" s="7">
        <f t="shared" si="18"/>
        <v>1531</v>
      </c>
      <c r="R297" s="7">
        <f t="shared" si="19"/>
        <v>1531</v>
      </c>
      <c r="S297" s="5" t="s">
        <v>928</v>
      </c>
      <c r="T297" s="5">
        <v>100301</v>
      </c>
      <c r="U297" s="5" t="s">
        <v>27</v>
      </c>
      <c r="V297" s="5">
        <v>47040001</v>
      </c>
      <c r="W297" s="5" t="s">
        <v>28</v>
      </c>
    </row>
    <row r="298" spans="2:23" x14ac:dyDescent="0.25">
      <c r="B298" s="4">
        <v>50008404</v>
      </c>
      <c r="C298" s="4">
        <v>0</v>
      </c>
      <c r="D298" s="5">
        <v>21040001</v>
      </c>
      <c r="E298" s="4" t="s">
        <v>1072</v>
      </c>
      <c r="F298" s="4">
        <v>1022</v>
      </c>
      <c r="G298" s="6">
        <v>38574</v>
      </c>
      <c r="H298" s="7">
        <v>31497</v>
      </c>
      <c r="I298" s="7">
        <v>0</v>
      </c>
      <c r="J298" s="7">
        <v>0</v>
      </c>
      <c r="K298" s="7">
        <v>0</v>
      </c>
      <c r="L298" s="7">
        <f t="shared" si="16"/>
        <v>31497</v>
      </c>
      <c r="M298" s="7">
        <v>-29923</v>
      </c>
      <c r="N298" s="7">
        <v>0</v>
      </c>
      <c r="O298" s="7">
        <v>0</v>
      </c>
      <c r="P298" s="7">
        <f t="shared" si="17"/>
        <v>-29923</v>
      </c>
      <c r="Q298" s="7">
        <f t="shared" si="18"/>
        <v>1574</v>
      </c>
      <c r="R298" s="7">
        <f t="shared" si="19"/>
        <v>1574</v>
      </c>
      <c r="S298" s="5" t="s">
        <v>928</v>
      </c>
      <c r="T298" s="5">
        <v>100302</v>
      </c>
      <c r="U298" s="5" t="s">
        <v>40</v>
      </c>
      <c r="V298" s="5">
        <v>47040001</v>
      </c>
      <c r="W298" s="5" t="s">
        <v>28</v>
      </c>
    </row>
    <row r="299" spans="2:23" x14ac:dyDescent="0.25">
      <c r="B299" s="4">
        <v>50008405</v>
      </c>
      <c r="C299" s="4">
        <v>0</v>
      </c>
      <c r="D299" s="5">
        <v>21040001</v>
      </c>
      <c r="E299" s="4" t="s">
        <v>953</v>
      </c>
      <c r="F299" s="4">
        <v>1021</v>
      </c>
      <c r="G299" s="6">
        <v>38289</v>
      </c>
      <c r="H299" s="7">
        <v>31558</v>
      </c>
      <c r="I299" s="7">
        <v>0</v>
      </c>
      <c r="J299" s="7">
        <v>0</v>
      </c>
      <c r="K299" s="7">
        <v>0</v>
      </c>
      <c r="L299" s="7">
        <f t="shared" si="16"/>
        <v>31558</v>
      </c>
      <c r="M299" s="7">
        <v>-29981</v>
      </c>
      <c r="N299" s="7">
        <v>0</v>
      </c>
      <c r="O299" s="7">
        <v>0</v>
      </c>
      <c r="P299" s="7">
        <f t="shared" si="17"/>
        <v>-29981</v>
      </c>
      <c r="Q299" s="7">
        <f t="shared" si="18"/>
        <v>1577</v>
      </c>
      <c r="R299" s="7">
        <f t="shared" si="19"/>
        <v>1577</v>
      </c>
      <c r="S299" s="5" t="s">
        <v>928</v>
      </c>
      <c r="T299" s="5">
        <v>100301</v>
      </c>
      <c r="U299" s="5" t="s">
        <v>27</v>
      </c>
      <c r="V299" s="5">
        <v>47040001</v>
      </c>
      <c r="W299" s="5" t="s">
        <v>28</v>
      </c>
    </row>
    <row r="300" spans="2:23" x14ac:dyDescent="0.25">
      <c r="B300" s="4">
        <v>50008407</v>
      </c>
      <c r="C300" s="4">
        <v>0</v>
      </c>
      <c r="D300" s="5">
        <v>21040001</v>
      </c>
      <c r="E300" s="4" t="s">
        <v>1073</v>
      </c>
      <c r="F300" s="4">
        <v>1021</v>
      </c>
      <c r="G300" s="6">
        <v>38895</v>
      </c>
      <c r="H300" s="7">
        <v>31669</v>
      </c>
      <c r="I300" s="7">
        <v>0</v>
      </c>
      <c r="J300" s="7">
        <v>0</v>
      </c>
      <c r="K300" s="7">
        <v>0</v>
      </c>
      <c r="L300" s="7">
        <f t="shared" si="16"/>
        <v>31669</v>
      </c>
      <c r="M300" s="7">
        <v>-30086</v>
      </c>
      <c r="N300" s="7">
        <v>0</v>
      </c>
      <c r="O300" s="7">
        <v>0</v>
      </c>
      <c r="P300" s="7">
        <f t="shared" si="17"/>
        <v>-30086</v>
      </c>
      <c r="Q300" s="7">
        <f t="shared" si="18"/>
        <v>1583</v>
      </c>
      <c r="R300" s="7">
        <f t="shared" si="19"/>
        <v>1583</v>
      </c>
      <c r="S300" s="5" t="s">
        <v>928</v>
      </c>
      <c r="T300" s="5">
        <v>100301</v>
      </c>
      <c r="U300" s="5" t="s">
        <v>27</v>
      </c>
      <c r="V300" s="5">
        <v>47040001</v>
      </c>
      <c r="W300" s="5" t="s">
        <v>28</v>
      </c>
    </row>
    <row r="301" spans="2:23" x14ac:dyDescent="0.25">
      <c r="B301" s="4">
        <v>50008419</v>
      </c>
      <c r="C301" s="4">
        <v>0</v>
      </c>
      <c r="D301" s="5">
        <v>21040001</v>
      </c>
      <c r="E301" s="4" t="s">
        <v>1074</v>
      </c>
      <c r="F301" s="4">
        <v>1025</v>
      </c>
      <c r="G301" s="6">
        <v>39545</v>
      </c>
      <c r="H301" s="7">
        <v>32249</v>
      </c>
      <c r="I301" s="7">
        <v>0</v>
      </c>
      <c r="J301" s="7">
        <v>0</v>
      </c>
      <c r="K301" s="7">
        <v>0</v>
      </c>
      <c r="L301" s="7">
        <f t="shared" si="16"/>
        <v>32249</v>
      </c>
      <c r="M301" s="7">
        <v>-30637</v>
      </c>
      <c r="N301" s="7">
        <v>0</v>
      </c>
      <c r="O301" s="7">
        <v>0</v>
      </c>
      <c r="P301" s="7">
        <f t="shared" si="17"/>
        <v>-30637</v>
      </c>
      <c r="Q301" s="7">
        <f t="shared" si="18"/>
        <v>1612</v>
      </c>
      <c r="R301" s="7">
        <f t="shared" si="19"/>
        <v>1612</v>
      </c>
      <c r="S301" s="5" t="s">
        <v>928</v>
      </c>
      <c r="T301" s="5">
        <v>100305</v>
      </c>
      <c r="U301" s="5" t="s">
        <v>33</v>
      </c>
      <c r="V301" s="5">
        <v>47040001</v>
      </c>
      <c r="W301" s="5" t="s">
        <v>28</v>
      </c>
    </row>
    <row r="302" spans="2:23" x14ac:dyDescent="0.25">
      <c r="B302" s="4">
        <v>50008443</v>
      </c>
      <c r="C302" s="4">
        <v>0</v>
      </c>
      <c r="D302" s="5">
        <v>21040001</v>
      </c>
      <c r="E302" s="4" t="s">
        <v>1075</v>
      </c>
      <c r="F302" s="4">
        <v>1021</v>
      </c>
      <c r="G302" s="6">
        <v>38367</v>
      </c>
      <c r="H302" s="7">
        <v>34020</v>
      </c>
      <c r="I302" s="7">
        <v>0</v>
      </c>
      <c r="J302" s="7">
        <v>0</v>
      </c>
      <c r="K302" s="7">
        <v>0</v>
      </c>
      <c r="L302" s="7">
        <f t="shared" si="16"/>
        <v>34020</v>
      </c>
      <c r="M302" s="7">
        <v>-32319</v>
      </c>
      <c r="N302" s="7">
        <v>0</v>
      </c>
      <c r="O302" s="7">
        <v>0</v>
      </c>
      <c r="P302" s="7">
        <f t="shared" si="17"/>
        <v>-32319</v>
      </c>
      <c r="Q302" s="7">
        <f t="shared" si="18"/>
        <v>1701</v>
      </c>
      <c r="R302" s="7">
        <f t="shared" si="19"/>
        <v>1701</v>
      </c>
      <c r="S302" s="5" t="s">
        <v>928</v>
      </c>
      <c r="T302" s="5">
        <v>100301</v>
      </c>
      <c r="U302" s="5" t="s">
        <v>27</v>
      </c>
      <c r="V302" s="5">
        <v>47040001</v>
      </c>
      <c r="W302" s="5" t="s">
        <v>28</v>
      </c>
    </row>
    <row r="303" spans="2:23" x14ac:dyDescent="0.25">
      <c r="B303" s="4">
        <v>50008446</v>
      </c>
      <c r="C303" s="4">
        <v>0</v>
      </c>
      <c r="D303" s="5">
        <v>21040001</v>
      </c>
      <c r="E303" s="4" t="s">
        <v>1076</v>
      </c>
      <c r="F303" s="4">
        <v>1021</v>
      </c>
      <c r="G303" s="6">
        <v>38234</v>
      </c>
      <c r="H303" s="7">
        <v>34200</v>
      </c>
      <c r="I303" s="7">
        <v>0</v>
      </c>
      <c r="J303" s="7">
        <v>0</v>
      </c>
      <c r="K303" s="7">
        <v>0</v>
      </c>
      <c r="L303" s="7">
        <f t="shared" si="16"/>
        <v>34200</v>
      </c>
      <c r="M303" s="7">
        <v>-32490</v>
      </c>
      <c r="N303" s="7">
        <v>0</v>
      </c>
      <c r="O303" s="7">
        <v>0</v>
      </c>
      <c r="P303" s="7">
        <f t="shared" si="17"/>
        <v>-32490</v>
      </c>
      <c r="Q303" s="7">
        <f t="shared" si="18"/>
        <v>1710</v>
      </c>
      <c r="R303" s="7">
        <f t="shared" si="19"/>
        <v>1710</v>
      </c>
      <c r="S303" s="5" t="s">
        <v>928</v>
      </c>
      <c r="T303" s="5">
        <v>100301</v>
      </c>
      <c r="U303" s="5" t="s">
        <v>27</v>
      </c>
      <c r="V303" s="5">
        <v>47040001</v>
      </c>
      <c r="W303" s="5" t="s">
        <v>28</v>
      </c>
    </row>
    <row r="304" spans="2:23" x14ac:dyDescent="0.25">
      <c r="B304" s="4">
        <v>50008457</v>
      </c>
      <c r="C304" s="4">
        <v>0</v>
      </c>
      <c r="D304" s="5">
        <v>21040001</v>
      </c>
      <c r="E304" s="4" t="s">
        <v>1077</v>
      </c>
      <c r="F304" s="4">
        <v>1022</v>
      </c>
      <c r="G304" s="6">
        <v>38749</v>
      </c>
      <c r="H304" s="7">
        <v>35000</v>
      </c>
      <c r="I304" s="7">
        <v>0</v>
      </c>
      <c r="J304" s="7">
        <v>0</v>
      </c>
      <c r="K304" s="7">
        <v>0</v>
      </c>
      <c r="L304" s="7">
        <f t="shared" si="16"/>
        <v>35000</v>
      </c>
      <c r="M304" s="7">
        <v>-33250</v>
      </c>
      <c r="N304" s="7">
        <v>0</v>
      </c>
      <c r="O304" s="7">
        <v>0</v>
      </c>
      <c r="P304" s="7">
        <f t="shared" si="17"/>
        <v>-33250</v>
      </c>
      <c r="Q304" s="7">
        <f t="shared" si="18"/>
        <v>1750</v>
      </c>
      <c r="R304" s="7">
        <f t="shared" si="19"/>
        <v>1750</v>
      </c>
      <c r="S304" s="5" t="s">
        <v>928</v>
      </c>
      <c r="T304" s="5">
        <v>100302</v>
      </c>
      <c r="U304" s="5" t="s">
        <v>40</v>
      </c>
      <c r="V304" s="5">
        <v>47040001</v>
      </c>
      <c r="W304" s="5" t="s">
        <v>28</v>
      </c>
    </row>
    <row r="305" spans="2:23" x14ac:dyDescent="0.25">
      <c r="B305" s="4">
        <v>50008458</v>
      </c>
      <c r="C305" s="4">
        <v>0</v>
      </c>
      <c r="D305" s="5">
        <v>21040001</v>
      </c>
      <c r="E305" s="4" t="s">
        <v>1078</v>
      </c>
      <c r="F305" s="4">
        <v>1022</v>
      </c>
      <c r="G305" s="6">
        <v>39067</v>
      </c>
      <c r="H305" s="7">
        <v>35072</v>
      </c>
      <c r="I305" s="7">
        <v>0</v>
      </c>
      <c r="J305" s="7">
        <v>0</v>
      </c>
      <c r="K305" s="7">
        <v>0</v>
      </c>
      <c r="L305" s="7">
        <f t="shared" si="16"/>
        <v>35072</v>
      </c>
      <c r="M305" s="7">
        <v>-33319</v>
      </c>
      <c r="N305" s="7">
        <v>0</v>
      </c>
      <c r="O305" s="7">
        <v>0</v>
      </c>
      <c r="P305" s="7">
        <f t="shared" si="17"/>
        <v>-33319</v>
      </c>
      <c r="Q305" s="7">
        <f t="shared" si="18"/>
        <v>1753</v>
      </c>
      <c r="R305" s="7">
        <f t="shared" si="19"/>
        <v>1753</v>
      </c>
      <c r="S305" s="5" t="s">
        <v>928</v>
      </c>
      <c r="T305" s="5">
        <v>100302</v>
      </c>
      <c r="U305" s="5" t="s">
        <v>40</v>
      </c>
      <c r="V305" s="5">
        <v>47040001</v>
      </c>
      <c r="W305" s="5" t="s">
        <v>28</v>
      </c>
    </row>
    <row r="306" spans="2:23" x14ac:dyDescent="0.25">
      <c r="B306" s="4">
        <v>50008460</v>
      </c>
      <c r="C306" s="4">
        <v>0</v>
      </c>
      <c r="D306" s="5">
        <v>21040001</v>
      </c>
      <c r="E306" s="4" t="s">
        <v>946</v>
      </c>
      <c r="F306" s="4">
        <v>1021</v>
      </c>
      <c r="G306" s="6">
        <v>38130</v>
      </c>
      <c r="H306" s="7">
        <v>35217</v>
      </c>
      <c r="I306" s="7">
        <v>0</v>
      </c>
      <c r="J306" s="7">
        <v>0</v>
      </c>
      <c r="K306" s="7">
        <v>0</v>
      </c>
      <c r="L306" s="7">
        <f t="shared" si="16"/>
        <v>35217</v>
      </c>
      <c r="M306" s="7">
        <v>-33457</v>
      </c>
      <c r="N306" s="7">
        <v>0</v>
      </c>
      <c r="O306" s="7">
        <v>0</v>
      </c>
      <c r="P306" s="7">
        <f t="shared" si="17"/>
        <v>-33457</v>
      </c>
      <c r="Q306" s="7">
        <f t="shared" si="18"/>
        <v>1760</v>
      </c>
      <c r="R306" s="7">
        <f t="shared" si="19"/>
        <v>1760</v>
      </c>
      <c r="S306" s="5" t="s">
        <v>928</v>
      </c>
      <c r="T306" s="5">
        <v>100301</v>
      </c>
      <c r="U306" s="5" t="s">
        <v>27</v>
      </c>
      <c r="V306" s="5">
        <v>47040001</v>
      </c>
      <c r="W306" s="5" t="s">
        <v>28</v>
      </c>
    </row>
    <row r="307" spans="2:23" x14ac:dyDescent="0.25">
      <c r="B307" s="4">
        <v>50008461</v>
      </c>
      <c r="C307" s="4">
        <v>0</v>
      </c>
      <c r="D307" s="5">
        <v>21040001</v>
      </c>
      <c r="E307" s="4" t="s">
        <v>1079</v>
      </c>
      <c r="F307" s="4">
        <v>1021</v>
      </c>
      <c r="G307" s="6">
        <v>38711</v>
      </c>
      <c r="H307" s="7">
        <v>24310.34</v>
      </c>
      <c r="I307" s="7">
        <v>0</v>
      </c>
      <c r="J307" s="7">
        <v>0</v>
      </c>
      <c r="K307" s="7">
        <v>0</v>
      </c>
      <c r="L307" s="7">
        <f t="shared" si="16"/>
        <v>24310.34</v>
      </c>
      <c r="M307" s="7">
        <v>-23095.17</v>
      </c>
      <c r="N307" s="7">
        <v>0</v>
      </c>
      <c r="O307" s="7">
        <v>0</v>
      </c>
      <c r="P307" s="7">
        <f t="shared" si="17"/>
        <v>-23095.17</v>
      </c>
      <c r="Q307" s="7">
        <f t="shared" si="18"/>
        <v>1215.1700000000019</v>
      </c>
      <c r="R307" s="7">
        <f t="shared" si="19"/>
        <v>1215.1700000000019</v>
      </c>
      <c r="S307" s="5" t="s">
        <v>928</v>
      </c>
      <c r="T307" s="5">
        <v>100301</v>
      </c>
      <c r="U307" s="5" t="s">
        <v>27</v>
      </c>
      <c r="V307" s="5">
        <v>47040001</v>
      </c>
      <c r="W307" s="5" t="s">
        <v>28</v>
      </c>
    </row>
    <row r="308" spans="2:23" x14ac:dyDescent="0.25">
      <c r="B308" s="4">
        <v>50008470</v>
      </c>
      <c r="C308" s="4">
        <v>0</v>
      </c>
      <c r="D308" s="5">
        <v>21040001</v>
      </c>
      <c r="E308" s="4" t="s">
        <v>1029</v>
      </c>
      <c r="F308" s="4">
        <v>1022</v>
      </c>
      <c r="G308" s="6">
        <v>38761</v>
      </c>
      <c r="H308" s="7">
        <v>35786</v>
      </c>
      <c r="I308" s="7">
        <v>0</v>
      </c>
      <c r="J308" s="7">
        <v>0</v>
      </c>
      <c r="K308" s="7">
        <v>0</v>
      </c>
      <c r="L308" s="7">
        <f t="shared" si="16"/>
        <v>35786</v>
      </c>
      <c r="M308" s="7">
        <v>-33997</v>
      </c>
      <c r="N308" s="7">
        <v>0</v>
      </c>
      <c r="O308" s="7">
        <v>0</v>
      </c>
      <c r="P308" s="7">
        <f t="shared" si="17"/>
        <v>-33997</v>
      </c>
      <c r="Q308" s="7">
        <f t="shared" si="18"/>
        <v>1789</v>
      </c>
      <c r="R308" s="7">
        <f t="shared" si="19"/>
        <v>1789</v>
      </c>
      <c r="S308" s="5" t="s">
        <v>928</v>
      </c>
      <c r="T308" s="5">
        <v>100302</v>
      </c>
      <c r="U308" s="5" t="s">
        <v>40</v>
      </c>
      <c r="V308" s="5">
        <v>47040001</v>
      </c>
      <c r="W308" s="5" t="s">
        <v>28</v>
      </c>
    </row>
    <row r="309" spans="2:23" x14ac:dyDescent="0.25">
      <c r="B309" s="4">
        <v>50008493</v>
      </c>
      <c r="C309" s="4">
        <v>0</v>
      </c>
      <c r="D309" s="5">
        <v>21040001</v>
      </c>
      <c r="E309" s="4" t="s">
        <v>1080</v>
      </c>
      <c r="F309" s="4">
        <v>1021</v>
      </c>
      <c r="G309" s="6">
        <v>38706</v>
      </c>
      <c r="H309" s="7">
        <v>37534</v>
      </c>
      <c r="I309" s="7">
        <v>0</v>
      </c>
      <c r="J309" s="7">
        <v>0</v>
      </c>
      <c r="K309" s="7">
        <v>0</v>
      </c>
      <c r="L309" s="7">
        <f t="shared" si="16"/>
        <v>37534</v>
      </c>
      <c r="M309" s="7">
        <v>-35658</v>
      </c>
      <c r="N309" s="7">
        <v>0</v>
      </c>
      <c r="O309" s="7">
        <v>0</v>
      </c>
      <c r="P309" s="7">
        <f t="shared" si="17"/>
        <v>-35658</v>
      </c>
      <c r="Q309" s="7">
        <f t="shared" si="18"/>
        <v>1876</v>
      </c>
      <c r="R309" s="7">
        <f t="shared" si="19"/>
        <v>1876</v>
      </c>
      <c r="S309" s="5" t="s">
        <v>928</v>
      </c>
      <c r="T309" s="5">
        <v>100301</v>
      </c>
      <c r="U309" s="5" t="s">
        <v>27</v>
      </c>
      <c r="V309" s="5">
        <v>47040001</v>
      </c>
      <c r="W309" s="5" t="s">
        <v>28</v>
      </c>
    </row>
    <row r="310" spans="2:23" x14ac:dyDescent="0.25">
      <c r="B310" s="4">
        <v>50008494</v>
      </c>
      <c r="C310" s="4">
        <v>0</v>
      </c>
      <c r="D310" s="5">
        <v>21040001</v>
      </c>
      <c r="E310" s="4" t="s">
        <v>1081</v>
      </c>
      <c r="F310" s="4">
        <v>1021</v>
      </c>
      <c r="G310" s="6">
        <v>38617</v>
      </c>
      <c r="H310" s="7">
        <v>37551</v>
      </c>
      <c r="I310" s="7">
        <v>0</v>
      </c>
      <c r="J310" s="7">
        <v>0</v>
      </c>
      <c r="K310" s="7">
        <v>0</v>
      </c>
      <c r="L310" s="7">
        <f t="shared" si="16"/>
        <v>37551</v>
      </c>
      <c r="M310" s="7">
        <v>-35674</v>
      </c>
      <c r="N310" s="7">
        <v>0</v>
      </c>
      <c r="O310" s="7">
        <v>0</v>
      </c>
      <c r="P310" s="7">
        <f t="shared" si="17"/>
        <v>-35674</v>
      </c>
      <c r="Q310" s="7">
        <f t="shared" si="18"/>
        <v>1877</v>
      </c>
      <c r="R310" s="7">
        <f t="shared" si="19"/>
        <v>1877</v>
      </c>
      <c r="S310" s="5" t="s">
        <v>928</v>
      </c>
      <c r="T310" s="5">
        <v>100301</v>
      </c>
      <c r="U310" s="5" t="s">
        <v>27</v>
      </c>
      <c r="V310" s="5">
        <v>47040001</v>
      </c>
      <c r="W310" s="5" t="s">
        <v>28</v>
      </c>
    </row>
    <row r="311" spans="2:23" x14ac:dyDescent="0.25">
      <c r="B311" s="4">
        <v>50008503</v>
      </c>
      <c r="C311" s="4">
        <v>0</v>
      </c>
      <c r="D311" s="5">
        <v>21040001</v>
      </c>
      <c r="E311" s="4" t="s">
        <v>953</v>
      </c>
      <c r="F311" s="4">
        <v>1021</v>
      </c>
      <c r="G311" s="6">
        <v>38364</v>
      </c>
      <c r="H311" s="7">
        <v>38340</v>
      </c>
      <c r="I311" s="7">
        <v>0</v>
      </c>
      <c r="J311" s="7">
        <v>0</v>
      </c>
      <c r="K311" s="7">
        <v>0</v>
      </c>
      <c r="L311" s="7">
        <f t="shared" si="16"/>
        <v>38340</v>
      </c>
      <c r="M311" s="7">
        <v>-36423</v>
      </c>
      <c r="N311" s="7">
        <v>0</v>
      </c>
      <c r="O311" s="7">
        <v>0</v>
      </c>
      <c r="P311" s="7">
        <f t="shared" si="17"/>
        <v>-36423</v>
      </c>
      <c r="Q311" s="7">
        <f t="shared" si="18"/>
        <v>1917</v>
      </c>
      <c r="R311" s="7">
        <f t="shared" si="19"/>
        <v>1917</v>
      </c>
      <c r="S311" s="5" t="s">
        <v>928</v>
      </c>
      <c r="T311" s="5">
        <v>100301</v>
      </c>
      <c r="U311" s="5" t="s">
        <v>27</v>
      </c>
      <c r="V311" s="5">
        <v>47040001</v>
      </c>
      <c r="W311" s="5" t="s">
        <v>28</v>
      </c>
    </row>
    <row r="312" spans="2:23" x14ac:dyDescent="0.25">
      <c r="B312" s="4">
        <v>50008520</v>
      </c>
      <c r="C312" s="4">
        <v>0</v>
      </c>
      <c r="D312" s="5">
        <v>21040001</v>
      </c>
      <c r="E312" s="4" t="s">
        <v>1082</v>
      </c>
      <c r="F312" s="4">
        <v>1021</v>
      </c>
      <c r="G312" s="6">
        <v>38678</v>
      </c>
      <c r="H312" s="7">
        <v>39425</v>
      </c>
      <c r="I312" s="7">
        <v>0</v>
      </c>
      <c r="J312" s="7">
        <v>0</v>
      </c>
      <c r="K312" s="7">
        <v>0</v>
      </c>
      <c r="L312" s="7">
        <f t="shared" si="16"/>
        <v>39425</v>
      </c>
      <c r="M312" s="7">
        <v>-37454</v>
      </c>
      <c r="N312" s="7">
        <v>0</v>
      </c>
      <c r="O312" s="7">
        <v>0</v>
      </c>
      <c r="P312" s="7">
        <f t="shared" si="17"/>
        <v>-37454</v>
      </c>
      <c r="Q312" s="7">
        <f t="shared" si="18"/>
        <v>1971</v>
      </c>
      <c r="R312" s="7">
        <f t="shared" si="19"/>
        <v>1971</v>
      </c>
      <c r="S312" s="5" t="s">
        <v>928</v>
      </c>
      <c r="T312" s="5">
        <v>100301</v>
      </c>
      <c r="U312" s="5" t="s">
        <v>27</v>
      </c>
      <c r="V312" s="5">
        <v>47040001</v>
      </c>
      <c r="W312" s="5" t="s">
        <v>28</v>
      </c>
    </row>
    <row r="313" spans="2:23" x14ac:dyDescent="0.25">
      <c r="B313" s="4">
        <v>50008521</v>
      </c>
      <c r="C313" s="4">
        <v>0</v>
      </c>
      <c r="D313" s="5">
        <v>21040001</v>
      </c>
      <c r="E313" s="4" t="s">
        <v>1082</v>
      </c>
      <c r="F313" s="4">
        <v>1021</v>
      </c>
      <c r="G313" s="6">
        <v>38742</v>
      </c>
      <c r="H313" s="7">
        <v>39425</v>
      </c>
      <c r="I313" s="7">
        <v>0</v>
      </c>
      <c r="J313" s="7">
        <v>0</v>
      </c>
      <c r="K313" s="7">
        <v>0</v>
      </c>
      <c r="L313" s="7">
        <f t="shared" si="16"/>
        <v>39425</v>
      </c>
      <c r="M313" s="7">
        <v>-37454</v>
      </c>
      <c r="N313" s="7">
        <v>0</v>
      </c>
      <c r="O313" s="7">
        <v>0</v>
      </c>
      <c r="P313" s="7">
        <f t="shared" si="17"/>
        <v>-37454</v>
      </c>
      <c r="Q313" s="7">
        <f t="shared" si="18"/>
        <v>1971</v>
      </c>
      <c r="R313" s="7">
        <f t="shared" si="19"/>
        <v>1971</v>
      </c>
      <c r="S313" s="5" t="s">
        <v>928</v>
      </c>
      <c r="T313" s="5">
        <v>100301</v>
      </c>
      <c r="U313" s="5" t="s">
        <v>27</v>
      </c>
      <c r="V313" s="5">
        <v>47040001</v>
      </c>
      <c r="W313" s="5" t="s">
        <v>28</v>
      </c>
    </row>
    <row r="314" spans="2:23" x14ac:dyDescent="0.25">
      <c r="B314" s="4">
        <v>50008528</v>
      </c>
      <c r="C314" s="4">
        <v>0</v>
      </c>
      <c r="D314" s="5">
        <v>21040001</v>
      </c>
      <c r="E314" s="4" t="s">
        <v>1083</v>
      </c>
      <c r="F314" s="4">
        <v>1021</v>
      </c>
      <c r="G314" s="6">
        <v>38895</v>
      </c>
      <c r="H314" s="7">
        <v>39901</v>
      </c>
      <c r="I314" s="7">
        <v>0</v>
      </c>
      <c r="J314" s="7">
        <v>0</v>
      </c>
      <c r="K314" s="7">
        <v>0</v>
      </c>
      <c r="L314" s="7">
        <f t="shared" si="16"/>
        <v>39901</v>
      </c>
      <c r="M314" s="7">
        <v>-37906</v>
      </c>
      <c r="N314" s="7">
        <v>0</v>
      </c>
      <c r="O314" s="7">
        <v>0</v>
      </c>
      <c r="P314" s="7">
        <f t="shared" si="17"/>
        <v>-37906</v>
      </c>
      <c r="Q314" s="7">
        <f t="shared" si="18"/>
        <v>1995</v>
      </c>
      <c r="R314" s="7">
        <f t="shared" si="19"/>
        <v>1995</v>
      </c>
      <c r="S314" s="5" t="s">
        <v>928</v>
      </c>
      <c r="T314" s="5">
        <v>100301</v>
      </c>
      <c r="U314" s="5" t="s">
        <v>27</v>
      </c>
      <c r="V314" s="5">
        <v>47040001</v>
      </c>
      <c r="W314" s="5" t="s">
        <v>28</v>
      </c>
    </row>
    <row r="315" spans="2:23" x14ac:dyDescent="0.25">
      <c r="B315" s="4">
        <v>50008534</v>
      </c>
      <c r="C315" s="4">
        <v>0</v>
      </c>
      <c r="D315" s="5">
        <v>21040001</v>
      </c>
      <c r="E315" s="4" t="s">
        <v>1084</v>
      </c>
      <c r="F315" s="4">
        <v>1021</v>
      </c>
      <c r="G315" s="6">
        <v>39102</v>
      </c>
      <c r="H315" s="7">
        <v>40800</v>
      </c>
      <c r="I315" s="7">
        <v>0</v>
      </c>
      <c r="J315" s="7">
        <v>0</v>
      </c>
      <c r="K315" s="7">
        <v>0</v>
      </c>
      <c r="L315" s="7">
        <f t="shared" si="16"/>
        <v>40800</v>
      </c>
      <c r="M315" s="7">
        <v>-38760</v>
      </c>
      <c r="N315" s="7">
        <v>0</v>
      </c>
      <c r="O315" s="7">
        <v>0</v>
      </c>
      <c r="P315" s="7">
        <f t="shared" si="17"/>
        <v>-38760</v>
      </c>
      <c r="Q315" s="7">
        <f t="shared" si="18"/>
        <v>2040</v>
      </c>
      <c r="R315" s="7">
        <f t="shared" si="19"/>
        <v>2040</v>
      </c>
      <c r="S315" s="5" t="s">
        <v>928</v>
      </c>
      <c r="T315" s="5">
        <v>100301</v>
      </c>
      <c r="U315" s="5" t="s">
        <v>27</v>
      </c>
      <c r="V315" s="5">
        <v>47040001</v>
      </c>
      <c r="W315" s="5" t="s">
        <v>28</v>
      </c>
    </row>
    <row r="316" spans="2:23" x14ac:dyDescent="0.25">
      <c r="B316" s="4">
        <v>50008538</v>
      </c>
      <c r="C316" s="4">
        <v>0</v>
      </c>
      <c r="D316" s="5">
        <v>21040001</v>
      </c>
      <c r="E316" s="4" t="s">
        <v>1085</v>
      </c>
      <c r="F316" s="4">
        <v>1021</v>
      </c>
      <c r="G316" s="6">
        <v>39087</v>
      </c>
      <c r="H316" s="7">
        <v>41121</v>
      </c>
      <c r="I316" s="7">
        <v>0</v>
      </c>
      <c r="J316" s="7">
        <v>0</v>
      </c>
      <c r="K316" s="7">
        <v>0</v>
      </c>
      <c r="L316" s="7">
        <f t="shared" si="16"/>
        <v>41121</v>
      </c>
      <c r="M316" s="7">
        <v>-39065</v>
      </c>
      <c r="N316" s="7">
        <v>0</v>
      </c>
      <c r="O316" s="7">
        <v>0</v>
      </c>
      <c r="P316" s="7">
        <f t="shared" si="17"/>
        <v>-39065</v>
      </c>
      <c r="Q316" s="7">
        <f t="shared" si="18"/>
        <v>2056</v>
      </c>
      <c r="R316" s="7">
        <f t="shared" si="19"/>
        <v>2056</v>
      </c>
      <c r="S316" s="5" t="s">
        <v>928</v>
      </c>
      <c r="T316" s="5">
        <v>100301</v>
      </c>
      <c r="U316" s="5" t="s">
        <v>27</v>
      </c>
      <c r="V316" s="5">
        <v>47040001</v>
      </c>
      <c r="W316" s="5" t="s">
        <v>28</v>
      </c>
    </row>
    <row r="317" spans="2:23" x14ac:dyDescent="0.25">
      <c r="B317" s="4">
        <v>50008543</v>
      </c>
      <c r="C317" s="4">
        <v>0</v>
      </c>
      <c r="D317" s="5">
        <v>21040001</v>
      </c>
      <c r="E317" s="4" t="s">
        <v>955</v>
      </c>
      <c r="F317" s="4">
        <v>1021</v>
      </c>
      <c r="G317" s="6">
        <v>38678</v>
      </c>
      <c r="H317" s="7">
        <v>41583</v>
      </c>
      <c r="I317" s="7">
        <v>0</v>
      </c>
      <c r="J317" s="7">
        <v>0</v>
      </c>
      <c r="K317" s="7">
        <v>0</v>
      </c>
      <c r="L317" s="7">
        <f t="shared" si="16"/>
        <v>41583</v>
      </c>
      <c r="M317" s="7">
        <v>-39504</v>
      </c>
      <c r="N317" s="7">
        <v>0</v>
      </c>
      <c r="O317" s="7">
        <v>0</v>
      </c>
      <c r="P317" s="7">
        <f t="shared" si="17"/>
        <v>-39504</v>
      </c>
      <c r="Q317" s="7">
        <f t="shared" si="18"/>
        <v>2079</v>
      </c>
      <c r="R317" s="7">
        <f t="shared" si="19"/>
        <v>2079</v>
      </c>
      <c r="S317" s="5" t="s">
        <v>928</v>
      </c>
      <c r="T317" s="5">
        <v>100301</v>
      </c>
      <c r="U317" s="5" t="s">
        <v>27</v>
      </c>
      <c r="V317" s="5">
        <v>47040001</v>
      </c>
      <c r="W317" s="5" t="s">
        <v>28</v>
      </c>
    </row>
    <row r="318" spans="2:23" x14ac:dyDescent="0.25">
      <c r="B318" s="4">
        <v>50008544</v>
      </c>
      <c r="C318" s="4">
        <v>0</v>
      </c>
      <c r="D318" s="5">
        <v>21040001</v>
      </c>
      <c r="E318" s="4" t="s">
        <v>1086</v>
      </c>
      <c r="F318" s="4">
        <v>1021</v>
      </c>
      <c r="G318" s="6">
        <v>38895</v>
      </c>
      <c r="H318" s="7">
        <v>41774</v>
      </c>
      <c r="I318" s="7">
        <v>0</v>
      </c>
      <c r="J318" s="7">
        <v>0</v>
      </c>
      <c r="K318" s="7">
        <v>0</v>
      </c>
      <c r="L318" s="7">
        <f t="shared" si="16"/>
        <v>41774</v>
      </c>
      <c r="M318" s="7">
        <v>-39686</v>
      </c>
      <c r="N318" s="7">
        <v>0</v>
      </c>
      <c r="O318" s="7">
        <v>0</v>
      </c>
      <c r="P318" s="7">
        <f t="shared" si="17"/>
        <v>-39686</v>
      </c>
      <c r="Q318" s="7">
        <f t="shared" si="18"/>
        <v>2088</v>
      </c>
      <c r="R318" s="7">
        <f t="shared" si="19"/>
        <v>2088</v>
      </c>
      <c r="S318" s="5" t="s">
        <v>928</v>
      </c>
      <c r="T318" s="5">
        <v>100301</v>
      </c>
      <c r="U318" s="5" t="s">
        <v>27</v>
      </c>
      <c r="V318" s="5">
        <v>47040001</v>
      </c>
      <c r="W318" s="5" t="s">
        <v>28</v>
      </c>
    </row>
    <row r="319" spans="2:23" x14ac:dyDescent="0.25">
      <c r="B319" s="4">
        <v>50008549</v>
      </c>
      <c r="C319" s="4">
        <v>0</v>
      </c>
      <c r="D319" s="5">
        <v>21040001</v>
      </c>
      <c r="E319" s="4" t="s">
        <v>996</v>
      </c>
      <c r="F319" s="4">
        <v>1022</v>
      </c>
      <c r="G319" s="6">
        <v>39082</v>
      </c>
      <c r="H319" s="7">
        <v>42068</v>
      </c>
      <c r="I319" s="7">
        <v>0</v>
      </c>
      <c r="J319" s="7">
        <v>0</v>
      </c>
      <c r="K319" s="7">
        <v>0</v>
      </c>
      <c r="L319" s="7">
        <f t="shared" si="16"/>
        <v>42068</v>
      </c>
      <c r="M319" s="7">
        <v>-39965</v>
      </c>
      <c r="N319" s="7">
        <v>0</v>
      </c>
      <c r="O319" s="7">
        <v>0</v>
      </c>
      <c r="P319" s="7">
        <f t="shared" si="17"/>
        <v>-39965</v>
      </c>
      <c r="Q319" s="7">
        <f t="shared" si="18"/>
        <v>2103</v>
      </c>
      <c r="R319" s="7">
        <f t="shared" si="19"/>
        <v>2103</v>
      </c>
      <c r="S319" s="5" t="s">
        <v>928</v>
      </c>
      <c r="T319" s="5">
        <v>100302</v>
      </c>
      <c r="U319" s="5" t="s">
        <v>40</v>
      </c>
      <c r="V319" s="5">
        <v>47040001</v>
      </c>
      <c r="W319" s="5" t="s">
        <v>28</v>
      </c>
    </row>
    <row r="320" spans="2:23" x14ac:dyDescent="0.25">
      <c r="B320" s="4">
        <v>50008551</v>
      </c>
      <c r="C320" s="4">
        <v>0</v>
      </c>
      <c r="D320" s="5">
        <v>21040001</v>
      </c>
      <c r="E320" s="4" t="s">
        <v>1087</v>
      </c>
      <c r="F320" s="4">
        <v>1025</v>
      </c>
      <c r="G320" s="6">
        <v>39545</v>
      </c>
      <c r="H320" s="7">
        <v>42140</v>
      </c>
      <c r="I320" s="7">
        <v>0</v>
      </c>
      <c r="J320" s="7">
        <v>0</v>
      </c>
      <c r="K320" s="7">
        <v>0</v>
      </c>
      <c r="L320" s="7">
        <f t="shared" si="16"/>
        <v>42140</v>
      </c>
      <c r="M320" s="7">
        <v>-40033</v>
      </c>
      <c r="N320" s="7">
        <v>0</v>
      </c>
      <c r="O320" s="7">
        <v>0</v>
      </c>
      <c r="P320" s="7">
        <f t="shared" si="17"/>
        <v>-40033</v>
      </c>
      <c r="Q320" s="7">
        <f t="shared" si="18"/>
        <v>2107</v>
      </c>
      <c r="R320" s="7">
        <f t="shared" si="19"/>
        <v>2107</v>
      </c>
      <c r="S320" s="5" t="s">
        <v>928</v>
      </c>
      <c r="T320" s="5">
        <v>100305</v>
      </c>
      <c r="U320" s="5" t="s">
        <v>33</v>
      </c>
      <c r="V320" s="5">
        <v>47040001</v>
      </c>
      <c r="W320" s="5" t="s">
        <v>28</v>
      </c>
    </row>
    <row r="321" spans="2:23" x14ac:dyDescent="0.25">
      <c r="B321" s="4">
        <v>50008598</v>
      </c>
      <c r="C321" s="4">
        <v>0</v>
      </c>
      <c r="D321" s="5">
        <v>21040001</v>
      </c>
      <c r="E321" s="4" t="s">
        <v>1088</v>
      </c>
      <c r="F321" s="4">
        <v>1021</v>
      </c>
      <c r="G321" s="6">
        <v>39351</v>
      </c>
      <c r="H321" s="7">
        <v>48822</v>
      </c>
      <c r="I321" s="7">
        <v>0</v>
      </c>
      <c r="J321" s="7">
        <v>0</v>
      </c>
      <c r="K321" s="7">
        <v>0</v>
      </c>
      <c r="L321" s="7">
        <f t="shared" si="16"/>
        <v>48822</v>
      </c>
      <c r="M321" s="7">
        <v>-46381</v>
      </c>
      <c r="N321" s="7">
        <v>0</v>
      </c>
      <c r="O321" s="7">
        <v>0</v>
      </c>
      <c r="P321" s="7">
        <f t="shared" si="17"/>
        <v>-46381</v>
      </c>
      <c r="Q321" s="7">
        <f t="shared" si="18"/>
        <v>2441</v>
      </c>
      <c r="R321" s="7">
        <f t="shared" si="19"/>
        <v>2441</v>
      </c>
      <c r="S321" s="5" t="s">
        <v>928</v>
      </c>
      <c r="T321" s="5">
        <v>100301</v>
      </c>
      <c r="U321" s="5" t="s">
        <v>27</v>
      </c>
      <c r="V321" s="5">
        <v>47040001</v>
      </c>
      <c r="W321" s="5" t="s">
        <v>28</v>
      </c>
    </row>
    <row r="322" spans="2:23" x14ac:dyDescent="0.25">
      <c r="B322" s="4">
        <v>50008604</v>
      </c>
      <c r="C322" s="4">
        <v>0</v>
      </c>
      <c r="D322" s="5">
        <v>21040001</v>
      </c>
      <c r="E322" s="4" t="s">
        <v>1089</v>
      </c>
      <c r="F322" s="4">
        <v>1025</v>
      </c>
      <c r="G322" s="6">
        <v>39545</v>
      </c>
      <c r="H322" s="7">
        <v>48696.59</v>
      </c>
      <c r="I322" s="7">
        <v>0</v>
      </c>
      <c r="J322" s="7">
        <v>0</v>
      </c>
      <c r="K322" s="7">
        <v>0</v>
      </c>
      <c r="L322" s="7">
        <f t="shared" si="16"/>
        <v>48696.59</v>
      </c>
      <c r="M322" s="7">
        <v>-46262.44</v>
      </c>
      <c r="N322" s="7">
        <v>0</v>
      </c>
      <c r="O322" s="7">
        <v>0</v>
      </c>
      <c r="P322" s="7">
        <f t="shared" si="17"/>
        <v>-46262.44</v>
      </c>
      <c r="Q322" s="7">
        <f t="shared" si="18"/>
        <v>2434.1499999999942</v>
      </c>
      <c r="R322" s="7">
        <f t="shared" si="19"/>
        <v>2434.1499999999942</v>
      </c>
      <c r="S322" s="5" t="s">
        <v>928</v>
      </c>
      <c r="T322" s="5">
        <v>100305</v>
      </c>
      <c r="U322" s="5" t="s">
        <v>33</v>
      </c>
      <c r="V322" s="5">
        <v>47040001</v>
      </c>
      <c r="W322" s="5" t="s">
        <v>28</v>
      </c>
    </row>
    <row r="323" spans="2:23" x14ac:dyDescent="0.25">
      <c r="B323" s="4">
        <v>50008633</v>
      </c>
      <c r="C323" s="4">
        <v>0</v>
      </c>
      <c r="D323" s="5">
        <v>21040001</v>
      </c>
      <c r="E323" s="4" t="s">
        <v>955</v>
      </c>
      <c r="F323" s="4">
        <v>1021</v>
      </c>
      <c r="G323" s="6">
        <v>38678</v>
      </c>
      <c r="H323" s="7">
        <v>54238</v>
      </c>
      <c r="I323" s="7">
        <v>0</v>
      </c>
      <c r="J323" s="7">
        <v>0</v>
      </c>
      <c r="K323" s="7">
        <v>0</v>
      </c>
      <c r="L323" s="7">
        <f t="shared" si="16"/>
        <v>54238</v>
      </c>
      <c r="M323" s="7">
        <v>-51527</v>
      </c>
      <c r="N323" s="7">
        <v>0</v>
      </c>
      <c r="O323" s="7">
        <v>0</v>
      </c>
      <c r="P323" s="7">
        <f t="shared" si="17"/>
        <v>-51527</v>
      </c>
      <c r="Q323" s="7">
        <f t="shared" si="18"/>
        <v>2711</v>
      </c>
      <c r="R323" s="7">
        <f t="shared" si="19"/>
        <v>2711</v>
      </c>
      <c r="S323" s="5" t="s">
        <v>928</v>
      </c>
      <c r="T323" s="5">
        <v>100301</v>
      </c>
      <c r="U323" s="5" t="s">
        <v>27</v>
      </c>
      <c r="V323" s="5">
        <v>47040001</v>
      </c>
      <c r="W323" s="5" t="s">
        <v>28</v>
      </c>
    </row>
    <row r="324" spans="2:23" x14ac:dyDescent="0.25">
      <c r="B324" s="4">
        <v>50008642</v>
      </c>
      <c r="C324" s="4">
        <v>0</v>
      </c>
      <c r="D324" s="5">
        <v>21040001</v>
      </c>
      <c r="E324" s="4" t="s">
        <v>1090</v>
      </c>
      <c r="F324" s="4">
        <v>1021</v>
      </c>
      <c r="G324" s="6">
        <v>38662</v>
      </c>
      <c r="H324" s="7">
        <v>56519</v>
      </c>
      <c r="I324" s="7">
        <v>0</v>
      </c>
      <c r="J324" s="7">
        <v>0</v>
      </c>
      <c r="K324" s="7">
        <v>0</v>
      </c>
      <c r="L324" s="7">
        <f t="shared" ref="L324:L387" si="20">SUM(H324:K324)</f>
        <v>56519</v>
      </c>
      <c r="M324" s="7">
        <v>-53694</v>
      </c>
      <c r="N324" s="7">
        <v>0</v>
      </c>
      <c r="O324" s="7">
        <v>0</v>
      </c>
      <c r="P324" s="7">
        <f t="shared" ref="P324:P387" si="21">SUM(M324:O324)</f>
        <v>-53694</v>
      </c>
      <c r="Q324" s="7">
        <f t="shared" ref="Q324:Q387" si="22">H324+M324</f>
        <v>2825</v>
      </c>
      <c r="R324" s="7">
        <f t="shared" ref="R324:R387" si="23">L324+P324</f>
        <v>2825</v>
      </c>
      <c r="S324" s="5" t="s">
        <v>928</v>
      </c>
      <c r="T324" s="5">
        <v>100301</v>
      </c>
      <c r="U324" s="5" t="s">
        <v>27</v>
      </c>
      <c r="V324" s="5">
        <v>47040001</v>
      </c>
      <c r="W324" s="5" t="s">
        <v>28</v>
      </c>
    </row>
    <row r="325" spans="2:23" x14ac:dyDescent="0.25">
      <c r="B325" s="4">
        <v>50008666</v>
      </c>
      <c r="C325" s="4">
        <v>0</v>
      </c>
      <c r="D325" s="5">
        <v>21040001</v>
      </c>
      <c r="E325" s="4" t="s">
        <v>954</v>
      </c>
      <c r="F325" s="4">
        <v>1021</v>
      </c>
      <c r="G325" s="6">
        <v>38678</v>
      </c>
      <c r="H325" s="7">
        <v>61258</v>
      </c>
      <c r="I325" s="7">
        <v>0</v>
      </c>
      <c r="J325" s="7">
        <v>0</v>
      </c>
      <c r="K325" s="7">
        <v>0</v>
      </c>
      <c r="L325" s="7">
        <f t="shared" si="20"/>
        <v>61258</v>
      </c>
      <c r="M325" s="7">
        <v>-58196</v>
      </c>
      <c r="N325" s="7">
        <v>0</v>
      </c>
      <c r="O325" s="7">
        <v>0</v>
      </c>
      <c r="P325" s="7">
        <f t="shared" si="21"/>
        <v>-58196</v>
      </c>
      <c r="Q325" s="7">
        <f t="shared" si="22"/>
        <v>3062</v>
      </c>
      <c r="R325" s="7">
        <f t="shared" si="23"/>
        <v>3062</v>
      </c>
      <c r="S325" s="5" t="s">
        <v>928</v>
      </c>
      <c r="T325" s="5">
        <v>100301</v>
      </c>
      <c r="U325" s="5" t="s">
        <v>27</v>
      </c>
      <c r="V325" s="5">
        <v>47040001</v>
      </c>
      <c r="W325" s="5" t="s">
        <v>28</v>
      </c>
    </row>
    <row r="326" spans="2:23" x14ac:dyDescent="0.25">
      <c r="B326" s="4">
        <v>50008667</v>
      </c>
      <c r="C326" s="4">
        <v>0</v>
      </c>
      <c r="D326" s="5">
        <v>21040001</v>
      </c>
      <c r="E326" s="4" t="s">
        <v>1091</v>
      </c>
      <c r="F326" s="4">
        <v>1022</v>
      </c>
      <c r="G326" s="6">
        <v>38748</v>
      </c>
      <c r="H326" s="7">
        <v>61732</v>
      </c>
      <c r="I326" s="7">
        <v>0</v>
      </c>
      <c r="J326" s="7">
        <v>0</v>
      </c>
      <c r="K326" s="7">
        <v>0</v>
      </c>
      <c r="L326" s="7">
        <f t="shared" si="20"/>
        <v>61732</v>
      </c>
      <c r="M326" s="7">
        <v>-58646</v>
      </c>
      <c r="N326" s="7">
        <v>0</v>
      </c>
      <c r="O326" s="7">
        <v>0</v>
      </c>
      <c r="P326" s="7">
        <f t="shared" si="21"/>
        <v>-58646</v>
      </c>
      <c r="Q326" s="7">
        <f t="shared" si="22"/>
        <v>3086</v>
      </c>
      <c r="R326" s="7">
        <f t="shared" si="23"/>
        <v>3086</v>
      </c>
      <c r="S326" s="5" t="s">
        <v>928</v>
      </c>
      <c r="T326" s="5">
        <v>100302</v>
      </c>
      <c r="U326" s="5" t="s">
        <v>40</v>
      </c>
      <c r="V326" s="5">
        <v>47040001</v>
      </c>
      <c r="W326" s="5" t="s">
        <v>28</v>
      </c>
    </row>
    <row r="327" spans="2:23" x14ac:dyDescent="0.25">
      <c r="B327" s="4">
        <v>50008679</v>
      </c>
      <c r="C327" s="4">
        <v>0</v>
      </c>
      <c r="D327" s="5">
        <v>21040001</v>
      </c>
      <c r="E327" s="4" t="s">
        <v>1092</v>
      </c>
      <c r="F327" s="4">
        <v>1021</v>
      </c>
      <c r="G327" s="6">
        <v>38617</v>
      </c>
      <c r="H327" s="7">
        <v>64480</v>
      </c>
      <c r="I327" s="7">
        <v>0</v>
      </c>
      <c r="J327" s="7">
        <v>0</v>
      </c>
      <c r="K327" s="7">
        <v>0</v>
      </c>
      <c r="L327" s="7">
        <f t="shared" si="20"/>
        <v>64480</v>
      </c>
      <c r="M327" s="7">
        <v>-61256</v>
      </c>
      <c r="N327" s="7">
        <v>0</v>
      </c>
      <c r="O327" s="7">
        <v>0</v>
      </c>
      <c r="P327" s="7">
        <f t="shared" si="21"/>
        <v>-61256</v>
      </c>
      <c r="Q327" s="7">
        <f t="shared" si="22"/>
        <v>3224</v>
      </c>
      <c r="R327" s="7">
        <f t="shared" si="23"/>
        <v>3224</v>
      </c>
      <c r="S327" s="5" t="s">
        <v>928</v>
      </c>
      <c r="T327" s="5">
        <v>100301</v>
      </c>
      <c r="U327" s="5" t="s">
        <v>27</v>
      </c>
      <c r="V327" s="5">
        <v>47040001</v>
      </c>
      <c r="W327" s="5" t="s">
        <v>28</v>
      </c>
    </row>
    <row r="328" spans="2:23" x14ac:dyDescent="0.25">
      <c r="B328" s="4">
        <v>50008680</v>
      </c>
      <c r="C328" s="4">
        <v>0</v>
      </c>
      <c r="D328" s="5">
        <v>21040001</v>
      </c>
      <c r="E328" s="4" t="s">
        <v>1093</v>
      </c>
      <c r="F328" s="4">
        <v>1021</v>
      </c>
      <c r="G328" s="6">
        <v>38895</v>
      </c>
      <c r="H328" s="7">
        <v>64833</v>
      </c>
      <c r="I328" s="7">
        <v>0</v>
      </c>
      <c r="J328" s="7">
        <v>0</v>
      </c>
      <c r="K328" s="7">
        <v>0</v>
      </c>
      <c r="L328" s="7">
        <f t="shared" si="20"/>
        <v>64833</v>
      </c>
      <c r="M328" s="7">
        <v>-61592</v>
      </c>
      <c r="N328" s="7">
        <v>0</v>
      </c>
      <c r="O328" s="7">
        <v>0</v>
      </c>
      <c r="P328" s="7">
        <f t="shared" si="21"/>
        <v>-61592</v>
      </c>
      <c r="Q328" s="7">
        <f t="shared" si="22"/>
        <v>3241</v>
      </c>
      <c r="R328" s="7">
        <f t="shared" si="23"/>
        <v>3241</v>
      </c>
      <c r="S328" s="5" t="s">
        <v>928</v>
      </c>
      <c r="T328" s="5">
        <v>100301</v>
      </c>
      <c r="U328" s="5" t="s">
        <v>27</v>
      </c>
      <c r="V328" s="5">
        <v>47040001</v>
      </c>
      <c r="W328" s="5" t="s">
        <v>28</v>
      </c>
    </row>
    <row r="329" spans="2:23" x14ac:dyDescent="0.25">
      <c r="B329" s="4">
        <v>50008685</v>
      </c>
      <c r="C329" s="4">
        <v>0</v>
      </c>
      <c r="D329" s="5">
        <v>21040001</v>
      </c>
      <c r="E329" s="4" t="s">
        <v>1094</v>
      </c>
      <c r="F329" s="4">
        <v>1021</v>
      </c>
      <c r="G329" s="6">
        <v>41362</v>
      </c>
      <c r="H329" s="7">
        <v>66045</v>
      </c>
      <c r="I329" s="7">
        <v>0</v>
      </c>
      <c r="J329" s="7">
        <v>0</v>
      </c>
      <c r="K329" s="7">
        <v>0</v>
      </c>
      <c r="L329" s="7">
        <f t="shared" si="20"/>
        <v>66045</v>
      </c>
      <c r="M329" s="7">
        <v>-49827</v>
      </c>
      <c r="N329" s="7">
        <v>-6485</v>
      </c>
      <c r="O329" s="7">
        <v>0</v>
      </c>
      <c r="P329" s="7">
        <f t="shared" si="21"/>
        <v>-56312</v>
      </c>
      <c r="Q329" s="7">
        <f t="shared" si="22"/>
        <v>16218</v>
      </c>
      <c r="R329" s="7">
        <f t="shared" si="23"/>
        <v>9733</v>
      </c>
      <c r="S329" s="5" t="s">
        <v>928</v>
      </c>
      <c r="T329" s="5">
        <v>100301</v>
      </c>
      <c r="U329" s="5" t="s">
        <v>27</v>
      </c>
      <c r="V329" s="5">
        <v>47040001</v>
      </c>
      <c r="W329" s="5" t="s">
        <v>28</v>
      </c>
    </row>
    <row r="330" spans="2:23" x14ac:dyDescent="0.25">
      <c r="B330" s="4">
        <v>50008687</v>
      </c>
      <c r="C330" s="4">
        <v>0</v>
      </c>
      <c r="D330" s="5">
        <v>21040001</v>
      </c>
      <c r="E330" s="4" t="s">
        <v>1095</v>
      </c>
      <c r="F330" s="4">
        <v>1021</v>
      </c>
      <c r="G330" s="6">
        <v>38271</v>
      </c>
      <c r="H330" s="7">
        <v>66805</v>
      </c>
      <c r="I330" s="7">
        <v>0</v>
      </c>
      <c r="J330" s="7">
        <v>0</v>
      </c>
      <c r="K330" s="7">
        <v>0</v>
      </c>
      <c r="L330" s="7">
        <f t="shared" si="20"/>
        <v>66805</v>
      </c>
      <c r="M330" s="7">
        <v>-63465</v>
      </c>
      <c r="N330" s="7">
        <v>0</v>
      </c>
      <c r="O330" s="7">
        <v>0</v>
      </c>
      <c r="P330" s="7">
        <f t="shared" si="21"/>
        <v>-63465</v>
      </c>
      <c r="Q330" s="7">
        <f t="shared" si="22"/>
        <v>3340</v>
      </c>
      <c r="R330" s="7">
        <f t="shared" si="23"/>
        <v>3340</v>
      </c>
      <c r="S330" s="5" t="s">
        <v>928</v>
      </c>
      <c r="T330" s="5">
        <v>100301</v>
      </c>
      <c r="U330" s="5" t="s">
        <v>27</v>
      </c>
      <c r="V330" s="5">
        <v>47040001</v>
      </c>
      <c r="W330" s="5" t="s">
        <v>28</v>
      </c>
    </row>
    <row r="331" spans="2:23" x14ac:dyDescent="0.25">
      <c r="B331" s="4">
        <v>50008692</v>
      </c>
      <c r="C331" s="4">
        <v>0</v>
      </c>
      <c r="D331" s="5">
        <v>21040001</v>
      </c>
      <c r="E331" s="4" t="s">
        <v>1090</v>
      </c>
      <c r="F331" s="4">
        <v>1021</v>
      </c>
      <c r="G331" s="6">
        <v>38653</v>
      </c>
      <c r="H331" s="7">
        <v>67441</v>
      </c>
      <c r="I331" s="7">
        <v>0</v>
      </c>
      <c r="J331" s="7">
        <v>0</v>
      </c>
      <c r="K331" s="7">
        <v>0</v>
      </c>
      <c r="L331" s="7">
        <f t="shared" si="20"/>
        <v>67441</v>
      </c>
      <c r="M331" s="7">
        <v>-64069</v>
      </c>
      <c r="N331" s="7">
        <v>0</v>
      </c>
      <c r="O331" s="7">
        <v>0</v>
      </c>
      <c r="P331" s="7">
        <f t="shared" si="21"/>
        <v>-64069</v>
      </c>
      <c r="Q331" s="7">
        <f t="shared" si="22"/>
        <v>3372</v>
      </c>
      <c r="R331" s="7">
        <f t="shared" si="23"/>
        <v>3372</v>
      </c>
      <c r="S331" s="5" t="s">
        <v>928</v>
      </c>
      <c r="T331" s="5">
        <v>100301</v>
      </c>
      <c r="U331" s="5" t="s">
        <v>27</v>
      </c>
      <c r="V331" s="5">
        <v>47040001</v>
      </c>
      <c r="W331" s="5" t="s">
        <v>28</v>
      </c>
    </row>
    <row r="332" spans="2:23" x14ac:dyDescent="0.25">
      <c r="B332" s="4">
        <v>50008695</v>
      </c>
      <c r="C332" s="4">
        <v>0</v>
      </c>
      <c r="D332" s="5">
        <v>21040001</v>
      </c>
      <c r="E332" s="4" t="s">
        <v>1096</v>
      </c>
      <c r="F332" s="4">
        <v>1025</v>
      </c>
      <c r="G332" s="6">
        <v>39545</v>
      </c>
      <c r="H332" s="7">
        <v>67891</v>
      </c>
      <c r="I332" s="7">
        <v>0</v>
      </c>
      <c r="J332" s="7">
        <v>0</v>
      </c>
      <c r="K332" s="7">
        <v>0</v>
      </c>
      <c r="L332" s="7">
        <f t="shared" si="20"/>
        <v>67891</v>
      </c>
      <c r="M332" s="7">
        <v>-64497</v>
      </c>
      <c r="N332" s="7">
        <v>0</v>
      </c>
      <c r="O332" s="7">
        <v>0</v>
      </c>
      <c r="P332" s="7">
        <f t="shared" si="21"/>
        <v>-64497</v>
      </c>
      <c r="Q332" s="7">
        <f t="shared" si="22"/>
        <v>3394</v>
      </c>
      <c r="R332" s="7">
        <f t="shared" si="23"/>
        <v>3394</v>
      </c>
      <c r="S332" s="5" t="s">
        <v>928</v>
      </c>
      <c r="T332" s="5">
        <v>100305</v>
      </c>
      <c r="U332" s="5" t="s">
        <v>33</v>
      </c>
      <c r="V332" s="5">
        <v>47040001</v>
      </c>
      <c r="W332" s="5" t="s">
        <v>28</v>
      </c>
    </row>
    <row r="333" spans="2:23" x14ac:dyDescent="0.25">
      <c r="B333" s="4">
        <v>50008706</v>
      </c>
      <c r="C333" s="4">
        <v>0</v>
      </c>
      <c r="D333" s="5">
        <v>21040001</v>
      </c>
      <c r="E333" s="4" t="s">
        <v>1097</v>
      </c>
      <c r="F333" s="4">
        <v>1022</v>
      </c>
      <c r="G333" s="6">
        <v>39210</v>
      </c>
      <c r="H333" s="7">
        <v>70310</v>
      </c>
      <c r="I333" s="7">
        <v>0</v>
      </c>
      <c r="J333" s="7">
        <v>0</v>
      </c>
      <c r="K333" s="7">
        <v>0</v>
      </c>
      <c r="L333" s="7">
        <f t="shared" si="20"/>
        <v>70310</v>
      </c>
      <c r="M333" s="7">
        <v>-66795</v>
      </c>
      <c r="N333" s="7">
        <v>0</v>
      </c>
      <c r="O333" s="7">
        <v>0</v>
      </c>
      <c r="P333" s="7">
        <f t="shared" si="21"/>
        <v>-66795</v>
      </c>
      <c r="Q333" s="7">
        <f t="shared" si="22"/>
        <v>3515</v>
      </c>
      <c r="R333" s="7">
        <f t="shared" si="23"/>
        <v>3515</v>
      </c>
      <c r="S333" s="5" t="s">
        <v>928</v>
      </c>
      <c r="T333" s="5">
        <v>100302</v>
      </c>
      <c r="U333" s="5" t="s">
        <v>40</v>
      </c>
      <c r="V333" s="5">
        <v>47040001</v>
      </c>
      <c r="W333" s="5" t="s">
        <v>28</v>
      </c>
    </row>
    <row r="334" spans="2:23" x14ac:dyDescent="0.25">
      <c r="B334" s="4">
        <v>50008713</v>
      </c>
      <c r="C334" s="4">
        <v>0</v>
      </c>
      <c r="D334" s="5">
        <v>21040001</v>
      </c>
      <c r="E334" s="4" t="s">
        <v>956</v>
      </c>
      <c r="F334" s="4">
        <v>1021</v>
      </c>
      <c r="G334" s="6">
        <v>38711</v>
      </c>
      <c r="H334" s="7">
        <v>71939</v>
      </c>
      <c r="I334" s="7">
        <v>0</v>
      </c>
      <c r="J334" s="7">
        <v>0</v>
      </c>
      <c r="K334" s="7">
        <v>0</v>
      </c>
      <c r="L334" s="7">
        <f t="shared" si="20"/>
        <v>71939</v>
      </c>
      <c r="M334" s="7">
        <v>-68343</v>
      </c>
      <c r="N334" s="7">
        <v>0</v>
      </c>
      <c r="O334" s="7">
        <v>0</v>
      </c>
      <c r="P334" s="7">
        <f t="shared" si="21"/>
        <v>-68343</v>
      </c>
      <c r="Q334" s="7">
        <f t="shared" si="22"/>
        <v>3596</v>
      </c>
      <c r="R334" s="7">
        <f t="shared" si="23"/>
        <v>3596</v>
      </c>
      <c r="S334" s="5" t="s">
        <v>928</v>
      </c>
      <c r="T334" s="5">
        <v>100301</v>
      </c>
      <c r="U334" s="5" t="s">
        <v>27</v>
      </c>
      <c r="V334" s="5">
        <v>47040001</v>
      </c>
      <c r="W334" s="5" t="s">
        <v>28</v>
      </c>
    </row>
    <row r="335" spans="2:23" x14ac:dyDescent="0.25">
      <c r="B335" s="4">
        <v>50008727</v>
      </c>
      <c r="C335" s="4">
        <v>0</v>
      </c>
      <c r="D335" s="5">
        <v>21040001</v>
      </c>
      <c r="E335" s="4" t="s">
        <v>1098</v>
      </c>
      <c r="F335" s="4">
        <v>1022</v>
      </c>
      <c r="G335" s="6">
        <v>39082</v>
      </c>
      <c r="H335" s="7">
        <v>74845</v>
      </c>
      <c r="I335" s="7">
        <v>0</v>
      </c>
      <c r="J335" s="7">
        <v>0</v>
      </c>
      <c r="K335" s="7">
        <v>0</v>
      </c>
      <c r="L335" s="7">
        <f t="shared" si="20"/>
        <v>74845</v>
      </c>
      <c r="M335" s="7">
        <v>-71103</v>
      </c>
      <c r="N335" s="7">
        <v>0</v>
      </c>
      <c r="O335" s="7">
        <v>0</v>
      </c>
      <c r="P335" s="7">
        <f t="shared" si="21"/>
        <v>-71103</v>
      </c>
      <c r="Q335" s="7">
        <f t="shared" si="22"/>
        <v>3742</v>
      </c>
      <c r="R335" s="7">
        <f t="shared" si="23"/>
        <v>3742</v>
      </c>
      <c r="S335" s="5" t="s">
        <v>928</v>
      </c>
      <c r="T335" s="5">
        <v>100302</v>
      </c>
      <c r="U335" s="5" t="s">
        <v>40</v>
      </c>
      <c r="V335" s="5">
        <v>47040001</v>
      </c>
      <c r="W335" s="5" t="s">
        <v>28</v>
      </c>
    </row>
    <row r="336" spans="2:23" x14ac:dyDescent="0.25">
      <c r="B336" s="4">
        <v>50008733</v>
      </c>
      <c r="C336" s="4">
        <v>0</v>
      </c>
      <c r="D336" s="5">
        <v>21040001</v>
      </c>
      <c r="E336" s="4" t="s">
        <v>1099</v>
      </c>
      <c r="F336" s="4">
        <v>1021</v>
      </c>
      <c r="G336" s="6">
        <v>38609</v>
      </c>
      <c r="H336" s="7">
        <v>76629</v>
      </c>
      <c r="I336" s="7">
        <v>0</v>
      </c>
      <c r="J336" s="7">
        <v>0</v>
      </c>
      <c r="K336" s="7">
        <v>0</v>
      </c>
      <c r="L336" s="7">
        <f t="shared" si="20"/>
        <v>76629</v>
      </c>
      <c r="M336" s="7">
        <v>-72798</v>
      </c>
      <c r="N336" s="7">
        <v>0</v>
      </c>
      <c r="O336" s="7">
        <v>0</v>
      </c>
      <c r="P336" s="7">
        <f t="shared" si="21"/>
        <v>-72798</v>
      </c>
      <c r="Q336" s="7">
        <f t="shared" si="22"/>
        <v>3831</v>
      </c>
      <c r="R336" s="7">
        <f t="shared" si="23"/>
        <v>3831</v>
      </c>
      <c r="S336" s="5" t="s">
        <v>928</v>
      </c>
      <c r="T336" s="5">
        <v>100301</v>
      </c>
      <c r="U336" s="5" t="s">
        <v>27</v>
      </c>
      <c r="V336" s="5">
        <v>47040001</v>
      </c>
      <c r="W336" s="5" t="s">
        <v>28</v>
      </c>
    </row>
    <row r="337" spans="2:23" x14ac:dyDescent="0.25">
      <c r="B337" s="4">
        <v>50008740</v>
      </c>
      <c r="C337" s="4">
        <v>0</v>
      </c>
      <c r="D337" s="5">
        <v>21040001</v>
      </c>
      <c r="E337" s="4" t="s">
        <v>1090</v>
      </c>
      <c r="F337" s="4">
        <v>1021</v>
      </c>
      <c r="G337" s="6">
        <v>38679</v>
      </c>
      <c r="H337" s="7">
        <v>78244</v>
      </c>
      <c r="I337" s="7">
        <v>0</v>
      </c>
      <c r="J337" s="7">
        <v>0</v>
      </c>
      <c r="K337" s="7">
        <v>0</v>
      </c>
      <c r="L337" s="7">
        <f t="shared" si="20"/>
        <v>78244</v>
      </c>
      <c r="M337" s="7">
        <v>-74332</v>
      </c>
      <c r="N337" s="7">
        <v>0</v>
      </c>
      <c r="O337" s="7">
        <v>0</v>
      </c>
      <c r="P337" s="7">
        <f t="shared" si="21"/>
        <v>-74332</v>
      </c>
      <c r="Q337" s="7">
        <f t="shared" si="22"/>
        <v>3912</v>
      </c>
      <c r="R337" s="7">
        <f t="shared" si="23"/>
        <v>3912</v>
      </c>
      <c r="S337" s="5" t="s">
        <v>928</v>
      </c>
      <c r="T337" s="5">
        <v>100301</v>
      </c>
      <c r="U337" s="5" t="s">
        <v>27</v>
      </c>
      <c r="V337" s="5">
        <v>47040001</v>
      </c>
      <c r="W337" s="5" t="s">
        <v>28</v>
      </c>
    </row>
    <row r="338" spans="2:23" x14ac:dyDescent="0.25">
      <c r="B338" s="4">
        <v>50008741</v>
      </c>
      <c r="C338" s="4">
        <v>0</v>
      </c>
      <c r="D338" s="5">
        <v>21040001</v>
      </c>
      <c r="E338" s="4" t="s">
        <v>1090</v>
      </c>
      <c r="F338" s="4">
        <v>1021</v>
      </c>
      <c r="G338" s="6">
        <v>38726</v>
      </c>
      <c r="H338" s="7">
        <v>78244</v>
      </c>
      <c r="I338" s="7">
        <v>0</v>
      </c>
      <c r="J338" s="7">
        <v>0</v>
      </c>
      <c r="K338" s="7">
        <v>0</v>
      </c>
      <c r="L338" s="7">
        <f t="shared" si="20"/>
        <v>78244</v>
      </c>
      <c r="M338" s="7">
        <v>-74332</v>
      </c>
      <c r="N338" s="7">
        <v>0</v>
      </c>
      <c r="O338" s="7">
        <v>0</v>
      </c>
      <c r="P338" s="7">
        <f t="shared" si="21"/>
        <v>-74332</v>
      </c>
      <c r="Q338" s="7">
        <f t="shared" si="22"/>
        <v>3912</v>
      </c>
      <c r="R338" s="7">
        <f t="shared" si="23"/>
        <v>3912</v>
      </c>
      <c r="S338" s="5" t="s">
        <v>928</v>
      </c>
      <c r="T338" s="5">
        <v>100301</v>
      </c>
      <c r="U338" s="5" t="s">
        <v>27</v>
      </c>
      <c r="V338" s="5">
        <v>47040001</v>
      </c>
      <c r="W338" s="5" t="s">
        <v>28</v>
      </c>
    </row>
    <row r="339" spans="2:23" x14ac:dyDescent="0.25">
      <c r="B339" s="4">
        <v>50008755</v>
      </c>
      <c r="C339" s="4">
        <v>0</v>
      </c>
      <c r="D339" s="5">
        <v>21040001</v>
      </c>
      <c r="E339" s="4" t="s">
        <v>1100</v>
      </c>
      <c r="F339" s="4">
        <v>1022</v>
      </c>
      <c r="G339" s="6">
        <v>39210</v>
      </c>
      <c r="H339" s="7">
        <v>84661</v>
      </c>
      <c r="I339" s="7">
        <v>0</v>
      </c>
      <c r="J339" s="7">
        <v>0</v>
      </c>
      <c r="K339" s="7">
        <v>0</v>
      </c>
      <c r="L339" s="7">
        <f t="shared" si="20"/>
        <v>84661</v>
      </c>
      <c r="M339" s="7">
        <v>-80428</v>
      </c>
      <c r="N339" s="7">
        <v>0</v>
      </c>
      <c r="O339" s="7">
        <v>0</v>
      </c>
      <c r="P339" s="7">
        <f t="shared" si="21"/>
        <v>-80428</v>
      </c>
      <c r="Q339" s="7">
        <f t="shared" si="22"/>
        <v>4233</v>
      </c>
      <c r="R339" s="7">
        <f t="shared" si="23"/>
        <v>4233</v>
      </c>
      <c r="S339" s="5" t="s">
        <v>928</v>
      </c>
      <c r="T339" s="5">
        <v>100302</v>
      </c>
      <c r="U339" s="5" t="s">
        <v>40</v>
      </c>
      <c r="V339" s="5">
        <v>47040001</v>
      </c>
      <c r="W339" s="5" t="s">
        <v>28</v>
      </c>
    </row>
    <row r="340" spans="2:23" x14ac:dyDescent="0.25">
      <c r="B340" s="4">
        <v>50008764</v>
      </c>
      <c r="C340" s="4">
        <v>0</v>
      </c>
      <c r="D340" s="5">
        <v>21040001</v>
      </c>
      <c r="E340" s="4" t="s">
        <v>1101</v>
      </c>
      <c r="F340" s="4">
        <v>1021</v>
      </c>
      <c r="G340" s="6">
        <v>38818</v>
      </c>
      <c r="H340" s="7">
        <v>90480</v>
      </c>
      <c r="I340" s="7">
        <v>0</v>
      </c>
      <c r="J340" s="7">
        <v>0</v>
      </c>
      <c r="K340" s="7">
        <v>0</v>
      </c>
      <c r="L340" s="7">
        <f t="shared" si="20"/>
        <v>90480</v>
      </c>
      <c r="M340" s="7">
        <v>-85956</v>
      </c>
      <c r="N340" s="7">
        <v>0</v>
      </c>
      <c r="O340" s="7">
        <v>0</v>
      </c>
      <c r="P340" s="7">
        <f t="shared" si="21"/>
        <v>-85956</v>
      </c>
      <c r="Q340" s="7">
        <f t="shared" si="22"/>
        <v>4524</v>
      </c>
      <c r="R340" s="7">
        <f t="shared" si="23"/>
        <v>4524</v>
      </c>
      <c r="S340" s="5" t="s">
        <v>928</v>
      </c>
      <c r="T340" s="5">
        <v>100301</v>
      </c>
      <c r="U340" s="5" t="s">
        <v>27</v>
      </c>
      <c r="V340" s="5">
        <v>47040001</v>
      </c>
      <c r="W340" s="5" t="s">
        <v>28</v>
      </c>
    </row>
    <row r="341" spans="2:23" x14ac:dyDescent="0.25">
      <c r="B341" s="4">
        <v>50008786</v>
      </c>
      <c r="C341" s="4">
        <v>0</v>
      </c>
      <c r="D341" s="5">
        <v>21040001</v>
      </c>
      <c r="E341" s="4" t="s">
        <v>1102</v>
      </c>
      <c r="F341" s="4">
        <v>1021</v>
      </c>
      <c r="G341" s="6">
        <v>38895</v>
      </c>
      <c r="H341" s="7">
        <v>102736</v>
      </c>
      <c r="I341" s="7">
        <v>0</v>
      </c>
      <c r="J341" s="7">
        <v>0</v>
      </c>
      <c r="K341" s="7">
        <v>0</v>
      </c>
      <c r="L341" s="7">
        <f t="shared" si="20"/>
        <v>102736</v>
      </c>
      <c r="M341" s="7">
        <v>-97600</v>
      </c>
      <c r="N341" s="7">
        <v>0</v>
      </c>
      <c r="O341" s="7">
        <v>0</v>
      </c>
      <c r="P341" s="7">
        <f t="shared" si="21"/>
        <v>-97600</v>
      </c>
      <c r="Q341" s="7">
        <f t="shared" si="22"/>
        <v>5136</v>
      </c>
      <c r="R341" s="7">
        <f t="shared" si="23"/>
        <v>5136</v>
      </c>
      <c r="S341" s="5" t="s">
        <v>928</v>
      </c>
      <c r="T341" s="5">
        <v>100301</v>
      </c>
      <c r="U341" s="5" t="s">
        <v>27</v>
      </c>
      <c r="V341" s="5">
        <v>47040001</v>
      </c>
      <c r="W341" s="5" t="s">
        <v>28</v>
      </c>
    </row>
    <row r="342" spans="2:23" x14ac:dyDescent="0.25">
      <c r="B342" s="4">
        <v>50008832</v>
      </c>
      <c r="C342" s="4">
        <v>0</v>
      </c>
      <c r="D342" s="5">
        <v>21040001</v>
      </c>
      <c r="E342" s="4" t="s">
        <v>1103</v>
      </c>
      <c r="F342" s="4">
        <v>1021</v>
      </c>
      <c r="G342" s="6">
        <v>38257</v>
      </c>
      <c r="H342" s="7">
        <v>160414</v>
      </c>
      <c r="I342" s="7">
        <v>0</v>
      </c>
      <c r="J342" s="7">
        <v>0</v>
      </c>
      <c r="K342" s="7">
        <v>0</v>
      </c>
      <c r="L342" s="7">
        <f t="shared" si="20"/>
        <v>160414</v>
      </c>
      <c r="M342" s="7">
        <v>-152394</v>
      </c>
      <c r="N342" s="7">
        <v>0</v>
      </c>
      <c r="O342" s="7">
        <v>0</v>
      </c>
      <c r="P342" s="7">
        <f t="shared" si="21"/>
        <v>-152394</v>
      </c>
      <c r="Q342" s="7">
        <f t="shared" si="22"/>
        <v>8020</v>
      </c>
      <c r="R342" s="7">
        <f t="shared" si="23"/>
        <v>8020</v>
      </c>
      <c r="S342" s="5" t="s">
        <v>928</v>
      </c>
      <c r="T342" s="5">
        <v>100301</v>
      </c>
      <c r="U342" s="5" t="s">
        <v>27</v>
      </c>
      <c r="V342" s="5">
        <v>47040001</v>
      </c>
      <c r="W342" s="5" t="s">
        <v>28</v>
      </c>
    </row>
    <row r="343" spans="2:23" x14ac:dyDescent="0.25">
      <c r="B343" s="4">
        <v>50008833</v>
      </c>
      <c r="C343" s="4">
        <v>0</v>
      </c>
      <c r="D343" s="5">
        <v>21040001</v>
      </c>
      <c r="E343" s="4" t="s">
        <v>1104</v>
      </c>
      <c r="F343" s="4">
        <v>1022</v>
      </c>
      <c r="G343" s="6">
        <v>39082</v>
      </c>
      <c r="H343" s="7">
        <v>117629.51</v>
      </c>
      <c r="I343" s="7">
        <v>0</v>
      </c>
      <c r="J343" s="7">
        <v>0</v>
      </c>
      <c r="K343" s="7">
        <v>0</v>
      </c>
      <c r="L343" s="7">
        <f t="shared" si="20"/>
        <v>117629.51</v>
      </c>
      <c r="M343" s="7">
        <v>-111748.62</v>
      </c>
      <c r="N343" s="7">
        <v>0</v>
      </c>
      <c r="O343" s="7">
        <v>0</v>
      </c>
      <c r="P343" s="7">
        <f t="shared" si="21"/>
        <v>-111748.62</v>
      </c>
      <c r="Q343" s="7">
        <f t="shared" si="22"/>
        <v>5880.8899999999994</v>
      </c>
      <c r="R343" s="7">
        <f t="shared" si="23"/>
        <v>5880.8899999999994</v>
      </c>
      <c r="S343" s="5" t="s">
        <v>928</v>
      </c>
      <c r="T343" s="5">
        <v>100302</v>
      </c>
      <c r="U343" s="5" t="s">
        <v>40</v>
      </c>
      <c r="V343" s="5">
        <v>47040001</v>
      </c>
      <c r="W343" s="5" t="s">
        <v>28</v>
      </c>
    </row>
    <row r="344" spans="2:23" x14ac:dyDescent="0.25">
      <c r="B344" s="4">
        <v>50008834</v>
      </c>
      <c r="C344" s="4">
        <v>0</v>
      </c>
      <c r="D344" s="5">
        <v>21040001</v>
      </c>
      <c r="E344" s="4" t="s">
        <v>1103</v>
      </c>
      <c r="F344" s="4">
        <v>1021</v>
      </c>
      <c r="G344" s="6">
        <v>38145</v>
      </c>
      <c r="H344" s="7">
        <v>161226</v>
      </c>
      <c r="I344" s="7">
        <v>0</v>
      </c>
      <c r="J344" s="7">
        <v>0</v>
      </c>
      <c r="K344" s="7">
        <v>0</v>
      </c>
      <c r="L344" s="7">
        <f t="shared" si="20"/>
        <v>161226</v>
      </c>
      <c r="M344" s="7">
        <v>-153165</v>
      </c>
      <c r="N344" s="7">
        <v>0</v>
      </c>
      <c r="O344" s="7">
        <v>0</v>
      </c>
      <c r="P344" s="7">
        <f t="shared" si="21"/>
        <v>-153165</v>
      </c>
      <c r="Q344" s="7">
        <f t="shared" si="22"/>
        <v>8061</v>
      </c>
      <c r="R344" s="7">
        <f t="shared" si="23"/>
        <v>8061</v>
      </c>
      <c r="S344" s="5" t="s">
        <v>928</v>
      </c>
      <c r="T344" s="5">
        <v>100301</v>
      </c>
      <c r="U344" s="5" t="s">
        <v>27</v>
      </c>
      <c r="V344" s="5">
        <v>47040001</v>
      </c>
      <c r="W344" s="5" t="s">
        <v>28</v>
      </c>
    </row>
    <row r="345" spans="2:23" x14ac:dyDescent="0.25">
      <c r="B345" s="4">
        <v>50008836</v>
      </c>
      <c r="C345" s="4">
        <v>0</v>
      </c>
      <c r="D345" s="5">
        <v>21040001</v>
      </c>
      <c r="E345" s="4" t="s">
        <v>1103</v>
      </c>
      <c r="F345" s="4">
        <v>1021</v>
      </c>
      <c r="G345" s="6">
        <v>38237</v>
      </c>
      <c r="H345" s="7">
        <v>162093</v>
      </c>
      <c r="I345" s="7">
        <v>0</v>
      </c>
      <c r="J345" s="7">
        <v>0</v>
      </c>
      <c r="K345" s="7">
        <v>0</v>
      </c>
      <c r="L345" s="7">
        <f t="shared" si="20"/>
        <v>162093</v>
      </c>
      <c r="M345" s="7">
        <v>-153989</v>
      </c>
      <c r="N345" s="7">
        <v>0</v>
      </c>
      <c r="O345" s="7">
        <v>0</v>
      </c>
      <c r="P345" s="7">
        <f t="shared" si="21"/>
        <v>-153989</v>
      </c>
      <c r="Q345" s="7">
        <f t="shared" si="22"/>
        <v>8104</v>
      </c>
      <c r="R345" s="7">
        <f t="shared" si="23"/>
        <v>8104</v>
      </c>
      <c r="S345" s="5" t="s">
        <v>928</v>
      </c>
      <c r="T345" s="5">
        <v>100301</v>
      </c>
      <c r="U345" s="5" t="s">
        <v>27</v>
      </c>
      <c r="V345" s="5">
        <v>47040001</v>
      </c>
      <c r="W345" s="5" t="s">
        <v>28</v>
      </c>
    </row>
    <row r="346" spans="2:23" x14ac:dyDescent="0.25">
      <c r="B346" s="4">
        <v>50008837</v>
      </c>
      <c r="C346" s="4">
        <v>0</v>
      </c>
      <c r="D346" s="5">
        <v>21040001</v>
      </c>
      <c r="E346" s="4" t="s">
        <v>1103</v>
      </c>
      <c r="F346" s="4">
        <v>1021</v>
      </c>
      <c r="G346" s="6">
        <v>38175</v>
      </c>
      <c r="H346" s="7">
        <v>162906</v>
      </c>
      <c r="I346" s="7">
        <v>0</v>
      </c>
      <c r="J346" s="7">
        <v>0</v>
      </c>
      <c r="K346" s="7">
        <v>0</v>
      </c>
      <c r="L346" s="7">
        <f t="shared" si="20"/>
        <v>162906</v>
      </c>
      <c r="M346" s="7">
        <v>-154761</v>
      </c>
      <c r="N346" s="7">
        <v>0</v>
      </c>
      <c r="O346" s="7">
        <v>0</v>
      </c>
      <c r="P346" s="7">
        <f t="shared" si="21"/>
        <v>-154761</v>
      </c>
      <c r="Q346" s="7">
        <f t="shared" si="22"/>
        <v>8145</v>
      </c>
      <c r="R346" s="7">
        <f t="shared" si="23"/>
        <v>8145</v>
      </c>
      <c r="S346" s="5" t="s">
        <v>928</v>
      </c>
      <c r="T346" s="5">
        <v>100301</v>
      </c>
      <c r="U346" s="5" t="s">
        <v>27</v>
      </c>
      <c r="V346" s="5">
        <v>47040001</v>
      </c>
      <c r="W346" s="5" t="s">
        <v>28</v>
      </c>
    </row>
    <row r="347" spans="2:23" x14ac:dyDescent="0.25">
      <c r="B347" s="4">
        <v>50008845</v>
      </c>
      <c r="C347" s="4">
        <v>0</v>
      </c>
      <c r="D347" s="5">
        <v>21040001</v>
      </c>
      <c r="E347" s="4" t="s">
        <v>1103</v>
      </c>
      <c r="F347" s="4">
        <v>1021</v>
      </c>
      <c r="G347" s="6">
        <v>38237</v>
      </c>
      <c r="H347" s="7">
        <v>192562</v>
      </c>
      <c r="I347" s="7">
        <v>0</v>
      </c>
      <c r="J347" s="7">
        <v>0</v>
      </c>
      <c r="K347" s="7">
        <v>0</v>
      </c>
      <c r="L347" s="7">
        <f t="shared" si="20"/>
        <v>192562</v>
      </c>
      <c r="M347" s="7">
        <v>-182934</v>
      </c>
      <c r="N347" s="7">
        <v>0</v>
      </c>
      <c r="O347" s="7">
        <v>0</v>
      </c>
      <c r="P347" s="7">
        <f t="shared" si="21"/>
        <v>-182934</v>
      </c>
      <c r="Q347" s="7">
        <f t="shared" si="22"/>
        <v>9628</v>
      </c>
      <c r="R347" s="7">
        <f t="shared" si="23"/>
        <v>9628</v>
      </c>
      <c r="S347" s="5" t="s">
        <v>928</v>
      </c>
      <c r="T347" s="5">
        <v>100301</v>
      </c>
      <c r="U347" s="5" t="s">
        <v>27</v>
      </c>
      <c r="V347" s="5">
        <v>47040001</v>
      </c>
      <c r="W347" s="5" t="s">
        <v>28</v>
      </c>
    </row>
    <row r="348" spans="2:23" x14ac:dyDescent="0.25">
      <c r="B348" s="4">
        <v>50008846</v>
      </c>
      <c r="C348" s="4">
        <v>0</v>
      </c>
      <c r="D348" s="5">
        <v>21040001</v>
      </c>
      <c r="E348" s="4" t="s">
        <v>1105</v>
      </c>
      <c r="F348" s="4">
        <v>1021</v>
      </c>
      <c r="G348" s="6">
        <v>39210</v>
      </c>
      <c r="H348" s="7">
        <v>192756</v>
      </c>
      <c r="I348" s="7">
        <v>0</v>
      </c>
      <c r="J348" s="7">
        <v>0</v>
      </c>
      <c r="K348" s="7">
        <v>0</v>
      </c>
      <c r="L348" s="7">
        <f t="shared" si="20"/>
        <v>192756</v>
      </c>
      <c r="M348" s="7">
        <v>-183119</v>
      </c>
      <c r="N348" s="7">
        <v>0</v>
      </c>
      <c r="O348" s="7">
        <v>0</v>
      </c>
      <c r="P348" s="7">
        <f t="shared" si="21"/>
        <v>-183119</v>
      </c>
      <c r="Q348" s="7">
        <f t="shared" si="22"/>
        <v>9637</v>
      </c>
      <c r="R348" s="7">
        <f t="shared" si="23"/>
        <v>9637</v>
      </c>
      <c r="S348" s="5" t="s">
        <v>928</v>
      </c>
      <c r="T348" s="5">
        <v>100301</v>
      </c>
      <c r="U348" s="5" t="s">
        <v>27</v>
      </c>
      <c r="V348" s="5">
        <v>47040001</v>
      </c>
      <c r="W348" s="5" t="s">
        <v>28</v>
      </c>
    </row>
    <row r="349" spans="2:23" x14ac:dyDescent="0.25">
      <c r="B349" s="4">
        <v>50008854</v>
      </c>
      <c r="C349" s="4">
        <v>0</v>
      </c>
      <c r="D349" s="5">
        <v>21040001</v>
      </c>
      <c r="E349" s="4" t="s">
        <v>1103</v>
      </c>
      <c r="F349" s="4">
        <v>1021</v>
      </c>
      <c r="G349" s="6">
        <v>38214</v>
      </c>
      <c r="H349" s="7">
        <v>216125</v>
      </c>
      <c r="I349" s="7">
        <v>0</v>
      </c>
      <c r="J349" s="7">
        <v>0</v>
      </c>
      <c r="K349" s="7">
        <v>0</v>
      </c>
      <c r="L349" s="7">
        <f t="shared" si="20"/>
        <v>216125</v>
      </c>
      <c r="M349" s="7">
        <v>-205319</v>
      </c>
      <c r="N349" s="7">
        <v>0</v>
      </c>
      <c r="O349" s="7">
        <v>0</v>
      </c>
      <c r="P349" s="7">
        <f t="shared" si="21"/>
        <v>-205319</v>
      </c>
      <c r="Q349" s="7">
        <f t="shared" si="22"/>
        <v>10806</v>
      </c>
      <c r="R349" s="7">
        <f t="shared" si="23"/>
        <v>10806</v>
      </c>
      <c r="S349" s="5" t="s">
        <v>928</v>
      </c>
      <c r="T349" s="5">
        <v>100301</v>
      </c>
      <c r="U349" s="5" t="s">
        <v>27</v>
      </c>
      <c r="V349" s="5">
        <v>47040001</v>
      </c>
      <c r="W349" s="5" t="s">
        <v>28</v>
      </c>
    </row>
    <row r="350" spans="2:23" x14ac:dyDescent="0.25">
      <c r="B350" s="4">
        <v>50008855</v>
      </c>
      <c r="C350" s="4">
        <v>0</v>
      </c>
      <c r="D350" s="5">
        <v>21040001</v>
      </c>
      <c r="E350" s="4" t="s">
        <v>1103</v>
      </c>
      <c r="F350" s="4">
        <v>1021</v>
      </c>
      <c r="G350" s="6">
        <v>38218</v>
      </c>
      <c r="H350" s="7">
        <v>216793</v>
      </c>
      <c r="I350" s="7">
        <v>0</v>
      </c>
      <c r="J350" s="7">
        <v>0</v>
      </c>
      <c r="K350" s="7">
        <v>0</v>
      </c>
      <c r="L350" s="7">
        <f t="shared" si="20"/>
        <v>216793</v>
      </c>
      <c r="M350" s="7">
        <v>-205954</v>
      </c>
      <c r="N350" s="7">
        <v>0</v>
      </c>
      <c r="O350" s="7">
        <v>0</v>
      </c>
      <c r="P350" s="7">
        <f t="shared" si="21"/>
        <v>-205954</v>
      </c>
      <c r="Q350" s="7">
        <f t="shared" si="22"/>
        <v>10839</v>
      </c>
      <c r="R350" s="7">
        <f t="shared" si="23"/>
        <v>10839</v>
      </c>
      <c r="S350" s="5" t="s">
        <v>928</v>
      </c>
      <c r="T350" s="5">
        <v>100301</v>
      </c>
      <c r="U350" s="5" t="s">
        <v>27</v>
      </c>
      <c r="V350" s="5">
        <v>47040001</v>
      </c>
      <c r="W350" s="5" t="s">
        <v>28</v>
      </c>
    </row>
    <row r="351" spans="2:23" x14ac:dyDescent="0.25">
      <c r="B351" s="4">
        <v>50008861</v>
      </c>
      <c r="C351" s="4">
        <v>0</v>
      </c>
      <c r="D351" s="5">
        <v>21040001</v>
      </c>
      <c r="E351" s="4" t="s">
        <v>1106</v>
      </c>
      <c r="F351" s="4">
        <v>1021</v>
      </c>
      <c r="G351" s="6">
        <v>39014</v>
      </c>
      <c r="H351" s="7">
        <v>250598</v>
      </c>
      <c r="I351" s="7">
        <v>0</v>
      </c>
      <c r="J351" s="7">
        <v>0</v>
      </c>
      <c r="K351" s="7">
        <v>0</v>
      </c>
      <c r="L351" s="7">
        <f t="shared" si="20"/>
        <v>250598</v>
      </c>
      <c r="M351" s="7">
        <v>-238069</v>
      </c>
      <c r="N351" s="7">
        <v>0</v>
      </c>
      <c r="O351" s="7">
        <v>0</v>
      </c>
      <c r="P351" s="7">
        <f t="shared" si="21"/>
        <v>-238069</v>
      </c>
      <c r="Q351" s="7">
        <f t="shared" si="22"/>
        <v>12529</v>
      </c>
      <c r="R351" s="7">
        <f t="shared" si="23"/>
        <v>12529</v>
      </c>
      <c r="S351" s="5" t="s">
        <v>928</v>
      </c>
      <c r="T351" s="5">
        <v>100301</v>
      </c>
      <c r="U351" s="5" t="s">
        <v>27</v>
      </c>
      <c r="V351" s="5">
        <v>47040001</v>
      </c>
      <c r="W351" s="5" t="s">
        <v>28</v>
      </c>
    </row>
    <row r="352" spans="2:23" x14ac:dyDescent="0.25">
      <c r="B352" s="4">
        <v>50008862</v>
      </c>
      <c r="C352" s="4">
        <v>0</v>
      </c>
      <c r="D352" s="5">
        <v>21040001</v>
      </c>
      <c r="E352" s="4" t="s">
        <v>1106</v>
      </c>
      <c r="F352" s="4">
        <v>1021</v>
      </c>
      <c r="G352" s="6">
        <v>39025</v>
      </c>
      <c r="H352" s="7">
        <v>250598</v>
      </c>
      <c r="I352" s="7">
        <v>0</v>
      </c>
      <c r="J352" s="7">
        <v>0</v>
      </c>
      <c r="K352" s="7">
        <v>0</v>
      </c>
      <c r="L352" s="7">
        <f t="shared" si="20"/>
        <v>250598</v>
      </c>
      <c r="M352" s="7">
        <v>-238069</v>
      </c>
      <c r="N352" s="7">
        <v>0</v>
      </c>
      <c r="O352" s="7">
        <v>0</v>
      </c>
      <c r="P352" s="7">
        <f t="shared" si="21"/>
        <v>-238069</v>
      </c>
      <c r="Q352" s="7">
        <f t="shared" si="22"/>
        <v>12529</v>
      </c>
      <c r="R352" s="7">
        <f t="shared" si="23"/>
        <v>12529</v>
      </c>
      <c r="S352" s="5" t="s">
        <v>928</v>
      </c>
      <c r="T352" s="5">
        <v>100301</v>
      </c>
      <c r="U352" s="5" t="s">
        <v>27</v>
      </c>
      <c r="V352" s="5">
        <v>47040001</v>
      </c>
      <c r="W352" s="5" t="s">
        <v>28</v>
      </c>
    </row>
    <row r="353" spans="2:23" x14ac:dyDescent="0.25">
      <c r="B353" s="4">
        <v>50008863</v>
      </c>
      <c r="C353" s="4">
        <v>0</v>
      </c>
      <c r="D353" s="5">
        <v>21040001</v>
      </c>
      <c r="E353" s="4" t="s">
        <v>1106</v>
      </c>
      <c r="F353" s="4">
        <v>1021</v>
      </c>
      <c r="G353" s="6">
        <v>39012</v>
      </c>
      <c r="H353" s="7">
        <v>250598</v>
      </c>
      <c r="I353" s="7">
        <v>0</v>
      </c>
      <c r="J353" s="7">
        <v>0</v>
      </c>
      <c r="K353" s="7">
        <v>0</v>
      </c>
      <c r="L353" s="7">
        <f t="shared" si="20"/>
        <v>250598</v>
      </c>
      <c r="M353" s="7">
        <v>-238069</v>
      </c>
      <c r="N353" s="7">
        <v>0</v>
      </c>
      <c r="O353" s="7">
        <v>0</v>
      </c>
      <c r="P353" s="7">
        <f t="shared" si="21"/>
        <v>-238069</v>
      </c>
      <c r="Q353" s="7">
        <f t="shared" si="22"/>
        <v>12529</v>
      </c>
      <c r="R353" s="7">
        <f t="shared" si="23"/>
        <v>12529</v>
      </c>
      <c r="S353" s="5" t="s">
        <v>928</v>
      </c>
      <c r="T353" s="5">
        <v>100301</v>
      </c>
      <c r="U353" s="5" t="s">
        <v>27</v>
      </c>
      <c r="V353" s="5">
        <v>47040001</v>
      </c>
      <c r="W353" s="5" t="s">
        <v>28</v>
      </c>
    </row>
    <row r="354" spans="2:23" x14ac:dyDescent="0.25">
      <c r="B354" s="4">
        <v>50008872</v>
      </c>
      <c r="C354" s="4">
        <v>0</v>
      </c>
      <c r="D354" s="5">
        <v>21040001</v>
      </c>
      <c r="E354" s="4" t="s">
        <v>1106</v>
      </c>
      <c r="F354" s="4">
        <v>1021</v>
      </c>
      <c r="G354" s="6">
        <v>39006</v>
      </c>
      <c r="H354" s="7">
        <v>297289</v>
      </c>
      <c r="I354" s="7">
        <v>0</v>
      </c>
      <c r="J354" s="7">
        <v>0</v>
      </c>
      <c r="K354" s="7">
        <v>0</v>
      </c>
      <c r="L354" s="7">
        <f t="shared" si="20"/>
        <v>297289</v>
      </c>
      <c r="M354" s="7">
        <v>-282425</v>
      </c>
      <c r="N354" s="7">
        <v>0</v>
      </c>
      <c r="O354" s="7">
        <v>0</v>
      </c>
      <c r="P354" s="7">
        <f t="shared" si="21"/>
        <v>-282425</v>
      </c>
      <c r="Q354" s="7">
        <f t="shared" si="22"/>
        <v>14864</v>
      </c>
      <c r="R354" s="7">
        <f t="shared" si="23"/>
        <v>14864</v>
      </c>
      <c r="S354" s="5" t="s">
        <v>928</v>
      </c>
      <c r="T354" s="5">
        <v>100301</v>
      </c>
      <c r="U354" s="5" t="s">
        <v>27</v>
      </c>
      <c r="V354" s="5">
        <v>47040001</v>
      </c>
      <c r="W354" s="5" t="s">
        <v>28</v>
      </c>
    </row>
    <row r="355" spans="2:23" x14ac:dyDescent="0.25">
      <c r="B355" s="4">
        <v>50008874</v>
      </c>
      <c r="C355" s="4">
        <v>0</v>
      </c>
      <c r="D355" s="5">
        <v>21040001</v>
      </c>
      <c r="E355" s="4" t="s">
        <v>1103</v>
      </c>
      <c r="F355" s="4">
        <v>1021</v>
      </c>
      <c r="G355" s="6">
        <v>38176</v>
      </c>
      <c r="H355" s="7">
        <v>311500</v>
      </c>
      <c r="I355" s="7">
        <v>0</v>
      </c>
      <c r="J355" s="7">
        <v>0</v>
      </c>
      <c r="K355" s="7">
        <v>0</v>
      </c>
      <c r="L355" s="7">
        <f t="shared" si="20"/>
        <v>311500</v>
      </c>
      <c r="M355" s="7">
        <v>-295925</v>
      </c>
      <c r="N355" s="7">
        <v>0</v>
      </c>
      <c r="O355" s="7">
        <v>0</v>
      </c>
      <c r="P355" s="7">
        <f t="shared" si="21"/>
        <v>-295925</v>
      </c>
      <c r="Q355" s="7">
        <f t="shared" si="22"/>
        <v>15575</v>
      </c>
      <c r="R355" s="7">
        <f t="shared" si="23"/>
        <v>15575</v>
      </c>
      <c r="S355" s="5" t="s">
        <v>928</v>
      </c>
      <c r="T355" s="5">
        <v>100301</v>
      </c>
      <c r="U355" s="5" t="s">
        <v>27</v>
      </c>
      <c r="V355" s="5">
        <v>47040001</v>
      </c>
      <c r="W355" s="5" t="s">
        <v>28</v>
      </c>
    </row>
    <row r="356" spans="2:23" x14ac:dyDescent="0.25">
      <c r="B356" s="4">
        <v>50008881</v>
      </c>
      <c r="C356" s="4">
        <v>0</v>
      </c>
      <c r="D356" s="5">
        <v>21040001</v>
      </c>
      <c r="E356" s="4" t="s">
        <v>1107</v>
      </c>
      <c r="F356" s="4">
        <v>1021</v>
      </c>
      <c r="G356" s="6">
        <v>38941</v>
      </c>
      <c r="H356" s="7">
        <v>408284</v>
      </c>
      <c r="I356" s="7">
        <v>0</v>
      </c>
      <c r="J356" s="7">
        <v>0</v>
      </c>
      <c r="K356" s="7">
        <v>0</v>
      </c>
      <c r="L356" s="7">
        <f t="shared" si="20"/>
        <v>408284</v>
      </c>
      <c r="M356" s="7">
        <v>-387870</v>
      </c>
      <c r="N356" s="7">
        <v>0</v>
      </c>
      <c r="O356" s="7">
        <v>0</v>
      </c>
      <c r="P356" s="7">
        <f t="shared" si="21"/>
        <v>-387870</v>
      </c>
      <c r="Q356" s="7">
        <f t="shared" si="22"/>
        <v>20414</v>
      </c>
      <c r="R356" s="7">
        <f t="shared" si="23"/>
        <v>20414</v>
      </c>
      <c r="S356" s="5" t="s">
        <v>928</v>
      </c>
      <c r="T356" s="5">
        <v>100301</v>
      </c>
      <c r="U356" s="5" t="s">
        <v>27</v>
      </c>
      <c r="V356" s="5">
        <v>47040001</v>
      </c>
      <c r="W356" s="5" t="s">
        <v>28</v>
      </c>
    </row>
    <row r="357" spans="2:23" x14ac:dyDescent="0.25">
      <c r="B357" s="4">
        <v>50008894</v>
      </c>
      <c r="C357" s="4">
        <v>0</v>
      </c>
      <c r="D357" s="5">
        <v>21040001</v>
      </c>
      <c r="E357" s="4" t="s">
        <v>1108</v>
      </c>
      <c r="F357" s="4">
        <v>1025</v>
      </c>
      <c r="G357" s="6">
        <v>39545</v>
      </c>
      <c r="H357" s="7">
        <v>1198088</v>
      </c>
      <c r="I357" s="7">
        <v>0</v>
      </c>
      <c r="J357" s="7">
        <v>0</v>
      </c>
      <c r="K357" s="7">
        <v>0</v>
      </c>
      <c r="L357" s="7">
        <f t="shared" si="20"/>
        <v>1198088</v>
      </c>
      <c r="M357" s="7">
        <v>-1138184</v>
      </c>
      <c r="N357" s="7">
        <v>0</v>
      </c>
      <c r="O357" s="7">
        <v>0</v>
      </c>
      <c r="P357" s="7">
        <f t="shared" si="21"/>
        <v>-1138184</v>
      </c>
      <c r="Q357" s="7">
        <f t="shared" si="22"/>
        <v>59904</v>
      </c>
      <c r="R357" s="7">
        <f t="shared" si="23"/>
        <v>59904</v>
      </c>
      <c r="S357" s="5" t="s">
        <v>928</v>
      </c>
      <c r="T357" s="5">
        <v>100305</v>
      </c>
      <c r="U357" s="5" t="s">
        <v>33</v>
      </c>
      <c r="V357" s="5">
        <v>47040001</v>
      </c>
      <c r="W357" s="5" t="s">
        <v>28</v>
      </c>
    </row>
    <row r="358" spans="2:23" x14ac:dyDescent="0.25">
      <c r="B358" s="4">
        <v>50009272</v>
      </c>
      <c r="C358" s="4">
        <v>0</v>
      </c>
      <c r="D358" s="5">
        <v>21040001</v>
      </c>
      <c r="E358" s="4" t="s">
        <v>1109</v>
      </c>
      <c r="F358" s="4">
        <v>1021</v>
      </c>
      <c r="G358" s="6">
        <v>43921</v>
      </c>
      <c r="H358" s="7">
        <v>2090</v>
      </c>
      <c r="I358" s="7">
        <v>0</v>
      </c>
      <c r="J358" s="7">
        <v>0</v>
      </c>
      <c r="K358" s="7">
        <v>0</v>
      </c>
      <c r="L358" s="7">
        <f t="shared" si="20"/>
        <v>2090</v>
      </c>
      <c r="M358" s="7">
        <v>-1985.5</v>
      </c>
      <c r="N358" s="7">
        <v>0</v>
      </c>
      <c r="O358" s="7">
        <v>0</v>
      </c>
      <c r="P358" s="7">
        <f t="shared" si="21"/>
        <v>-1985.5</v>
      </c>
      <c r="Q358" s="7">
        <f t="shared" si="22"/>
        <v>104.5</v>
      </c>
      <c r="R358" s="7">
        <f t="shared" si="23"/>
        <v>104.5</v>
      </c>
      <c r="S358" s="5" t="s">
        <v>928</v>
      </c>
      <c r="T358" s="5">
        <v>100301</v>
      </c>
      <c r="U358" s="5" t="s">
        <v>27</v>
      </c>
      <c r="V358" s="5">
        <v>47040001</v>
      </c>
      <c r="W358" s="5" t="s">
        <v>28</v>
      </c>
    </row>
    <row r="359" spans="2:23" x14ac:dyDescent="0.25">
      <c r="B359" s="4">
        <v>50009273</v>
      </c>
      <c r="C359" s="4">
        <v>0</v>
      </c>
      <c r="D359" s="5">
        <v>21040001</v>
      </c>
      <c r="E359" s="4" t="s">
        <v>1110</v>
      </c>
      <c r="F359" s="4">
        <v>1021</v>
      </c>
      <c r="G359" s="6">
        <v>43921</v>
      </c>
      <c r="H359" s="7">
        <v>1217.4100000000001</v>
      </c>
      <c r="I359" s="7">
        <v>0</v>
      </c>
      <c r="J359" s="7">
        <v>0</v>
      </c>
      <c r="K359" s="7">
        <v>0</v>
      </c>
      <c r="L359" s="7">
        <f t="shared" si="20"/>
        <v>1217.4100000000001</v>
      </c>
      <c r="M359" s="7">
        <v>-1156.56</v>
      </c>
      <c r="N359" s="7">
        <v>0</v>
      </c>
      <c r="O359" s="7">
        <v>0</v>
      </c>
      <c r="P359" s="7">
        <f t="shared" si="21"/>
        <v>-1156.56</v>
      </c>
      <c r="Q359" s="7">
        <f t="shared" si="22"/>
        <v>60.850000000000136</v>
      </c>
      <c r="R359" s="7">
        <f t="shared" si="23"/>
        <v>60.850000000000136</v>
      </c>
      <c r="S359" s="5" t="s">
        <v>928</v>
      </c>
      <c r="T359" s="5">
        <v>100301</v>
      </c>
      <c r="U359" s="5" t="s">
        <v>27</v>
      </c>
      <c r="V359" s="5">
        <v>47040001</v>
      </c>
      <c r="W359" s="5" t="s">
        <v>28</v>
      </c>
    </row>
    <row r="360" spans="2:23" x14ac:dyDescent="0.25">
      <c r="B360" s="4">
        <v>50009279</v>
      </c>
      <c r="C360" s="4">
        <v>0</v>
      </c>
      <c r="D360" s="5">
        <v>21040001</v>
      </c>
      <c r="E360" s="4" t="s">
        <v>1111</v>
      </c>
      <c r="F360" s="4">
        <v>1022</v>
      </c>
      <c r="G360" s="6">
        <v>44287</v>
      </c>
      <c r="H360" s="7">
        <v>0</v>
      </c>
      <c r="I360" s="7">
        <v>0</v>
      </c>
      <c r="J360" s="7">
        <v>34200</v>
      </c>
      <c r="K360" s="7">
        <v>0</v>
      </c>
      <c r="L360" s="7">
        <f t="shared" si="20"/>
        <v>34200</v>
      </c>
      <c r="M360" s="7">
        <v>0</v>
      </c>
      <c r="N360" s="7">
        <v>-3249</v>
      </c>
      <c r="O360" s="7">
        <v>0</v>
      </c>
      <c r="P360" s="7">
        <f t="shared" si="21"/>
        <v>-3249</v>
      </c>
      <c r="Q360" s="7">
        <f t="shared" si="22"/>
        <v>0</v>
      </c>
      <c r="R360" s="7">
        <f t="shared" si="23"/>
        <v>30951</v>
      </c>
      <c r="S360" s="5" t="s">
        <v>928</v>
      </c>
      <c r="T360" s="5">
        <v>100302</v>
      </c>
      <c r="U360" s="5" t="s">
        <v>40</v>
      </c>
      <c r="V360" s="5">
        <v>47040001</v>
      </c>
      <c r="W360" s="5" t="s">
        <v>28</v>
      </c>
    </row>
    <row r="361" spans="2:23" x14ac:dyDescent="0.25">
      <c r="B361" s="4">
        <v>50009280</v>
      </c>
      <c r="C361" s="4">
        <v>0</v>
      </c>
      <c r="D361" s="5">
        <v>21040001</v>
      </c>
      <c r="E361" s="4" t="s">
        <v>1112</v>
      </c>
      <c r="F361" s="4">
        <v>1022</v>
      </c>
      <c r="G361" s="6">
        <v>44287</v>
      </c>
      <c r="H361" s="7">
        <v>0</v>
      </c>
      <c r="I361" s="7">
        <v>0</v>
      </c>
      <c r="J361" s="7">
        <v>10200</v>
      </c>
      <c r="K361" s="7">
        <v>0</v>
      </c>
      <c r="L361" s="7">
        <f t="shared" si="20"/>
        <v>10200</v>
      </c>
      <c r="M361" s="7">
        <v>0</v>
      </c>
      <c r="N361" s="7">
        <v>-969</v>
      </c>
      <c r="O361" s="7">
        <v>0</v>
      </c>
      <c r="P361" s="7">
        <f t="shared" si="21"/>
        <v>-969</v>
      </c>
      <c r="Q361" s="7">
        <f t="shared" si="22"/>
        <v>0</v>
      </c>
      <c r="R361" s="7">
        <f t="shared" si="23"/>
        <v>9231</v>
      </c>
      <c r="S361" s="5" t="s">
        <v>928</v>
      </c>
      <c r="T361" s="5">
        <v>100302</v>
      </c>
      <c r="U361" s="5" t="s">
        <v>40</v>
      </c>
      <c r="V361" s="5">
        <v>47040001</v>
      </c>
      <c r="W361" s="5" t="s">
        <v>28</v>
      </c>
    </row>
    <row r="362" spans="2:23" x14ac:dyDescent="0.25">
      <c r="B362" s="4">
        <v>50009281</v>
      </c>
      <c r="C362" s="4">
        <v>0</v>
      </c>
      <c r="D362" s="5">
        <v>21040001</v>
      </c>
      <c r="E362" s="4" t="s">
        <v>1113</v>
      </c>
      <c r="F362" s="4">
        <v>1022</v>
      </c>
      <c r="G362" s="6">
        <v>44287</v>
      </c>
      <c r="H362" s="7">
        <v>0</v>
      </c>
      <c r="I362" s="7">
        <v>0</v>
      </c>
      <c r="J362" s="7">
        <v>27600</v>
      </c>
      <c r="K362" s="7">
        <v>0</v>
      </c>
      <c r="L362" s="7">
        <f t="shared" si="20"/>
        <v>27600</v>
      </c>
      <c r="M362" s="7">
        <v>0</v>
      </c>
      <c r="N362" s="7">
        <v>-2622</v>
      </c>
      <c r="O362" s="7">
        <v>0</v>
      </c>
      <c r="P362" s="7">
        <f t="shared" si="21"/>
        <v>-2622</v>
      </c>
      <c r="Q362" s="7">
        <f t="shared" si="22"/>
        <v>0</v>
      </c>
      <c r="R362" s="7">
        <f t="shared" si="23"/>
        <v>24978</v>
      </c>
      <c r="S362" s="5" t="s">
        <v>928</v>
      </c>
      <c r="T362" s="5">
        <v>100302</v>
      </c>
      <c r="U362" s="5" t="s">
        <v>40</v>
      </c>
      <c r="V362" s="5">
        <v>47040001</v>
      </c>
      <c r="W362" s="5" t="s">
        <v>28</v>
      </c>
    </row>
    <row r="363" spans="2:23" x14ac:dyDescent="0.25">
      <c r="B363" s="4">
        <v>50009282</v>
      </c>
      <c r="C363" s="4">
        <v>0</v>
      </c>
      <c r="D363" s="5">
        <v>21040001</v>
      </c>
      <c r="E363" s="4" t="s">
        <v>1114</v>
      </c>
      <c r="F363" s="4">
        <v>1022</v>
      </c>
      <c r="G363" s="6">
        <v>44287</v>
      </c>
      <c r="H363" s="7">
        <v>0</v>
      </c>
      <c r="I363" s="7">
        <v>0</v>
      </c>
      <c r="J363" s="7">
        <v>6500</v>
      </c>
      <c r="K363" s="7">
        <v>0</v>
      </c>
      <c r="L363" s="7">
        <f t="shared" si="20"/>
        <v>6500</v>
      </c>
      <c r="M363" s="7">
        <v>0</v>
      </c>
      <c r="N363" s="7">
        <v>-617</v>
      </c>
      <c r="O363" s="7">
        <v>0</v>
      </c>
      <c r="P363" s="7">
        <f t="shared" si="21"/>
        <v>-617</v>
      </c>
      <c r="Q363" s="7">
        <f t="shared" si="22"/>
        <v>0</v>
      </c>
      <c r="R363" s="7">
        <f t="shared" si="23"/>
        <v>5883</v>
      </c>
      <c r="S363" s="5" t="s">
        <v>928</v>
      </c>
      <c r="T363" s="5">
        <v>100302</v>
      </c>
      <c r="U363" s="5" t="s">
        <v>40</v>
      </c>
      <c r="V363" s="5">
        <v>47040001</v>
      </c>
      <c r="W363" s="5" t="s">
        <v>28</v>
      </c>
    </row>
    <row r="364" spans="2:23" x14ac:dyDescent="0.25">
      <c r="B364" s="4">
        <v>50009283</v>
      </c>
      <c r="C364" s="4">
        <v>0</v>
      </c>
      <c r="D364" s="5">
        <v>21040001</v>
      </c>
      <c r="E364" s="4" t="s">
        <v>1115</v>
      </c>
      <c r="F364" s="4">
        <v>1022</v>
      </c>
      <c r="G364" s="6">
        <v>44287</v>
      </c>
      <c r="H364" s="7">
        <v>0</v>
      </c>
      <c r="I364" s="7">
        <v>0</v>
      </c>
      <c r="J364" s="7">
        <v>21000</v>
      </c>
      <c r="K364" s="7">
        <v>0</v>
      </c>
      <c r="L364" s="7">
        <f t="shared" si="20"/>
        <v>21000</v>
      </c>
      <c r="M364" s="7">
        <v>0</v>
      </c>
      <c r="N364" s="7">
        <v>-1995</v>
      </c>
      <c r="O364" s="7">
        <v>0</v>
      </c>
      <c r="P364" s="7">
        <f t="shared" si="21"/>
        <v>-1995</v>
      </c>
      <c r="Q364" s="7">
        <f t="shared" si="22"/>
        <v>0</v>
      </c>
      <c r="R364" s="7">
        <f t="shared" si="23"/>
        <v>19005</v>
      </c>
      <c r="S364" s="5" t="s">
        <v>928</v>
      </c>
      <c r="T364" s="5">
        <v>100302</v>
      </c>
      <c r="U364" s="5" t="s">
        <v>40</v>
      </c>
      <c r="V364" s="5">
        <v>47040001</v>
      </c>
      <c r="W364" s="5" t="s">
        <v>28</v>
      </c>
    </row>
    <row r="365" spans="2:23" x14ac:dyDescent="0.25">
      <c r="B365" s="4">
        <v>50009284</v>
      </c>
      <c r="C365" s="4">
        <v>0</v>
      </c>
      <c r="D365" s="5">
        <v>21040001</v>
      </c>
      <c r="E365" s="4" t="s">
        <v>1116</v>
      </c>
      <c r="F365" s="4">
        <v>1022</v>
      </c>
      <c r="G365" s="6">
        <v>44592</v>
      </c>
      <c r="H365" s="7">
        <v>0</v>
      </c>
      <c r="I365" s="7">
        <v>31000</v>
      </c>
      <c r="J365" s="7">
        <v>0</v>
      </c>
      <c r="K365" s="7">
        <v>0</v>
      </c>
      <c r="L365" s="7">
        <f t="shared" si="20"/>
        <v>31000</v>
      </c>
      <c r="M365" s="7">
        <v>0</v>
      </c>
      <c r="N365" s="7">
        <v>-484</v>
      </c>
      <c r="O365" s="7">
        <v>0</v>
      </c>
      <c r="P365" s="7">
        <f t="shared" si="21"/>
        <v>-484</v>
      </c>
      <c r="Q365" s="7">
        <f t="shared" si="22"/>
        <v>0</v>
      </c>
      <c r="R365" s="7">
        <f t="shared" si="23"/>
        <v>30516</v>
      </c>
      <c r="S365" s="5" t="s">
        <v>928</v>
      </c>
      <c r="T365" s="5">
        <v>100302</v>
      </c>
      <c r="U365" s="5" t="s">
        <v>40</v>
      </c>
      <c r="V365" s="5">
        <v>47040001</v>
      </c>
      <c r="W365" s="5" t="s">
        <v>28</v>
      </c>
    </row>
    <row r="366" spans="2:23" x14ac:dyDescent="0.25">
      <c r="B366" s="4">
        <v>50009285</v>
      </c>
      <c r="C366" s="4">
        <v>0</v>
      </c>
      <c r="D366" s="5">
        <v>21040001</v>
      </c>
      <c r="E366" s="4" t="s">
        <v>1117</v>
      </c>
      <c r="F366" s="4">
        <v>1022</v>
      </c>
      <c r="G366" s="6">
        <v>44592</v>
      </c>
      <c r="H366" s="7">
        <v>0</v>
      </c>
      <c r="I366" s="7">
        <v>5800</v>
      </c>
      <c r="J366" s="7">
        <v>0</v>
      </c>
      <c r="K366" s="7">
        <v>0</v>
      </c>
      <c r="L366" s="7">
        <f t="shared" si="20"/>
        <v>5800</v>
      </c>
      <c r="M366" s="7">
        <v>0</v>
      </c>
      <c r="N366" s="7">
        <v>-91</v>
      </c>
      <c r="O366" s="7">
        <v>0</v>
      </c>
      <c r="P366" s="7">
        <f t="shared" si="21"/>
        <v>-91</v>
      </c>
      <c r="Q366" s="7">
        <f t="shared" si="22"/>
        <v>0</v>
      </c>
      <c r="R366" s="7">
        <f t="shared" si="23"/>
        <v>5709</v>
      </c>
      <c r="S366" s="5" t="s">
        <v>928</v>
      </c>
      <c r="T366" s="5">
        <v>100302</v>
      </c>
      <c r="U366" s="5" t="s">
        <v>40</v>
      </c>
      <c r="V366" s="5">
        <v>47040001</v>
      </c>
      <c r="W366" s="5" t="s">
        <v>28</v>
      </c>
    </row>
    <row r="367" spans="2:23" x14ac:dyDescent="0.25">
      <c r="B367" s="4">
        <v>50009286</v>
      </c>
      <c r="C367" s="4">
        <v>0</v>
      </c>
      <c r="D367" s="5">
        <v>21040001</v>
      </c>
      <c r="E367" s="4" t="s">
        <v>1112</v>
      </c>
      <c r="F367" s="4">
        <v>1022</v>
      </c>
      <c r="G367" s="6">
        <v>44592</v>
      </c>
      <c r="H367" s="7">
        <v>0</v>
      </c>
      <c r="I367" s="7">
        <v>5500</v>
      </c>
      <c r="J367" s="7">
        <v>0</v>
      </c>
      <c r="K367" s="7">
        <v>0</v>
      </c>
      <c r="L367" s="7">
        <f t="shared" si="20"/>
        <v>5500</v>
      </c>
      <c r="M367" s="7">
        <v>0</v>
      </c>
      <c r="N367" s="7">
        <v>-86</v>
      </c>
      <c r="O367" s="7">
        <v>0</v>
      </c>
      <c r="P367" s="7">
        <f t="shared" si="21"/>
        <v>-86</v>
      </c>
      <c r="Q367" s="7">
        <f t="shared" si="22"/>
        <v>0</v>
      </c>
      <c r="R367" s="7">
        <f t="shared" si="23"/>
        <v>5414</v>
      </c>
      <c r="S367" s="5" t="s">
        <v>928</v>
      </c>
      <c r="T367" s="5">
        <v>100302</v>
      </c>
      <c r="U367" s="5" t="s">
        <v>40</v>
      </c>
      <c r="V367" s="5">
        <v>47040001</v>
      </c>
      <c r="W367" s="5" t="s">
        <v>28</v>
      </c>
    </row>
    <row r="368" spans="2:23" x14ac:dyDescent="0.25">
      <c r="B368" s="4">
        <v>50009287</v>
      </c>
      <c r="C368" s="4">
        <v>0</v>
      </c>
      <c r="D368" s="5">
        <v>21040001</v>
      </c>
      <c r="E368" s="4" t="s">
        <v>1118</v>
      </c>
      <c r="F368" s="4">
        <v>1022</v>
      </c>
      <c r="G368" s="6">
        <v>44592</v>
      </c>
      <c r="H368" s="7">
        <v>0</v>
      </c>
      <c r="I368" s="7">
        <v>11800</v>
      </c>
      <c r="J368" s="7">
        <v>0</v>
      </c>
      <c r="K368" s="7">
        <v>0</v>
      </c>
      <c r="L368" s="7">
        <f t="shared" si="20"/>
        <v>11800</v>
      </c>
      <c r="M368" s="7">
        <v>0</v>
      </c>
      <c r="N368" s="7">
        <v>-184</v>
      </c>
      <c r="O368" s="7">
        <v>0</v>
      </c>
      <c r="P368" s="7">
        <f t="shared" si="21"/>
        <v>-184</v>
      </c>
      <c r="Q368" s="7">
        <f t="shared" si="22"/>
        <v>0</v>
      </c>
      <c r="R368" s="7">
        <f t="shared" si="23"/>
        <v>11616</v>
      </c>
      <c r="S368" s="5" t="s">
        <v>928</v>
      </c>
      <c r="T368" s="5">
        <v>100302</v>
      </c>
      <c r="U368" s="5" t="s">
        <v>40</v>
      </c>
      <c r="V368" s="5">
        <v>47040001</v>
      </c>
      <c r="W368" s="5" t="s">
        <v>28</v>
      </c>
    </row>
    <row r="369" spans="2:23" x14ac:dyDescent="0.25">
      <c r="B369" s="4">
        <v>50009288</v>
      </c>
      <c r="C369" s="4">
        <v>0</v>
      </c>
      <c r="D369" s="5">
        <v>21040001</v>
      </c>
      <c r="E369" s="4" t="s">
        <v>1115</v>
      </c>
      <c r="F369" s="4">
        <v>1022</v>
      </c>
      <c r="G369" s="6">
        <v>44592</v>
      </c>
      <c r="H369" s="7">
        <v>0</v>
      </c>
      <c r="I369" s="7">
        <v>4500</v>
      </c>
      <c r="J369" s="7">
        <v>0</v>
      </c>
      <c r="K369" s="7">
        <v>0</v>
      </c>
      <c r="L369" s="7">
        <f t="shared" si="20"/>
        <v>4500</v>
      </c>
      <c r="M369" s="7">
        <v>0</v>
      </c>
      <c r="N369" s="7">
        <v>-70</v>
      </c>
      <c r="O369" s="7">
        <v>0</v>
      </c>
      <c r="P369" s="7">
        <f t="shared" si="21"/>
        <v>-70</v>
      </c>
      <c r="Q369" s="7">
        <f t="shared" si="22"/>
        <v>0</v>
      </c>
      <c r="R369" s="7">
        <f t="shared" si="23"/>
        <v>4430</v>
      </c>
      <c r="S369" s="5" t="s">
        <v>928</v>
      </c>
      <c r="T369" s="5">
        <v>100302</v>
      </c>
      <c r="U369" s="5" t="s">
        <v>40</v>
      </c>
      <c r="V369" s="5">
        <v>47040001</v>
      </c>
      <c r="W369" s="5" t="s">
        <v>28</v>
      </c>
    </row>
    <row r="370" spans="2:23" x14ac:dyDescent="0.25">
      <c r="B370" s="4">
        <v>50009289</v>
      </c>
      <c r="C370" s="4">
        <v>0</v>
      </c>
      <c r="D370" s="5">
        <v>21040001</v>
      </c>
      <c r="E370" s="4" t="s">
        <v>1119</v>
      </c>
      <c r="F370" s="4">
        <v>1022</v>
      </c>
      <c r="G370" s="6">
        <v>44592</v>
      </c>
      <c r="H370" s="7">
        <v>0</v>
      </c>
      <c r="I370" s="7">
        <v>32000</v>
      </c>
      <c r="J370" s="7">
        <v>0</v>
      </c>
      <c r="K370" s="7">
        <v>0</v>
      </c>
      <c r="L370" s="7">
        <f t="shared" si="20"/>
        <v>32000</v>
      </c>
      <c r="M370" s="7">
        <v>0</v>
      </c>
      <c r="N370" s="7">
        <v>-500</v>
      </c>
      <c r="O370" s="7">
        <v>0</v>
      </c>
      <c r="P370" s="7">
        <f t="shared" si="21"/>
        <v>-500</v>
      </c>
      <c r="Q370" s="7">
        <f t="shared" si="22"/>
        <v>0</v>
      </c>
      <c r="R370" s="7">
        <f t="shared" si="23"/>
        <v>31500</v>
      </c>
      <c r="S370" s="5" t="s">
        <v>928</v>
      </c>
      <c r="T370" s="5">
        <v>100302</v>
      </c>
      <c r="U370" s="5" t="s">
        <v>40</v>
      </c>
      <c r="V370" s="5">
        <v>47040001</v>
      </c>
      <c r="W370" s="5" t="s">
        <v>28</v>
      </c>
    </row>
    <row r="371" spans="2:23" x14ac:dyDescent="0.25">
      <c r="B371" s="4">
        <v>51003363</v>
      </c>
      <c r="C371" s="4">
        <v>0</v>
      </c>
      <c r="D371" s="5">
        <v>21040011</v>
      </c>
      <c r="E371" s="4" t="s">
        <v>1120</v>
      </c>
      <c r="F371" s="4">
        <v>1021</v>
      </c>
      <c r="G371" s="6">
        <v>41517</v>
      </c>
      <c r="H371" s="7">
        <v>67032</v>
      </c>
      <c r="I371" s="7">
        <v>0</v>
      </c>
      <c r="J371" s="7">
        <v>0</v>
      </c>
      <c r="K371" s="7">
        <v>0</v>
      </c>
      <c r="L371" s="7">
        <f t="shared" si="20"/>
        <v>67032</v>
      </c>
      <c r="M371" s="7">
        <v>-63681</v>
      </c>
      <c r="N371" s="7">
        <v>0</v>
      </c>
      <c r="O371" s="7">
        <v>0</v>
      </c>
      <c r="P371" s="7">
        <f t="shared" si="21"/>
        <v>-63681</v>
      </c>
      <c r="Q371" s="7">
        <f t="shared" si="22"/>
        <v>3351</v>
      </c>
      <c r="R371" s="7">
        <f t="shared" si="23"/>
        <v>3351</v>
      </c>
      <c r="S371" s="5" t="s">
        <v>928</v>
      </c>
      <c r="T371" s="5">
        <v>100301</v>
      </c>
      <c r="U371" s="5" t="s">
        <v>27</v>
      </c>
      <c r="V371" s="5">
        <v>47040001</v>
      </c>
      <c r="W371" s="5" t="s">
        <v>28</v>
      </c>
    </row>
    <row r="372" spans="2:23" x14ac:dyDescent="0.25">
      <c r="B372" s="4">
        <v>51003364</v>
      </c>
      <c r="C372" s="4">
        <v>0</v>
      </c>
      <c r="D372" s="5">
        <v>21040011</v>
      </c>
      <c r="E372" s="4" t="s">
        <v>1121</v>
      </c>
      <c r="F372" s="4">
        <v>1021</v>
      </c>
      <c r="G372" s="6">
        <v>41517</v>
      </c>
      <c r="H372" s="7">
        <v>66462</v>
      </c>
      <c r="I372" s="7">
        <v>0</v>
      </c>
      <c r="J372" s="7">
        <v>0</v>
      </c>
      <c r="K372" s="7">
        <v>0</v>
      </c>
      <c r="L372" s="7">
        <f t="shared" si="20"/>
        <v>66462</v>
      </c>
      <c r="M372" s="7">
        <v>-63139</v>
      </c>
      <c r="N372" s="7">
        <v>0</v>
      </c>
      <c r="O372" s="7">
        <v>0</v>
      </c>
      <c r="P372" s="7">
        <f t="shared" si="21"/>
        <v>-63139</v>
      </c>
      <c r="Q372" s="7">
        <f t="shared" si="22"/>
        <v>3323</v>
      </c>
      <c r="R372" s="7">
        <f t="shared" si="23"/>
        <v>3323</v>
      </c>
      <c r="S372" s="5" t="s">
        <v>928</v>
      </c>
      <c r="T372" s="5">
        <v>100301</v>
      </c>
      <c r="U372" s="5" t="s">
        <v>27</v>
      </c>
      <c r="V372" s="5">
        <v>47040001</v>
      </c>
      <c r="W372" s="5" t="s">
        <v>28</v>
      </c>
    </row>
    <row r="373" spans="2:23" x14ac:dyDescent="0.25">
      <c r="B373" s="4">
        <v>51003365</v>
      </c>
      <c r="C373" s="4">
        <v>0</v>
      </c>
      <c r="D373" s="5">
        <v>21040011</v>
      </c>
      <c r="E373" s="4" t="s">
        <v>1122</v>
      </c>
      <c r="F373" s="4">
        <v>1021</v>
      </c>
      <c r="G373" s="6">
        <v>41517</v>
      </c>
      <c r="H373" s="7">
        <v>7353</v>
      </c>
      <c r="I373" s="7">
        <v>0</v>
      </c>
      <c r="J373" s="7">
        <v>0</v>
      </c>
      <c r="K373" s="7">
        <v>0</v>
      </c>
      <c r="L373" s="7">
        <f t="shared" si="20"/>
        <v>7353</v>
      </c>
      <c r="M373" s="7">
        <v>-6986</v>
      </c>
      <c r="N373" s="7">
        <v>0</v>
      </c>
      <c r="O373" s="7">
        <v>0</v>
      </c>
      <c r="P373" s="7">
        <f t="shared" si="21"/>
        <v>-6986</v>
      </c>
      <c r="Q373" s="7">
        <f t="shared" si="22"/>
        <v>367</v>
      </c>
      <c r="R373" s="7">
        <f t="shared" si="23"/>
        <v>367</v>
      </c>
      <c r="S373" s="5" t="s">
        <v>928</v>
      </c>
      <c r="T373" s="5">
        <v>100301</v>
      </c>
      <c r="U373" s="5" t="s">
        <v>27</v>
      </c>
      <c r="V373" s="5">
        <v>47040001</v>
      </c>
      <c r="W373" s="5" t="s">
        <v>28</v>
      </c>
    </row>
    <row r="374" spans="2:23" x14ac:dyDescent="0.25">
      <c r="B374" s="4">
        <v>51003366</v>
      </c>
      <c r="C374" s="4">
        <v>0</v>
      </c>
      <c r="D374" s="5">
        <v>21040011</v>
      </c>
      <c r="E374" s="4" t="s">
        <v>1123</v>
      </c>
      <c r="F374" s="4">
        <v>1021</v>
      </c>
      <c r="G374" s="6">
        <v>41517</v>
      </c>
      <c r="H374" s="7">
        <v>5928</v>
      </c>
      <c r="I374" s="7">
        <v>0</v>
      </c>
      <c r="J374" s="7">
        <v>0</v>
      </c>
      <c r="K374" s="7">
        <v>0</v>
      </c>
      <c r="L374" s="7">
        <f t="shared" si="20"/>
        <v>5928</v>
      </c>
      <c r="M374" s="7">
        <v>-5632</v>
      </c>
      <c r="N374" s="7">
        <v>0</v>
      </c>
      <c r="O374" s="7">
        <v>0</v>
      </c>
      <c r="P374" s="7">
        <f t="shared" si="21"/>
        <v>-5632</v>
      </c>
      <c r="Q374" s="7">
        <f t="shared" si="22"/>
        <v>296</v>
      </c>
      <c r="R374" s="7">
        <f t="shared" si="23"/>
        <v>296</v>
      </c>
      <c r="S374" s="5" t="s">
        <v>928</v>
      </c>
      <c r="T374" s="5">
        <v>100301</v>
      </c>
      <c r="U374" s="5" t="s">
        <v>27</v>
      </c>
      <c r="V374" s="5">
        <v>47040001</v>
      </c>
      <c r="W374" s="5" t="s">
        <v>28</v>
      </c>
    </row>
    <row r="375" spans="2:23" x14ac:dyDescent="0.25">
      <c r="B375" s="4">
        <v>51003367</v>
      </c>
      <c r="C375" s="4">
        <v>0</v>
      </c>
      <c r="D375" s="5">
        <v>21040011</v>
      </c>
      <c r="E375" s="4" t="s">
        <v>1124</v>
      </c>
      <c r="F375" s="4">
        <v>1021</v>
      </c>
      <c r="G375" s="6">
        <v>41517</v>
      </c>
      <c r="H375" s="7">
        <v>20520</v>
      </c>
      <c r="I375" s="7">
        <v>0</v>
      </c>
      <c r="J375" s="7">
        <v>0</v>
      </c>
      <c r="K375" s="7">
        <v>0</v>
      </c>
      <c r="L375" s="7">
        <f t="shared" si="20"/>
        <v>20520</v>
      </c>
      <c r="M375" s="7">
        <v>-19494</v>
      </c>
      <c r="N375" s="7">
        <v>0</v>
      </c>
      <c r="O375" s="7">
        <v>0</v>
      </c>
      <c r="P375" s="7">
        <f t="shared" si="21"/>
        <v>-19494</v>
      </c>
      <c r="Q375" s="7">
        <f t="shared" si="22"/>
        <v>1026</v>
      </c>
      <c r="R375" s="7">
        <f t="shared" si="23"/>
        <v>1026</v>
      </c>
      <c r="S375" s="5" t="s">
        <v>928</v>
      </c>
      <c r="T375" s="5">
        <v>100301</v>
      </c>
      <c r="U375" s="5" t="s">
        <v>27</v>
      </c>
      <c r="V375" s="5">
        <v>47040001</v>
      </c>
      <c r="W375" s="5" t="s">
        <v>28</v>
      </c>
    </row>
    <row r="376" spans="2:23" x14ac:dyDescent="0.25">
      <c r="B376" s="4">
        <v>51003368</v>
      </c>
      <c r="C376" s="4">
        <v>0</v>
      </c>
      <c r="D376" s="5">
        <v>21040011</v>
      </c>
      <c r="E376" s="4" t="s">
        <v>1125</v>
      </c>
      <c r="F376" s="4">
        <v>1022</v>
      </c>
      <c r="G376" s="6">
        <v>41544</v>
      </c>
      <c r="H376" s="7">
        <v>930102</v>
      </c>
      <c r="I376" s="7">
        <v>0</v>
      </c>
      <c r="J376" s="7">
        <v>0</v>
      </c>
      <c r="K376" s="7">
        <v>0</v>
      </c>
      <c r="L376" s="7">
        <f t="shared" si="20"/>
        <v>930102</v>
      </c>
      <c r="M376" s="7">
        <v>-883597</v>
      </c>
      <c r="N376" s="7">
        <v>0</v>
      </c>
      <c r="O376" s="7">
        <v>0</v>
      </c>
      <c r="P376" s="7">
        <f t="shared" si="21"/>
        <v>-883597</v>
      </c>
      <c r="Q376" s="7">
        <f t="shared" si="22"/>
        <v>46505</v>
      </c>
      <c r="R376" s="7">
        <f t="shared" si="23"/>
        <v>46505</v>
      </c>
      <c r="S376" s="5" t="s">
        <v>928</v>
      </c>
      <c r="T376" s="5">
        <v>100302</v>
      </c>
      <c r="U376" s="5" t="s">
        <v>40</v>
      </c>
      <c r="V376" s="5">
        <v>47040001</v>
      </c>
      <c r="W376" s="5" t="s">
        <v>28</v>
      </c>
    </row>
    <row r="377" spans="2:23" x14ac:dyDescent="0.25">
      <c r="B377" s="4">
        <v>51003369</v>
      </c>
      <c r="C377" s="4">
        <v>0</v>
      </c>
      <c r="D377" s="5">
        <v>21040011</v>
      </c>
      <c r="E377" s="4" t="s">
        <v>1126</v>
      </c>
      <c r="F377" s="4">
        <v>1022</v>
      </c>
      <c r="G377" s="6">
        <v>41544</v>
      </c>
      <c r="H377" s="7">
        <v>116720</v>
      </c>
      <c r="I377" s="7">
        <v>0</v>
      </c>
      <c r="J377" s="7">
        <v>0</v>
      </c>
      <c r="K377" s="7">
        <v>0</v>
      </c>
      <c r="L377" s="7">
        <f t="shared" si="20"/>
        <v>116720</v>
      </c>
      <c r="M377" s="7">
        <v>-110884</v>
      </c>
      <c r="N377" s="7">
        <v>0</v>
      </c>
      <c r="O377" s="7">
        <v>0</v>
      </c>
      <c r="P377" s="7">
        <f t="shared" si="21"/>
        <v>-110884</v>
      </c>
      <c r="Q377" s="7">
        <f t="shared" si="22"/>
        <v>5836</v>
      </c>
      <c r="R377" s="7">
        <f t="shared" si="23"/>
        <v>5836</v>
      </c>
      <c r="S377" s="5" t="s">
        <v>928</v>
      </c>
      <c r="T377" s="5">
        <v>100302</v>
      </c>
      <c r="U377" s="5" t="s">
        <v>40</v>
      </c>
      <c r="V377" s="5">
        <v>47040001</v>
      </c>
      <c r="W377" s="5" t="s">
        <v>28</v>
      </c>
    </row>
    <row r="378" spans="2:23" x14ac:dyDescent="0.25">
      <c r="B378" s="4">
        <v>51003370</v>
      </c>
      <c r="C378" s="4">
        <v>0</v>
      </c>
      <c r="D378" s="5">
        <v>21040011</v>
      </c>
      <c r="E378" s="4" t="s">
        <v>1127</v>
      </c>
      <c r="F378" s="4">
        <v>1022</v>
      </c>
      <c r="G378" s="6">
        <v>41544</v>
      </c>
      <c r="H378" s="7">
        <v>1430</v>
      </c>
      <c r="I378" s="7">
        <v>0</v>
      </c>
      <c r="J378" s="7">
        <v>0</v>
      </c>
      <c r="K378" s="7">
        <v>0</v>
      </c>
      <c r="L378" s="7">
        <f t="shared" si="20"/>
        <v>1430</v>
      </c>
      <c r="M378" s="7">
        <v>-1359</v>
      </c>
      <c r="N378" s="7">
        <v>0</v>
      </c>
      <c r="O378" s="7">
        <v>0</v>
      </c>
      <c r="P378" s="7">
        <f t="shared" si="21"/>
        <v>-1359</v>
      </c>
      <c r="Q378" s="7">
        <f t="shared" si="22"/>
        <v>71</v>
      </c>
      <c r="R378" s="7">
        <f t="shared" si="23"/>
        <v>71</v>
      </c>
      <c r="S378" s="5" t="s">
        <v>928</v>
      </c>
      <c r="T378" s="5">
        <v>100302</v>
      </c>
      <c r="U378" s="5" t="s">
        <v>40</v>
      </c>
      <c r="V378" s="5">
        <v>47040001</v>
      </c>
      <c r="W378" s="5" t="s">
        <v>28</v>
      </c>
    </row>
    <row r="379" spans="2:23" x14ac:dyDescent="0.25">
      <c r="B379" s="4">
        <v>51003371</v>
      </c>
      <c r="C379" s="4">
        <v>0</v>
      </c>
      <c r="D379" s="5">
        <v>21040011</v>
      </c>
      <c r="E379" s="4" t="s">
        <v>1128</v>
      </c>
      <c r="F379" s="4">
        <v>1022</v>
      </c>
      <c r="G379" s="6">
        <v>41632</v>
      </c>
      <c r="H379" s="7">
        <v>108988</v>
      </c>
      <c r="I379" s="7">
        <v>0</v>
      </c>
      <c r="J379" s="7">
        <v>0</v>
      </c>
      <c r="K379" s="7">
        <v>0</v>
      </c>
      <c r="L379" s="7">
        <f t="shared" si="20"/>
        <v>108988</v>
      </c>
      <c r="M379" s="7">
        <v>-103539</v>
      </c>
      <c r="N379" s="7">
        <v>0</v>
      </c>
      <c r="O379" s="7">
        <v>0</v>
      </c>
      <c r="P379" s="7">
        <f t="shared" si="21"/>
        <v>-103539</v>
      </c>
      <c r="Q379" s="7">
        <f t="shared" si="22"/>
        <v>5449</v>
      </c>
      <c r="R379" s="7">
        <f t="shared" si="23"/>
        <v>5449</v>
      </c>
      <c r="S379" s="5" t="s">
        <v>928</v>
      </c>
      <c r="T379" s="5">
        <v>100302</v>
      </c>
      <c r="U379" s="5" t="s">
        <v>40</v>
      </c>
      <c r="V379" s="5">
        <v>47040001</v>
      </c>
      <c r="W379" s="5" t="s">
        <v>28</v>
      </c>
    </row>
    <row r="380" spans="2:23" x14ac:dyDescent="0.25">
      <c r="B380" s="4">
        <v>51003445</v>
      </c>
      <c r="C380" s="4">
        <v>0</v>
      </c>
      <c r="D380" s="5">
        <v>21040011</v>
      </c>
      <c r="E380" s="4" t="s">
        <v>1129</v>
      </c>
      <c r="F380" s="4">
        <v>1021</v>
      </c>
      <c r="G380" s="6">
        <v>39286</v>
      </c>
      <c r="H380" s="7">
        <v>333</v>
      </c>
      <c r="I380" s="7">
        <v>0</v>
      </c>
      <c r="J380" s="7">
        <v>0</v>
      </c>
      <c r="K380" s="7">
        <v>0</v>
      </c>
      <c r="L380" s="7">
        <f t="shared" si="20"/>
        <v>333</v>
      </c>
      <c r="M380" s="7">
        <v>-316</v>
      </c>
      <c r="N380" s="7">
        <v>0</v>
      </c>
      <c r="O380" s="7">
        <v>0</v>
      </c>
      <c r="P380" s="7">
        <f t="shared" si="21"/>
        <v>-316</v>
      </c>
      <c r="Q380" s="7">
        <f t="shared" si="22"/>
        <v>17</v>
      </c>
      <c r="R380" s="7">
        <f t="shared" si="23"/>
        <v>17</v>
      </c>
      <c r="S380" s="5" t="s">
        <v>928</v>
      </c>
      <c r="T380" s="5">
        <v>100301</v>
      </c>
      <c r="U380" s="5" t="s">
        <v>27</v>
      </c>
      <c r="V380" s="5">
        <v>47040001</v>
      </c>
      <c r="W380" s="5" t="s">
        <v>28</v>
      </c>
    </row>
    <row r="381" spans="2:23" x14ac:dyDescent="0.25">
      <c r="B381" s="4">
        <v>51003507</v>
      </c>
      <c r="C381" s="4">
        <v>0</v>
      </c>
      <c r="D381" s="5">
        <v>21040011</v>
      </c>
      <c r="E381" s="4" t="s">
        <v>1130</v>
      </c>
      <c r="F381" s="4">
        <v>1021</v>
      </c>
      <c r="G381" s="6">
        <v>38870</v>
      </c>
      <c r="H381" s="7">
        <v>603</v>
      </c>
      <c r="I381" s="7">
        <v>0</v>
      </c>
      <c r="J381" s="7">
        <v>0</v>
      </c>
      <c r="K381" s="7">
        <v>0</v>
      </c>
      <c r="L381" s="7">
        <f t="shared" si="20"/>
        <v>603</v>
      </c>
      <c r="M381" s="7">
        <v>-573</v>
      </c>
      <c r="N381" s="7">
        <v>0</v>
      </c>
      <c r="O381" s="7">
        <v>0</v>
      </c>
      <c r="P381" s="7">
        <f t="shared" si="21"/>
        <v>-573</v>
      </c>
      <c r="Q381" s="7">
        <f t="shared" si="22"/>
        <v>30</v>
      </c>
      <c r="R381" s="7">
        <f t="shared" si="23"/>
        <v>30</v>
      </c>
      <c r="S381" s="5" t="s">
        <v>928</v>
      </c>
      <c r="T381" s="5">
        <v>100301</v>
      </c>
      <c r="U381" s="5" t="s">
        <v>27</v>
      </c>
      <c r="V381" s="5">
        <v>47040001</v>
      </c>
      <c r="W381" s="5" t="s">
        <v>28</v>
      </c>
    </row>
    <row r="382" spans="2:23" x14ac:dyDescent="0.25">
      <c r="B382" s="4">
        <v>51003508</v>
      </c>
      <c r="C382" s="4">
        <v>0</v>
      </c>
      <c r="D382" s="5">
        <v>21040011</v>
      </c>
      <c r="E382" s="4" t="s">
        <v>1131</v>
      </c>
      <c r="F382" s="4">
        <v>1021</v>
      </c>
      <c r="G382" s="6">
        <v>38525</v>
      </c>
      <c r="H382" s="7">
        <v>603</v>
      </c>
      <c r="I382" s="7">
        <v>0</v>
      </c>
      <c r="J382" s="7">
        <v>0</v>
      </c>
      <c r="K382" s="7">
        <v>0</v>
      </c>
      <c r="L382" s="7">
        <f t="shared" si="20"/>
        <v>603</v>
      </c>
      <c r="M382" s="7">
        <v>-573</v>
      </c>
      <c r="N382" s="7">
        <v>0</v>
      </c>
      <c r="O382" s="7">
        <v>0</v>
      </c>
      <c r="P382" s="7">
        <f t="shared" si="21"/>
        <v>-573</v>
      </c>
      <c r="Q382" s="7">
        <f t="shared" si="22"/>
        <v>30</v>
      </c>
      <c r="R382" s="7">
        <f t="shared" si="23"/>
        <v>30</v>
      </c>
      <c r="S382" s="5" t="s">
        <v>928</v>
      </c>
      <c r="T382" s="5">
        <v>100301</v>
      </c>
      <c r="U382" s="5" t="s">
        <v>27</v>
      </c>
      <c r="V382" s="5">
        <v>47040001</v>
      </c>
      <c r="W382" s="5" t="s">
        <v>28</v>
      </c>
    </row>
    <row r="383" spans="2:23" x14ac:dyDescent="0.25">
      <c r="B383" s="4">
        <v>51003509</v>
      </c>
      <c r="C383" s="4">
        <v>0</v>
      </c>
      <c r="D383" s="5">
        <v>21040011</v>
      </c>
      <c r="E383" s="4" t="s">
        <v>1131</v>
      </c>
      <c r="F383" s="4">
        <v>1021</v>
      </c>
      <c r="G383" s="6">
        <v>38780</v>
      </c>
      <c r="H383" s="7">
        <v>603</v>
      </c>
      <c r="I383" s="7">
        <v>0</v>
      </c>
      <c r="J383" s="7">
        <v>0</v>
      </c>
      <c r="K383" s="7">
        <v>0</v>
      </c>
      <c r="L383" s="7">
        <f t="shared" si="20"/>
        <v>603</v>
      </c>
      <c r="M383" s="7">
        <v>-573</v>
      </c>
      <c r="N383" s="7">
        <v>0</v>
      </c>
      <c r="O383" s="7">
        <v>0</v>
      </c>
      <c r="P383" s="7">
        <f t="shared" si="21"/>
        <v>-573</v>
      </c>
      <c r="Q383" s="7">
        <f t="shared" si="22"/>
        <v>30</v>
      </c>
      <c r="R383" s="7">
        <f t="shared" si="23"/>
        <v>30</v>
      </c>
      <c r="S383" s="5" t="s">
        <v>928</v>
      </c>
      <c r="T383" s="5">
        <v>100301</v>
      </c>
      <c r="U383" s="5" t="s">
        <v>27</v>
      </c>
      <c r="V383" s="5">
        <v>47040001</v>
      </c>
      <c r="W383" s="5" t="s">
        <v>28</v>
      </c>
    </row>
    <row r="384" spans="2:23" x14ac:dyDescent="0.25">
      <c r="B384" s="4">
        <v>51003513</v>
      </c>
      <c r="C384" s="4">
        <v>0</v>
      </c>
      <c r="D384" s="5">
        <v>21040011</v>
      </c>
      <c r="E384" s="4" t="s">
        <v>1132</v>
      </c>
      <c r="F384" s="4">
        <v>1021</v>
      </c>
      <c r="G384" s="6">
        <v>38280</v>
      </c>
      <c r="H384" s="7">
        <v>638</v>
      </c>
      <c r="I384" s="7">
        <v>0</v>
      </c>
      <c r="J384" s="7">
        <v>0</v>
      </c>
      <c r="K384" s="7">
        <v>0</v>
      </c>
      <c r="L384" s="7">
        <f t="shared" si="20"/>
        <v>638</v>
      </c>
      <c r="M384" s="7">
        <v>-606</v>
      </c>
      <c r="N384" s="7">
        <v>0</v>
      </c>
      <c r="O384" s="7">
        <v>0</v>
      </c>
      <c r="P384" s="7">
        <f t="shared" si="21"/>
        <v>-606</v>
      </c>
      <c r="Q384" s="7">
        <f t="shared" si="22"/>
        <v>32</v>
      </c>
      <c r="R384" s="7">
        <f t="shared" si="23"/>
        <v>32</v>
      </c>
      <c r="S384" s="5" t="s">
        <v>928</v>
      </c>
      <c r="T384" s="5">
        <v>100301</v>
      </c>
      <c r="U384" s="5" t="s">
        <v>27</v>
      </c>
      <c r="V384" s="5">
        <v>47040001</v>
      </c>
      <c r="W384" s="5" t="s">
        <v>28</v>
      </c>
    </row>
    <row r="385" spans="2:23" x14ac:dyDescent="0.25">
      <c r="B385" s="4">
        <v>51003514</v>
      </c>
      <c r="C385" s="4">
        <v>0</v>
      </c>
      <c r="D385" s="5">
        <v>21040011</v>
      </c>
      <c r="E385" s="4" t="s">
        <v>1132</v>
      </c>
      <c r="F385" s="4">
        <v>1021</v>
      </c>
      <c r="G385" s="6">
        <v>38334</v>
      </c>
      <c r="H385" s="7">
        <v>638</v>
      </c>
      <c r="I385" s="7">
        <v>0</v>
      </c>
      <c r="J385" s="7">
        <v>0</v>
      </c>
      <c r="K385" s="7">
        <v>0</v>
      </c>
      <c r="L385" s="7">
        <f t="shared" si="20"/>
        <v>638</v>
      </c>
      <c r="M385" s="7">
        <v>-606</v>
      </c>
      <c r="N385" s="7">
        <v>0</v>
      </c>
      <c r="O385" s="7">
        <v>0</v>
      </c>
      <c r="P385" s="7">
        <f t="shared" si="21"/>
        <v>-606</v>
      </c>
      <c r="Q385" s="7">
        <f t="shared" si="22"/>
        <v>32</v>
      </c>
      <c r="R385" s="7">
        <f t="shared" si="23"/>
        <v>32</v>
      </c>
      <c r="S385" s="5" t="s">
        <v>928</v>
      </c>
      <c r="T385" s="5">
        <v>100301</v>
      </c>
      <c r="U385" s="5" t="s">
        <v>27</v>
      </c>
      <c r="V385" s="5">
        <v>47040001</v>
      </c>
      <c r="W385" s="5" t="s">
        <v>28</v>
      </c>
    </row>
    <row r="386" spans="2:23" x14ac:dyDescent="0.25">
      <c r="B386" s="4">
        <v>51003543</v>
      </c>
      <c r="C386" s="4">
        <v>0</v>
      </c>
      <c r="D386" s="5">
        <v>21040011</v>
      </c>
      <c r="E386" s="4" t="s">
        <v>1133</v>
      </c>
      <c r="F386" s="4">
        <v>1021</v>
      </c>
      <c r="G386" s="6">
        <v>38871</v>
      </c>
      <c r="H386" s="7">
        <v>750</v>
      </c>
      <c r="I386" s="7">
        <v>0</v>
      </c>
      <c r="J386" s="7">
        <v>0</v>
      </c>
      <c r="K386" s="7">
        <v>0</v>
      </c>
      <c r="L386" s="7">
        <f t="shared" si="20"/>
        <v>750</v>
      </c>
      <c r="M386" s="7">
        <v>-713</v>
      </c>
      <c r="N386" s="7">
        <v>0</v>
      </c>
      <c r="O386" s="7">
        <v>0</v>
      </c>
      <c r="P386" s="7">
        <f t="shared" si="21"/>
        <v>-713</v>
      </c>
      <c r="Q386" s="7">
        <f t="shared" si="22"/>
        <v>37</v>
      </c>
      <c r="R386" s="7">
        <f t="shared" si="23"/>
        <v>37</v>
      </c>
      <c r="S386" s="5" t="s">
        <v>928</v>
      </c>
      <c r="T386" s="5">
        <v>100301</v>
      </c>
      <c r="U386" s="5" t="s">
        <v>27</v>
      </c>
      <c r="V386" s="5">
        <v>47040001</v>
      </c>
      <c r="W386" s="5" t="s">
        <v>28</v>
      </c>
    </row>
    <row r="387" spans="2:23" x14ac:dyDescent="0.25">
      <c r="B387" s="4">
        <v>51003566</v>
      </c>
      <c r="C387" s="4">
        <v>0</v>
      </c>
      <c r="D387" s="5">
        <v>21040011</v>
      </c>
      <c r="E387" s="4" t="s">
        <v>1134</v>
      </c>
      <c r="F387" s="4">
        <v>1025</v>
      </c>
      <c r="G387" s="6">
        <v>41090</v>
      </c>
      <c r="H387" s="7">
        <v>875</v>
      </c>
      <c r="I387" s="7">
        <v>0</v>
      </c>
      <c r="J387" s="7">
        <v>0</v>
      </c>
      <c r="K387" s="7">
        <v>0</v>
      </c>
      <c r="L387" s="7">
        <f t="shared" si="20"/>
        <v>875</v>
      </c>
      <c r="M387" s="7">
        <v>-832</v>
      </c>
      <c r="N387" s="7">
        <v>0</v>
      </c>
      <c r="O387" s="7">
        <v>0</v>
      </c>
      <c r="P387" s="7">
        <f t="shared" si="21"/>
        <v>-832</v>
      </c>
      <c r="Q387" s="7">
        <f t="shared" si="22"/>
        <v>43</v>
      </c>
      <c r="R387" s="7">
        <f t="shared" si="23"/>
        <v>43</v>
      </c>
      <c r="S387" s="5" t="s">
        <v>928</v>
      </c>
      <c r="T387" s="5">
        <v>100305</v>
      </c>
      <c r="U387" s="5" t="s">
        <v>33</v>
      </c>
      <c r="V387" s="5">
        <v>47040001</v>
      </c>
      <c r="W387" s="5" t="s">
        <v>28</v>
      </c>
    </row>
    <row r="388" spans="2:23" x14ac:dyDescent="0.25">
      <c r="B388" s="4">
        <v>51003580</v>
      </c>
      <c r="C388" s="4">
        <v>0</v>
      </c>
      <c r="D388" s="5">
        <v>21040011</v>
      </c>
      <c r="E388" s="4" t="s">
        <v>1135</v>
      </c>
      <c r="F388" s="4">
        <v>1025</v>
      </c>
      <c r="G388" s="6">
        <v>39545</v>
      </c>
      <c r="H388" s="7">
        <v>995</v>
      </c>
      <c r="I388" s="7">
        <v>0</v>
      </c>
      <c r="J388" s="7">
        <v>0</v>
      </c>
      <c r="K388" s="7">
        <v>0</v>
      </c>
      <c r="L388" s="7">
        <f t="shared" ref="L388:L451" si="24">SUM(H388:K388)</f>
        <v>995</v>
      </c>
      <c r="M388" s="7">
        <v>-945</v>
      </c>
      <c r="N388" s="7">
        <v>0</v>
      </c>
      <c r="O388" s="7">
        <v>0</v>
      </c>
      <c r="P388" s="7">
        <f t="shared" ref="P388:P451" si="25">SUM(M388:O388)</f>
        <v>-945</v>
      </c>
      <c r="Q388" s="7">
        <f t="shared" ref="Q388:Q451" si="26">H388+M388</f>
        <v>50</v>
      </c>
      <c r="R388" s="7">
        <f t="shared" ref="R388:R451" si="27">L388+P388</f>
        <v>50</v>
      </c>
      <c r="S388" s="5" t="s">
        <v>928</v>
      </c>
      <c r="T388" s="5">
        <v>100305</v>
      </c>
      <c r="U388" s="5" t="s">
        <v>33</v>
      </c>
      <c r="V388" s="5">
        <v>47040001</v>
      </c>
      <c r="W388" s="5" t="s">
        <v>28</v>
      </c>
    </row>
    <row r="389" spans="2:23" x14ac:dyDescent="0.25">
      <c r="B389" s="4">
        <v>51003588</v>
      </c>
      <c r="C389" s="4">
        <v>0</v>
      </c>
      <c r="D389" s="5">
        <v>21040011</v>
      </c>
      <c r="E389" s="4" t="s">
        <v>1136</v>
      </c>
      <c r="F389" s="4">
        <v>1025</v>
      </c>
      <c r="G389" s="6">
        <v>41090</v>
      </c>
      <c r="H389" s="7">
        <v>1088</v>
      </c>
      <c r="I389" s="7">
        <v>0</v>
      </c>
      <c r="J389" s="7">
        <v>0</v>
      </c>
      <c r="K389" s="7">
        <v>0</v>
      </c>
      <c r="L389" s="7">
        <f t="shared" si="24"/>
        <v>1088</v>
      </c>
      <c r="M389" s="7">
        <v>-1034</v>
      </c>
      <c r="N389" s="7">
        <v>0</v>
      </c>
      <c r="O389" s="7">
        <v>0</v>
      </c>
      <c r="P389" s="7">
        <f t="shared" si="25"/>
        <v>-1034</v>
      </c>
      <c r="Q389" s="7">
        <f t="shared" si="26"/>
        <v>54</v>
      </c>
      <c r="R389" s="7">
        <f t="shared" si="27"/>
        <v>54</v>
      </c>
      <c r="S389" s="5" t="s">
        <v>928</v>
      </c>
      <c r="T389" s="5">
        <v>100305</v>
      </c>
      <c r="U389" s="5" t="s">
        <v>33</v>
      </c>
      <c r="V389" s="5">
        <v>47040001</v>
      </c>
      <c r="W389" s="5" t="s">
        <v>28</v>
      </c>
    </row>
    <row r="390" spans="2:23" x14ac:dyDescent="0.25">
      <c r="B390" s="4">
        <v>51003596</v>
      </c>
      <c r="C390" s="4">
        <v>0</v>
      </c>
      <c r="D390" s="5">
        <v>21040011</v>
      </c>
      <c r="E390" s="4" t="s">
        <v>1137</v>
      </c>
      <c r="F390" s="4">
        <v>1021</v>
      </c>
      <c r="G390" s="6">
        <v>38733</v>
      </c>
      <c r="H390" s="7">
        <v>1206</v>
      </c>
      <c r="I390" s="7">
        <v>0</v>
      </c>
      <c r="J390" s="7">
        <v>0</v>
      </c>
      <c r="K390" s="7">
        <v>0</v>
      </c>
      <c r="L390" s="7">
        <f t="shared" si="24"/>
        <v>1206</v>
      </c>
      <c r="M390" s="7">
        <v>-1146</v>
      </c>
      <c r="N390" s="7">
        <v>0</v>
      </c>
      <c r="O390" s="7">
        <v>0</v>
      </c>
      <c r="P390" s="7">
        <f t="shared" si="25"/>
        <v>-1146</v>
      </c>
      <c r="Q390" s="7">
        <f t="shared" si="26"/>
        <v>60</v>
      </c>
      <c r="R390" s="7">
        <f t="shared" si="27"/>
        <v>60</v>
      </c>
      <c r="S390" s="5" t="s">
        <v>928</v>
      </c>
      <c r="T390" s="5">
        <v>100301</v>
      </c>
      <c r="U390" s="5" t="s">
        <v>27</v>
      </c>
      <c r="V390" s="5">
        <v>47040001</v>
      </c>
      <c r="W390" s="5" t="s">
        <v>28</v>
      </c>
    </row>
    <row r="391" spans="2:23" x14ac:dyDescent="0.25">
      <c r="B391" s="4">
        <v>51003598</v>
      </c>
      <c r="C391" s="4">
        <v>0</v>
      </c>
      <c r="D391" s="5">
        <v>21040011</v>
      </c>
      <c r="E391" s="4" t="s">
        <v>1131</v>
      </c>
      <c r="F391" s="4">
        <v>1021</v>
      </c>
      <c r="G391" s="6">
        <v>38158</v>
      </c>
      <c r="H391" s="7">
        <v>1231</v>
      </c>
      <c r="I391" s="7">
        <v>0</v>
      </c>
      <c r="J391" s="7">
        <v>0</v>
      </c>
      <c r="K391" s="7">
        <v>0</v>
      </c>
      <c r="L391" s="7">
        <f t="shared" si="24"/>
        <v>1231</v>
      </c>
      <c r="M391" s="7">
        <v>-1170</v>
      </c>
      <c r="N391" s="7">
        <v>0</v>
      </c>
      <c r="O391" s="7">
        <v>0</v>
      </c>
      <c r="P391" s="7">
        <f t="shared" si="25"/>
        <v>-1170</v>
      </c>
      <c r="Q391" s="7">
        <f t="shared" si="26"/>
        <v>61</v>
      </c>
      <c r="R391" s="7">
        <f t="shared" si="27"/>
        <v>61</v>
      </c>
      <c r="S391" s="5" t="s">
        <v>928</v>
      </c>
      <c r="T391" s="5">
        <v>100301</v>
      </c>
      <c r="U391" s="5" t="s">
        <v>27</v>
      </c>
      <c r="V391" s="5">
        <v>47040001</v>
      </c>
      <c r="W391" s="5" t="s">
        <v>28</v>
      </c>
    </row>
    <row r="392" spans="2:23" x14ac:dyDescent="0.25">
      <c r="B392" s="4">
        <v>51003618</v>
      </c>
      <c r="C392" s="4">
        <v>0</v>
      </c>
      <c r="D392" s="5">
        <v>21040011</v>
      </c>
      <c r="E392" s="4" t="s">
        <v>1133</v>
      </c>
      <c r="F392" s="4">
        <v>1021</v>
      </c>
      <c r="G392" s="6">
        <v>38822</v>
      </c>
      <c r="H392" s="7">
        <v>1380</v>
      </c>
      <c r="I392" s="7">
        <v>0</v>
      </c>
      <c r="J392" s="7">
        <v>0</v>
      </c>
      <c r="K392" s="7">
        <v>0</v>
      </c>
      <c r="L392" s="7">
        <f t="shared" si="24"/>
        <v>1380</v>
      </c>
      <c r="M392" s="7">
        <v>-1311</v>
      </c>
      <c r="N392" s="7">
        <v>0</v>
      </c>
      <c r="O392" s="7">
        <v>0</v>
      </c>
      <c r="P392" s="7">
        <f t="shared" si="25"/>
        <v>-1311</v>
      </c>
      <c r="Q392" s="7">
        <f t="shared" si="26"/>
        <v>69</v>
      </c>
      <c r="R392" s="7">
        <f t="shared" si="27"/>
        <v>69</v>
      </c>
      <c r="S392" s="5" t="s">
        <v>928</v>
      </c>
      <c r="T392" s="5">
        <v>100301</v>
      </c>
      <c r="U392" s="5" t="s">
        <v>27</v>
      </c>
      <c r="V392" s="5">
        <v>47040001</v>
      </c>
      <c r="W392" s="5" t="s">
        <v>28</v>
      </c>
    </row>
    <row r="393" spans="2:23" x14ac:dyDescent="0.25">
      <c r="B393" s="4">
        <v>51003622</v>
      </c>
      <c r="C393" s="4">
        <v>0</v>
      </c>
      <c r="D393" s="5">
        <v>21040011</v>
      </c>
      <c r="E393" s="4" t="s">
        <v>1138</v>
      </c>
      <c r="F393" s="4">
        <v>1021</v>
      </c>
      <c r="G393" s="6">
        <v>39263</v>
      </c>
      <c r="H393" s="7">
        <v>1429</v>
      </c>
      <c r="I393" s="7">
        <v>0</v>
      </c>
      <c r="J393" s="7">
        <v>0</v>
      </c>
      <c r="K393" s="7">
        <v>0</v>
      </c>
      <c r="L393" s="7">
        <f t="shared" si="24"/>
        <v>1429</v>
      </c>
      <c r="M393" s="7">
        <v>-1358</v>
      </c>
      <c r="N393" s="7">
        <v>0</v>
      </c>
      <c r="O393" s="7">
        <v>0</v>
      </c>
      <c r="P393" s="7">
        <f t="shared" si="25"/>
        <v>-1358</v>
      </c>
      <c r="Q393" s="7">
        <f t="shared" si="26"/>
        <v>71</v>
      </c>
      <c r="R393" s="7">
        <f t="shared" si="27"/>
        <v>71</v>
      </c>
      <c r="S393" s="5" t="s">
        <v>928</v>
      </c>
      <c r="T393" s="5">
        <v>100301</v>
      </c>
      <c r="U393" s="5" t="s">
        <v>27</v>
      </c>
      <c r="V393" s="5">
        <v>47040001</v>
      </c>
      <c r="W393" s="5" t="s">
        <v>28</v>
      </c>
    </row>
    <row r="394" spans="2:23" x14ac:dyDescent="0.25">
      <c r="B394" s="4">
        <v>51003623</v>
      </c>
      <c r="C394" s="4">
        <v>0</v>
      </c>
      <c r="D394" s="5">
        <v>21040011</v>
      </c>
      <c r="E394" s="4" t="s">
        <v>1139</v>
      </c>
      <c r="F394" s="4">
        <v>1021</v>
      </c>
      <c r="G394" s="6">
        <v>38219</v>
      </c>
      <c r="H394" s="7">
        <v>1435</v>
      </c>
      <c r="I394" s="7">
        <v>0</v>
      </c>
      <c r="J394" s="7">
        <v>0</v>
      </c>
      <c r="K394" s="7">
        <v>0</v>
      </c>
      <c r="L394" s="7">
        <f t="shared" si="24"/>
        <v>1435</v>
      </c>
      <c r="M394" s="7">
        <v>-1363</v>
      </c>
      <c r="N394" s="7">
        <v>0</v>
      </c>
      <c r="O394" s="7">
        <v>0</v>
      </c>
      <c r="P394" s="7">
        <f t="shared" si="25"/>
        <v>-1363</v>
      </c>
      <c r="Q394" s="7">
        <f t="shared" si="26"/>
        <v>72</v>
      </c>
      <c r="R394" s="7">
        <f t="shared" si="27"/>
        <v>72</v>
      </c>
      <c r="S394" s="5" t="s">
        <v>928</v>
      </c>
      <c r="T394" s="5">
        <v>100301</v>
      </c>
      <c r="U394" s="5" t="s">
        <v>27</v>
      </c>
      <c r="V394" s="5">
        <v>47040001</v>
      </c>
      <c r="W394" s="5" t="s">
        <v>28</v>
      </c>
    </row>
    <row r="395" spans="2:23" x14ac:dyDescent="0.25">
      <c r="B395" s="4">
        <v>51003624</v>
      </c>
      <c r="C395" s="4">
        <v>0</v>
      </c>
      <c r="D395" s="5">
        <v>21040011</v>
      </c>
      <c r="E395" s="4" t="s">
        <v>1140</v>
      </c>
      <c r="F395" s="4">
        <v>1021</v>
      </c>
      <c r="G395" s="6">
        <v>38932</v>
      </c>
      <c r="H395" s="7">
        <v>1436</v>
      </c>
      <c r="I395" s="7">
        <v>0</v>
      </c>
      <c r="J395" s="7">
        <v>0</v>
      </c>
      <c r="K395" s="7">
        <v>0</v>
      </c>
      <c r="L395" s="7">
        <f t="shared" si="24"/>
        <v>1436</v>
      </c>
      <c r="M395" s="7">
        <v>-1364</v>
      </c>
      <c r="N395" s="7">
        <v>0</v>
      </c>
      <c r="O395" s="7">
        <v>0</v>
      </c>
      <c r="P395" s="7">
        <f t="shared" si="25"/>
        <v>-1364</v>
      </c>
      <c r="Q395" s="7">
        <f t="shared" si="26"/>
        <v>72</v>
      </c>
      <c r="R395" s="7">
        <f t="shared" si="27"/>
        <v>72</v>
      </c>
      <c r="S395" s="5" t="s">
        <v>928</v>
      </c>
      <c r="T395" s="5">
        <v>100301</v>
      </c>
      <c r="U395" s="5" t="s">
        <v>27</v>
      </c>
      <c r="V395" s="5">
        <v>47040001</v>
      </c>
      <c r="W395" s="5" t="s">
        <v>28</v>
      </c>
    </row>
    <row r="396" spans="2:23" x14ac:dyDescent="0.25">
      <c r="B396" s="4">
        <v>51003648</v>
      </c>
      <c r="C396" s="4">
        <v>0</v>
      </c>
      <c r="D396" s="5">
        <v>21040011</v>
      </c>
      <c r="E396" s="4" t="s">
        <v>1141</v>
      </c>
      <c r="F396" s="4">
        <v>1021</v>
      </c>
      <c r="G396" s="6">
        <v>38825</v>
      </c>
      <c r="H396" s="7">
        <v>1635</v>
      </c>
      <c r="I396" s="7">
        <v>0</v>
      </c>
      <c r="J396" s="7">
        <v>0</v>
      </c>
      <c r="K396" s="7">
        <v>0</v>
      </c>
      <c r="L396" s="7">
        <f t="shared" si="24"/>
        <v>1635</v>
      </c>
      <c r="M396" s="7">
        <v>-1553</v>
      </c>
      <c r="N396" s="7">
        <v>0</v>
      </c>
      <c r="O396" s="7">
        <v>0</v>
      </c>
      <c r="P396" s="7">
        <f t="shared" si="25"/>
        <v>-1553</v>
      </c>
      <c r="Q396" s="7">
        <f t="shared" si="26"/>
        <v>82</v>
      </c>
      <c r="R396" s="7">
        <f t="shared" si="27"/>
        <v>82</v>
      </c>
      <c r="S396" s="5" t="s">
        <v>928</v>
      </c>
      <c r="T396" s="5">
        <v>100301</v>
      </c>
      <c r="U396" s="5" t="s">
        <v>27</v>
      </c>
      <c r="V396" s="5">
        <v>47040001</v>
      </c>
      <c r="W396" s="5" t="s">
        <v>28</v>
      </c>
    </row>
    <row r="397" spans="2:23" x14ac:dyDescent="0.25">
      <c r="B397" s="4">
        <v>51003676</v>
      </c>
      <c r="C397" s="4">
        <v>0</v>
      </c>
      <c r="D397" s="5">
        <v>21040011</v>
      </c>
      <c r="E397" s="4" t="s">
        <v>1132</v>
      </c>
      <c r="F397" s="4">
        <v>1021</v>
      </c>
      <c r="G397" s="6">
        <v>38173</v>
      </c>
      <c r="H397" s="7">
        <v>2000</v>
      </c>
      <c r="I397" s="7">
        <v>0</v>
      </c>
      <c r="J397" s="7">
        <v>0</v>
      </c>
      <c r="K397" s="7">
        <v>0</v>
      </c>
      <c r="L397" s="7">
        <f t="shared" si="24"/>
        <v>2000</v>
      </c>
      <c r="M397" s="7">
        <v>-1900</v>
      </c>
      <c r="N397" s="7">
        <v>0</v>
      </c>
      <c r="O397" s="7">
        <v>0</v>
      </c>
      <c r="P397" s="7">
        <f t="shared" si="25"/>
        <v>-1900</v>
      </c>
      <c r="Q397" s="7">
        <f t="shared" si="26"/>
        <v>100</v>
      </c>
      <c r="R397" s="7">
        <f t="shared" si="27"/>
        <v>100</v>
      </c>
      <c r="S397" s="5" t="s">
        <v>928</v>
      </c>
      <c r="T397" s="5">
        <v>100301</v>
      </c>
      <c r="U397" s="5" t="s">
        <v>27</v>
      </c>
      <c r="V397" s="5">
        <v>47040001</v>
      </c>
      <c r="W397" s="5" t="s">
        <v>28</v>
      </c>
    </row>
    <row r="398" spans="2:23" x14ac:dyDescent="0.25">
      <c r="B398" s="4">
        <v>51003677</v>
      </c>
      <c r="C398" s="4">
        <v>0</v>
      </c>
      <c r="D398" s="5">
        <v>21040011</v>
      </c>
      <c r="E398" s="4" t="s">
        <v>1142</v>
      </c>
      <c r="F398" s="4">
        <v>1021</v>
      </c>
      <c r="G398" s="6">
        <v>38790</v>
      </c>
      <c r="H398" s="7">
        <v>2000</v>
      </c>
      <c r="I398" s="7">
        <v>0</v>
      </c>
      <c r="J398" s="7">
        <v>0</v>
      </c>
      <c r="K398" s="7">
        <v>0</v>
      </c>
      <c r="L398" s="7">
        <f t="shared" si="24"/>
        <v>2000</v>
      </c>
      <c r="M398" s="7">
        <v>-1900</v>
      </c>
      <c r="N398" s="7">
        <v>0</v>
      </c>
      <c r="O398" s="7">
        <v>0</v>
      </c>
      <c r="P398" s="7">
        <f t="shared" si="25"/>
        <v>-1900</v>
      </c>
      <c r="Q398" s="7">
        <f t="shared" si="26"/>
        <v>100</v>
      </c>
      <c r="R398" s="7">
        <f t="shared" si="27"/>
        <v>100</v>
      </c>
      <c r="S398" s="5" t="s">
        <v>928</v>
      </c>
      <c r="T398" s="5">
        <v>100301</v>
      </c>
      <c r="U398" s="5" t="s">
        <v>27</v>
      </c>
      <c r="V398" s="5">
        <v>47040001</v>
      </c>
      <c r="W398" s="5" t="s">
        <v>28</v>
      </c>
    </row>
    <row r="399" spans="2:23" x14ac:dyDescent="0.25">
      <c r="B399" s="4">
        <v>51003688</v>
      </c>
      <c r="C399" s="4">
        <v>0</v>
      </c>
      <c r="D399" s="5">
        <v>21040011</v>
      </c>
      <c r="E399" s="4" t="s">
        <v>1143</v>
      </c>
      <c r="F399" s="4">
        <v>1021</v>
      </c>
      <c r="G399" s="6">
        <v>38263</v>
      </c>
      <c r="H399" s="7">
        <v>2100</v>
      </c>
      <c r="I399" s="7">
        <v>0</v>
      </c>
      <c r="J399" s="7">
        <v>0</v>
      </c>
      <c r="K399" s="7">
        <v>0</v>
      </c>
      <c r="L399" s="7">
        <f t="shared" si="24"/>
        <v>2100</v>
      </c>
      <c r="M399" s="7">
        <v>-1995</v>
      </c>
      <c r="N399" s="7">
        <v>0</v>
      </c>
      <c r="O399" s="7">
        <v>0</v>
      </c>
      <c r="P399" s="7">
        <f t="shared" si="25"/>
        <v>-1995</v>
      </c>
      <c r="Q399" s="7">
        <f t="shared" si="26"/>
        <v>105</v>
      </c>
      <c r="R399" s="7">
        <f t="shared" si="27"/>
        <v>105</v>
      </c>
      <c r="S399" s="5" t="s">
        <v>928</v>
      </c>
      <c r="T399" s="5">
        <v>100301</v>
      </c>
      <c r="U399" s="5" t="s">
        <v>27</v>
      </c>
      <c r="V399" s="5">
        <v>47040001</v>
      </c>
      <c r="W399" s="5" t="s">
        <v>28</v>
      </c>
    </row>
    <row r="400" spans="2:23" x14ac:dyDescent="0.25">
      <c r="B400" s="4">
        <v>51003707</v>
      </c>
      <c r="C400" s="4">
        <v>0</v>
      </c>
      <c r="D400" s="5">
        <v>21040011</v>
      </c>
      <c r="E400" s="4" t="s">
        <v>1144</v>
      </c>
      <c r="F400" s="4">
        <v>1021</v>
      </c>
      <c r="G400" s="6">
        <v>38624</v>
      </c>
      <c r="H400" s="7">
        <v>2200</v>
      </c>
      <c r="I400" s="7">
        <v>0</v>
      </c>
      <c r="J400" s="7">
        <v>0</v>
      </c>
      <c r="K400" s="7">
        <v>0</v>
      </c>
      <c r="L400" s="7">
        <f t="shared" si="24"/>
        <v>2200</v>
      </c>
      <c r="M400" s="7">
        <v>-2090</v>
      </c>
      <c r="N400" s="7">
        <v>0</v>
      </c>
      <c r="O400" s="7">
        <v>0</v>
      </c>
      <c r="P400" s="7">
        <f t="shared" si="25"/>
        <v>-2090</v>
      </c>
      <c r="Q400" s="7">
        <f t="shared" si="26"/>
        <v>110</v>
      </c>
      <c r="R400" s="7">
        <f t="shared" si="27"/>
        <v>110</v>
      </c>
      <c r="S400" s="5" t="s">
        <v>928</v>
      </c>
      <c r="T400" s="5">
        <v>100301</v>
      </c>
      <c r="U400" s="5" t="s">
        <v>27</v>
      </c>
      <c r="V400" s="5">
        <v>47040001</v>
      </c>
      <c r="W400" s="5" t="s">
        <v>28</v>
      </c>
    </row>
    <row r="401" spans="2:23" x14ac:dyDescent="0.25">
      <c r="B401" s="4">
        <v>51003720</v>
      </c>
      <c r="C401" s="4">
        <v>0</v>
      </c>
      <c r="D401" s="5">
        <v>21040011</v>
      </c>
      <c r="E401" s="4" t="s">
        <v>1145</v>
      </c>
      <c r="F401" s="4">
        <v>1022</v>
      </c>
      <c r="G401" s="6">
        <v>40257</v>
      </c>
      <c r="H401" s="7">
        <v>2252</v>
      </c>
      <c r="I401" s="7">
        <v>0</v>
      </c>
      <c r="J401" s="7">
        <v>0</v>
      </c>
      <c r="K401" s="7">
        <v>0</v>
      </c>
      <c r="L401" s="7">
        <f t="shared" si="24"/>
        <v>2252</v>
      </c>
      <c r="M401" s="7">
        <v>-2140</v>
      </c>
      <c r="N401" s="7">
        <v>0</v>
      </c>
      <c r="O401" s="7">
        <v>0</v>
      </c>
      <c r="P401" s="7">
        <f t="shared" si="25"/>
        <v>-2140</v>
      </c>
      <c r="Q401" s="7">
        <f t="shared" si="26"/>
        <v>112</v>
      </c>
      <c r="R401" s="7">
        <f t="shared" si="27"/>
        <v>112</v>
      </c>
      <c r="S401" s="5" t="s">
        <v>928</v>
      </c>
      <c r="T401" s="5">
        <v>100302</v>
      </c>
      <c r="U401" s="5" t="s">
        <v>40</v>
      </c>
      <c r="V401" s="5">
        <v>47040001</v>
      </c>
      <c r="W401" s="5" t="s">
        <v>28</v>
      </c>
    </row>
    <row r="402" spans="2:23" x14ac:dyDescent="0.25">
      <c r="B402" s="4">
        <v>51003724</v>
      </c>
      <c r="C402" s="4">
        <v>0</v>
      </c>
      <c r="D402" s="5">
        <v>21040011</v>
      </c>
      <c r="E402" s="4" t="s">
        <v>1146</v>
      </c>
      <c r="F402" s="4">
        <v>1021</v>
      </c>
      <c r="G402" s="6">
        <v>38443</v>
      </c>
      <c r="H402" s="7">
        <v>2274</v>
      </c>
      <c r="I402" s="7">
        <v>0</v>
      </c>
      <c r="J402" s="7">
        <v>0</v>
      </c>
      <c r="K402" s="7">
        <v>0</v>
      </c>
      <c r="L402" s="7">
        <f t="shared" si="24"/>
        <v>2274</v>
      </c>
      <c r="M402" s="7">
        <v>-2160</v>
      </c>
      <c r="N402" s="7">
        <v>0</v>
      </c>
      <c r="O402" s="7">
        <v>0</v>
      </c>
      <c r="P402" s="7">
        <f t="shared" si="25"/>
        <v>-2160</v>
      </c>
      <c r="Q402" s="7">
        <f t="shared" si="26"/>
        <v>114</v>
      </c>
      <c r="R402" s="7">
        <f t="shared" si="27"/>
        <v>114</v>
      </c>
      <c r="S402" s="5" t="s">
        <v>928</v>
      </c>
      <c r="T402" s="5">
        <v>100301</v>
      </c>
      <c r="U402" s="5" t="s">
        <v>27</v>
      </c>
      <c r="V402" s="5">
        <v>47040001</v>
      </c>
      <c r="W402" s="5" t="s">
        <v>28</v>
      </c>
    </row>
    <row r="403" spans="2:23" x14ac:dyDescent="0.25">
      <c r="B403" s="4">
        <v>51003730</v>
      </c>
      <c r="C403" s="4">
        <v>0</v>
      </c>
      <c r="D403" s="5">
        <v>21040011</v>
      </c>
      <c r="E403" s="4" t="s">
        <v>1147</v>
      </c>
      <c r="F403" s="4">
        <v>1021</v>
      </c>
      <c r="G403" s="6">
        <v>38579</v>
      </c>
      <c r="H403" s="7">
        <v>2324</v>
      </c>
      <c r="I403" s="7">
        <v>0</v>
      </c>
      <c r="J403" s="7">
        <v>0</v>
      </c>
      <c r="K403" s="7">
        <v>0</v>
      </c>
      <c r="L403" s="7">
        <f t="shared" si="24"/>
        <v>2324</v>
      </c>
      <c r="M403" s="7">
        <v>-2208</v>
      </c>
      <c r="N403" s="7">
        <v>0</v>
      </c>
      <c r="O403" s="7">
        <v>0</v>
      </c>
      <c r="P403" s="7">
        <f t="shared" si="25"/>
        <v>-2208</v>
      </c>
      <c r="Q403" s="7">
        <f t="shared" si="26"/>
        <v>116</v>
      </c>
      <c r="R403" s="7">
        <f t="shared" si="27"/>
        <v>116</v>
      </c>
      <c r="S403" s="5" t="s">
        <v>928</v>
      </c>
      <c r="T403" s="5">
        <v>100301</v>
      </c>
      <c r="U403" s="5" t="s">
        <v>27</v>
      </c>
      <c r="V403" s="5">
        <v>47040001</v>
      </c>
      <c r="W403" s="5" t="s">
        <v>28</v>
      </c>
    </row>
    <row r="404" spans="2:23" x14ac:dyDescent="0.25">
      <c r="B404" s="4">
        <v>51003733</v>
      </c>
      <c r="C404" s="4">
        <v>0</v>
      </c>
      <c r="D404" s="5">
        <v>21040011</v>
      </c>
      <c r="E404" s="4" t="s">
        <v>1148</v>
      </c>
      <c r="F404" s="4">
        <v>1022</v>
      </c>
      <c r="G404" s="6">
        <v>39270</v>
      </c>
      <c r="H404" s="7">
        <v>2339</v>
      </c>
      <c r="I404" s="7">
        <v>0</v>
      </c>
      <c r="J404" s="7">
        <v>0</v>
      </c>
      <c r="K404" s="7">
        <v>0</v>
      </c>
      <c r="L404" s="7">
        <f t="shared" si="24"/>
        <v>2339</v>
      </c>
      <c r="M404" s="7">
        <v>-2222</v>
      </c>
      <c r="N404" s="7">
        <v>0</v>
      </c>
      <c r="O404" s="7">
        <v>0</v>
      </c>
      <c r="P404" s="7">
        <f t="shared" si="25"/>
        <v>-2222</v>
      </c>
      <c r="Q404" s="7">
        <f t="shared" si="26"/>
        <v>117</v>
      </c>
      <c r="R404" s="7">
        <f t="shared" si="27"/>
        <v>117</v>
      </c>
      <c r="S404" s="5" t="s">
        <v>928</v>
      </c>
      <c r="T404" s="5">
        <v>100302</v>
      </c>
      <c r="U404" s="5" t="s">
        <v>40</v>
      </c>
      <c r="V404" s="5">
        <v>47040001</v>
      </c>
      <c r="W404" s="5" t="s">
        <v>28</v>
      </c>
    </row>
    <row r="405" spans="2:23" x14ac:dyDescent="0.25">
      <c r="B405" s="4">
        <v>51003734</v>
      </c>
      <c r="C405" s="4">
        <v>0</v>
      </c>
      <c r="D405" s="5">
        <v>21040011</v>
      </c>
      <c r="E405" s="4" t="s">
        <v>1149</v>
      </c>
      <c r="F405" s="4">
        <v>1021</v>
      </c>
      <c r="G405" s="6">
        <v>39107</v>
      </c>
      <c r="H405" s="7">
        <v>2350</v>
      </c>
      <c r="I405" s="7">
        <v>0</v>
      </c>
      <c r="J405" s="7">
        <v>0</v>
      </c>
      <c r="K405" s="7">
        <v>0</v>
      </c>
      <c r="L405" s="7">
        <f t="shared" si="24"/>
        <v>2350</v>
      </c>
      <c r="M405" s="7">
        <v>-2232</v>
      </c>
      <c r="N405" s="7">
        <v>0</v>
      </c>
      <c r="O405" s="7">
        <v>0</v>
      </c>
      <c r="P405" s="7">
        <f t="shared" si="25"/>
        <v>-2232</v>
      </c>
      <c r="Q405" s="7">
        <f t="shared" si="26"/>
        <v>118</v>
      </c>
      <c r="R405" s="7">
        <f t="shared" si="27"/>
        <v>118</v>
      </c>
      <c r="S405" s="5" t="s">
        <v>928</v>
      </c>
      <c r="T405" s="5">
        <v>100301</v>
      </c>
      <c r="U405" s="5" t="s">
        <v>27</v>
      </c>
      <c r="V405" s="5">
        <v>47040001</v>
      </c>
      <c r="W405" s="5" t="s">
        <v>28</v>
      </c>
    </row>
    <row r="406" spans="2:23" x14ac:dyDescent="0.25">
      <c r="B406" s="4">
        <v>51003742</v>
      </c>
      <c r="C406" s="4">
        <v>0</v>
      </c>
      <c r="D406" s="5">
        <v>21040011</v>
      </c>
      <c r="E406" s="4" t="s">
        <v>1150</v>
      </c>
      <c r="F406" s="4">
        <v>1021</v>
      </c>
      <c r="G406" s="6">
        <v>39210</v>
      </c>
      <c r="H406" s="7">
        <v>2438</v>
      </c>
      <c r="I406" s="7">
        <v>0</v>
      </c>
      <c r="J406" s="7">
        <v>0</v>
      </c>
      <c r="K406" s="7">
        <v>0</v>
      </c>
      <c r="L406" s="7">
        <f t="shared" si="24"/>
        <v>2438</v>
      </c>
      <c r="M406" s="7">
        <v>-2315</v>
      </c>
      <c r="N406" s="7">
        <v>0</v>
      </c>
      <c r="O406" s="7">
        <v>0</v>
      </c>
      <c r="P406" s="7">
        <f t="shared" si="25"/>
        <v>-2315</v>
      </c>
      <c r="Q406" s="7">
        <f t="shared" si="26"/>
        <v>123</v>
      </c>
      <c r="R406" s="7">
        <f t="shared" si="27"/>
        <v>123</v>
      </c>
      <c r="S406" s="5" t="s">
        <v>928</v>
      </c>
      <c r="T406" s="5">
        <v>100301</v>
      </c>
      <c r="U406" s="5" t="s">
        <v>27</v>
      </c>
      <c r="V406" s="5">
        <v>47040001</v>
      </c>
      <c r="W406" s="5" t="s">
        <v>28</v>
      </c>
    </row>
    <row r="407" spans="2:23" x14ac:dyDescent="0.25">
      <c r="B407" s="4">
        <v>51003743</v>
      </c>
      <c r="C407" s="4">
        <v>0</v>
      </c>
      <c r="D407" s="5">
        <v>21040011</v>
      </c>
      <c r="E407" s="4" t="s">
        <v>1151</v>
      </c>
      <c r="F407" s="4">
        <v>1021</v>
      </c>
      <c r="G407" s="6">
        <v>38123</v>
      </c>
      <c r="H407" s="7">
        <v>2450</v>
      </c>
      <c r="I407" s="7">
        <v>0</v>
      </c>
      <c r="J407" s="7">
        <v>0</v>
      </c>
      <c r="K407" s="7">
        <v>0</v>
      </c>
      <c r="L407" s="7">
        <f t="shared" si="24"/>
        <v>2450</v>
      </c>
      <c r="M407" s="7">
        <v>-2328</v>
      </c>
      <c r="N407" s="7">
        <v>0</v>
      </c>
      <c r="O407" s="7">
        <v>0</v>
      </c>
      <c r="P407" s="7">
        <f t="shared" si="25"/>
        <v>-2328</v>
      </c>
      <c r="Q407" s="7">
        <f t="shared" si="26"/>
        <v>122</v>
      </c>
      <c r="R407" s="7">
        <f t="shared" si="27"/>
        <v>122</v>
      </c>
      <c r="S407" s="5" t="s">
        <v>928</v>
      </c>
      <c r="T407" s="5">
        <v>100301</v>
      </c>
      <c r="U407" s="5" t="s">
        <v>27</v>
      </c>
      <c r="V407" s="5">
        <v>47040001</v>
      </c>
      <c r="W407" s="5" t="s">
        <v>28</v>
      </c>
    </row>
    <row r="408" spans="2:23" x14ac:dyDescent="0.25">
      <c r="B408" s="4">
        <v>51003744</v>
      </c>
      <c r="C408" s="4">
        <v>0</v>
      </c>
      <c r="D408" s="5">
        <v>21040011</v>
      </c>
      <c r="E408" s="4" t="s">
        <v>1152</v>
      </c>
      <c r="F408" s="4">
        <v>1021</v>
      </c>
      <c r="G408" s="6">
        <v>38127</v>
      </c>
      <c r="H408" s="7">
        <v>2450</v>
      </c>
      <c r="I408" s="7">
        <v>0</v>
      </c>
      <c r="J408" s="7">
        <v>0</v>
      </c>
      <c r="K408" s="7">
        <v>0</v>
      </c>
      <c r="L408" s="7">
        <f t="shared" si="24"/>
        <v>2450</v>
      </c>
      <c r="M408" s="7">
        <v>-2327</v>
      </c>
      <c r="N408" s="7">
        <v>0</v>
      </c>
      <c r="O408" s="7">
        <v>0</v>
      </c>
      <c r="P408" s="7">
        <f t="shared" si="25"/>
        <v>-2327</v>
      </c>
      <c r="Q408" s="7">
        <f t="shared" si="26"/>
        <v>123</v>
      </c>
      <c r="R408" s="7">
        <f t="shared" si="27"/>
        <v>123</v>
      </c>
      <c r="S408" s="5" t="s">
        <v>928</v>
      </c>
      <c r="T408" s="5">
        <v>100301</v>
      </c>
      <c r="U408" s="5" t="s">
        <v>27</v>
      </c>
      <c r="V408" s="5">
        <v>47040001</v>
      </c>
      <c r="W408" s="5" t="s">
        <v>28</v>
      </c>
    </row>
    <row r="409" spans="2:23" x14ac:dyDescent="0.25">
      <c r="B409" s="4">
        <v>51003745</v>
      </c>
      <c r="C409" s="4">
        <v>0</v>
      </c>
      <c r="D409" s="5">
        <v>21040011</v>
      </c>
      <c r="E409" s="4" t="s">
        <v>1153</v>
      </c>
      <c r="F409" s="4">
        <v>1021</v>
      </c>
      <c r="G409" s="6">
        <v>38689</v>
      </c>
      <c r="H409" s="7">
        <v>2450</v>
      </c>
      <c r="I409" s="7">
        <v>0</v>
      </c>
      <c r="J409" s="7">
        <v>0</v>
      </c>
      <c r="K409" s="7">
        <v>0</v>
      </c>
      <c r="L409" s="7">
        <f t="shared" si="24"/>
        <v>2450</v>
      </c>
      <c r="M409" s="7">
        <v>-2328</v>
      </c>
      <c r="N409" s="7">
        <v>0</v>
      </c>
      <c r="O409" s="7">
        <v>0</v>
      </c>
      <c r="P409" s="7">
        <f t="shared" si="25"/>
        <v>-2328</v>
      </c>
      <c r="Q409" s="7">
        <f t="shared" si="26"/>
        <v>122</v>
      </c>
      <c r="R409" s="7">
        <f t="shared" si="27"/>
        <v>122</v>
      </c>
      <c r="S409" s="5" t="s">
        <v>928</v>
      </c>
      <c r="T409" s="5">
        <v>100301</v>
      </c>
      <c r="U409" s="5" t="s">
        <v>27</v>
      </c>
      <c r="V409" s="5">
        <v>47040001</v>
      </c>
      <c r="W409" s="5" t="s">
        <v>28</v>
      </c>
    </row>
    <row r="410" spans="2:23" x14ac:dyDescent="0.25">
      <c r="B410" s="4">
        <v>51003746</v>
      </c>
      <c r="C410" s="4">
        <v>0</v>
      </c>
      <c r="D410" s="5">
        <v>21040011</v>
      </c>
      <c r="E410" s="4" t="s">
        <v>1153</v>
      </c>
      <c r="F410" s="4">
        <v>1021</v>
      </c>
      <c r="G410" s="6">
        <v>38733</v>
      </c>
      <c r="H410" s="7">
        <v>2450</v>
      </c>
      <c r="I410" s="7">
        <v>0</v>
      </c>
      <c r="J410" s="7">
        <v>0</v>
      </c>
      <c r="K410" s="7">
        <v>0</v>
      </c>
      <c r="L410" s="7">
        <f t="shared" si="24"/>
        <v>2450</v>
      </c>
      <c r="M410" s="7">
        <v>-2327</v>
      </c>
      <c r="N410" s="7">
        <v>0</v>
      </c>
      <c r="O410" s="7">
        <v>0</v>
      </c>
      <c r="P410" s="7">
        <f t="shared" si="25"/>
        <v>-2327</v>
      </c>
      <c r="Q410" s="7">
        <f t="shared" si="26"/>
        <v>123</v>
      </c>
      <c r="R410" s="7">
        <f t="shared" si="27"/>
        <v>123</v>
      </c>
      <c r="S410" s="5" t="s">
        <v>928</v>
      </c>
      <c r="T410" s="5">
        <v>100301</v>
      </c>
      <c r="U410" s="5" t="s">
        <v>27</v>
      </c>
      <c r="V410" s="5">
        <v>47040001</v>
      </c>
      <c r="W410" s="5" t="s">
        <v>28</v>
      </c>
    </row>
    <row r="411" spans="2:23" x14ac:dyDescent="0.25">
      <c r="B411" s="4">
        <v>51003769</v>
      </c>
      <c r="C411" s="4">
        <v>0</v>
      </c>
      <c r="D411" s="5">
        <v>21040011</v>
      </c>
      <c r="E411" s="4" t="s">
        <v>1146</v>
      </c>
      <c r="F411" s="4">
        <v>1021</v>
      </c>
      <c r="G411" s="6">
        <v>38158</v>
      </c>
      <c r="H411" s="7">
        <v>2615</v>
      </c>
      <c r="I411" s="7">
        <v>0</v>
      </c>
      <c r="J411" s="7">
        <v>0</v>
      </c>
      <c r="K411" s="7">
        <v>0</v>
      </c>
      <c r="L411" s="7">
        <f t="shared" si="24"/>
        <v>2615</v>
      </c>
      <c r="M411" s="7">
        <v>-2484</v>
      </c>
      <c r="N411" s="7">
        <v>0</v>
      </c>
      <c r="O411" s="7">
        <v>0</v>
      </c>
      <c r="P411" s="7">
        <f t="shared" si="25"/>
        <v>-2484</v>
      </c>
      <c r="Q411" s="7">
        <f t="shared" si="26"/>
        <v>131</v>
      </c>
      <c r="R411" s="7">
        <f t="shared" si="27"/>
        <v>131</v>
      </c>
      <c r="S411" s="5" t="s">
        <v>928</v>
      </c>
      <c r="T411" s="5">
        <v>100301</v>
      </c>
      <c r="U411" s="5" t="s">
        <v>27</v>
      </c>
      <c r="V411" s="5">
        <v>47040001</v>
      </c>
      <c r="W411" s="5" t="s">
        <v>28</v>
      </c>
    </row>
    <row r="412" spans="2:23" x14ac:dyDescent="0.25">
      <c r="B412" s="4">
        <v>51003776</v>
      </c>
      <c r="C412" s="4">
        <v>0</v>
      </c>
      <c r="D412" s="5">
        <v>21040011</v>
      </c>
      <c r="E412" s="4" t="s">
        <v>950</v>
      </c>
      <c r="F412" s="4">
        <v>1021</v>
      </c>
      <c r="G412" s="6">
        <v>38611</v>
      </c>
      <c r="H412" s="7">
        <v>2700</v>
      </c>
      <c r="I412" s="7">
        <v>0</v>
      </c>
      <c r="J412" s="7">
        <v>0</v>
      </c>
      <c r="K412" s="7">
        <v>0</v>
      </c>
      <c r="L412" s="7">
        <f t="shared" si="24"/>
        <v>2700</v>
      </c>
      <c r="M412" s="7">
        <v>-2565</v>
      </c>
      <c r="N412" s="7">
        <v>0</v>
      </c>
      <c r="O412" s="7">
        <v>0</v>
      </c>
      <c r="P412" s="7">
        <f t="shared" si="25"/>
        <v>-2565</v>
      </c>
      <c r="Q412" s="7">
        <f t="shared" si="26"/>
        <v>135</v>
      </c>
      <c r="R412" s="7">
        <f t="shared" si="27"/>
        <v>135</v>
      </c>
      <c r="S412" s="5" t="s">
        <v>928</v>
      </c>
      <c r="T412" s="5">
        <v>100301</v>
      </c>
      <c r="U412" s="5" t="s">
        <v>27</v>
      </c>
      <c r="V412" s="5">
        <v>47040001</v>
      </c>
      <c r="W412" s="5" t="s">
        <v>28</v>
      </c>
    </row>
    <row r="413" spans="2:23" x14ac:dyDescent="0.25">
      <c r="B413" s="4">
        <v>51003780</v>
      </c>
      <c r="C413" s="4">
        <v>0</v>
      </c>
      <c r="D413" s="5">
        <v>21040011</v>
      </c>
      <c r="E413" s="4" t="s">
        <v>1146</v>
      </c>
      <c r="F413" s="4">
        <v>1021</v>
      </c>
      <c r="G413" s="6">
        <v>38635</v>
      </c>
      <c r="H413" s="7">
        <v>2746</v>
      </c>
      <c r="I413" s="7">
        <v>0</v>
      </c>
      <c r="J413" s="7">
        <v>0</v>
      </c>
      <c r="K413" s="7">
        <v>0</v>
      </c>
      <c r="L413" s="7">
        <f t="shared" si="24"/>
        <v>2746</v>
      </c>
      <c r="M413" s="7">
        <v>-2609</v>
      </c>
      <c r="N413" s="7">
        <v>0</v>
      </c>
      <c r="O413" s="7">
        <v>0</v>
      </c>
      <c r="P413" s="7">
        <f t="shared" si="25"/>
        <v>-2609</v>
      </c>
      <c r="Q413" s="7">
        <f t="shared" si="26"/>
        <v>137</v>
      </c>
      <c r="R413" s="7">
        <f t="shared" si="27"/>
        <v>137</v>
      </c>
      <c r="S413" s="5" t="s">
        <v>928</v>
      </c>
      <c r="T413" s="5">
        <v>100301</v>
      </c>
      <c r="U413" s="5" t="s">
        <v>27</v>
      </c>
      <c r="V413" s="5">
        <v>47040001</v>
      </c>
      <c r="W413" s="5" t="s">
        <v>28</v>
      </c>
    </row>
    <row r="414" spans="2:23" x14ac:dyDescent="0.25">
      <c r="B414" s="4">
        <v>51003781</v>
      </c>
      <c r="C414" s="4">
        <v>0</v>
      </c>
      <c r="D414" s="5">
        <v>21040011</v>
      </c>
      <c r="E414" s="4" t="s">
        <v>1146</v>
      </c>
      <c r="F414" s="4">
        <v>1021</v>
      </c>
      <c r="G414" s="6">
        <v>38636</v>
      </c>
      <c r="H414" s="7">
        <v>2746</v>
      </c>
      <c r="I414" s="7">
        <v>0</v>
      </c>
      <c r="J414" s="7">
        <v>0</v>
      </c>
      <c r="K414" s="7">
        <v>0</v>
      </c>
      <c r="L414" s="7">
        <f t="shared" si="24"/>
        <v>2746</v>
      </c>
      <c r="M414" s="7">
        <v>-2608</v>
      </c>
      <c r="N414" s="7">
        <v>0</v>
      </c>
      <c r="O414" s="7">
        <v>0</v>
      </c>
      <c r="P414" s="7">
        <f t="shared" si="25"/>
        <v>-2608</v>
      </c>
      <c r="Q414" s="7">
        <f t="shared" si="26"/>
        <v>138</v>
      </c>
      <c r="R414" s="7">
        <f t="shared" si="27"/>
        <v>138</v>
      </c>
      <c r="S414" s="5" t="s">
        <v>928</v>
      </c>
      <c r="T414" s="5">
        <v>100301</v>
      </c>
      <c r="U414" s="5" t="s">
        <v>27</v>
      </c>
      <c r="V414" s="5">
        <v>47040001</v>
      </c>
      <c r="W414" s="5" t="s">
        <v>28</v>
      </c>
    </row>
    <row r="415" spans="2:23" x14ac:dyDescent="0.25">
      <c r="B415" s="4">
        <v>51003782</v>
      </c>
      <c r="C415" s="4">
        <v>0</v>
      </c>
      <c r="D415" s="5">
        <v>21040011</v>
      </c>
      <c r="E415" s="4" t="s">
        <v>1146</v>
      </c>
      <c r="F415" s="4">
        <v>1021</v>
      </c>
      <c r="G415" s="6">
        <v>38638</v>
      </c>
      <c r="H415" s="7">
        <v>2746</v>
      </c>
      <c r="I415" s="7">
        <v>0</v>
      </c>
      <c r="J415" s="7">
        <v>0</v>
      </c>
      <c r="K415" s="7">
        <v>0</v>
      </c>
      <c r="L415" s="7">
        <f t="shared" si="24"/>
        <v>2746</v>
      </c>
      <c r="M415" s="7">
        <v>-2608</v>
      </c>
      <c r="N415" s="7">
        <v>0</v>
      </c>
      <c r="O415" s="7">
        <v>0</v>
      </c>
      <c r="P415" s="7">
        <f t="shared" si="25"/>
        <v>-2608</v>
      </c>
      <c r="Q415" s="7">
        <f t="shared" si="26"/>
        <v>138</v>
      </c>
      <c r="R415" s="7">
        <f t="shared" si="27"/>
        <v>138</v>
      </c>
      <c r="S415" s="5" t="s">
        <v>928</v>
      </c>
      <c r="T415" s="5">
        <v>100301</v>
      </c>
      <c r="U415" s="5" t="s">
        <v>27</v>
      </c>
      <c r="V415" s="5">
        <v>47040001</v>
      </c>
      <c r="W415" s="5" t="s">
        <v>28</v>
      </c>
    </row>
    <row r="416" spans="2:23" x14ac:dyDescent="0.25">
      <c r="B416" s="4">
        <v>51003786</v>
      </c>
      <c r="C416" s="4">
        <v>0</v>
      </c>
      <c r="D416" s="5">
        <v>21040011</v>
      </c>
      <c r="E416" s="4" t="s">
        <v>1146</v>
      </c>
      <c r="F416" s="4">
        <v>1021</v>
      </c>
      <c r="G416" s="6">
        <v>38777</v>
      </c>
      <c r="H416" s="7">
        <v>2760</v>
      </c>
      <c r="I416" s="7">
        <v>0</v>
      </c>
      <c r="J416" s="7">
        <v>0</v>
      </c>
      <c r="K416" s="7">
        <v>0</v>
      </c>
      <c r="L416" s="7">
        <f t="shared" si="24"/>
        <v>2760</v>
      </c>
      <c r="M416" s="7">
        <v>-2623</v>
      </c>
      <c r="N416" s="7">
        <v>0</v>
      </c>
      <c r="O416" s="7">
        <v>0</v>
      </c>
      <c r="P416" s="7">
        <f t="shared" si="25"/>
        <v>-2623</v>
      </c>
      <c r="Q416" s="7">
        <f t="shared" si="26"/>
        <v>137</v>
      </c>
      <c r="R416" s="7">
        <f t="shared" si="27"/>
        <v>137</v>
      </c>
      <c r="S416" s="5" t="s">
        <v>928</v>
      </c>
      <c r="T416" s="5">
        <v>100301</v>
      </c>
      <c r="U416" s="5" t="s">
        <v>27</v>
      </c>
      <c r="V416" s="5">
        <v>47040001</v>
      </c>
      <c r="W416" s="5" t="s">
        <v>28</v>
      </c>
    </row>
    <row r="417" spans="2:23" x14ac:dyDescent="0.25">
      <c r="B417" s="4">
        <v>51003787</v>
      </c>
      <c r="C417" s="4">
        <v>0</v>
      </c>
      <c r="D417" s="5">
        <v>21040011</v>
      </c>
      <c r="E417" s="4" t="s">
        <v>1146</v>
      </c>
      <c r="F417" s="4">
        <v>1021</v>
      </c>
      <c r="G417" s="6">
        <v>38779</v>
      </c>
      <c r="H417" s="7">
        <v>2760</v>
      </c>
      <c r="I417" s="7">
        <v>0</v>
      </c>
      <c r="J417" s="7">
        <v>0</v>
      </c>
      <c r="K417" s="7">
        <v>0</v>
      </c>
      <c r="L417" s="7">
        <f t="shared" si="24"/>
        <v>2760</v>
      </c>
      <c r="M417" s="7">
        <v>-2622</v>
      </c>
      <c r="N417" s="7">
        <v>0</v>
      </c>
      <c r="O417" s="7">
        <v>0</v>
      </c>
      <c r="P417" s="7">
        <f t="shared" si="25"/>
        <v>-2622</v>
      </c>
      <c r="Q417" s="7">
        <f t="shared" si="26"/>
        <v>138</v>
      </c>
      <c r="R417" s="7">
        <f t="shared" si="27"/>
        <v>138</v>
      </c>
      <c r="S417" s="5" t="s">
        <v>928</v>
      </c>
      <c r="T417" s="5">
        <v>100301</v>
      </c>
      <c r="U417" s="5" t="s">
        <v>27</v>
      </c>
      <c r="V417" s="5">
        <v>47040001</v>
      </c>
      <c r="W417" s="5" t="s">
        <v>28</v>
      </c>
    </row>
    <row r="418" spans="2:23" x14ac:dyDescent="0.25">
      <c r="B418" s="4">
        <v>51003788</v>
      </c>
      <c r="C418" s="4">
        <v>0</v>
      </c>
      <c r="D418" s="5">
        <v>21040011</v>
      </c>
      <c r="E418" s="4" t="s">
        <v>1146</v>
      </c>
      <c r="F418" s="4">
        <v>1021</v>
      </c>
      <c r="G418" s="6">
        <v>38788</v>
      </c>
      <c r="H418" s="7">
        <v>2760</v>
      </c>
      <c r="I418" s="7">
        <v>0</v>
      </c>
      <c r="J418" s="7">
        <v>0</v>
      </c>
      <c r="K418" s="7">
        <v>0</v>
      </c>
      <c r="L418" s="7">
        <f t="shared" si="24"/>
        <v>2760</v>
      </c>
      <c r="M418" s="7">
        <v>-2622</v>
      </c>
      <c r="N418" s="7">
        <v>0</v>
      </c>
      <c r="O418" s="7">
        <v>0</v>
      </c>
      <c r="P418" s="7">
        <f t="shared" si="25"/>
        <v>-2622</v>
      </c>
      <c r="Q418" s="7">
        <f t="shared" si="26"/>
        <v>138</v>
      </c>
      <c r="R418" s="7">
        <f t="shared" si="27"/>
        <v>138</v>
      </c>
      <c r="S418" s="5" t="s">
        <v>928</v>
      </c>
      <c r="T418" s="5">
        <v>100301</v>
      </c>
      <c r="U418" s="5" t="s">
        <v>27</v>
      </c>
      <c r="V418" s="5">
        <v>47040001</v>
      </c>
      <c r="W418" s="5" t="s">
        <v>28</v>
      </c>
    </row>
    <row r="419" spans="2:23" x14ac:dyDescent="0.25">
      <c r="B419" s="4">
        <v>51003794</v>
      </c>
      <c r="C419" s="4">
        <v>0</v>
      </c>
      <c r="D419" s="5">
        <v>21040011</v>
      </c>
      <c r="E419" s="4" t="s">
        <v>1154</v>
      </c>
      <c r="F419" s="4">
        <v>1022</v>
      </c>
      <c r="G419" s="6">
        <v>40257</v>
      </c>
      <c r="H419" s="7">
        <v>2812</v>
      </c>
      <c r="I419" s="7">
        <v>0</v>
      </c>
      <c r="J419" s="7">
        <v>0</v>
      </c>
      <c r="K419" s="7">
        <v>0</v>
      </c>
      <c r="L419" s="7">
        <f t="shared" si="24"/>
        <v>2812</v>
      </c>
      <c r="M419" s="7">
        <v>-2672</v>
      </c>
      <c r="N419" s="7">
        <v>0</v>
      </c>
      <c r="O419" s="7">
        <v>0</v>
      </c>
      <c r="P419" s="7">
        <f t="shared" si="25"/>
        <v>-2672</v>
      </c>
      <c r="Q419" s="7">
        <f t="shared" si="26"/>
        <v>140</v>
      </c>
      <c r="R419" s="7">
        <f t="shared" si="27"/>
        <v>140</v>
      </c>
      <c r="S419" s="5" t="s">
        <v>928</v>
      </c>
      <c r="T419" s="5">
        <v>100302</v>
      </c>
      <c r="U419" s="5" t="s">
        <v>40</v>
      </c>
      <c r="V419" s="5">
        <v>47040001</v>
      </c>
      <c r="W419" s="5" t="s">
        <v>28</v>
      </c>
    </row>
    <row r="420" spans="2:23" x14ac:dyDescent="0.25">
      <c r="B420" s="4">
        <v>51003795</v>
      </c>
      <c r="C420" s="4">
        <v>0</v>
      </c>
      <c r="D420" s="5">
        <v>21040011</v>
      </c>
      <c r="E420" s="4" t="s">
        <v>1154</v>
      </c>
      <c r="F420" s="4">
        <v>1022</v>
      </c>
      <c r="G420" s="6">
        <v>40257</v>
      </c>
      <c r="H420" s="7">
        <v>2812</v>
      </c>
      <c r="I420" s="7">
        <v>0</v>
      </c>
      <c r="J420" s="7">
        <v>0</v>
      </c>
      <c r="K420" s="7">
        <v>0</v>
      </c>
      <c r="L420" s="7">
        <f t="shared" si="24"/>
        <v>2812</v>
      </c>
      <c r="M420" s="7">
        <v>-2672</v>
      </c>
      <c r="N420" s="7">
        <v>0</v>
      </c>
      <c r="O420" s="7">
        <v>0</v>
      </c>
      <c r="P420" s="7">
        <f t="shared" si="25"/>
        <v>-2672</v>
      </c>
      <c r="Q420" s="7">
        <f t="shared" si="26"/>
        <v>140</v>
      </c>
      <c r="R420" s="7">
        <f t="shared" si="27"/>
        <v>140</v>
      </c>
      <c r="S420" s="5" t="s">
        <v>928</v>
      </c>
      <c r="T420" s="5">
        <v>100302</v>
      </c>
      <c r="U420" s="5" t="s">
        <v>40</v>
      </c>
      <c r="V420" s="5">
        <v>47040001</v>
      </c>
      <c r="W420" s="5" t="s">
        <v>28</v>
      </c>
    </row>
    <row r="421" spans="2:23" x14ac:dyDescent="0.25">
      <c r="B421" s="4">
        <v>51003796</v>
      </c>
      <c r="C421" s="4">
        <v>0</v>
      </c>
      <c r="D421" s="5">
        <v>21040011</v>
      </c>
      <c r="E421" s="4" t="s">
        <v>1155</v>
      </c>
      <c r="F421" s="4">
        <v>1021</v>
      </c>
      <c r="G421" s="6">
        <v>38802</v>
      </c>
      <c r="H421" s="7">
        <v>2831</v>
      </c>
      <c r="I421" s="7">
        <v>0</v>
      </c>
      <c r="J421" s="7">
        <v>0</v>
      </c>
      <c r="K421" s="7">
        <v>0</v>
      </c>
      <c r="L421" s="7">
        <f t="shared" si="24"/>
        <v>2831</v>
      </c>
      <c r="M421" s="7">
        <v>-2689</v>
      </c>
      <c r="N421" s="7">
        <v>0</v>
      </c>
      <c r="O421" s="7">
        <v>0</v>
      </c>
      <c r="P421" s="7">
        <f t="shared" si="25"/>
        <v>-2689</v>
      </c>
      <c r="Q421" s="7">
        <f t="shared" si="26"/>
        <v>142</v>
      </c>
      <c r="R421" s="7">
        <f t="shared" si="27"/>
        <v>142</v>
      </c>
      <c r="S421" s="5" t="s">
        <v>928</v>
      </c>
      <c r="T421" s="5">
        <v>100301</v>
      </c>
      <c r="U421" s="5" t="s">
        <v>27</v>
      </c>
      <c r="V421" s="5">
        <v>47040001</v>
      </c>
      <c r="W421" s="5" t="s">
        <v>28</v>
      </c>
    </row>
    <row r="422" spans="2:23" x14ac:dyDescent="0.25">
      <c r="B422" s="4">
        <v>51003799</v>
      </c>
      <c r="C422" s="4">
        <v>0</v>
      </c>
      <c r="D422" s="5">
        <v>21040011</v>
      </c>
      <c r="E422" s="4" t="s">
        <v>1156</v>
      </c>
      <c r="F422" s="4">
        <v>1022</v>
      </c>
      <c r="G422" s="6">
        <v>41182</v>
      </c>
      <c r="H422" s="7">
        <v>2859</v>
      </c>
      <c r="I422" s="7">
        <v>0</v>
      </c>
      <c r="J422" s="7">
        <v>0</v>
      </c>
      <c r="K422" s="7">
        <v>0</v>
      </c>
      <c r="L422" s="7">
        <f t="shared" si="24"/>
        <v>2859</v>
      </c>
      <c r="M422" s="7">
        <v>-2717</v>
      </c>
      <c r="N422" s="7">
        <v>0</v>
      </c>
      <c r="O422" s="7">
        <v>0</v>
      </c>
      <c r="P422" s="7">
        <f t="shared" si="25"/>
        <v>-2717</v>
      </c>
      <c r="Q422" s="7">
        <f t="shared" si="26"/>
        <v>142</v>
      </c>
      <c r="R422" s="7">
        <f t="shared" si="27"/>
        <v>142</v>
      </c>
      <c r="S422" s="5" t="s">
        <v>928</v>
      </c>
      <c r="T422" s="5">
        <v>100302</v>
      </c>
      <c r="U422" s="5" t="s">
        <v>40</v>
      </c>
      <c r="V422" s="5">
        <v>47040001</v>
      </c>
      <c r="W422" s="5" t="s">
        <v>28</v>
      </c>
    </row>
    <row r="423" spans="2:23" x14ac:dyDescent="0.25">
      <c r="B423" s="4">
        <v>51003801</v>
      </c>
      <c r="C423" s="4">
        <v>0</v>
      </c>
      <c r="D423" s="5">
        <v>21040011</v>
      </c>
      <c r="E423" s="4" t="s">
        <v>1139</v>
      </c>
      <c r="F423" s="4">
        <v>1021</v>
      </c>
      <c r="G423" s="6">
        <v>38158</v>
      </c>
      <c r="H423" s="7">
        <v>2872</v>
      </c>
      <c r="I423" s="7">
        <v>0</v>
      </c>
      <c r="J423" s="7">
        <v>0</v>
      </c>
      <c r="K423" s="7">
        <v>0</v>
      </c>
      <c r="L423" s="7">
        <f t="shared" si="24"/>
        <v>2872</v>
      </c>
      <c r="M423" s="7">
        <v>-2728</v>
      </c>
      <c r="N423" s="7">
        <v>0</v>
      </c>
      <c r="O423" s="7">
        <v>0</v>
      </c>
      <c r="P423" s="7">
        <f t="shared" si="25"/>
        <v>-2728</v>
      </c>
      <c r="Q423" s="7">
        <f t="shared" si="26"/>
        <v>144</v>
      </c>
      <c r="R423" s="7">
        <f t="shared" si="27"/>
        <v>144</v>
      </c>
      <c r="S423" s="5" t="s">
        <v>928</v>
      </c>
      <c r="T423" s="5">
        <v>100301</v>
      </c>
      <c r="U423" s="5" t="s">
        <v>27</v>
      </c>
      <c r="V423" s="5">
        <v>47040001</v>
      </c>
      <c r="W423" s="5" t="s">
        <v>28</v>
      </c>
    </row>
    <row r="424" spans="2:23" x14ac:dyDescent="0.25">
      <c r="B424" s="4">
        <v>51003802</v>
      </c>
      <c r="C424" s="4">
        <v>0</v>
      </c>
      <c r="D424" s="5">
        <v>21040011</v>
      </c>
      <c r="E424" s="4" t="s">
        <v>1157</v>
      </c>
      <c r="F424" s="4">
        <v>1022</v>
      </c>
      <c r="G424" s="6">
        <v>41182</v>
      </c>
      <c r="H424" s="7">
        <v>2892</v>
      </c>
      <c r="I424" s="7">
        <v>0</v>
      </c>
      <c r="J424" s="7">
        <v>0</v>
      </c>
      <c r="K424" s="7">
        <v>0</v>
      </c>
      <c r="L424" s="7">
        <f t="shared" si="24"/>
        <v>2892</v>
      </c>
      <c r="M424" s="7">
        <v>-2748</v>
      </c>
      <c r="N424" s="7">
        <v>0</v>
      </c>
      <c r="O424" s="7">
        <v>0</v>
      </c>
      <c r="P424" s="7">
        <f t="shared" si="25"/>
        <v>-2748</v>
      </c>
      <c r="Q424" s="7">
        <f t="shared" si="26"/>
        <v>144</v>
      </c>
      <c r="R424" s="7">
        <f t="shared" si="27"/>
        <v>144</v>
      </c>
      <c r="S424" s="5" t="s">
        <v>928</v>
      </c>
      <c r="T424" s="5">
        <v>100302</v>
      </c>
      <c r="U424" s="5" t="s">
        <v>40</v>
      </c>
      <c r="V424" s="5">
        <v>47040001</v>
      </c>
      <c r="W424" s="5" t="s">
        <v>28</v>
      </c>
    </row>
    <row r="425" spans="2:23" x14ac:dyDescent="0.25">
      <c r="B425" s="4">
        <v>51003803</v>
      </c>
      <c r="C425" s="4">
        <v>0</v>
      </c>
      <c r="D425" s="5">
        <v>21040011</v>
      </c>
      <c r="E425" s="4" t="s">
        <v>950</v>
      </c>
      <c r="F425" s="4">
        <v>1021</v>
      </c>
      <c r="G425" s="6">
        <v>38586</v>
      </c>
      <c r="H425" s="7">
        <v>2916</v>
      </c>
      <c r="I425" s="7">
        <v>0</v>
      </c>
      <c r="J425" s="7">
        <v>0</v>
      </c>
      <c r="K425" s="7">
        <v>0</v>
      </c>
      <c r="L425" s="7">
        <f t="shared" si="24"/>
        <v>2916</v>
      </c>
      <c r="M425" s="7">
        <v>-2770</v>
      </c>
      <c r="N425" s="7">
        <v>0</v>
      </c>
      <c r="O425" s="7">
        <v>0</v>
      </c>
      <c r="P425" s="7">
        <f t="shared" si="25"/>
        <v>-2770</v>
      </c>
      <c r="Q425" s="7">
        <f t="shared" si="26"/>
        <v>146</v>
      </c>
      <c r="R425" s="7">
        <f t="shared" si="27"/>
        <v>146</v>
      </c>
      <c r="S425" s="5" t="s">
        <v>928</v>
      </c>
      <c r="T425" s="5">
        <v>100301</v>
      </c>
      <c r="U425" s="5" t="s">
        <v>27</v>
      </c>
      <c r="V425" s="5">
        <v>47040001</v>
      </c>
      <c r="W425" s="5" t="s">
        <v>28</v>
      </c>
    </row>
    <row r="426" spans="2:23" x14ac:dyDescent="0.25">
      <c r="B426" s="4">
        <v>51003804</v>
      </c>
      <c r="C426" s="4">
        <v>0</v>
      </c>
      <c r="D426" s="5">
        <v>21040011</v>
      </c>
      <c r="E426" s="4" t="s">
        <v>1146</v>
      </c>
      <c r="F426" s="4">
        <v>1021</v>
      </c>
      <c r="G426" s="6">
        <v>38479</v>
      </c>
      <c r="H426" s="7">
        <v>2920</v>
      </c>
      <c r="I426" s="7">
        <v>0</v>
      </c>
      <c r="J426" s="7">
        <v>0</v>
      </c>
      <c r="K426" s="7">
        <v>0</v>
      </c>
      <c r="L426" s="7">
        <f t="shared" si="24"/>
        <v>2920</v>
      </c>
      <c r="M426" s="7">
        <v>-2774</v>
      </c>
      <c r="N426" s="7">
        <v>0</v>
      </c>
      <c r="O426" s="7">
        <v>0</v>
      </c>
      <c r="P426" s="7">
        <f t="shared" si="25"/>
        <v>-2774</v>
      </c>
      <c r="Q426" s="7">
        <f t="shared" si="26"/>
        <v>146</v>
      </c>
      <c r="R426" s="7">
        <f t="shared" si="27"/>
        <v>146</v>
      </c>
      <c r="S426" s="5" t="s">
        <v>928</v>
      </c>
      <c r="T426" s="5">
        <v>100301</v>
      </c>
      <c r="U426" s="5" t="s">
        <v>27</v>
      </c>
      <c r="V426" s="5">
        <v>47040001</v>
      </c>
      <c r="W426" s="5" t="s">
        <v>28</v>
      </c>
    </row>
    <row r="427" spans="2:23" x14ac:dyDescent="0.25">
      <c r="B427" s="4">
        <v>51003805</v>
      </c>
      <c r="C427" s="4">
        <v>0</v>
      </c>
      <c r="D427" s="5">
        <v>21040011</v>
      </c>
      <c r="E427" s="4" t="s">
        <v>1146</v>
      </c>
      <c r="F427" s="4">
        <v>1021</v>
      </c>
      <c r="G427" s="6">
        <v>38480</v>
      </c>
      <c r="H427" s="7">
        <v>2920</v>
      </c>
      <c r="I427" s="7">
        <v>0</v>
      </c>
      <c r="J427" s="7">
        <v>0</v>
      </c>
      <c r="K427" s="7">
        <v>0</v>
      </c>
      <c r="L427" s="7">
        <f t="shared" si="24"/>
        <v>2920</v>
      </c>
      <c r="M427" s="7">
        <v>-2774</v>
      </c>
      <c r="N427" s="7">
        <v>0</v>
      </c>
      <c r="O427" s="7">
        <v>0</v>
      </c>
      <c r="P427" s="7">
        <f t="shared" si="25"/>
        <v>-2774</v>
      </c>
      <c r="Q427" s="7">
        <f t="shared" si="26"/>
        <v>146</v>
      </c>
      <c r="R427" s="7">
        <f t="shared" si="27"/>
        <v>146</v>
      </c>
      <c r="S427" s="5" t="s">
        <v>928</v>
      </c>
      <c r="T427" s="5">
        <v>100301</v>
      </c>
      <c r="U427" s="5" t="s">
        <v>27</v>
      </c>
      <c r="V427" s="5">
        <v>47040001</v>
      </c>
      <c r="W427" s="5" t="s">
        <v>28</v>
      </c>
    </row>
    <row r="428" spans="2:23" x14ac:dyDescent="0.25">
      <c r="B428" s="4">
        <v>51003808</v>
      </c>
      <c r="C428" s="4">
        <v>0</v>
      </c>
      <c r="D428" s="5">
        <v>21040011</v>
      </c>
      <c r="E428" s="4" t="s">
        <v>1158</v>
      </c>
      <c r="F428" s="4">
        <v>1021</v>
      </c>
      <c r="G428" s="6">
        <v>38542</v>
      </c>
      <c r="H428" s="7">
        <v>2975</v>
      </c>
      <c r="I428" s="7">
        <v>0</v>
      </c>
      <c r="J428" s="7">
        <v>0</v>
      </c>
      <c r="K428" s="7">
        <v>0</v>
      </c>
      <c r="L428" s="7">
        <f t="shared" si="24"/>
        <v>2975</v>
      </c>
      <c r="M428" s="7">
        <v>-2827</v>
      </c>
      <c r="N428" s="7">
        <v>0</v>
      </c>
      <c r="O428" s="7">
        <v>0</v>
      </c>
      <c r="P428" s="7">
        <f t="shared" si="25"/>
        <v>-2827</v>
      </c>
      <c r="Q428" s="7">
        <f t="shared" si="26"/>
        <v>148</v>
      </c>
      <c r="R428" s="7">
        <f t="shared" si="27"/>
        <v>148</v>
      </c>
      <c r="S428" s="5" t="s">
        <v>928</v>
      </c>
      <c r="T428" s="5">
        <v>100301</v>
      </c>
      <c r="U428" s="5" t="s">
        <v>27</v>
      </c>
      <c r="V428" s="5">
        <v>47040001</v>
      </c>
      <c r="W428" s="5" t="s">
        <v>28</v>
      </c>
    </row>
    <row r="429" spans="2:23" x14ac:dyDescent="0.25">
      <c r="B429" s="4">
        <v>51003810</v>
      </c>
      <c r="C429" s="4">
        <v>0</v>
      </c>
      <c r="D429" s="5">
        <v>21040011</v>
      </c>
      <c r="E429" s="4" t="s">
        <v>1146</v>
      </c>
      <c r="F429" s="4">
        <v>1021</v>
      </c>
      <c r="G429" s="6">
        <v>38249</v>
      </c>
      <c r="H429" s="7">
        <v>2993</v>
      </c>
      <c r="I429" s="7">
        <v>0</v>
      </c>
      <c r="J429" s="7">
        <v>0</v>
      </c>
      <c r="K429" s="7">
        <v>0</v>
      </c>
      <c r="L429" s="7">
        <f t="shared" si="24"/>
        <v>2993</v>
      </c>
      <c r="M429" s="7">
        <v>-2844</v>
      </c>
      <c r="N429" s="7">
        <v>0</v>
      </c>
      <c r="O429" s="7">
        <v>0</v>
      </c>
      <c r="P429" s="7">
        <f t="shared" si="25"/>
        <v>-2844</v>
      </c>
      <c r="Q429" s="7">
        <f t="shared" si="26"/>
        <v>149</v>
      </c>
      <c r="R429" s="7">
        <f t="shared" si="27"/>
        <v>149</v>
      </c>
      <c r="S429" s="5" t="s">
        <v>928</v>
      </c>
      <c r="T429" s="5">
        <v>100301</v>
      </c>
      <c r="U429" s="5" t="s">
        <v>27</v>
      </c>
      <c r="V429" s="5">
        <v>47040001</v>
      </c>
      <c r="W429" s="5" t="s">
        <v>28</v>
      </c>
    </row>
    <row r="430" spans="2:23" x14ac:dyDescent="0.25">
      <c r="B430" s="4">
        <v>51003812</v>
      </c>
      <c r="C430" s="4">
        <v>0</v>
      </c>
      <c r="D430" s="5">
        <v>21040011</v>
      </c>
      <c r="E430" s="4" t="s">
        <v>1146</v>
      </c>
      <c r="F430" s="4">
        <v>1021</v>
      </c>
      <c r="G430" s="6">
        <v>38186</v>
      </c>
      <c r="H430" s="7">
        <v>3000</v>
      </c>
      <c r="I430" s="7">
        <v>0</v>
      </c>
      <c r="J430" s="7">
        <v>0</v>
      </c>
      <c r="K430" s="7">
        <v>0</v>
      </c>
      <c r="L430" s="7">
        <f t="shared" si="24"/>
        <v>3000</v>
      </c>
      <c r="M430" s="7">
        <v>-2850</v>
      </c>
      <c r="N430" s="7">
        <v>0</v>
      </c>
      <c r="O430" s="7">
        <v>0</v>
      </c>
      <c r="P430" s="7">
        <f t="shared" si="25"/>
        <v>-2850</v>
      </c>
      <c r="Q430" s="7">
        <f t="shared" si="26"/>
        <v>150</v>
      </c>
      <c r="R430" s="7">
        <f t="shared" si="27"/>
        <v>150</v>
      </c>
      <c r="S430" s="5" t="s">
        <v>928</v>
      </c>
      <c r="T430" s="5">
        <v>100301</v>
      </c>
      <c r="U430" s="5" t="s">
        <v>27</v>
      </c>
      <c r="V430" s="5">
        <v>47040001</v>
      </c>
      <c r="W430" s="5" t="s">
        <v>28</v>
      </c>
    </row>
    <row r="431" spans="2:23" x14ac:dyDescent="0.25">
      <c r="B431" s="4">
        <v>51003815</v>
      </c>
      <c r="C431" s="4">
        <v>0</v>
      </c>
      <c r="D431" s="5">
        <v>21040011</v>
      </c>
      <c r="E431" s="4" t="s">
        <v>1133</v>
      </c>
      <c r="F431" s="4">
        <v>1021</v>
      </c>
      <c r="G431" s="6">
        <v>38932</v>
      </c>
      <c r="H431" s="7">
        <v>3000</v>
      </c>
      <c r="I431" s="7">
        <v>0</v>
      </c>
      <c r="J431" s="7">
        <v>0</v>
      </c>
      <c r="K431" s="7">
        <v>0</v>
      </c>
      <c r="L431" s="7">
        <f t="shared" si="24"/>
        <v>3000</v>
      </c>
      <c r="M431" s="7">
        <v>-2850</v>
      </c>
      <c r="N431" s="7">
        <v>0</v>
      </c>
      <c r="O431" s="7">
        <v>0</v>
      </c>
      <c r="P431" s="7">
        <f t="shared" si="25"/>
        <v>-2850</v>
      </c>
      <c r="Q431" s="7">
        <f t="shared" si="26"/>
        <v>150</v>
      </c>
      <c r="R431" s="7">
        <f t="shared" si="27"/>
        <v>150</v>
      </c>
      <c r="S431" s="5" t="s">
        <v>928</v>
      </c>
      <c r="T431" s="5">
        <v>100301</v>
      </c>
      <c r="U431" s="5" t="s">
        <v>27</v>
      </c>
      <c r="V431" s="5">
        <v>47040001</v>
      </c>
      <c r="W431" s="5" t="s">
        <v>28</v>
      </c>
    </row>
    <row r="432" spans="2:23" x14ac:dyDescent="0.25">
      <c r="B432" s="4">
        <v>51003821</v>
      </c>
      <c r="C432" s="4">
        <v>0</v>
      </c>
      <c r="D432" s="5">
        <v>21040011</v>
      </c>
      <c r="E432" s="4" t="s">
        <v>1146</v>
      </c>
      <c r="F432" s="4">
        <v>1021</v>
      </c>
      <c r="G432" s="6">
        <v>38123</v>
      </c>
      <c r="H432" s="7">
        <v>3040</v>
      </c>
      <c r="I432" s="7">
        <v>0</v>
      </c>
      <c r="J432" s="7">
        <v>0</v>
      </c>
      <c r="K432" s="7">
        <v>0</v>
      </c>
      <c r="L432" s="7">
        <f t="shared" si="24"/>
        <v>3040</v>
      </c>
      <c r="M432" s="7">
        <v>-2888</v>
      </c>
      <c r="N432" s="7">
        <v>0</v>
      </c>
      <c r="O432" s="7">
        <v>0</v>
      </c>
      <c r="P432" s="7">
        <f t="shared" si="25"/>
        <v>-2888</v>
      </c>
      <c r="Q432" s="7">
        <f t="shared" si="26"/>
        <v>152</v>
      </c>
      <c r="R432" s="7">
        <f t="shared" si="27"/>
        <v>152</v>
      </c>
      <c r="S432" s="5" t="s">
        <v>928</v>
      </c>
      <c r="T432" s="5">
        <v>100301</v>
      </c>
      <c r="U432" s="5" t="s">
        <v>27</v>
      </c>
      <c r="V432" s="5">
        <v>47040001</v>
      </c>
      <c r="W432" s="5" t="s">
        <v>28</v>
      </c>
    </row>
    <row r="433" spans="2:23" x14ac:dyDescent="0.25">
      <c r="B433" s="4">
        <v>51003831</v>
      </c>
      <c r="C433" s="4">
        <v>0</v>
      </c>
      <c r="D433" s="5">
        <v>21040011</v>
      </c>
      <c r="E433" s="4" t="s">
        <v>1159</v>
      </c>
      <c r="F433" s="4">
        <v>1022</v>
      </c>
      <c r="G433" s="6">
        <v>39277</v>
      </c>
      <c r="H433" s="7">
        <v>3152</v>
      </c>
      <c r="I433" s="7">
        <v>0</v>
      </c>
      <c r="J433" s="7">
        <v>0</v>
      </c>
      <c r="K433" s="7">
        <v>0</v>
      </c>
      <c r="L433" s="7">
        <f t="shared" si="24"/>
        <v>3152</v>
      </c>
      <c r="M433" s="7">
        <v>-2994</v>
      </c>
      <c r="N433" s="7">
        <v>0</v>
      </c>
      <c r="O433" s="7">
        <v>0</v>
      </c>
      <c r="P433" s="7">
        <f t="shared" si="25"/>
        <v>-2994</v>
      </c>
      <c r="Q433" s="7">
        <f t="shared" si="26"/>
        <v>158</v>
      </c>
      <c r="R433" s="7">
        <f t="shared" si="27"/>
        <v>158</v>
      </c>
      <c r="S433" s="5" t="s">
        <v>928</v>
      </c>
      <c r="T433" s="5">
        <v>100302</v>
      </c>
      <c r="U433" s="5" t="s">
        <v>40</v>
      </c>
      <c r="V433" s="5">
        <v>47040001</v>
      </c>
      <c r="W433" s="5" t="s">
        <v>28</v>
      </c>
    </row>
    <row r="434" spans="2:23" x14ac:dyDescent="0.25">
      <c r="B434" s="4">
        <v>51003839</v>
      </c>
      <c r="C434" s="4">
        <v>0</v>
      </c>
      <c r="D434" s="5">
        <v>21040011</v>
      </c>
      <c r="E434" s="4" t="s">
        <v>1160</v>
      </c>
      <c r="F434" s="4">
        <v>1021</v>
      </c>
      <c r="G434" s="6">
        <v>38740</v>
      </c>
      <c r="H434" s="7">
        <v>3275</v>
      </c>
      <c r="I434" s="7">
        <v>0</v>
      </c>
      <c r="J434" s="7">
        <v>0</v>
      </c>
      <c r="K434" s="7">
        <v>0</v>
      </c>
      <c r="L434" s="7">
        <f t="shared" si="24"/>
        <v>3275</v>
      </c>
      <c r="M434" s="7">
        <v>-3111</v>
      </c>
      <c r="N434" s="7">
        <v>0</v>
      </c>
      <c r="O434" s="7">
        <v>0</v>
      </c>
      <c r="P434" s="7">
        <f t="shared" si="25"/>
        <v>-3111</v>
      </c>
      <c r="Q434" s="7">
        <f t="shared" si="26"/>
        <v>164</v>
      </c>
      <c r="R434" s="7">
        <f t="shared" si="27"/>
        <v>164</v>
      </c>
      <c r="S434" s="5" t="s">
        <v>928</v>
      </c>
      <c r="T434" s="5">
        <v>100301</v>
      </c>
      <c r="U434" s="5" t="s">
        <v>27</v>
      </c>
      <c r="V434" s="5">
        <v>47040001</v>
      </c>
      <c r="W434" s="5" t="s">
        <v>28</v>
      </c>
    </row>
    <row r="435" spans="2:23" x14ac:dyDescent="0.25">
      <c r="B435" s="4">
        <v>51003847</v>
      </c>
      <c r="C435" s="4">
        <v>0</v>
      </c>
      <c r="D435" s="5">
        <v>21040011</v>
      </c>
      <c r="E435" s="4" t="s">
        <v>1152</v>
      </c>
      <c r="F435" s="4">
        <v>1021</v>
      </c>
      <c r="G435" s="6">
        <v>38490</v>
      </c>
      <c r="H435" s="7">
        <v>3328</v>
      </c>
      <c r="I435" s="7">
        <v>0</v>
      </c>
      <c r="J435" s="7">
        <v>0</v>
      </c>
      <c r="K435" s="7">
        <v>0</v>
      </c>
      <c r="L435" s="7">
        <f t="shared" si="24"/>
        <v>3328</v>
      </c>
      <c r="M435" s="7">
        <v>-3162</v>
      </c>
      <c r="N435" s="7">
        <v>0</v>
      </c>
      <c r="O435" s="7">
        <v>0</v>
      </c>
      <c r="P435" s="7">
        <f t="shared" si="25"/>
        <v>-3162</v>
      </c>
      <c r="Q435" s="7">
        <f t="shared" si="26"/>
        <v>166</v>
      </c>
      <c r="R435" s="7">
        <f t="shared" si="27"/>
        <v>166</v>
      </c>
      <c r="S435" s="5" t="s">
        <v>928</v>
      </c>
      <c r="T435" s="5">
        <v>100301</v>
      </c>
      <c r="U435" s="5" t="s">
        <v>27</v>
      </c>
      <c r="V435" s="5">
        <v>47040001</v>
      </c>
      <c r="W435" s="5" t="s">
        <v>28</v>
      </c>
    </row>
    <row r="436" spans="2:23" x14ac:dyDescent="0.25">
      <c r="B436" s="4">
        <v>51003848</v>
      </c>
      <c r="C436" s="4">
        <v>0</v>
      </c>
      <c r="D436" s="5">
        <v>21040011</v>
      </c>
      <c r="E436" s="4" t="s">
        <v>1152</v>
      </c>
      <c r="F436" s="4">
        <v>1021</v>
      </c>
      <c r="G436" s="6">
        <v>38495</v>
      </c>
      <c r="H436" s="7">
        <v>3328</v>
      </c>
      <c r="I436" s="7">
        <v>0</v>
      </c>
      <c r="J436" s="7">
        <v>0</v>
      </c>
      <c r="K436" s="7">
        <v>0</v>
      </c>
      <c r="L436" s="7">
        <f t="shared" si="24"/>
        <v>3328</v>
      </c>
      <c r="M436" s="7">
        <v>-3161</v>
      </c>
      <c r="N436" s="7">
        <v>0</v>
      </c>
      <c r="O436" s="7">
        <v>0</v>
      </c>
      <c r="P436" s="7">
        <f t="shared" si="25"/>
        <v>-3161</v>
      </c>
      <c r="Q436" s="7">
        <f t="shared" si="26"/>
        <v>167</v>
      </c>
      <c r="R436" s="7">
        <f t="shared" si="27"/>
        <v>167</v>
      </c>
      <c r="S436" s="5" t="s">
        <v>928</v>
      </c>
      <c r="T436" s="5">
        <v>100301</v>
      </c>
      <c r="U436" s="5" t="s">
        <v>27</v>
      </c>
      <c r="V436" s="5">
        <v>47040001</v>
      </c>
      <c r="W436" s="5" t="s">
        <v>28</v>
      </c>
    </row>
    <row r="437" spans="2:23" x14ac:dyDescent="0.25">
      <c r="B437" s="4">
        <v>51003849</v>
      </c>
      <c r="C437" s="4">
        <v>0</v>
      </c>
      <c r="D437" s="5">
        <v>21040011</v>
      </c>
      <c r="E437" s="4" t="s">
        <v>1152</v>
      </c>
      <c r="F437" s="4">
        <v>1021</v>
      </c>
      <c r="G437" s="6">
        <v>38524</v>
      </c>
      <c r="H437" s="7">
        <v>3328</v>
      </c>
      <c r="I437" s="7">
        <v>0</v>
      </c>
      <c r="J437" s="7">
        <v>0</v>
      </c>
      <c r="K437" s="7">
        <v>0</v>
      </c>
      <c r="L437" s="7">
        <f t="shared" si="24"/>
        <v>3328</v>
      </c>
      <c r="M437" s="7">
        <v>-3162</v>
      </c>
      <c r="N437" s="7">
        <v>0</v>
      </c>
      <c r="O437" s="7">
        <v>0</v>
      </c>
      <c r="P437" s="7">
        <f t="shared" si="25"/>
        <v>-3162</v>
      </c>
      <c r="Q437" s="7">
        <f t="shared" si="26"/>
        <v>166</v>
      </c>
      <c r="R437" s="7">
        <f t="shared" si="27"/>
        <v>166</v>
      </c>
      <c r="S437" s="5" t="s">
        <v>928</v>
      </c>
      <c r="T437" s="5">
        <v>100301</v>
      </c>
      <c r="U437" s="5" t="s">
        <v>27</v>
      </c>
      <c r="V437" s="5">
        <v>47040001</v>
      </c>
      <c r="W437" s="5" t="s">
        <v>28</v>
      </c>
    </row>
    <row r="438" spans="2:23" x14ac:dyDescent="0.25">
      <c r="B438" s="4">
        <v>51003854</v>
      </c>
      <c r="C438" s="4">
        <v>0</v>
      </c>
      <c r="D438" s="5">
        <v>21040011</v>
      </c>
      <c r="E438" s="4" t="s">
        <v>1161</v>
      </c>
      <c r="F438" s="4">
        <v>1021</v>
      </c>
      <c r="G438" s="6">
        <v>39280</v>
      </c>
      <c r="H438" s="7">
        <v>3350</v>
      </c>
      <c r="I438" s="7">
        <v>0</v>
      </c>
      <c r="J438" s="7">
        <v>0</v>
      </c>
      <c r="K438" s="7">
        <v>0</v>
      </c>
      <c r="L438" s="7">
        <f t="shared" si="24"/>
        <v>3350</v>
      </c>
      <c r="M438" s="7">
        <v>-3183</v>
      </c>
      <c r="N438" s="7">
        <v>0</v>
      </c>
      <c r="O438" s="7">
        <v>0</v>
      </c>
      <c r="P438" s="7">
        <f t="shared" si="25"/>
        <v>-3183</v>
      </c>
      <c r="Q438" s="7">
        <f t="shared" si="26"/>
        <v>167</v>
      </c>
      <c r="R438" s="7">
        <f t="shared" si="27"/>
        <v>167</v>
      </c>
      <c r="S438" s="5" t="s">
        <v>928</v>
      </c>
      <c r="T438" s="5">
        <v>100301</v>
      </c>
      <c r="U438" s="5" t="s">
        <v>27</v>
      </c>
      <c r="V438" s="5">
        <v>47040001</v>
      </c>
      <c r="W438" s="5" t="s">
        <v>28</v>
      </c>
    </row>
    <row r="439" spans="2:23" x14ac:dyDescent="0.25">
      <c r="B439" s="4">
        <v>51003855</v>
      </c>
      <c r="C439" s="4">
        <v>0</v>
      </c>
      <c r="D439" s="5">
        <v>21040011</v>
      </c>
      <c r="E439" s="4" t="s">
        <v>1161</v>
      </c>
      <c r="F439" s="4">
        <v>1021</v>
      </c>
      <c r="G439" s="6">
        <v>39280</v>
      </c>
      <c r="H439" s="7">
        <v>3350</v>
      </c>
      <c r="I439" s="7">
        <v>0</v>
      </c>
      <c r="J439" s="7">
        <v>0</v>
      </c>
      <c r="K439" s="7">
        <v>0</v>
      </c>
      <c r="L439" s="7">
        <f t="shared" si="24"/>
        <v>3350</v>
      </c>
      <c r="M439" s="7">
        <v>-3183</v>
      </c>
      <c r="N439" s="7">
        <v>0</v>
      </c>
      <c r="O439" s="7">
        <v>0</v>
      </c>
      <c r="P439" s="7">
        <f t="shared" si="25"/>
        <v>-3183</v>
      </c>
      <c r="Q439" s="7">
        <f t="shared" si="26"/>
        <v>167</v>
      </c>
      <c r="R439" s="7">
        <f t="shared" si="27"/>
        <v>167</v>
      </c>
      <c r="S439" s="5" t="s">
        <v>928</v>
      </c>
      <c r="T439" s="5">
        <v>100301</v>
      </c>
      <c r="U439" s="5" t="s">
        <v>27</v>
      </c>
      <c r="V439" s="5">
        <v>47040001</v>
      </c>
      <c r="W439" s="5" t="s">
        <v>28</v>
      </c>
    </row>
    <row r="440" spans="2:23" x14ac:dyDescent="0.25">
      <c r="B440" s="4">
        <v>51003856</v>
      </c>
      <c r="C440" s="4">
        <v>0</v>
      </c>
      <c r="D440" s="5">
        <v>21040011</v>
      </c>
      <c r="E440" s="4" t="s">
        <v>1161</v>
      </c>
      <c r="F440" s="4">
        <v>1021</v>
      </c>
      <c r="G440" s="6">
        <v>39280</v>
      </c>
      <c r="H440" s="7">
        <v>3350</v>
      </c>
      <c r="I440" s="7">
        <v>0</v>
      </c>
      <c r="J440" s="7">
        <v>0</v>
      </c>
      <c r="K440" s="7">
        <v>0</v>
      </c>
      <c r="L440" s="7">
        <f t="shared" si="24"/>
        <v>3350</v>
      </c>
      <c r="M440" s="7">
        <v>-3183</v>
      </c>
      <c r="N440" s="7">
        <v>0</v>
      </c>
      <c r="O440" s="7">
        <v>0</v>
      </c>
      <c r="P440" s="7">
        <f t="shared" si="25"/>
        <v>-3183</v>
      </c>
      <c r="Q440" s="7">
        <f t="shared" si="26"/>
        <v>167</v>
      </c>
      <c r="R440" s="7">
        <f t="shared" si="27"/>
        <v>167</v>
      </c>
      <c r="S440" s="5" t="s">
        <v>928</v>
      </c>
      <c r="T440" s="5">
        <v>100301</v>
      </c>
      <c r="U440" s="5" t="s">
        <v>27</v>
      </c>
      <c r="V440" s="5">
        <v>47040001</v>
      </c>
      <c r="W440" s="5" t="s">
        <v>28</v>
      </c>
    </row>
    <row r="441" spans="2:23" x14ac:dyDescent="0.25">
      <c r="B441" s="4">
        <v>51003857</v>
      </c>
      <c r="C441" s="4">
        <v>0</v>
      </c>
      <c r="D441" s="5">
        <v>21040011</v>
      </c>
      <c r="E441" s="4" t="s">
        <v>1162</v>
      </c>
      <c r="F441" s="4">
        <v>1022</v>
      </c>
      <c r="G441" s="6">
        <v>40257</v>
      </c>
      <c r="H441" s="7">
        <v>3396</v>
      </c>
      <c r="I441" s="7">
        <v>0</v>
      </c>
      <c r="J441" s="7">
        <v>0</v>
      </c>
      <c r="K441" s="7">
        <v>0</v>
      </c>
      <c r="L441" s="7">
        <f t="shared" si="24"/>
        <v>3396</v>
      </c>
      <c r="M441" s="7">
        <v>-3227</v>
      </c>
      <c r="N441" s="7">
        <v>0</v>
      </c>
      <c r="O441" s="7">
        <v>0</v>
      </c>
      <c r="P441" s="7">
        <f t="shared" si="25"/>
        <v>-3227</v>
      </c>
      <c r="Q441" s="7">
        <f t="shared" si="26"/>
        <v>169</v>
      </c>
      <c r="R441" s="7">
        <f t="shared" si="27"/>
        <v>169</v>
      </c>
      <c r="S441" s="5" t="s">
        <v>928</v>
      </c>
      <c r="T441" s="5">
        <v>100302</v>
      </c>
      <c r="U441" s="5" t="s">
        <v>40</v>
      </c>
      <c r="V441" s="5">
        <v>47040001</v>
      </c>
      <c r="W441" s="5" t="s">
        <v>28</v>
      </c>
    </row>
    <row r="442" spans="2:23" x14ac:dyDescent="0.25">
      <c r="B442" s="4">
        <v>51003865</v>
      </c>
      <c r="C442" s="4">
        <v>0</v>
      </c>
      <c r="D442" s="5">
        <v>21040011</v>
      </c>
      <c r="E442" s="4" t="s">
        <v>1163</v>
      </c>
      <c r="F442" s="4">
        <v>1025</v>
      </c>
      <c r="G442" s="6">
        <v>39545</v>
      </c>
      <c r="H442" s="7">
        <v>3490</v>
      </c>
      <c r="I442" s="7">
        <v>0</v>
      </c>
      <c r="J442" s="7">
        <v>0</v>
      </c>
      <c r="K442" s="7">
        <v>0</v>
      </c>
      <c r="L442" s="7">
        <f t="shared" si="24"/>
        <v>3490</v>
      </c>
      <c r="M442" s="7">
        <v>-3315</v>
      </c>
      <c r="N442" s="7">
        <v>0</v>
      </c>
      <c r="O442" s="7">
        <v>0</v>
      </c>
      <c r="P442" s="7">
        <f t="shared" si="25"/>
        <v>-3315</v>
      </c>
      <c r="Q442" s="7">
        <f t="shared" si="26"/>
        <v>175</v>
      </c>
      <c r="R442" s="7">
        <f t="shared" si="27"/>
        <v>175</v>
      </c>
      <c r="S442" s="5" t="s">
        <v>928</v>
      </c>
      <c r="T442" s="5">
        <v>100305</v>
      </c>
      <c r="U442" s="5" t="s">
        <v>33</v>
      </c>
      <c r="V442" s="5">
        <v>47040001</v>
      </c>
      <c r="W442" s="5" t="s">
        <v>28</v>
      </c>
    </row>
    <row r="443" spans="2:23" x14ac:dyDescent="0.25">
      <c r="B443" s="4">
        <v>51003870</v>
      </c>
      <c r="C443" s="4">
        <v>0</v>
      </c>
      <c r="D443" s="5">
        <v>21040011</v>
      </c>
      <c r="E443" s="4" t="s">
        <v>1164</v>
      </c>
      <c r="F443" s="4">
        <v>1021</v>
      </c>
      <c r="G443" s="6">
        <v>38475</v>
      </c>
      <c r="H443" s="7">
        <v>3500</v>
      </c>
      <c r="I443" s="7">
        <v>0</v>
      </c>
      <c r="J443" s="7">
        <v>0</v>
      </c>
      <c r="K443" s="7">
        <v>0</v>
      </c>
      <c r="L443" s="7">
        <f t="shared" si="24"/>
        <v>3500</v>
      </c>
      <c r="M443" s="7">
        <v>-3325</v>
      </c>
      <c r="N443" s="7">
        <v>0</v>
      </c>
      <c r="O443" s="7">
        <v>0</v>
      </c>
      <c r="P443" s="7">
        <f t="shared" si="25"/>
        <v>-3325</v>
      </c>
      <c r="Q443" s="7">
        <f t="shared" si="26"/>
        <v>175</v>
      </c>
      <c r="R443" s="7">
        <f t="shared" si="27"/>
        <v>175</v>
      </c>
      <c r="S443" s="5" t="s">
        <v>928</v>
      </c>
      <c r="T443" s="5">
        <v>100301</v>
      </c>
      <c r="U443" s="5" t="s">
        <v>27</v>
      </c>
      <c r="V443" s="5">
        <v>47040001</v>
      </c>
      <c r="W443" s="5" t="s">
        <v>28</v>
      </c>
    </row>
    <row r="444" spans="2:23" x14ac:dyDescent="0.25">
      <c r="B444" s="4">
        <v>51003872</v>
      </c>
      <c r="C444" s="4">
        <v>0</v>
      </c>
      <c r="D444" s="5">
        <v>21040011</v>
      </c>
      <c r="E444" s="4" t="s">
        <v>1165</v>
      </c>
      <c r="F444" s="4">
        <v>1022</v>
      </c>
      <c r="G444" s="6">
        <v>39908</v>
      </c>
      <c r="H444" s="7">
        <v>3551</v>
      </c>
      <c r="I444" s="7">
        <v>0</v>
      </c>
      <c r="J444" s="7">
        <v>0</v>
      </c>
      <c r="K444" s="7">
        <v>0</v>
      </c>
      <c r="L444" s="7">
        <f t="shared" si="24"/>
        <v>3551</v>
      </c>
      <c r="M444" s="7">
        <v>-3374</v>
      </c>
      <c r="N444" s="7">
        <v>0</v>
      </c>
      <c r="O444" s="7">
        <v>0</v>
      </c>
      <c r="P444" s="7">
        <f t="shared" si="25"/>
        <v>-3374</v>
      </c>
      <c r="Q444" s="7">
        <f t="shared" si="26"/>
        <v>177</v>
      </c>
      <c r="R444" s="7">
        <f t="shared" si="27"/>
        <v>177</v>
      </c>
      <c r="S444" s="5" t="s">
        <v>928</v>
      </c>
      <c r="T444" s="5">
        <v>100302</v>
      </c>
      <c r="U444" s="5" t="s">
        <v>40</v>
      </c>
      <c r="V444" s="5">
        <v>47040001</v>
      </c>
      <c r="W444" s="5" t="s">
        <v>28</v>
      </c>
    </row>
    <row r="445" spans="2:23" x14ac:dyDescent="0.25">
      <c r="B445" s="4">
        <v>51003873</v>
      </c>
      <c r="C445" s="4">
        <v>0</v>
      </c>
      <c r="D445" s="5">
        <v>21040011</v>
      </c>
      <c r="E445" s="4" t="s">
        <v>1146</v>
      </c>
      <c r="F445" s="4">
        <v>1021</v>
      </c>
      <c r="G445" s="6">
        <v>38125</v>
      </c>
      <c r="H445" s="7">
        <v>3560</v>
      </c>
      <c r="I445" s="7">
        <v>0</v>
      </c>
      <c r="J445" s="7">
        <v>0</v>
      </c>
      <c r="K445" s="7">
        <v>0</v>
      </c>
      <c r="L445" s="7">
        <f t="shared" si="24"/>
        <v>3560</v>
      </c>
      <c r="M445" s="7">
        <v>-3383</v>
      </c>
      <c r="N445" s="7">
        <v>0</v>
      </c>
      <c r="O445" s="7">
        <v>0</v>
      </c>
      <c r="P445" s="7">
        <f t="shared" si="25"/>
        <v>-3383</v>
      </c>
      <c r="Q445" s="7">
        <f t="shared" si="26"/>
        <v>177</v>
      </c>
      <c r="R445" s="7">
        <f t="shared" si="27"/>
        <v>177</v>
      </c>
      <c r="S445" s="5" t="s">
        <v>928</v>
      </c>
      <c r="T445" s="5">
        <v>100301</v>
      </c>
      <c r="U445" s="5" t="s">
        <v>27</v>
      </c>
      <c r="V445" s="5">
        <v>47040001</v>
      </c>
      <c r="W445" s="5" t="s">
        <v>28</v>
      </c>
    </row>
    <row r="446" spans="2:23" x14ac:dyDescent="0.25">
      <c r="B446" s="4">
        <v>51003880</v>
      </c>
      <c r="C446" s="4">
        <v>0</v>
      </c>
      <c r="D446" s="5">
        <v>21040011</v>
      </c>
      <c r="E446" s="4" t="s">
        <v>1146</v>
      </c>
      <c r="F446" s="4">
        <v>1021</v>
      </c>
      <c r="G446" s="6">
        <v>38455</v>
      </c>
      <c r="H446" s="7">
        <v>3650</v>
      </c>
      <c r="I446" s="7">
        <v>0</v>
      </c>
      <c r="J446" s="7">
        <v>0</v>
      </c>
      <c r="K446" s="7">
        <v>0</v>
      </c>
      <c r="L446" s="7">
        <f t="shared" si="24"/>
        <v>3650</v>
      </c>
      <c r="M446" s="7">
        <v>-3468</v>
      </c>
      <c r="N446" s="7">
        <v>0</v>
      </c>
      <c r="O446" s="7">
        <v>0</v>
      </c>
      <c r="P446" s="7">
        <f t="shared" si="25"/>
        <v>-3468</v>
      </c>
      <c r="Q446" s="7">
        <f t="shared" si="26"/>
        <v>182</v>
      </c>
      <c r="R446" s="7">
        <f t="shared" si="27"/>
        <v>182</v>
      </c>
      <c r="S446" s="5" t="s">
        <v>928</v>
      </c>
      <c r="T446" s="5">
        <v>100301</v>
      </c>
      <c r="U446" s="5" t="s">
        <v>27</v>
      </c>
      <c r="V446" s="5">
        <v>47040001</v>
      </c>
      <c r="W446" s="5" t="s">
        <v>28</v>
      </c>
    </row>
    <row r="447" spans="2:23" x14ac:dyDescent="0.25">
      <c r="B447" s="4">
        <v>51003881</v>
      </c>
      <c r="C447" s="4">
        <v>0</v>
      </c>
      <c r="D447" s="5">
        <v>21040011</v>
      </c>
      <c r="E447" s="4" t="s">
        <v>1146</v>
      </c>
      <c r="F447" s="4">
        <v>1021</v>
      </c>
      <c r="G447" s="6">
        <v>38455</v>
      </c>
      <c r="H447" s="7">
        <v>3650</v>
      </c>
      <c r="I447" s="7">
        <v>0</v>
      </c>
      <c r="J447" s="7">
        <v>0</v>
      </c>
      <c r="K447" s="7">
        <v>0</v>
      </c>
      <c r="L447" s="7">
        <f t="shared" si="24"/>
        <v>3650</v>
      </c>
      <c r="M447" s="7">
        <v>-3468</v>
      </c>
      <c r="N447" s="7">
        <v>0</v>
      </c>
      <c r="O447" s="7">
        <v>0</v>
      </c>
      <c r="P447" s="7">
        <f t="shared" si="25"/>
        <v>-3468</v>
      </c>
      <c r="Q447" s="7">
        <f t="shared" si="26"/>
        <v>182</v>
      </c>
      <c r="R447" s="7">
        <f t="shared" si="27"/>
        <v>182</v>
      </c>
      <c r="S447" s="5" t="s">
        <v>928</v>
      </c>
      <c r="T447" s="5">
        <v>100301</v>
      </c>
      <c r="U447" s="5" t="s">
        <v>27</v>
      </c>
      <c r="V447" s="5">
        <v>47040001</v>
      </c>
      <c r="W447" s="5" t="s">
        <v>28</v>
      </c>
    </row>
    <row r="448" spans="2:23" x14ac:dyDescent="0.25">
      <c r="B448" s="4">
        <v>51003910</v>
      </c>
      <c r="C448" s="4">
        <v>0</v>
      </c>
      <c r="D448" s="5">
        <v>21040011</v>
      </c>
      <c r="E448" s="4" t="s">
        <v>1160</v>
      </c>
      <c r="F448" s="4">
        <v>1021</v>
      </c>
      <c r="G448" s="6">
        <v>38702</v>
      </c>
      <c r="H448" s="7">
        <v>3936</v>
      </c>
      <c r="I448" s="7">
        <v>0</v>
      </c>
      <c r="J448" s="7">
        <v>0</v>
      </c>
      <c r="K448" s="7">
        <v>0</v>
      </c>
      <c r="L448" s="7">
        <f t="shared" si="24"/>
        <v>3936</v>
      </c>
      <c r="M448" s="7">
        <v>-3739</v>
      </c>
      <c r="N448" s="7">
        <v>0</v>
      </c>
      <c r="O448" s="7">
        <v>0</v>
      </c>
      <c r="P448" s="7">
        <f t="shared" si="25"/>
        <v>-3739</v>
      </c>
      <c r="Q448" s="7">
        <f t="shared" si="26"/>
        <v>197</v>
      </c>
      <c r="R448" s="7">
        <f t="shared" si="27"/>
        <v>197</v>
      </c>
      <c r="S448" s="5" t="s">
        <v>928</v>
      </c>
      <c r="T448" s="5">
        <v>100301</v>
      </c>
      <c r="U448" s="5" t="s">
        <v>27</v>
      </c>
      <c r="V448" s="5">
        <v>47040001</v>
      </c>
      <c r="W448" s="5" t="s">
        <v>28</v>
      </c>
    </row>
    <row r="449" spans="2:23" x14ac:dyDescent="0.25">
      <c r="B449" s="4">
        <v>51003928</v>
      </c>
      <c r="C449" s="4">
        <v>0</v>
      </c>
      <c r="D449" s="5">
        <v>21040011</v>
      </c>
      <c r="E449" s="4" t="s">
        <v>1166</v>
      </c>
      <c r="F449" s="4">
        <v>1021</v>
      </c>
      <c r="G449" s="6">
        <v>38308</v>
      </c>
      <c r="H449" s="7">
        <v>4030</v>
      </c>
      <c r="I449" s="7">
        <v>0</v>
      </c>
      <c r="J449" s="7">
        <v>0</v>
      </c>
      <c r="K449" s="7">
        <v>0</v>
      </c>
      <c r="L449" s="7">
        <f t="shared" si="24"/>
        <v>4030</v>
      </c>
      <c r="M449" s="7">
        <v>-3828</v>
      </c>
      <c r="N449" s="7">
        <v>0</v>
      </c>
      <c r="O449" s="7">
        <v>0</v>
      </c>
      <c r="P449" s="7">
        <f t="shared" si="25"/>
        <v>-3828</v>
      </c>
      <c r="Q449" s="7">
        <f t="shared" si="26"/>
        <v>202</v>
      </c>
      <c r="R449" s="7">
        <f t="shared" si="27"/>
        <v>202</v>
      </c>
      <c r="S449" s="5" t="s">
        <v>928</v>
      </c>
      <c r="T449" s="5">
        <v>100301</v>
      </c>
      <c r="U449" s="5" t="s">
        <v>27</v>
      </c>
      <c r="V449" s="5">
        <v>47040001</v>
      </c>
      <c r="W449" s="5" t="s">
        <v>28</v>
      </c>
    </row>
    <row r="450" spans="2:23" x14ac:dyDescent="0.25">
      <c r="B450" s="4">
        <v>51003942</v>
      </c>
      <c r="C450" s="4">
        <v>0</v>
      </c>
      <c r="D450" s="5">
        <v>21040011</v>
      </c>
      <c r="E450" s="4" t="s">
        <v>1146</v>
      </c>
      <c r="F450" s="4">
        <v>1021</v>
      </c>
      <c r="G450" s="6">
        <v>38586</v>
      </c>
      <c r="H450" s="7">
        <v>4118</v>
      </c>
      <c r="I450" s="7">
        <v>0</v>
      </c>
      <c r="J450" s="7">
        <v>0</v>
      </c>
      <c r="K450" s="7">
        <v>0</v>
      </c>
      <c r="L450" s="7">
        <f t="shared" si="24"/>
        <v>4118</v>
      </c>
      <c r="M450" s="7">
        <v>-3913</v>
      </c>
      <c r="N450" s="7">
        <v>0</v>
      </c>
      <c r="O450" s="7">
        <v>0</v>
      </c>
      <c r="P450" s="7">
        <f t="shared" si="25"/>
        <v>-3913</v>
      </c>
      <c r="Q450" s="7">
        <f t="shared" si="26"/>
        <v>205</v>
      </c>
      <c r="R450" s="7">
        <f t="shared" si="27"/>
        <v>205</v>
      </c>
      <c r="S450" s="5" t="s">
        <v>928</v>
      </c>
      <c r="T450" s="5">
        <v>100301</v>
      </c>
      <c r="U450" s="5" t="s">
        <v>27</v>
      </c>
      <c r="V450" s="5">
        <v>47040001</v>
      </c>
      <c r="W450" s="5" t="s">
        <v>28</v>
      </c>
    </row>
    <row r="451" spans="2:23" x14ac:dyDescent="0.25">
      <c r="B451" s="4">
        <v>51003947</v>
      </c>
      <c r="C451" s="4">
        <v>0</v>
      </c>
      <c r="D451" s="5">
        <v>21040011</v>
      </c>
      <c r="E451" s="4" t="s">
        <v>1167</v>
      </c>
      <c r="F451" s="4">
        <v>1025</v>
      </c>
      <c r="G451" s="6">
        <v>39545</v>
      </c>
      <c r="H451" s="7">
        <v>4163</v>
      </c>
      <c r="I451" s="7">
        <v>0</v>
      </c>
      <c r="J451" s="7">
        <v>0</v>
      </c>
      <c r="K451" s="7">
        <v>0</v>
      </c>
      <c r="L451" s="7">
        <f t="shared" si="24"/>
        <v>4163</v>
      </c>
      <c r="M451" s="7">
        <v>-3955</v>
      </c>
      <c r="N451" s="7">
        <v>0</v>
      </c>
      <c r="O451" s="7">
        <v>0</v>
      </c>
      <c r="P451" s="7">
        <f t="shared" si="25"/>
        <v>-3955</v>
      </c>
      <c r="Q451" s="7">
        <f t="shared" si="26"/>
        <v>208</v>
      </c>
      <c r="R451" s="7">
        <f t="shared" si="27"/>
        <v>208</v>
      </c>
      <c r="S451" s="5" t="s">
        <v>928</v>
      </c>
      <c r="T451" s="5">
        <v>100305</v>
      </c>
      <c r="U451" s="5" t="s">
        <v>33</v>
      </c>
      <c r="V451" s="5">
        <v>47040001</v>
      </c>
      <c r="W451" s="5" t="s">
        <v>28</v>
      </c>
    </row>
    <row r="452" spans="2:23" x14ac:dyDescent="0.25">
      <c r="B452" s="4">
        <v>51003960</v>
      </c>
      <c r="C452" s="4">
        <v>0</v>
      </c>
      <c r="D452" s="5">
        <v>21040011</v>
      </c>
      <c r="E452" s="4" t="s">
        <v>1168</v>
      </c>
      <c r="F452" s="4">
        <v>1025</v>
      </c>
      <c r="G452" s="6">
        <v>39545</v>
      </c>
      <c r="H452" s="7">
        <v>4326</v>
      </c>
      <c r="I452" s="7">
        <v>0</v>
      </c>
      <c r="J452" s="7">
        <v>0</v>
      </c>
      <c r="K452" s="7">
        <v>0</v>
      </c>
      <c r="L452" s="7">
        <f t="shared" ref="L452:L515" si="28">SUM(H452:K452)</f>
        <v>4326</v>
      </c>
      <c r="M452" s="7">
        <v>-4109</v>
      </c>
      <c r="N452" s="7">
        <v>0</v>
      </c>
      <c r="O452" s="7">
        <v>0</v>
      </c>
      <c r="P452" s="7">
        <f t="shared" ref="P452:P515" si="29">SUM(M452:O452)</f>
        <v>-4109</v>
      </c>
      <c r="Q452" s="7">
        <f t="shared" ref="Q452:Q515" si="30">H452+M452</f>
        <v>217</v>
      </c>
      <c r="R452" s="7">
        <f t="shared" ref="R452:R515" si="31">L452+P452</f>
        <v>217</v>
      </c>
      <c r="S452" s="5" t="s">
        <v>928</v>
      </c>
      <c r="T452" s="5">
        <v>100305</v>
      </c>
      <c r="U452" s="5" t="s">
        <v>33</v>
      </c>
      <c r="V452" s="5">
        <v>47040001</v>
      </c>
      <c r="W452" s="5" t="s">
        <v>28</v>
      </c>
    </row>
    <row r="453" spans="2:23" x14ac:dyDescent="0.25">
      <c r="B453" s="4">
        <v>51003966</v>
      </c>
      <c r="C453" s="4">
        <v>0</v>
      </c>
      <c r="D453" s="5">
        <v>21040011</v>
      </c>
      <c r="E453" s="4" t="s">
        <v>1146</v>
      </c>
      <c r="F453" s="4">
        <v>1021</v>
      </c>
      <c r="G453" s="6">
        <v>38479</v>
      </c>
      <c r="H453" s="7">
        <v>4380</v>
      </c>
      <c r="I453" s="7">
        <v>0</v>
      </c>
      <c r="J453" s="7">
        <v>0</v>
      </c>
      <c r="K453" s="7">
        <v>0</v>
      </c>
      <c r="L453" s="7">
        <f t="shared" si="28"/>
        <v>4380</v>
      </c>
      <c r="M453" s="7">
        <v>-4161</v>
      </c>
      <c r="N453" s="7">
        <v>0</v>
      </c>
      <c r="O453" s="7">
        <v>0</v>
      </c>
      <c r="P453" s="7">
        <f t="shared" si="29"/>
        <v>-4161</v>
      </c>
      <c r="Q453" s="7">
        <f t="shared" si="30"/>
        <v>219</v>
      </c>
      <c r="R453" s="7">
        <f t="shared" si="31"/>
        <v>219</v>
      </c>
      <c r="S453" s="5" t="s">
        <v>928</v>
      </c>
      <c r="T453" s="5">
        <v>100301</v>
      </c>
      <c r="U453" s="5" t="s">
        <v>27</v>
      </c>
      <c r="V453" s="5">
        <v>47040001</v>
      </c>
      <c r="W453" s="5" t="s">
        <v>28</v>
      </c>
    </row>
    <row r="454" spans="2:23" x14ac:dyDescent="0.25">
      <c r="B454" s="4">
        <v>51003967</v>
      </c>
      <c r="C454" s="4">
        <v>0</v>
      </c>
      <c r="D454" s="5">
        <v>21040011</v>
      </c>
      <c r="E454" s="4" t="s">
        <v>1146</v>
      </c>
      <c r="F454" s="4">
        <v>1021</v>
      </c>
      <c r="G454" s="6">
        <v>38512</v>
      </c>
      <c r="H454" s="7">
        <v>4380</v>
      </c>
      <c r="I454" s="7">
        <v>0</v>
      </c>
      <c r="J454" s="7">
        <v>0</v>
      </c>
      <c r="K454" s="7">
        <v>0</v>
      </c>
      <c r="L454" s="7">
        <f t="shared" si="28"/>
        <v>4380</v>
      </c>
      <c r="M454" s="7">
        <v>-4161</v>
      </c>
      <c r="N454" s="7">
        <v>0</v>
      </c>
      <c r="O454" s="7">
        <v>0</v>
      </c>
      <c r="P454" s="7">
        <f t="shared" si="29"/>
        <v>-4161</v>
      </c>
      <c r="Q454" s="7">
        <f t="shared" si="30"/>
        <v>219</v>
      </c>
      <c r="R454" s="7">
        <f t="shared" si="31"/>
        <v>219</v>
      </c>
      <c r="S454" s="5" t="s">
        <v>928</v>
      </c>
      <c r="T454" s="5">
        <v>100301</v>
      </c>
      <c r="U454" s="5" t="s">
        <v>27</v>
      </c>
      <c r="V454" s="5">
        <v>47040001</v>
      </c>
      <c r="W454" s="5" t="s">
        <v>28</v>
      </c>
    </row>
    <row r="455" spans="2:23" x14ac:dyDescent="0.25">
      <c r="B455" s="4">
        <v>51003989</v>
      </c>
      <c r="C455" s="4">
        <v>0</v>
      </c>
      <c r="D455" s="5">
        <v>21040011</v>
      </c>
      <c r="E455" s="4" t="s">
        <v>1169</v>
      </c>
      <c r="F455" s="4">
        <v>1021</v>
      </c>
      <c r="G455" s="6">
        <v>38645</v>
      </c>
      <c r="H455" s="7">
        <v>4755</v>
      </c>
      <c r="I455" s="7">
        <v>0</v>
      </c>
      <c r="J455" s="7">
        <v>0</v>
      </c>
      <c r="K455" s="7">
        <v>0</v>
      </c>
      <c r="L455" s="7">
        <f t="shared" si="28"/>
        <v>4755</v>
      </c>
      <c r="M455" s="7">
        <v>-4517</v>
      </c>
      <c r="N455" s="7">
        <v>0</v>
      </c>
      <c r="O455" s="7">
        <v>0</v>
      </c>
      <c r="P455" s="7">
        <f t="shared" si="29"/>
        <v>-4517</v>
      </c>
      <c r="Q455" s="7">
        <f t="shared" si="30"/>
        <v>238</v>
      </c>
      <c r="R455" s="7">
        <f t="shared" si="31"/>
        <v>238</v>
      </c>
      <c r="S455" s="5" t="s">
        <v>928</v>
      </c>
      <c r="T455" s="5">
        <v>100301</v>
      </c>
      <c r="U455" s="5" t="s">
        <v>27</v>
      </c>
      <c r="V455" s="5">
        <v>47040001</v>
      </c>
      <c r="W455" s="5" t="s">
        <v>28</v>
      </c>
    </row>
    <row r="456" spans="2:23" x14ac:dyDescent="0.25">
      <c r="B456" s="4">
        <v>51004009</v>
      </c>
      <c r="C456" s="4">
        <v>0</v>
      </c>
      <c r="D456" s="5">
        <v>21040011</v>
      </c>
      <c r="E456" s="4" t="s">
        <v>1170</v>
      </c>
      <c r="F456" s="4">
        <v>1025</v>
      </c>
      <c r="G456" s="6">
        <v>41121</v>
      </c>
      <c r="H456" s="7">
        <v>4975</v>
      </c>
      <c r="I456" s="7">
        <v>0</v>
      </c>
      <c r="J456" s="7">
        <v>0</v>
      </c>
      <c r="K456" s="7">
        <v>0</v>
      </c>
      <c r="L456" s="7">
        <f t="shared" si="28"/>
        <v>4975</v>
      </c>
      <c r="M456" s="7">
        <v>-4727</v>
      </c>
      <c r="N456" s="7">
        <v>0</v>
      </c>
      <c r="O456" s="7">
        <v>0</v>
      </c>
      <c r="P456" s="7">
        <f t="shared" si="29"/>
        <v>-4727</v>
      </c>
      <c r="Q456" s="7">
        <f t="shared" si="30"/>
        <v>248</v>
      </c>
      <c r="R456" s="7">
        <f t="shared" si="31"/>
        <v>248</v>
      </c>
      <c r="S456" s="5" t="s">
        <v>928</v>
      </c>
      <c r="T456" s="5">
        <v>100305</v>
      </c>
      <c r="U456" s="5" t="s">
        <v>33</v>
      </c>
      <c r="V456" s="5">
        <v>47040001</v>
      </c>
      <c r="W456" s="5" t="s">
        <v>28</v>
      </c>
    </row>
    <row r="457" spans="2:23" x14ac:dyDescent="0.25">
      <c r="B457" s="4">
        <v>51004014</v>
      </c>
      <c r="C457" s="4">
        <v>0</v>
      </c>
      <c r="D457" s="5">
        <v>21040011</v>
      </c>
      <c r="E457" s="4" t="s">
        <v>1171</v>
      </c>
      <c r="F457" s="4">
        <v>1021</v>
      </c>
      <c r="G457" s="6">
        <v>38234</v>
      </c>
      <c r="H457" s="7">
        <v>5000</v>
      </c>
      <c r="I457" s="7">
        <v>0</v>
      </c>
      <c r="J457" s="7">
        <v>0</v>
      </c>
      <c r="K457" s="7">
        <v>0</v>
      </c>
      <c r="L457" s="7">
        <f t="shared" si="28"/>
        <v>5000</v>
      </c>
      <c r="M457" s="7">
        <v>-4750</v>
      </c>
      <c r="N457" s="7">
        <v>0</v>
      </c>
      <c r="O457" s="7">
        <v>0</v>
      </c>
      <c r="P457" s="7">
        <f t="shared" si="29"/>
        <v>-4750</v>
      </c>
      <c r="Q457" s="7">
        <f t="shared" si="30"/>
        <v>250</v>
      </c>
      <c r="R457" s="7">
        <f t="shared" si="31"/>
        <v>250</v>
      </c>
      <c r="S457" s="5" t="s">
        <v>928</v>
      </c>
      <c r="T457" s="5">
        <v>100301</v>
      </c>
      <c r="U457" s="5" t="s">
        <v>27</v>
      </c>
      <c r="V457" s="5">
        <v>47040001</v>
      </c>
      <c r="W457" s="5" t="s">
        <v>28</v>
      </c>
    </row>
    <row r="458" spans="2:23" x14ac:dyDescent="0.25">
      <c r="B458" s="4">
        <v>51004040</v>
      </c>
      <c r="C458" s="4">
        <v>0</v>
      </c>
      <c r="D458" s="5">
        <v>21040011</v>
      </c>
      <c r="E458" s="4" t="s">
        <v>1172</v>
      </c>
      <c r="F458" s="4">
        <v>1021</v>
      </c>
      <c r="G458" s="6">
        <v>38237</v>
      </c>
      <c r="H458" s="7">
        <v>5200</v>
      </c>
      <c r="I458" s="7">
        <v>0</v>
      </c>
      <c r="J458" s="7">
        <v>0</v>
      </c>
      <c r="K458" s="7">
        <v>0</v>
      </c>
      <c r="L458" s="7">
        <f t="shared" si="28"/>
        <v>5200</v>
      </c>
      <c r="M458" s="7">
        <v>-4940</v>
      </c>
      <c r="N458" s="7">
        <v>0</v>
      </c>
      <c r="O458" s="7">
        <v>0</v>
      </c>
      <c r="P458" s="7">
        <f t="shared" si="29"/>
        <v>-4940</v>
      </c>
      <c r="Q458" s="7">
        <f t="shared" si="30"/>
        <v>260</v>
      </c>
      <c r="R458" s="7">
        <f t="shared" si="31"/>
        <v>260</v>
      </c>
      <c r="S458" s="5" t="s">
        <v>928</v>
      </c>
      <c r="T458" s="5">
        <v>100301</v>
      </c>
      <c r="U458" s="5" t="s">
        <v>27</v>
      </c>
      <c r="V458" s="5">
        <v>47040001</v>
      </c>
      <c r="W458" s="5" t="s">
        <v>28</v>
      </c>
    </row>
    <row r="459" spans="2:23" x14ac:dyDescent="0.25">
      <c r="B459" s="4">
        <v>51004041</v>
      </c>
      <c r="C459" s="4">
        <v>0</v>
      </c>
      <c r="D459" s="5">
        <v>21040011</v>
      </c>
      <c r="E459" s="4" t="s">
        <v>1172</v>
      </c>
      <c r="F459" s="4">
        <v>1021</v>
      </c>
      <c r="G459" s="6">
        <v>38237</v>
      </c>
      <c r="H459" s="7">
        <v>5200</v>
      </c>
      <c r="I459" s="7">
        <v>0</v>
      </c>
      <c r="J459" s="7">
        <v>0</v>
      </c>
      <c r="K459" s="7">
        <v>0</v>
      </c>
      <c r="L459" s="7">
        <f t="shared" si="28"/>
        <v>5200</v>
      </c>
      <c r="M459" s="7">
        <v>-4940</v>
      </c>
      <c r="N459" s="7">
        <v>0</v>
      </c>
      <c r="O459" s="7">
        <v>0</v>
      </c>
      <c r="P459" s="7">
        <f t="shared" si="29"/>
        <v>-4940</v>
      </c>
      <c r="Q459" s="7">
        <f t="shared" si="30"/>
        <v>260</v>
      </c>
      <c r="R459" s="7">
        <f t="shared" si="31"/>
        <v>260</v>
      </c>
      <c r="S459" s="5" t="s">
        <v>928</v>
      </c>
      <c r="T459" s="5">
        <v>100301</v>
      </c>
      <c r="U459" s="5" t="s">
        <v>27</v>
      </c>
      <c r="V459" s="5">
        <v>47040001</v>
      </c>
      <c r="W459" s="5" t="s">
        <v>28</v>
      </c>
    </row>
    <row r="460" spans="2:23" x14ac:dyDescent="0.25">
      <c r="B460" s="4">
        <v>51004042</v>
      </c>
      <c r="C460" s="4">
        <v>0</v>
      </c>
      <c r="D460" s="5">
        <v>21040011</v>
      </c>
      <c r="E460" s="4" t="s">
        <v>1173</v>
      </c>
      <c r="F460" s="4">
        <v>1021</v>
      </c>
      <c r="G460" s="6">
        <v>38548</v>
      </c>
      <c r="H460" s="7">
        <v>5200</v>
      </c>
      <c r="I460" s="7">
        <v>0</v>
      </c>
      <c r="J460" s="7">
        <v>0</v>
      </c>
      <c r="K460" s="7">
        <v>0</v>
      </c>
      <c r="L460" s="7">
        <f t="shared" si="28"/>
        <v>5200</v>
      </c>
      <c r="M460" s="7">
        <v>-4940</v>
      </c>
      <c r="N460" s="7">
        <v>0</v>
      </c>
      <c r="O460" s="7">
        <v>0</v>
      </c>
      <c r="P460" s="7">
        <f t="shared" si="29"/>
        <v>-4940</v>
      </c>
      <c r="Q460" s="7">
        <f t="shared" si="30"/>
        <v>260</v>
      </c>
      <c r="R460" s="7">
        <f t="shared" si="31"/>
        <v>260</v>
      </c>
      <c r="S460" s="5" t="s">
        <v>928</v>
      </c>
      <c r="T460" s="5">
        <v>100301</v>
      </c>
      <c r="U460" s="5" t="s">
        <v>27</v>
      </c>
      <c r="V460" s="5">
        <v>47040001</v>
      </c>
      <c r="W460" s="5" t="s">
        <v>28</v>
      </c>
    </row>
    <row r="461" spans="2:23" x14ac:dyDescent="0.25">
      <c r="B461" s="4">
        <v>51004058</v>
      </c>
      <c r="C461" s="4">
        <v>0</v>
      </c>
      <c r="D461" s="5">
        <v>21040011</v>
      </c>
      <c r="E461" s="4" t="s">
        <v>1146</v>
      </c>
      <c r="F461" s="4">
        <v>1021</v>
      </c>
      <c r="G461" s="6">
        <v>38545</v>
      </c>
      <c r="H461" s="7">
        <v>5350</v>
      </c>
      <c r="I461" s="7">
        <v>0</v>
      </c>
      <c r="J461" s="7">
        <v>0</v>
      </c>
      <c r="K461" s="7">
        <v>0</v>
      </c>
      <c r="L461" s="7">
        <f t="shared" si="28"/>
        <v>5350</v>
      </c>
      <c r="M461" s="7">
        <v>-5083</v>
      </c>
      <c r="N461" s="7">
        <v>0</v>
      </c>
      <c r="O461" s="7">
        <v>0</v>
      </c>
      <c r="P461" s="7">
        <f t="shared" si="29"/>
        <v>-5083</v>
      </c>
      <c r="Q461" s="7">
        <f t="shared" si="30"/>
        <v>267</v>
      </c>
      <c r="R461" s="7">
        <f t="shared" si="31"/>
        <v>267</v>
      </c>
      <c r="S461" s="5" t="s">
        <v>928</v>
      </c>
      <c r="T461" s="5">
        <v>100301</v>
      </c>
      <c r="U461" s="5" t="s">
        <v>27</v>
      </c>
      <c r="V461" s="5">
        <v>47040001</v>
      </c>
      <c r="W461" s="5" t="s">
        <v>28</v>
      </c>
    </row>
    <row r="462" spans="2:23" x14ac:dyDescent="0.25">
      <c r="B462" s="4">
        <v>51004059</v>
      </c>
      <c r="C462" s="4">
        <v>0</v>
      </c>
      <c r="D462" s="5">
        <v>21040011</v>
      </c>
      <c r="E462" s="4" t="s">
        <v>1146</v>
      </c>
      <c r="F462" s="4">
        <v>1021</v>
      </c>
      <c r="G462" s="6">
        <v>38235</v>
      </c>
      <c r="H462" s="7">
        <v>5360</v>
      </c>
      <c r="I462" s="7">
        <v>0</v>
      </c>
      <c r="J462" s="7">
        <v>0</v>
      </c>
      <c r="K462" s="7">
        <v>0</v>
      </c>
      <c r="L462" s="7">
        <f t="shared" si="28"/>
        <v>5360</v>
      </c>
      <c r="M462" s="7">
        <v>-5092</v>
      </c>
      <c r="N462" s="7">
        <v>0</v>
      </c>
      <c r="O462" s="7">
        <v>0</v>
      </c>
      <c r="P462" s="7">
        <f t="shared" si="29"/>
        <v>-5092</v>
      </c>
      <c r="Q462" s="7">
        <f t="shared" si="30"/>
        <v>268</v>
      </c>
      <c r="R462" s="7">
        <f t="shared" si="31"/>
        <v>268</v>
      </c>
      <c r="S462" s="5" t="s">
        <v>928</v>
      </c>
      <c r="T462" s="5">
        <v>100301</v>
      </c>
      <c r="U462" s="5" t="s">
        <v>27</v>
      </c>
      <c r="V462" s="5">
        <v>47040001</v>
      </c>
      <c r="W462" s="5" t="s">
        <v>28</v>
      </c>
    </row>
    <row r="463" spans="2:23" x14ac:dyDescent="0.25">
      <c r="B463" s="4">
        <v>51004066</v>
      </c>
      <c r="C463" s="4">
        <v>0</v>
      </c>
      <c r="D463" s="5">
        <v>21040011</v>
      </c>
      <c r="E463" s="4" t="s">
        <v>1174</v>
      </c>
      <c r="F463" s="4">
        <v>1022</v>
      </c>
      <c r="G463" s="6">
        <v>39908</v>
      </c>
      <c r="H463" s="7">
        <v>5460</v>
      </c>
      <c r="I463" s="7">
        <v>0</v>
      </c>
      <c r="J463" s="7">
        <v>0</v>
      </c>
      <c r="K463" s="7">
        <v>0</v>
      </c>
      <c r="L463" s="7">
        <f t="shared" si="28"/>
        <v>5460</v>
      </c>
      <c r="M463" s="7">
        <v>-5187</v>
      </c>
      <c r="N463" s="7">
        <v>0</v>
      </c>
      <c r="O463" s="7">
        <v>0</v>
      </c>
      <c r="P463" s="7">
        <f t="shared" si="29"/>
        <v>-5187</v>
      </c>
      <c r="Q463" s="7">
        <f t="shared" si="30"/>
        <v>273</v>
      </c>
      <c r="R463" s="7">
        <f t="shared" si="31"/>
        <v>273</v>
      </c>
      <c r="S463" s="5" t="s">
        <v>928</v>
      </c>
      <c r="T463" s="5">
        <v>100302</v>
      </c>
      <c r="U463" s="5" t="s">
        <v>40</v>
      </c>
      <c r="V463" s="5">
        <v>47040001</v>
      </c>
      <c r="W463" s="5" t="s">
        <v>28</v>
      </c>
    </row>
    <row r="464" spans="2:23" x14ac:dyDescent="0.25">
      <c r="B464" s="4">
        <v>51004067</v>
      </c>
      <c r="C464" s="4">
        <v>0</v>
      </c>
      <c r="D464" s="5">
        <v>21040011</v>
      </c>
      <c r="E464" s="4" t="s">
        <v>1175</v>
      </c>
      <c r="F464" s="4">
        <v>1022</v>
      </c>
      <c r="G464" s="6">
        <v>39908</v>
      </c>
      <c r="H464" s="7">
        <v>5460</v>
      </c>
      <c r="I464" s="7">
        <v>0</v>
      </c>
      <c r="J464" s="7">
        <v>0</v>
      </c>
      <c r="K464" s="7">
        <v>0</v>
      </c>
      <c r="L464" s="7">
        <f t="shared" si="28"/>
        <v>5460</v>
      </c>
      <c r="M464" s="7">
        <v>-5187</v>
      </c>
      <c r="N464" s="7">
        <v>0</v>
      </c>
      <c r="O464" s="7">
        <v>0</v>
      </c>
      <c r="P464" s="7">
        <f t="shared" si="29"/>
        <v>-5187</v>
      </c>
      <c r="Q464" s="7">
        <f t="shared" si="30"/>
        <v>273</v>
      </c>
      <c r="R464" s="7">
        <f t="shared" si="31"/>
        <v>273</v>
      </c>
      <c r="S464" s="5" t="s">
        <v>928</v>
      </c>
      <c r="T464" s="5">
        <v>100302</v>
      </c>
      <c r="U464" s="5" t="s">
        <v>40</v>
      </c>
      <c r="V464" s="5">
        <v>47040001</v>
      </c>
      <c r="W464" s="5" t="s">
        <v>28</v>
      </c>
    </row>
    <row r="465" spans="2:23" x14ac:dyDescent="0.25">
      <c r="B465" s="4">
        <v>51004078</v>
      </c>
      <c r="C465" s="4">
        <v>0</v>
      </c>
      <c r="D465" s="5">
        <v>21040011</v>
      </c>
      <c r="E465" s="4" t="s">
        <v>1154</v>
      </c>
      <c r="F465" s="4">
        <v>1022</v>
      </c>
      <c r="G465" s="6">
        <v>40257</v>
      </c>
      <c r="H465" s="7">
        <v>5625</v>
      </c>
      <c r="I465" s="7">
        <v>0</v>
      </c>
      <c r="J465" s="7">
        <v>0</v>
      </c>
      <c r="K465" s="7">
        <v>0</v>
      </c>
      <c r="L465" s="7">
        <f t="shared" si="28"/>
        <v>5625</v>
      </c>
      <c r="M465" s="7">
        <v>-5344</v>
      </c>
      <c r="N465" s="7">
        <v>0</v>
      </c>
      <c r="O465" s="7">
        <v>0</v>
      </c>
      <c r="P465" s="7">
        <f t="shared" si="29"/>
        <v>-5344</v>
      </c>
      <c r="Q465" s="7">
        <f t="shared" si="30"/>
        <v>281</v>
      </c>
      <c r="R465" s="7">
        <f t="shared" si="31"/>
        <v>281</v>
      </c>
      <c r="S465" s="5" t="s">
        <v>928</v>
      </c>
      <c r="T465" s="5">
        <v>100302</v>
      </c>
      <c r="U465" s="5" t="s">
        <v>40</v>
      </c>
      <c r="V465" s="5">
        <v>47040001</v>
      </c>
      <c r="W465" s="5" t="s">
        <v>28</v>
      </c>
    </row>
    <row r="466" spans="2:23" x14ac:dyDescent="0.25">
      <c r="B466" s="4">
        <v>51004091</v>
      </c>
      <c r="C466" s="4">
        <v>0</v>
      </c>
      <c r="D466" s="5">
        <v>21040011</v>
      </c>
      <c r="E466" s="4" t="s">
        <v>1176</v>
      </c>
      <c r="F466" s="4">
        <v>1021</v>
      </c>
      <c r="G466" s="6">
        <v>38263</v>
      </c>
      <c r="H466" s="7">
        <v>5800</v>
      </c>
      <c r="I466" s="7">
        <v>0</v>
      </c>
      <c r="J466" s="7">
        <v>0</v>
      </c>
      <c r="K466" s="7">
        <v>0</v>
      </c>
      <c r="L466" s="7">
        <f t="shared" si="28"/>
        <v>5800</v>
      </c>
      <c r="M466" s="7">
        <v>-5510</v>
      </c>
      <c r="N466" s="7">
        <v>0</v>
      </c>
      <c r="O466" s="7">
        <v>0</v>
      </c>
      <c r="P466" s="7">
        <f t="shared" si="29"/>
        <v>-5510</v>
      </c>
      <c r="Q466" s="7">
        <f t="shared" si="30"/>
        <v>290</v>
      </c>
      <c r="R466" s="7">
        <f t="shared" si="31"/>
        <v>290</v>
      </c>
      <c r="S466" s="5" t="s">
        <v>928</v>
      </c>
      <c r="T466" s="5">
        <v>100301</v>
      </c>
      <c r="U466" s="5" t="s">
        <v>27</v>
      </c>
      <c r="V466" s="5">
        <v>47040001</v>
      </c>
      <c r="W466" s="5" t="s">
        <v>28</v>
      </c>
    </row>
    <row r="467" spans="2:23" x14ac:dyDescent="0.25">
      <c r="B467" s="4">
        <v>51004096</v>
      </c>
      <c r="C467" s="4">
        <v>0</v>
      </c>
      <c r="D467" s="5">
        <v>21040011</v>
      </c>
      <c r="E467" s="4" t="s">
        <v>1146</v>
      </c>
      <c r="F467" s="4">
        <v>1021</v>
      </c>
      <c r="G467" s="6">
        <v>38478</v>
      </c>
      <c r="H467" s="7">
        <v>5840</v>
      </c>
      <c r="I467" s="7">
        <v>0</v>
      </c>
      <c r="J467" s="7">
        <v>0</v>
      </c>
      <c r="K467" s="7">
        <v>0</v>
      </c>
      <c r="L467" s="7">
        <f t="shared" si="28"/>
        <v>5840</v>
      </c>
      <c r="M467" s="7">
        <v>-5548</v>
      </c>
      <c r="N467" s="7">
        <v>0</v>
      </c>
      <c r="O467" s="7">
        <v>0</v>
      </c>
      <c r="P467" s="7">
        <f t="shared" si="29"/>
        <v>-5548</v>
      </c>
      <c r="Q467" s="7">
        <f t="shared" si="30"/>
        <v>292</v>
      </c>
      <c r="R467" s="7">
        <f t="shared" si="31"/>
        <v>292</v>
      </c>
      <c r="S467" s="5" t="s">
        <v>928</v>
      </c>
      <c r="T467" s="5">
        <v>100301</v>
      </c>
      <c r="U467" s="5" t="s">
        <v>27</v>
      </c>
      <c r="V467" s="5">
        <v>47040001</v>
      </c>
      <c r="W467" s="5" t="s">
        <v>28</v>
      </c>
    </row>
    <row r="468" spans="2:23" x14ac:dyDescent="0.25">
      <c r="B468" s="4">
        <v>51004097</v>
      </c>
      <c r="C468" s="4">
        <v>0</v>
      </c>
      <c r="D468" s="5">
        <v>21040011</v>
      </c>
      <c r="E468" s="4" t="s">
        <v>1177</v>
      </c>
      <c r="F468" s="4">
        <v>1021</v>
      </c>
      <c r="G468" s="6">
        <v>38336</v>
      </c>
      <c r="H468" s="7">
        <v>5842</v>
      </c>
      <c r="I468" s="7">
        <v>0</v>
      </c>
      <c r="J468" s="7">
        <v>0</v>
      </c>
      <c r="K468" s="7">
        <v>0</v>
      </c>
      <c r="L468" s="7">
        <f t="shared" si="28"/>
        <v>5842</v>
      </c>
      <c r="M468" s="7">
        <v>-5550</v>
      </c>
      <c r="N468" s="7">
        <v>0</v>
      </c>
      <c r="O468" s="7">
        <v>0</v>
      </c>
      <c r="P468" s="7">
        <f t="shared" si="29"/>
        <v>-5550</v>
      </c>
      <c r="Q468" s="7">
        <f t="shared" si="30"/>
        <v>292</v>
      </c>
      <c r="R468" s="7">
        <f t="shared" si="31"/>
        <v>292</v>
      </c>
      <c r="S468" s="5" t="s">
        <v>928</v>
      </c>
      <c r="T468" s="5">
        <v>100301</v>
      </c>
      <c r="U468" s="5" t="s">
        <v>27</v>
      </c>
      <c r="V468" s="5">
        <v>47040001</v>
      </c>
      <c r="W468" s="5" t="s">
        <v>28</v>
      </c>
    </row>
    <row r="469" spans="2:23" x14ac:dyDescent="0.25">
      <c r="B469" s="4">
        <v>51004106</v>
      </c>
      <c r="C469" s="4">
        <v>0</v>
      </c>
      <c r="D469" s="5">
        <v>21040011</v>
      </c>
      <c r="E469" s="4" t="s">
        <v>1146</v>
      </c>
      <c r="F469" s="4">
        <v>1021</v>
      </c>
      <c r="G469" s="6">
        <v>38173</v>
      </c>
      <c r="H469" s="7">
        <v>6080</v>
      </c>
      <c r="I469" s="7">
        <v>0</v>
      </c>
      <c r="J469" s="7">
        <v>0</v>
      </c>
      <c r="K469" s="7">
        <v>0</v>
      </c>
      <c r="L469" s="7">
        <f t="shared" si="28"/>
        <v>6080</v>
      </c>
      <c r="M469" s="7">
        <v>-5776</v>
      </c>
      <c r="N469" s="7">
        <v>0</v>
      </c>
      <c r="O469" s="7">
        <v>0</v>
      </c>
      <c r="P469" s="7">
        <f t="shared" si="29"/>
        <v>-5776</v>
      </c>
      <c r="Q469" s="7">
        <f t="shared" si="30"/>
        <v>304</v>
      </c>
      <c r="R469" s="7">
        <f t="shared" si="31"/>
        <v>304</v>
      </c>
      <c r="S469" s="5" t="s">
        <v>928</v>
      </c>
      <c r="T469" s="5">
        <v>100301</v>
      </c>
      <c r="U469" s="5" t="s">
        <v>27</v>
      </c>
      <c r="V469" s="5">
        <v>47040001</v>
      </c>
      <c r="W469" s="5" t="s">
        <v>28</v>
      </c>
    </row>
    <row r="470" spans="2:23" x14ac:dyDescent="0.25">
      <c r="B470" s="4">
        <v>51004109</v>
      </c>
      <c r="C470" s="4">
        <v>0</v>
      </c>
      <c r="D470" s="5">
        <v>21040011</v>
      </c>
      <c r="E470" s="4" t="s">
        <v>1146</v>
      </c>
      <c r="F470" s="4">
        <v>1021</v>
      </c>
      <c r="G470" s="6">
        <v>38592</v>
      </c>
      <c r="H470" s="7">
        <v>6178</v>
      </c>
      <c r="I470" s="7">
        <v>0</v>
      </c>
      <c r="J470" s="7">
        <v>0</v>
      </c>
      <c r="K470" s="7">
        <v>0</v>
      </c>
      <c r="L470" s="7">
        <f t="shared" si="28"/>
        <v>6178</v>
      </c>
      <c r="M470" s="7">
        <v>-5869</v>
      </c>
      <c r="N470" s="7">
        <v>0</v>
      </c>
      <c r="O470" s="7">
        <v>0</v>
      </c>
      <c r="P470" s="7">
        <f t="shared" si="29"/>
        <v>-5869</v>
      </c>
      <c r="Q470" s="7">
        <f t="shared" si="30"/>
        <v>309</v>
      </c>
      <c r="R470" s="7">
        <f t="shared" si="31"/>
        <v>309</v>
      </c>
      <c r="S470" s="5" t="s">
        <v>928</v>
      </c>
      <c r="T470" s="5">
        <v>100301</v>
      </c>
      <c r="U470" s="5" t="s">
        <v>27</v>
      </c>
      <c r="V470" s="5">
        <v>47040001</v>
      </c>
      <c r="W470" s="5" t="s">
        <v>28</v>
      </c>
    </row>
    <row r="471" spans="2:23" x14ac:dyDescent="0.25">
      <c r="B471" s="4">
        <v>51004111</v>
      </c>
      <c r="C471" s="4">
        <v>0</v>
      </c>
      <c r="D471" s="5">
        <v>21040011</v>
      </c>
      <c r="E471" s="4" t="s">
        <v>1152</v>
      </c>
      <c r="F471" s="4">
        <v>1021</v>
      </c>
      <c r="G471" s="6">
        <v>38235</v>
      </c>
      <c r="H471" s="7">
        <v>6200</v>
      </c>
      <c r="I471" s="7">
        <v>0</v>
      </c>
      <c r="J471" s="7">
        <v>0</v>
      </c>
      <c r="K471" s="7">
        <v>0</v>
      </c>
      <c r="L471" s="7">
        <f t="shared" si="28"/>
        <v>6200</v>
      </c>
      <c r="M471" s="7">
        <v>-5890</v>
      </c>
      <c r="N471" s="7">
        <v>0</v>
      </c>
      <c r="O471" s="7">
        <v>0</v>
      </c>
      <c r="P471" s="7">
        <f t="shared" si="29"/>
        <v>-5890</v>
      </c>
      <c r="Q471" s="7">
        <f t="shared" si="30"/>
        <v>310</v>
      </c>
      <c r="R471" s="7">
        <f t="shared" si="31"/>
        <v>310</v>
      </c>
      <c r="S471" s="5" t="s">
        <v>928</v>
      </c>
      <c r="T471" s="5">
        <v>100301</v>
      </c>
      <c r="U471" s="5" t="s">
        <v>27</v>
      </c>
      <c r="V471" s="5">
        <v>47040001</v>
      </c>
      <c r="W471" s="5" t="s">
        <v>28</v>
      </c>
    </row>
    <row r="472" spans="2:23" x14ac:dyDescent="0.25">
      <c r="B472" s="4">
        <v>51004122</v>
      </c>
      <c r="C472" s="4">
        <v>0</v>
      </c>
      <c r="D472" s="5">
        <v>21040011</v>
      </c>
      <c r="E472" s="4" t="s">
        <v>1178</v>
      </c>
      <c r="F472" s="4">
        <v>1021</v>
      </c>
      <c r="G472" s="6">
        <v>38145</v>
      </c>
      <c r="H472" s="7">
        <v>6490</v>
      </c>
      <c r="I472" s="7">
        <v>0</v>
      </c>
      <c r="J472" s="7">
        <v>0</v>
      </c>
      <c r="K472" s="7">
        <v>0</v>
      </c>
      <c r="L472" s="7">
        <f t="shared" si="28"/>
        <v>6490</v>
      </c>
      <c r="M472" s="7">
        <v>-6165</v>
      </c>
      <c r="N472" s="7">
        <v>0</v>
      </c>
      <c r="O472" s="7">
        <v>0</v>
      </c>
      <c r="P472" s="7">
        <f t="shared" si="29"/>
        <v>-6165</v>
      </c>
      <c r="Q472" s="7">
        <f t="shared" si="30"/>
        <v>325</v>
      </c>
      <c r="R472" s="7">
        <f t="shared" si="31"/>
        <v>325</v>
      </c>
      <c r="S472" s="5" t="s">
        <v>928</v>
      </c>
      <c r="T472" s="5">
        <v>100301</v>
      </c>
      <c r="U472" s="5" t="s">
        <v>27</v>
      </c>
      <c r="V472" s="5">
        <v>47040001</v>
      </c>
      <c r="W472" s="5" t="s">
        <v>28</v>
      </c>
    </row>
    <row r="473" spans="2:23" x14ac:dyDescent="0.25">
      <c r="B473" s="4">
        <v>51004140</v>
      </c>
      <c r="C473" s="4">
        <v>0</v>
      </c>
      <c r="D473" s="5">
        <v>21040011</v>
      </c>
      <c r="E473" s="4" t="s">
        <v>1179</v>
      </c>
      <c r="F473" s="4">
        <v>1025</v>
      </c>
      <c r="G473" s="6">
        <v>39545</v>
      </c>
      <c r="H473" s="7">
        <v>6810</v>
      </c>
      <c r="I473" s="7">
        <v>0</v>
      </c>
      <c r="J473" s="7">
        <v>0</v>
      </c>
      <c r="K473" s="7">
        <v>0</v>
      </c>
      <c r="L473" s="7">
        <f t="shared" si="28"/>
        <v>6810</v>
      </c>
      <c r="M473" s="7">
        <v>-6470</v>
      </c>
      <c r="N473" s="7">
        <v>0</v>
      </c>
      <c r="O473" s="7">
        <v>0</v>
      </c>
      <c r="P473" s="7">
        <f t="shared" si="29"/>
        <v>-6470</v>
      </c>
      <c r="Q473" s="7">
        <f t="shared" si="30"/>
        <v>340</v>
      </c>
      <c r="R473" s="7">
        <f t="shared" si="31"/>
        <v>340</v>
      </c>
      <c r="S473" s="5" t="s">
        <v>928</v>
      </c>
      <c r="T473" s="5">
        <v>100305</v>
      </c>
      <c r="U473" s="5" t="s">
        <v>33</v>
      </c>
      <c r="V473" s="5">
        <v>47040001</v>
      </c>
      <c r="W473" s="5" t="s">
        <v>28</v>
      </c>
    </row>
    <row r="474" spans="2:23" x14ac:dyDescent="0.25">
      <c r="B474" s="4">
        <v>51004145</v>
      </c>
      <c r="C474" s="4">
        <v>0</v>
      </c>
      <c r="D474" s="5">
        <v>21040011</v>
      </c>
      <c r="E474" s="4" t="s">
        <v>1180</v>
      </c>
      <c r="F474" s="4">
        <v>1021</v>
      </c>
      <c r="G474" s="6">
        <v>40362</v>
      </c>
      <c r="H474" s="7">
        <v>6954</v>
      </c>
      <c r="I474" s="7">
        <v>0</v>
      </c>
      <c r="J474" s="7">
        <v>0</v>
      </c>
      <c r="K474" s="7">
        <v>0</v>
      </c>
      <c r="L474" s="7">
        <f t="shared" si="28"/>
        <v>6954</v>
      </c>
      <c r="M474" s="7">
        <v>-6607</v>
      </c>
      <c r="N474" s="7">
        <v>0</v>
      </c>
      <c r="O474" s="7">
        <v>0</v>
      </c>
      <c r="P474" s="7">
        <f t="shared" si="29"/>
        <v>-6607</v>
      </c>
      <c r="Q474" s="7">
        <f t="shared" si="30"/>
        <v>347</v>
      </c>
      <c r="R474" s="7">
        <f t="shared" si="31"/>
        <v>347</v>
      </c>
      <c r="S474" s="5" t="s">
        <v>928</v>
      </c>
      <c r="T474" s="5">
        <v>100301</v>
      </c>
      <c r="U474" s="5" t="s">
        <v>27</v>
      </c>
      <c r="V474" s="5">
        <v>47040001</v>
      </c>
      <c r="W474" s="5" t="s">
        <v>28</v>
      </c>
    </row>
    <row r="475" spans="2:23" x14ac:dyDescent="0.25">
      <c r="B475" s="4">
        <v>51004147</v>
      </c>
      <c r="C475" s="4">
        <v>0</v>
      </c>
      <c r="D475" s="5">
        <v>21040011</v>
      </c>
      <c r="E475" s="4" t="s">
        <v>1181</v>
      </c>
      <c r="F475" s="4">
        <v>1021</v>
      </c>
      <c r="G475" s="6">
        <v>38234</v>
      </c>
      <c r="H475" s="7">
        <v>6965</v>
      </c>
      <c r="I475" s="7">
        <v>0</v>
      </c>
      <c r="J475" s="7">
        <v>0</v>
      </c>
      <c r="K475" s="7">
        <v>0</v>
      </c>
      <c r="L475" s="7">
        <f t="shared" si="28"/>
        <v>6965</v>
      </c>
      <c r="M475" s="7">
        <v>-6617</v>
      </c>
      <c r="N475" s="7">
        <v>0</v>
      </c>
      <c r="O475" s="7">
        <v>0</v>
      </c>
      <c r="P475" s="7">
        <f t="shared" si="29"/>
        <v>-6617</v>
      </c>
      <c r="Q475" s="7">
        <f t="shared" si="30"/>
        <v>348</v>
      </c>
      <c r="R475" s="7">
        <f t="shared" si="31"/>
        <v>348</v>
      </c>
      <c r="S475" s="5" t="s">
        <v>928</v>
      </c>
      <c r="T475" s="5">
        <v>100301</v>
      </c>
      <c r="U475" s="5" t="s">
        <v>27</v>
      </c>
      <c r="V475" s="5">
        <v>47040001</v>
      </c>
      <c r="W475" s="5" t="s">
        <v>28</v>
      </c>
    </row>
    <row r="476" spans="2:23" x14ac:dyDescent="0.25">
      <c r="B476" s="4">
        <v>51004161</v>
      </c>
      <c r="C476" s="4">
        <v>0</v>
      </c>
      <c r="D476" s="5">
        <v>21040011</v>
      </c>
      <c r="E476" s="4" t="s">
        <v>1182</v>
      </c>
      <c r="F476" s="4">
        <v>1021</v>
      </c>
      <c r="G476" s="6">
        <v>38834</v>
      </c>
      <c r="H476" s="7">
        <v>7200</v>
      </c>
      <c r="I476" s="7">
        <v>0</v>
      </c>
      <c r="J476" s="7">
        <v>0</v>
      </c>
      <c r="K476" s="7">
        <v>0</v>
      </c>
      <c r="L476" s="7">
        <f t="shared" si="28"/>
        <v>7200</v>
      </c>
      <c r="M476" s="7">
        <v>-6840</v>
      </c>
      <c r="N476" s="7">
        <v>0</v>
      </c>
      <c r="O476" s="7">
        <v>0</v>
      </c>
      <c r="P476" s="7">
        <f t="shared" si="29"/>
        <v>-6840</v>
      </c>
      <c r="Q476" s="7">
        <f t="shared" si="30"/>
        <v>360</v>
      </c>
      <c r="R476" s="7">
        <f t="shared" si="31"/>
        <v>360</v>
      </c>
      <c r="S476" s="5" t="s">
        <v>928</v>
      </c>
      <c r="T476" s="5">
        <v>100301</v>
      </c>
      <c r="U476" s="5" t="s">
        <v>27</v>
      </c>
      <c r="V476" s="5">
        <v>47040001</v>
      </c>
      <c r="W476" s="5" t="s">
        <v>28</v>
      </c>
    </row>
    <row r="477" spans="2:23" x14ac:dyDescent="0.25">
      <c r="B477" s="4">
        <v>51004162</v>
      </c>
      <c r="C477" s="4">
        <v>0</v>
      </c>
      <c r="D477" s="5">
        <v>21040011</v>
      </c>
      <c r="E477" s="4" t="s">
        <v>1182</v>
      </c>
      <c r="F477" s="4">
        <v>1021</v>
      </c>
      <c r="G477" s="6">
        <v>38898</v>
      </c>
      <c r="H477" s="7">
        <v>7200</v>
      </c>
      <c r="I477" s="7">
        <v>0</v>
      </c>
      <c r="J477" s="7">
        <v>0</v>
      </c>
      <c r="K477" s="7">
        <v>0</v>
      </c>
      <c r="L477" s="7">
        <f t="shared" si="28"/>
        <v>7200</v>
      </c>
      <c r="M477" s="7">
        <v>-6840</v>
      </c>
      <c r="N477" s="7">
        <v>0</v>
      </c>
      <c r="O477" s="7">
        <v>0</v>
      </c>
      <c r="P477" s="7">
        <f t="shared" si="29"/>
        <v>-6840</v>
      </c>
      <c r="Q477" s="7">
        <f t="shared" si="30"/>
        <v>360</v>
      </c>
      <c r="R477" s="7">
        <f t="shared" si="31"/>
        <v>360</v>
      </c>
      <c r="S477" s="5" t="s">
        <v>928</v>
      </c>
      <c r="T477" s="5">
        <v>100301</v>
      </c>
      <c r="U477" s="5" t="s">
        <v>27</v>
      </c>
      <c r="V477" s="5">
        <v>47040001</v>
      </c>
      <c r="W477" s="5" t="s">
        <v>28</v>
      </c>
    </row>
    <row r="478" spans="2:23" x14ac:dyDescent="0.25">
      <c r="B478" s="4">
        <v>51004163</v>
      </c>
      <c r="C478" s="4">
        <v>0</v>
      </c>
      <c r="D478" s="5">
        <v>21040011</v>
      </c>
      <c r="E478" s="4" t="s">
        <v>1182</v>
      </c>
      <c r="F478" s="4">
        <v>1021</v>
      </c>
      <c r="G478" s="6">
        <v>38954</v>
      </c>
      <c r="H478" s="7">
        <v>7200</v>
      </c>
      <c r="I478" s="7">
        <v>0</v>
      </c>
      <c r="J478" s="7">
        <v>0</v>
      </c>
      <c r="K478" s="7">
        <v>0</v>
      </c>
      <c r="L478" s="7">
        <f t="shared" si="28"/>
        <v>7200</v>
      </c>
      <c r="M478" s="7">
        <v>-6840</v>
      </c>
      <c r="N478" s="7">
        <v>0</v>
      </c>
      <c r="O478" s="7">
        <v>0</v>
      </c>
      <c r="P478" s="7">
        <f t="shared" si="29"/>
        <v>-6840</v>
      </c>
      <c r="Q478" s="7">
        <f t="shared" si="30"/>
        <v>360</v>
      </c>
      <c r="R478" s="7">
        <f t="shared" si="31"/>
        <v>360</v>
      </c>
      <c r="S478" s="5" t="s">
        <v>928</v>
      </c>
      <c r="T478" s="5">
        <v>100301</v>
      </c>
      <c r="U478" s="5" t="s">
        <v>27</v>
      </c>
      <c r="V478" s="5">
        <v>47040001</v>
      </c>
      <c r="W478" s="5" t="s">
        <v>28</v>
      </c>
    </row>
    <row r="479" spans="2:23" x14ac:dyDescent="0.25">
      <c r="B479" s="4">
        <v>51004170</v>
      </c>
      <c r="C479" s="4">
        <v>0</v>
      </c>
      <c r="D479" s="5">
        <v>21040011</v>
      </c>
      <c r="E479" s="4" t="s">
        <v>1183</v>
      </c>
      <c r="F479" s="4">
        <v>1021</v>
      </c>
      <c r="G479" s="6">
        <v>39351</v>
      </c>
      <c r="H479" s="7">
        <v>7280</v>
      </c>
      <c r="I479" s="7">
        <v>0</v>
      </c>
      <c r="J479" s="7">
        <v>0</v>
      </c>
      <c r="K479" s="7">
        <v>0</v>
      </c>
      <c r="L479" s="7">
        <f t="shared" si="28"/>
        <v>7280</v>
      </c>
      <c r="M479" s="7">
        <v>-6916</v>
      </c>
      <c r="N479" s="7">
        <v>0</v>
      </c>
      <c r="O479" s="7">
        <v>0</v>
      </c>
      <c r="P479" s="7">
        <f t="shared" si="29"/>
        <v>-6916</v>
      </c>
      <c r="Q479" s="7">
        <f t="shared" si="30"/>
        <v>364</v>
      </c>
      <c r="R479" s="7">
        <f t="shared" si="31"/>
        <v>364</v>
      </c>
      <c r="S479" s="5" t="s">
        <v>928</v>
      </c>
      <c r="T479" s="5">
        <v>100301</v>
      </c>
      <c r="U479" s="5" t="s">
        <v>27</v>
      </c>
      <c r="V479" s="5">
        <v>47040001</v>
      </c>
      <c r="W479" s="5" t="s">
        <v>28</v>
      </c>
    </row>
    <row r="480" spans="2:23" x14ac:dyDescent="0.25">
      <c r="B480" s="4">
        <v>51004173</v>
      </c>
      <c r="C480" s="4">
        <v>0</v>
      </c>
      <c r="D480" s="5">
        <v>21040011</v>
      </c>
      <c r="E480" s="4" t="s">
        <v>1146</v>
      </c>
      <c r="F480" s="4">
        <v>1021</v>
      </c>
      <c r="G480" s="6">
        <v>38479</v>
      </c>
      <c r="H480" s="7">
        <v>7300</v>
      </c>
      <c r="I480" s="7">
        <v>0</v>
      </c>
      <c r="J480" s="7">
        <v>0</v>
      </c>
      <c r="K480" s="7">
        <v>0</v>
      </c>
      <c r="L480" s="7">
        <f t="shared" si="28"/>
        <v>7300</v>
      </c>
      <c r="M480" s="7">
        <v>-6935</v>
      </c>
      <c r="N480" s="7">
        <v>0</v>
      </c>
      <c r="O480" s="7">
        <v>0</v>
      </c>
      <c r="P480" s="7">
        <f t="shared" si="29"/>
        <v>-6935</v>
      </c>
      <c r="Q480" s="7">
        <f t="shared" si="30"/>
        <v>365</v>
      </c>
      <c r="R480" s="7">
        <f t="shared" si="31"/>
        <v>365</v>
      </c>
      <c r="S480" s="5" t="s">
        <v>928</v>
      </c>
      <c r="T480" s="5">
        <v>100301</v>
      </c>
      <c r="U480" s="5" t="s">
        <v>27</v>
      </c>
      <c r="V480" s="5">
        <v>47040001</v>
      </c>
      <c r="W480" s="5" t="s">
        <v>28</v>
      </c>
    </row>
    <row r="481" spans="2:23" x14ac:dyDescent="0.25">
      <c r="B481" s="4">
        <v>51004176</v>
      </c>
      <c r="C481" s="4">
        <v>0</v>
      </c>
      <c r="D481" s="5">
        <v>21040011</v>
      </c>
      <c r="E481" s="4" t="s">
        <v>1184</v>
      </c>
      <c r="F481" s="4">
        <v>1021</v>
      </c>
      <c r="G481" s="6">
        <v>38235</v>
      </c>
      <c r="H481" s="7">
        <v>7345</v>
      </c>
      <c r="I481" s="7">
        <v>0</v>
      </c>
      <c r="J481" s="7">
        <v>0</v>
      </c>
      <c r="K481" s="7">
        <v>0</v>
      </c>
      <c r="L481" s="7">
        <f t="shared" si="28"/>
        <v>7345</v>
      </c>
      <c r="M481" s="7">
        <v>-6977</v>
      </c>
      <c r="N481" s="7">
        <v>0</v>
      </c>
      <c r="O481" s="7">
        <v>0</v>
      </c>
      <c r="P481" s="7">
        <f t="shared" si="29"/>
        <v>-6977</v>
      </c>
      <c r="Q481" s="7">
        <f t="shared" si="30"/>
        <v>368</v>
      </c>
      <c r="R481" s="7">
        <f t="shared" si="31"/>
        <v>368</v>
      </c>
      <c r="S481" s="5" t="s">
        <v>928</v>
      </c>
      <c r="T481" s="5">
        <v>100301</v>
      </c>
      <c r="U481" s="5" t="s">
        <v>27</v>
      </c>
      <c r="V481" s="5">
        <v>47040001</v>
      </c>
      <c r="W481" s="5" t="s">
        <v>28</v>
      </c>
    </row>
    <row r="482" spans="2:23" x14ac:dyDescent="0.25">
      <c r="B482" s="4">
        <v>51004179</v>
      </c>
      <c r="C482" s="4">
        <v>0</v>
      </c>
      <c r="D482" s="5">
        <v>21040011</v>
      </c>
      <c r="E482" s="4" t="s">
        <v>1185</v>
      </c>
      <c r="F482" s="4">
        <v>1021</v>
      </c>
      <c r="G482" s="6">
        <v>39251</v>
      </c>
      <c r="H482" s="7">
        <v>7426</v>
      </c>
      <c r="I482" s="7">
        <v>0</v>
      </c>
      <c r="J482" s="7">
        <v>0</v>
      </c>
      <c r="K482" s="7">
        <v>0</v>
      </c>
      <c r="L482" s="7">
        <f t="shared" si="28"/>
        <v>7426</v>
      </c>
      <c r="M482" s="7">
        <v>-7055</v>
      </c>
      <c r="N482" s="7">
        <v>0</v>
      </c>
      <c r="O482" s="7">
        <v>0</v>
      </c>
      <c r="P482" s="7">
        <f t="shared" si="29"/>
        <v>-7055</v>
      </c>
      <c r="Q482" s="7">
        <f t="shared" si="30"/>
        <v>371</v>
      </c>
      <c r="R482" s="7">
        <f t="shared" si="31"/>
        <v>371</v>
      </c>
      <c r="S482" s="5" t="s">
        <v>928</v>
      </c>
      <c r="T482" s="5">
        <v>100301</v>
      </c>
      <c r="U482" s="5" t="s">
        <v>27</v>
      </c>
      <c r="V482" s="5">
        <v>47040001</v>
      </c>
      <c r="W482" s="5" t="s">
        <v>28</v>
      </c>
    </row>
    <row r="483" spans="2:23" x14ac:dyDescent="0.25">
      <c r="B483" s="4">
        <v>51004182</v>
      </c>
      <c r="C483" s="4">
        <v>0</v>
      </c>
      <c r="D483" s="5">
        <v>21040011</v>
      </c>
      <c r="E483" s="4" t="s">
        <v>1146</v>
      </c>
      <c r="F483" s="4">
        <v>1021</v>
      </c>
      <c r="G483" s="6">
        <v>38258</v>
      </c>
      <c r="H483" s="7">
        <v>7499</v>
      </c>
      <c r="I483" s="7">
        <v>0</v>
      </c>
      <c r="J483" s="7">
        <v>0</v>
      </c>
      <c r="K483" s="7">
        <v>0</v>
      </c>
      <c r="L483" s="7">
        <f t="shared" si="28"/>
        <v>7499</v>
      </c>
      <c r="M483" s="7">
        <v>-7124</v>
      </c>
      <c r="N483" s="7">
        <v>0</v>
      </c>
      <c r="O483" s="7">
        <v>0</v>
      </c>
      <c r="P483" s="7">
        <f t="shared" si="29"/>
        <v>-7124</v>
      </c>
      <c r="Q483" s="7">
        <f t="shared" si="30"/>
        <v>375</v>
      </c>
      <c r="R483" s="7">
        <f t="shared" si="31"/>
        <v>375</v>
      </c>
      <c r="S483" s="5" t="s">
        <v>928</v>
      </c>
      <c r="T483" s="5">
        <v>100301</v>
      </c>
      <c r="U483" s="5" t="s">
        <v>27</v>
      </c>
      <c r="V483" s="5">
        <v>47040001</v>
      </c>
      <c r="W483" s="5" t="s">
        <v>28</v>
      </c>
    </row>
    <row r="484" spans="2:23" x14ac:dyDescent="0.25">
      <c r="B484" s="4">
        <v>51004193</v>
      </c>
      <c r="C484" s="4">
        <v>0</v>
      </c>
      <c r="D484" s="5">
        <v>21040011</v>
      </c>
      <c r="E484" s="4" t="s">
        <v>1146</v>
      </c>
      <c r="F484" s="4">
        <v>1021</v>
      </c>
      <c r="G484" s="6">
        <v>38362</v>
      </c>
      <c r="H484" s="7">
        <v>7612</v>
      </c>
      <c r="I484" s="7">
        <v>0</v>
      </c>
      <c r="J484" s="7">
        <v>0</v>
      </c>
      <c r="K484" s="7">
        <v>0</v>
      </c>
      <c r="L484" s="7">
        <f t="shared" si="28"/>
        <v>7612</v>
      </c>
      <c r="M484" s="7">
        <v>-7232</v>
      </c>
      <c r="N484" s="7">
        <v>0</v>
      </c>
      <c r="O484" s="7">
        <v>0</v>
      </c>
      <c r="P484" s="7">
        <f t="shared" si="29"/>
        <v>-7232</v>
      </c>
      <c r="Q484" s="7">
        <f t="shared" si="30"/>
        <v>380</v>
      </c>
      <c r="R484" s="7">
        <f t="shared" si="31"/>
        <v>380</v>
      </c>
      <c r="S484" s="5" t="s">
        <v>928</v>
      </c>
      <c r="T484" s="5">
        <v>100301</v>
      </c>
      <c r="U484" s="5" t="s">
        <v>27</v>
      </c>
      <c r="V484" s="5">
        <v>47040001</v>
      </c>
      <c r="W484" s="5" t="s">
        <v>28</v>
      </c>
    </row>
    <row r="485" spans="2:23" x14ac:dyDescent="0.25">
      <c r="B485" s="4">
        <v>51004208</v>
      </c>
      <c r="C485" s="4">
        <v>0</v>
      </c>
      <c r="D485" s="5">
        <v>21040011</v>
      </c>
      <c r="E485" s="4" t="s">
        <v>1186</v>
      </c>
      <c r="F485" s="4">
        <v>1022</v>
      </c>
      <c r="G485" s="6">
        <v>41182</v>
      </c>
      <c r="H485" s="7">
        <v>7900</v>
      </c>
      <c r="I485" s="7">
        <v>0</v>
      </c>
      <c r="J485" s="7">
        <v>0</v>
      </c>
      <c r="K485" s="7">
        <v>0</v>
      </c>
      <c r="L485" s="7">
        <f t="shared" si="28"/>
        <v>7900</v>
      </c>
      <c r="M485" s="7">
        <v>-7505</v>
      </c>
      <c r="N485" s="7">
        <v>0</v>
      </c>
      <c r="O485" s="7">
        <v>0</v>
      </c>
      <c r="P485" s="7">
        <f t="shared" si="29"/>
        <v>-7505</v>
      </c>
      <c r="Q485" s="7">
        <f t="shared" si="30"/>
        <v>395</v>
      </c>
      <c r="R485" s="7">
        <f t="shared" si="31"/>
        <v>395</v>
      </c>
      <c r="S485" s="5" t="s">
        <v>928</v>
      </c>
      <c r="T485" s="5">
        <v>100302</v>
      </c>
      <c r="U485" s="5" t="s">
        <v>40</v>
      </c>
      <c r="V485" s="5">
        <v>47040001</v>
      </c>
      <c r="W485" s="5" t="s">
        <v>28</v>
      </c>
    </row>
    <row r="486" spans="2:23" x14ac:dyDescent="0.25">
      <c r="B486" s="4">
        <v>51004213</v>
      </c>
      <c r="C486" s="4">
        <v>0</v>
      </c>
      <c r="D486" s="5">
        <v>21040011</v>
      </c>
      <c r="E486" s="4" t="s">
        <v>1187</v>
      </c>
      <c r="F486" s="4">
        <v>1021</v>
      </c>
      <c r="G486" s="6">
        <v>38678</v>
      </c>
      <c r="H486" s="7">
        <v>7980</v>
      </c>
      <c r="I486" s="7">
        <v>0</v>
      </c>
      <c r="J486" s="7">
        <v>0</v>
      </c>
      <c r="K486" s="7">
        <v>0</v>
      </c>
      <c r="L486" s="7">
        <f t="shared" si="28"/>
        <v>7980</v>
      </c>
      <c r="M486" s="7">
        <v>-7581</v>
      </c>
      <c r="N486" s="7">
        <v>0</v>
      </c>
      <c r="O486" s="7">
        <v>0</v>
      </c>
      <c r="P486" s="7">
        <f t="shared" si="29"/>
        <v>-7581</v>
      </c>
      <c r="Q486" s="7">
        <f t="shared" si="30"/>
        <v>399</v>
      </c>
      <c r="R486" s="7">
        <f t="shared" si="31"/>
        <v>399</v>
      </c>
      <c r="S486" s="5" t="s">
        <v>928</v>
      </c>
      <c r="T486" s="5">
        <v>100301</v>
      </c>
      <c r="U486" s="5" t="s">
        <v>27</v>
      </c>
      <c r="V486" s="5">
        <v>47040001</v>
      </c>
      <c r="W486" s="5" t="s">
        <v>28</v>
      </c>
    </row>
    <row r="487" spans="2:23" x14ac:dyDescent="0.25">
      <c r="B487" s="4">
        <v>51004219</v>
      </c>
      <c r="C487" s="4">
        <v>0</v>
      </c>
      <c r="D487" s="5">
        <v>21040011</v>
      </c>
      <c r="E487" s="4" t="s">
        <v>1188</v>
      </c>
      <c r="F487" s="4">
        <v>1025</v>
      </c>
      <c r="G487" s="6">
        <v>39545</v>
      </c>
      <c r="H487" s="7">
        <v>8000</v>
      </c>
      <c r="I487" s="7">
        <v>0</v>
      </c>
      <c r="J487" s="7">
        <v>0</v>
      </c>
      <c r="K487" s="7">
        <v>0</v>
      </c>
      <c r="L487" s="7">
        <f t="shared" si="28"/>
        <v>8000</v>
      </c>
      <c r="M487" s="7">
        <v>-7600</v>
      </c>
      <c r="N487" s="7">
        <v>0</v>
      </c>
      <c r="O487" s="7">
        <v>0</v>
      </c>
      <c r="P487" s="7">
        <f t="shared" si="29"/>
        <v>-7600</v>
      </c>
      <c r="Q487" s="7">
        <f t="shared" si="30"/>
        <v>400</v>
      </c>
      <c r="R487" s="7">
        <f t="shared" si="31"/>
        <v>400</v>
      </c>
      <c r="S487" s="5" t="s">
        <v>928</v>
      </c>
      <c r="T487" s="5">
        <v>100305</v>
      </c>
      <c r="U487" s="5" t="s">
        <v>33</v>
      </c>
      <c r="V487" s="5">
        <v>47040001</v>
      </c>
      <c r="W487" s="5" t="s">
        <v>28</v>
      </c>
    </row>
    <row r="488" spans="2:23" x14ac:dyDescent="0.25">
      <c r="B488" s="4">
        <v>51004231</v>
      </c>
      <c r="C488" s="4">
        <v>0</v>
      </c>
      <c r="D488" s="5">
        <v>21040011</v>
      </c>
      <c r="E488" s="4" t="s">
        <v>1179</v>
      </c>
      <c r="F488" s="4">
        <v>1025</v>
      </c>
      <c r="G488" s="6">
        <v>41090</v>
      </c>
      <c r="H488" s="7">
        <v>8340</v>
      </c>
      <c r="I488" s="7">
        <v>0</v>
      </c>
      <c r="J488" s="7">
        <v>0</v>
      </c>
      <c r="K488" s="7">
        <v>0</v>
      </c>
      <c r="L488" s="7">
        <f t="shared" si="28"/>
        <v>8340</v>
      </c>
      <c r="M488" s="7">
        <v>-7923</v>
      </c>
      <c r="N488" s="7">
        <v>0</v>
      </c>
      <c r="O488" s="7">
        <v>0</v>
      </c>
      <c r="P488" s="7">
        <f t="shared" si="29"/>
        <v>-7923</v>
      </c>
      <c r="Q488" s="7">
        <f t="shared" si="30"/>
        <v>417</v>
      </c>
      <c r="R488" s="7">
        <f t="shared" si="31"/>
        <v>417</v>
      </c>
      <c r="S488" s="5" t="s">
        <v>928</v>
      </c>
      <c r="T488" s="5">
        <v>100305</v>
      </c>
      <c r="U488" s="5" t="s">
        <v>33</v>
      </c>
      <c r="V488" s="5">
        <v>47040001</v>
      </c>
      <c r="W488" s="5" t="s">
        <v>28</v>
      </c>
    </row>
    <row r="489" spans="2:23" x14ac:dyDescent="0.25">
      <c r="B489" s="4">
        <v>51004247</v>
      </c>
      <c r="C489" s="4">
        <v>0</v>
      </c>
      <c r="D489" s="5">
        <v>21040011</v>
      </c>
      <c r="E489" s="4" t="s">
        <v>1146</v>
      </c>
      <c r="F489" s="4">
        <v>1021</v>
      </c>
      <c r="G489" s="6">
        <v>38510</v>
      </c>
      <c r="H489" s="7">
        <v>8760</v>
      </c>
      <c r="I489" s="7">
        <v>0</v>
      </c>
      <c r="J489" s="7">
        <v>0</v>
      </c>
      <c r="K489" s="7">
        <v>0</v>
      </c>
      <c r="L489" s="7">
        <f t="shared" si="28"/>
        <v>8760</v>
      </c>
      <c r="M489" s="7">
        <v>-8322</v>
      </c>
      <c r="N489" s="7">
        <v>0</v>
      </c>
      <c r="O489" s="7">
        <v>0</v>
      </c>
      <c r="P489" s="7">
        <f t="shared" si="29"/>
        <v>-8322</v>
      </c>
      <c r="Q489" s="7">
        <f t="shared" si="30"/>
        <v>438</v>
      </c>
      <c r="R489" s="7">
        <f t="shared" si="31"/>
        <v>438</v>
      </c>
      <c r="S489" s="5" t="s">
        <v>928</v>
      </c>
      <c r="T489" s="5">
        <v>100301</v>
      </c>
      <c r="U489" s="5" t="s">
        <v>27</v>
      </c>
      <c r="V489" s="5">
        <v>47040001</v>
      </c>
      <c r="W489" s="5" t="s">
        <v>28</v>
      </c>
    </row>
    <row r="490" spans="2:23" x14ac:dyDescent="0.25">
      <c r="B490" s="4">
        <v>51004248</v>
      </c>
      <c r="C490" s="4">
        <v>0</v>
      </c>
      <c r="D490" s="5">
        <v>21040011</v>
      </c>
      <c r="E490" s="4" t="s">
        <v>1170</v>
      </c>
      <c r="F490" s="4">
        <v>1025</v>
      </c>
      <c r="G490" s="6">
        <v>39545</v>
      </c>
      <c r="H490" s="7">
        <v>8775</v>
      </c>
      <c r="I490" s="7">
        <v>0</v>
      </c>
      <c r="J490" s="7">
        <v>0</v>
      </c>
      <c r="K490" s="7">
        <v>0</v>
      </c>
      <c r="L490" s="7">
        <f t="shared" si="28"/>
        <v>8775</v>
      </c>
      <c r="M490" s="7">
        <v>-8336</v>
      </c>
      <c r="N490" s="7">
        <v>0</v>
      </c>
      <c r="O490" s="7">
        <v>0</v>
      </c>
      <c r="P490" s="7">
        <f t="shared" si="29"/>
        <v>-8336</v>
      </c>
      <c r="Q490" s="7">
        <f t="shared" si="30"/>
        <v>439</v>
      </c>
      <c r="R490" s="7">
        <f t="shared" si="31"/>
        <v>439</v>
      </c>
      <c r="S490" s="5" t="s">
        <v>928</v>
      </c>
      <c r="T490" s="5">
        <v>100305</v>
      </c>
      <c r="U490" s="5" t="s">
        <v>33</v>
      </c>
      <c r="V490" s="5">
        <v>47040001</v>
      </c>
      <c r="W490" s="5" t="s">
        <v>28</v>
      </c>
    </row>
    <row r="491" spans="2:23" x14ac:dyDescent="0.25">
      <c r="B491" s="4">
        <v>51004250</v>
      </c>
      <c r="C491" s="4">
        <v>0</v>
      </c>
      <c r="D491" s="5">
        <v>21040011</v>
      </c>
      <c r="E491" s="4" t="s">
        <v>1189</v>
      </c>
      <c r="F491" s="4">
        <v>1021</v>
      </c>
      <c r="G491" s="6">
        <v>38237</v>
      </c>
      <c r="H491" s="7">
        <v>8800</v>
      </c>
      <c r="I491" s="7">
        <v>0</v>
      </c>
      <c r="J491" s="7">
        <v>0</v>
      </c>
      <c r="K491" s="7">
        <v>0</v>
      </c>
      <c r="L491" s="7">
        <f t="shared" si="28"/>
        <v>8800</v>
      </c>
      <c r="M491" s="7">
        <v>-8360</v>
      </c>
      <c r="N491" s="7">
        <v>0</v>
      </c>
      <c r="O491" s="7">
        <v>0</v>
      </c>
      <c r="P491" s="7">
        <f t="shared" si="29"/>
        <v>-8360</v>
      </c>
      <c r="Q491" s="7">
        <f t="shared" si="30"/>
        <v>440</v>
      </c>
      <c r="R491" s="7">
        <f t="shared" si="31"/>
        <v>440</v>
      </c>
      <c r="S491" s="5" t="s">
        <v>928</v>
      </c>
      <c r="T491" s="5">
        <v>100301</v>
      </c>
      <c r="U491" s="5" t="s">
        <v>27</v>
      </c>
      <c r="V491" s="5">
        <v>47040001</v>
      </c>
      <c r="W491" s="5" t="s">
        <v>28</v>
      </c>
    </row>
    <row r="492" spans="2:23" x14ac:dyDescent="0.25">
      <c r="B492" s="4">
        <v>51004255</v>
      </c>
      <c r="C492" s="4">
        <v>0</v>
      </c>
      <c r="D492" s="5">
        <v>21040011</v>
      </c>
      <c r="E492" s="4" t="s">
        <v>1158</v>
      </c>
      <c r="F492" s="4">
        <v>1021</v>
      </c>
      <c r="G492" s="6">
        <v>38532</v>
      </c>
      <c r="H492" s="7">
        <v>8925</v>
      </c>
      <c r="I492" s="7">
        <v>0</v>
      </c>
      <c r="J492" s="7">
        <v>0</v>
      </c>
      <c r="K492" s="7">
        <v>0</v>
      </c>
      <c r="L492" s="7">
        <f t="shared" si="28"/>
        <v>8925</v>
      </c>
      <c r="M492" s="7">
        <v>-8479</v>
      </c>
      <c r="N492" s="7">
        <v>0</v>
      </c>
      <c r="O492" s="7">
        <v>0</v>
      </c>
      <c r="P492" s="7">
        <f t="shared" si="29"/>
        <v>-8479</v>
      </c>
      <c r="Q492" s="7">
        <f t="shared" si="30"/>
        <v>446</v>
      </c>
      <c r="R492" s="7">
        <f t="shared" si="31"/>
        <v>446</v>
      </c>
      <c r="S492" s="5" t="s">
        <v>928</v>
      </c>
      <c r="T492" s="5">
        <v>100301</v>
      </c>
      <c r="U492" s="5" t="s">
        <v>27</v>
      </c>
      <c r="V492" s="5">
        <v>47040001</v>
      </c>
      <c r="W492" s="5" t="s">
        <v>28</v>
      </c>
    </row>
    <row r="493" spans="2:23" x14ac:dyDescent="0.25">
      <c r="B493" s="4">
        <v>51004267</v>
      </c>
      <c r="C493" s="4">
        <v>0</v>
      </c>
      <c r="D493" s="5">
        <v>21040011</v>
      </c>
      <c r="E493" s="4" t="s">
        <v>1146</v>
      </c>
      <c r="F493" s="4">
        <v>1021</v>
      </c>
      <c r="G493" s="6">
        <v>38280</v>
      </c>
      <c r="H493" s="7">
        <v>9134</v>
      </c>
      <c r="I493" s="7">
        <v>0</v>
      </c>
      <c r="J493" s="7">
        <v>0</v>
      </c>
      <c r="K493" s="7">
        <v>0</v>
      </c>
      <c r="L493" s="7">
        <f t="shared" si="28"/>
        <v>9134</v>
      </c>
      <c r="M493" s="7">
        <v>-8677</v>
      </c>
      <c r="N493" s="7">
        <v>0</v>
      </c>
      <c r="O493" s="7">
        <v>0</v>
      </c>
      <c r="P493" s="7">
        <f t="shared" si="29"/>
        <v>-8677</v>
      </c>
      <c r="Q493" s="7">
        <f t="shared" si="30"/>
        <v>457</v>
      </c>
      <c r="R493" s="7">
        <f t="shared" si="31"/>
        <v>457</v>
      </c>
      <c r="S493" s="5" t="s">
        <v>928</v>
      </c>
      <c r="T493" s="5">
        <v>100301</v>
      </c>
      <c r="U493" s="5" t="s">
        <v>27</v>
      </c>
      <c r="V493" s="5">
        <v>47040001</v>
      </c>
      <c r="W493" s="5" t="s">
        <v>28</v>
      </c>
    </row>
    <row r="494" spans="2:23" x14ac:dyDescent="0.25">
      <c r="B494" s="4">
        <v>51004268</v>
      </c>
      <c r="C494" s="4">
        <v>0</v>
      </c>
      <c r="D494" s="5">
        <v>21040011</v>
      </c>
      <c r="E494" s="4" t="s">
        <v>1169</v>
      </c>
      <c r="F494" s="4">
        <v>1021</v>
      </c>
      <c r="G494" s="6">
        <v>38472</v>
      </c>
      <c r="H494" s="7">
        <v>9199</v>
      </c>
      <c r="I494" s="7">
        <v>0</v>
      </c>
      <c r="J494" s="7">
        <v>0</v>
      </c>
      <c r="K494" s="7">
        <v>0</v>
      </c>
      <c r="L494" s="7">
        <f t="shared" si="28"/>
        <v>9199</v>
      </c>
      <c r="M494" s="7">
        <v>-8739</v>
      </c>
      <c r="N494" s="7">
        <v>0</v>
      </c>
      <c r="O494" s="7">
        <v>0</v>
      </c>
      <c r="P494" s="7">
        <f t="shared" si="29"/>
        <v>-8739</v>
      </c>
      <c r="Q494" s="7">
        <f t="shared" si="30"/>
        <v>460</v>
      </c>
      <c r="R494" s="7">
        <f t="shared" si="31"/>
        <v>460</v>
      </c>
      <c r="S494" s="5" t="s">
        <v>928</v>
      </c>
      <c r="T494" s="5">
        <v>100301</v>
      </c>
      <c r="U494" s="5" t="s">
        <v>27</v>
      </c>
      <c r="V494" s="5">
        <v>47040001</v>
      </c>
      <c r="W494" s="5" t="s">
        <v>28</v>
      </c>
    </row>
    <row r="495" spans="2:23" x14ac:dyDescent="0.25">
      <c r="B495" s="4">
        <v>51004276</v>
      </c>
      <c r="C495" s="4">
        <v>0</v>
      </c>
      <c r="D495" s="5">
        <v>21040011</v>
      </c>
      <c r="E495" s="4" t="s">
        <v>1190</v>
      </c>
      <c r="F495" s="4">
        <v>1021</v>
      </c>
      <c r="G495" s="6">
        <v>38957</v>
      </c>
      <c r="H495" s="7">
        <v>9402</v>
      </c>
      <c r="I495" s="7">
        <v>0</v>
      </c>
      <c r="J495" s="7">
        <v>0</v>
      </c>
      <c r="K495" s="7">
        <v>0</v>
      </c>
      <c r="L495" s="7">
        <f t="shared" si="28"/>
        <v>9402</v>
      </c>
      <c r="M495" s="7">
        <v>-8932</v>
      </c>
      <c r="N495" s="7">
        <v>0</v>
      </c>
      <c r="O495" s="7">
        <v>0</v>
      </c>
      <c r="P495" s="7">
        <f t="shared" si="29"/>
        <v>-8932</v>
      </c>
      <c r="Q495" s="7">
        <f t="shared" si="30"/>
        <v>470</v>
      </c>
      <c r="R495" s="7">
        <f t="shared" si="31"/>
        <v>470</v>
      </c>
      <c r="S495" s="5" t="s">
        <v>928</v>
      </c>
      <c r="T495" s="5">
        <v>100301</v>
      </c>
      <c r="U495" s="5" t="s">
        <v>27</v>
      </c>
      <c r="V495" s="5">
        <v>47040001</v>
      </c>
      <c r="W495" s="5" t="s">
        <v>28</v>
      </c>
    </row>
    <row r="496" spans="2:23" x14ac:dyDescent="0.25">
      <c r="B496" s="4">
        <v>51004293</v>
      </c>
      <c r="C496" s="4">
        <v>0</v>
      </c>
      <c r="D496" s="5">
        <v>21040011</v>
      </c>
      <c r="E496" s="4" t="s">
        <v>1191</v>
      </c>
      <c r="F496" s="4">
        <v>1021</v>
      </c>
      <c r="G496" s="6">
        <v>38754</v>
      </c>
      <c r="H496" s="7">
        <v>9800</v>
      </c>
      <c r="I496" s="7">
        <v>0</v>
      </c>
      <c r="J496" s="7">
        <v>0</v>
      </c>
      <c r="K496" s="7">
        <v>0</v>
      </c>
      <c r="L496" s="7">
        <f t="shared" si="28"/>
        <v>9800</v>
      </c>
      <c r="M496" s="7">
        <v>-9310</v>
      </c>
      <c r="N496" s="7">
        <v>0</v>
      </c>
      <c r="O496" s="7">
        <v>0</v>
      </c>
      <c r="P496" s="7">
        <f t="shared" si="29"/>
        <v>-9310</v>
      </c>
      <c r="Q496" s="7">
        <f t="shared" si="30"/>
        <v>490</v>
      </c>
      <c r="R496" s="7">
        <f t="shared" si="31"/>
        <v>490</v>
      </c>
      <c r="S496" s="5" t="s">
        <v>928</v>
      </c>
      <c r="T496" s="5">
        <v>100301</v>
      </c>
      <c r="U496" s="5" t="s">
        <v>27</v>
      </c>
      <c r="V496" s="5">
        <v>47040001</v>
      </c>
      <c r="W496" s="5" t="s">
        <v>28</v>
      </c>
    </row>
    <row r="497" spans="2:23" x14ac:dyDescent="0.25">
      <c r="B497" s="4">
        <v>51004304</v>
      </c>
      <c r="C497" s="4">
        <v>0</v>
      </c>
      <c r="D497" s="5">
        <v>21040011</v>
      </c>
      <c r="E497" s="4" t="s">
        <v>1192</v>
      </c>
      <c r="F497" s="4">
        <v>1021</v>
      </c>
      <c r="G497" s="6">
        <v>38601</v>
      </c>
      <c r="H497" s="7">
        <v>10078</v>
      </c>
      <c r="I497" s="7">
        <v>0</v>
      </c>
      <c r="J497" s="7">
        <v>0</v>
      </c>
      <c r="K497" s="7">
        <v>0</v>
      </c>
      <c r="L497" s="7">
        <f t="shared" si="28"/>
        <v>10078</v>
      </c>
      <c r="M497" s="7">
        <v>-9574</v>
      </c>
      <c r="N497" s="7">
        <v>0</v>
      </c>
      <c r="O497" s="7">
        <v>0</v>
      </c>
      <c r="P497" s="7">
        <f t="shared" si="29"/>
        <v>-9574</v>
      </c>
      <c r="Q497" s="7">
        <f t="shared" si="30"/>
        <v>504</v>
      </c>
      <c r="R497" s="7">
        <f t="shared" si="31"/>
        <v>504</v>
      </c>
      <c r="S497" s="5" t="s">
        <v>928</v>
      </c>
      <c r="T497" s="5">
        <v>100301</v>
      </c>
      <c r="U497" s="5" t="s">
        <v>27</v>
      </c>
      <c r="V497" s="5">
        <v>47040001</v>
      </c>
      <c r="W497" s="5" t="s">
        <v>28</v>
      </c>
    </row>
    <row r="498" spans="2:23" x14ac:dyDescent="0.25">
      <c r="B498" s="4">
        <v>51004308</v>
      </c>
      <c r="C498" s="4">
        <v>0</v>
      </c>
      <c r="D498" s="5">
        <v>21040011</v>
      </c>
      <c r="E498" s="4" t="s">
        <v>1193</v>
      </c>
      <c r="F498" s="4">
        <v>1025</v>
      </c>
      <c r="G498" s="6">
        <v>39545</v>
      </c>
      <c r="H498" s="7">
        <v>10202</v>
      </c>
      <c r="I498" s="7">
        <v>0</v>
      </c>
      <c r="J498" s="7">
        <v>0</v>
      </c>
      <c r="K498" s="7">
        <v>0</v>
      </c>
      <c r="L498" s="7">
        <f t="shared" si="28"/>
        <v>10202</v>
      </c>
      <c r="M498" s="7">
        <v>-9692</v>
      </c>
      <c r="N498" s="7">
        <v>0</v>
      </c>
      <c r="O498" s="7">
        <v>0</v>
      </c>
      <c r="P498" s="7">
        <f t="shared" si="29"/>
        <v>-9692</v>
      </c>
      <c r="Q498" s="7">
        <f t="shared" si="30"/>
        <v>510</v>
      </c>
      <c r="R498" s="7">
        <f t="shared" si="31"/>
        <v>510</v>
      </c>
      <c r="S498" s="5" t="s">
        <v>928</v>
      </c>
      <c r="T498" s="5">
        <v>100305</v>
      </c>
      <c r="U498" s="5" t="s">
        <v>33</v>
      </c>
      <c r="V498" s="5">
        <v>47040001</v>
      </c>
      <c r="W498" s="5" t="s">
        <v>28</v>
      </c>
    </row>
    <row r="499" spans="2:23" x14ac:dyDescent="0.25">
      <c r="B499" s="4">
        <v>51004312</v>
      </c>
      <c r="C499" s="4">
        <v>0</v>
      </c>
      <c r="D499" s="5">
        <v>21040011</v>
      </c>
      <c r="E499" s="4" t="s">
        <v>1194</v>
      </c>
      <c r="F499" s="4">
        <v>1021</v>
      </c>
      <c r="G499" s="6">
        <v>39251</v>
      </c>
      <c r="H499" s="7">
        <v>10243</v>
      </c>
      <c r="I499" s="7">
        <v>0</v>
      </c>
      <c r="J499" s="7">
        <v>0</v>
      </c>
      <c r="K499" s="7">
        <v>0</v>
      </c>
      <c r="L499" s="7">
        <f t="shared" si="28"/>
        <v>10243</v>
      </c>
      <c r="M499" s="7">
        <v>-9731</v>
      </c>
      <c r="N499" s="7">
        <v>0</v>
      </c>
      <c r="O499" s="7">
        <v>0</v>
      </c>
      <c r="P499" s="7">
        <f t="shared" si="29"/>
        <v>-9731</v>
      </c>
      <c r="Q499" s="7">
        <f t="shared" si="30"/>
        <v>512</v>
      </c>
      <c r="R499" s="7">
        <f t="shared" si="31"/>
        <v>512</v>
      </c>
      <c r="S499" s="5" t="s">
        <v>928</v>
      </c>
      <c r="T499" s="5">
        <v>100301</v>
      </c>
      <c r="U499" s="5" t="s">
        <v>27</v>
      </c>
      <c r="V499" s="5">
        <v>47040001</v>
      </c>
      <c r="W499" s="5" t="s">
        <v>28</v>
      </c>
    </row>
    <row r="500" spans="2:23" x14ac:dyDescent="0.25">
      <c r="B500" s="4">
        <v>51004346</v>
      </c>
      <c r="C500" s="4">
        <v>0</v>
      </c>
      <c r="D500" s="5">
        <v>21040011</v>
      </c>
      <c r="E500" s="4" t="s">
        <v>1181</v>
      </c>
      <c r="F500" s="4">
        <v>1021</v>
      </c>
      <c r="G500" s="6">
        <v>38234</v>
      </c>
      <c r="H500" s="7">
        <v>10835</v>
      </c>
      <c r="I500" s="7">
        <v>0</v>
      </c>
      <c r="J500" s="7">
        <v>0</v>
      </c>
      <c r="K500" s="7">
        <v>0</v>
      </c>
      <c r="L500" s="7">
        <f t="shared" si="28"/>
        <v>10835</v>
      </c>
      <c r="M500" s="7">
        <v>-10293</v>
      </c>
      <c r="N500" s="7">
        <v>0</v>
      </c>
      <c r="O500" s="7">
        <v>0</v>
      </c>
      <c r="P500" s="7">
        <f t="shared" si="29"/>
        <v>-10293</v>
      </c>
      <c r="Q500" s="7">
        <f t="shared" si="30"/>
        <v>542</v>
      </c>
      <c r="R500" s="7">
        <f t="shared" si="31"/>
        <v>542</v>
      </c>
      <c r="S500" s="5" t="s">
        <v>928</v>
      </c>
      <c r="T500" s="5">
        <v>100301</v>
      </c>
      <c r="U500" s="5" t="s">
        <v>27</v>
      </c>
      <c r="V500" s="5">
        <v>47040001</v>
      </c>
      <c r="W500" s="5" t="s">
        <v>28</v>
      </c>
    </row>
    <row r="501" spans="2:23" x14ac:dyDescent="0.25">
      <c r="B501" s="4">
        <v>51004347</v>
      </c>
      <c r="C501" s="4">
        <v>0</v>
      </c>
      <c r="D501" s="5">
        <v>21040011</v>
      </c>
      <c r="E501" s="4" t="s">
        <v>1195</v>
      </c>
      <c r="F501" s="4">
        <v>1021</v>
      </c>
      <c r="G501" s="6">
        <v>39262</v>
      </c>
      <c r="H501" s="7">
        <v>10990</v>
      </c>
      <c r="I501" s="7">
        <v>0</v>
      </c>
      <c r="J501" s="7">
        <v>0</v>
      </c>
      <c r="K501" s="7">
        <v>0</v>
      </c>
      <c r="L501" s="7">
        <f t="shared" si="28"/>
        <v>10990</v>
      </c>
      <c r="M501" s="7">
        <v>-10441</v>
      </c>
      <c r="N501" s="7">
        <v>0</v>
      </c>
      <c r="O501" s="7">
        <v>0</v>
      </c>
      <c r="P501" s="7">
        <f t="shared" si="29"/>
        <v>-10441</v>
      </c>
      <c r="Q501" s="7">
        <f t="shared" si="30"/>
        <v>549</v>
      </c>
      <c r="R501" s="7">
        <f t="shared" si="31"/>
        <v>549</v>
      </c>
      <c r="S501" s="5" t="s">
        <v>928</v>
      </c>
      <c r="T501" s="5">
        <v>100301</v>
      </c>
      <c r="U501" s="5" t="s">
        <v>27</v>
      </c>
      <c r="V501" s="5">
        <v>47040001</v>
      </c>
      <c r="W501" s="5" t="s">
        <v>28</v>
      </c>
    </row>
    <row r="502" spans="2:23" x14ac:dyDescent="0.25">
      <c r="B502" s="4">
        <v>51004361</v>
      </c>
      <c r="C502" s="4">
        <v>0</v>
      </c>
      <c r="D502" s="5">
        <v>21040011</v>
      </c>
      <c r="E502" s="4" t="s">
        <v>1196</v>
      </c>
      <c r="F502" s="4">
        <v>1021</v>
      </c>
      <c r="G502" s="6">
        <v>40299</v>
      </c>
      <c r="H502" s="7">
        <v>11122</v>
      </c>
      <c r="I502" s="7">
        <v>0</v>
      </c>
      <c r="J502" s="7">
        <v>0</v>
      </c>
      <c r="K502" s="7">
        <v>0</v>
      </c>
      <c r="L502" s="7">
        <f t="shared" si="28"/>
        <v>11122</v>
      </c>
      <c r="M502" s="7">
        <v>-10566</v>
      </c>
      <c r="N502" s="7">
        <v>0</v>
      </c>
      <c r="O502" s="7">
        <v>0</v>
      </c>
      <c r="P502" s="7">
        <f t="shared" si="29"/>
        <v>-10566</v>
      </c>
      <c r="Q502" s="7">
        <f t="shared" si="30"/>
        <v>556</v>
      </c>
      <c r="R502" s="7">
        <f t="shared" si="31"/>
        <v>556</v>
      </c>
      <c r="S502" s="5" t="s">
        <v>928</v>
      </c>
      <c r="T502" s="5">
        <v>100301</v>
      </c>
      <c r="U502" s="5" t="s">
        <v>27</v>
      </c>
      <c r="V502" s="5">
        <v>47040001</v>
      </c>
      <c r="W502" s="5" t="s">
        <v>28</v>
      </c>
    </row>
    <row r="503" spans="2:23" x14ac:dyDescent="0.25">
      <c r="B503" s="4">
        <v>51004364</v>
      </c>
      <c r="C503" s="4">
        <v>0</v>
      </c>
      <c r="D503" s="5">
        <v>21040011</v>
      </c>
      <c r="E503" s="4" t="s">
        <v>1146</v>
      </c>
      <c r="F503" s="4">
        <v>1021</v>
      </c>
      <c r="G503" s="6">
        <v>38192</v>
      </c>
      <c r="H503" s="7">
        <v>11229</v>
      </c>
      <c r="I503" s="7">
        <v>0</v>
      </c>
      <c r="J503" s="7">
        <v>0</v>
      </c>
      <c r="K503" s="7">
        <v>0</v>
      </c>
      <c r="L503" s="7">
        <f t="shared" si="28"/>
        <v>11229</v>
      </c>
      <c r="M503" s="7">
        <v>-10667</v>
      </c>
      <c r="N503" s="7">
        <v>0</v>
      </c>
      <c r="O503" s="7">
        <v>0</v>
      </c>
      <c r="P503" s="7">
        <f t="shared" si="29"/>
        <v>-10667</v>
      </c>
      <c r="Q503" s="7">
        <f t="shared" si="30"/>
        <v>562</v>
      </c>
      <c r="R503" s="7">
        <f t="shared" si="31"/>
        <v>562</v>
      </c>
      <c r="S503" s="5" t="s">
        <v>928</v>
      </c>
      <c r="T503" s="5">
        <v>100301</v>
      </c>
      <c r="U503" s="5" t="s">
        <v>27</v>
      </c>
      <c r="V503" s="5">
        <v>47040001</v>
      </c>
      <c r="W503" s="5" t="s">
        <v>28</v>
      </c>
    </row>
    <row r="504" spans="2:23" x14ac:dyDescent="0.25">
      <c r="B504" s="4">
        <v>51004366</v>
      </c>
      <c r="C504" s="4">
        <v>0</v>
      </c>
      <c r="D504" s="5">
        <v>21040011</v>
      </c>
      <c r="E504" s="4" t="s">
        <v>1166</v>
      </c>
      <c r="F504" s="4">
        <v>1021</v>
      </c>
      <c r="G504" s="6">
        <v>38308</v>
      </c>
      <c r="H504" s="7">
        <v>11236</v>
      </c>
      <c r="I504" s="7">
        <v>0</v>
      </c>
      <c r="J504" s="7">
        <v>0</v>
      </c>
      <c r="K504" s="7">
        <v>0</v>
      </c>
      <c r="L504" s="7">
        <f t="shared" si="28"/>
        <v>11236</v>
      </c>
      <c r="M504" s="7">
        <v>-10674</v>
      </c>
      <c r="N504" s="7">
        <v>0</v>
      </c>
      <c r="O504" s="7">
        <v>0</v>
      </c>
      <c r="P504" s="7">
        <f t="shared" si="29"/>
        <v>-10674</v>
      </c>
      <c r="Q504" s="7">
        <f t="shared" si="30"/>
        <v>562</v>
      </c>
      <c r="R504" s="7">
        <f t="shared" si="31"/>
        <v>562</v>
      </c>
      <c r="S504" s="5" t="s">
        <v>928</v>
      </c>
      <c r="T504" s="5">
        <v>100301</v>
      </c>
      <c r="U504" s="5" t="s">
        <v>27</v>
      </c>
      <c r="V504" s="5">
        <v>47040001</v>
      </c>
      <c r="W504" s="5" t="s">
        <v>28</v>
      </c>
    </row>
    <row r="505" spans="2:23" x14ac:dyDescent="0.25">
      <c r="B505" s="4">
        <v>51004367</v>
      </c>
      <c r="C505" s="4">
        <v>0</v>
      </c>
      <c r="D505" s="5">
        <v>21040011</v>
      </c>
      <c r="E505" s="4" t="s">
        <v>1146</v>
      </c>
      <c r="F505" s="4">
        <v>1021</v>
      </c>
      <c r="G505" s="6">
        <v>38129</v>
      </c>
      <c r="H505" s="7">
        <v>11243</v>
      </c>
      <c r="I505" s="7">
        <v>0</v>
      </c>
      <c r="J505" s="7">
        <v>0</v>
      </c>
      <c r="K505" s="7">
        <v>0</v>
      </c>
      <c r="L505" s="7">
        <f t="shared" si="28"/>
        <v>11243</v>
      </c>
      <c r="M505" s="7">
        <v>-10681</v>
      </c>
      <c r="N505" s="7">
        <v>0</v>
      </c>
      <c r="O505" s="7">
        <v>0</v>
      </c>
      <c r="P505" s="7">
        <f t="shared" si="29"/>
        <v>-10681</v>
      </c>
      <c r="Q505" s="7">
        <f t="shared" si="30"/>
        <v>562</v>
      </c>
      <c r="R505" s="7">
        <f t="shared" si="31"/>
        <v>562</v>
      </c>
      <c r="S505" s="5" t="s">
        <v>928</v>
      </c>
      <c r="T505" s="5">
        <v>100301</v>
      </c>
      <c r="U505" s="5" t="s">
        <v>27</v>
      </c>
      <c r="V505" s="5">
        <v>47040001</v>
      </c>
      <c r="W505" s="5" t="s">
        <v>28</v>
      </c>
    </row>
    <row r="506" spans="2:23" x14ac:dyDescent="0.25">
      <c r="B506" s="4">
        <v>51004372</v>
      </c>
      <c r="C506" s="4">
        <v>0</v>
      </c>
      <c r="D506" s="5">
        <v>21040011</v>
      </c>
      <c r="E506" s="4" t="s">
        <v>1197</v>
      </c>
      <c r="F506" s="4">
        <v>1022</v>
      </c>
      <c r="G506" s="6">
        <v>38849</v>
      </c>
      <c r="H506" s="7">
        <v>11334</v>
      </c>
      <c r="I506" s="7">
        <v>0</v>
      </c>
      <c r="J506" s="7">
        <v>0</v>
      </c>
      <c r="K506" s="7">
        <v>0</v>
      </c>
      <c r="L506" s="7">
        <f t="shared" si="28"/>
        <v>11334</v>
      </c>
      <c r="M506" s="7">
        <v>-10767</v>
      </c>
      <c r="N506" s="7">
        <v>0</v>
      </c>
      <c r="O506" s="7">
        <v>0</v>
      </c>
      <c r="P506" s="7">
        <f t="shared" si="29"/>
        <v>-10767</v>
      </c>
      <c r="Q506" s="7">
        <f t="shared" si="30"/>
        <v>567</v>
      </c>
      <c r="R506" s="7">
        <f t="shared" si="31"/>
        <v>567</v>
      </c>
      <c r="S506" s="5" t="s">
        <v>928</v>
      </c>
      <c r="T506" s="5">
        <v>100302</v>
      </c>
      <c r="U506" s="5" t="s">
        <v>40</v>
      </c>
      <c r="V506" s="5">
        <v>47040001</v>
      </c>
      <c r="W506" s="5" t="s">
        <v>28</v>
      </c>
    </row>
    <row r="507" spans="2:23" x14ac:dyDescent="0.25">
      <c r="B507" s="4">
        <v>51004381</v>
      </c>
      <c r="C507" s="4">
        <v>0</v>
      </c>
      <c r="D507" s="5">
        <v>21040011</v>
      </c>
      <c r="E507" s="4" t="s">
        <v>1189</v>
      </c>
      <c r="F507" s="4">
        <v>1021</v>
      </c>
      <c r="G507" s="6">
        <v>38545</v>
      </c>
      <c r="H507" s="7">
        <v>11750</v>
      </c>
      <c r="I507" s="7">
        <v>0</v>
      </c>
      <c r="J507" s="7">
        <v>0</v>
      </c>
      <c r="K507" s="7">
        <v>0</v>
      </c>
      <c r="L507" s="7">
        <f t="shared" si="28"/>
        <v>11750</v>
      </c>
      <c r="M507" s="7">
        <v>-11163</v>
      </c>
      <c r="N507" s="7">
        <v>0</v>
      </c>
      <c r="O507" s="7">
        <v>0</v>
      </c>
      <c r="P507" s="7">
        <f t="shared" si="29"/>
        <v>-11163</v>
      </c>
      <c r="Q507" s="7">
        <f t="shared" si="30"/>
        <v>587</v>
      </c>
      <c r="R507" s="7">
        <f t="shared" si="31"/>
        <v>587</v>
      </c>
      <c r="S507" s="5" t="s">
        <v>928</v>
      </c>
      <c r="T507" s="5">
        <v>100301</v>
      </c>
      <c r="U507" s="5" t="s">
        <v>27</v>
      </c>
      <c r="V507" s="5">
        <v>47040001</v>
      </c>
      <c r="W507" s="5" t="s">
        <v>28</v>
      </c>
    </row>
    <row r="508" spans="2:23" x14ac:dyDescent="0.25">
      <c r="B508" s="4">
        <v>51004382</v>
      </c>
      <c r="C508" s="4">
        <v>0</v>
      </c>
      <c r="D508" s="5">
        <v>21040011</v>
      </c>
      <c r="E508" s="4" t="s">
        <v>1189</v>
      </c>
      <c r="F508" s="4">
        <v>1021</v>
      </c>
      <c r="G508" s="6">
        <v>38546</v>
      </c>
      <c r="H508" s="7">
        <v>11750</v>
      </c>
      <c r="I508" s="7">
        <v>0</v>
      </c>
      <c r="J508" s="7">
        <v>0</v>
      </c>
      <c r="K508" s="7">
        <v>0</v>
      </c>
      <c r="L508" s="7">
        <f t="shared" si="28"/>
        <v>11750</v>
      </c>
      <c r="M508" s="7">
        <v>-11162</v>
      </c>
      <c r="N508" s="7">
        <v>0</v>
      </c>
      <c r="O508" s="7">
        <v>0</v>
      </c>
      <c r="P508" s="7">
        <f t="shared" si="29"/>
        <v>-11162</v>
      </c>
      <c r="Q508" s="7">
        <f t="shared" si="30"/>
        <v>588</v>
      </c>
      <c r="R508" s="7">
        <f t="shared" si="31"/>
        <v>588</v>
      </c>
      <c r="S508" s="5" t="s">
        <v>928</v>
      </c>
      <c r="T508" s="5">
        <v>100301</v>
      </c>
      <c r="U508" s="5" t="s">
        <v>27</v>
      </c>
      <c r="V508" s="5">
        <v>47040001</v>
      </c>
      <c r="W508" s="5" t="s">
        <v>28</v>
      </c>
    </row>
    <row r="509" spans="2:23" x14ac:dyDescent="0.25">
      <c r="B509" s="4">
        <v>51004386</v>
      </c>
      <c r="C509" s="4">
        <v>0</v>
      </c>
      <c r="D509" s="5">
        <v>21040011</v>
      </c>
      <c r="E509" s="4" t="s">
        <v>1158</v>
      </c>
      <c r="F509" s="4">
        <v>1021</v>
      </c>
      <c r="G509" s="6">
        <v>38541</v>
      </c>
      <c r="H509" s="7">
        <v>11900</v>
      </c>
      <c r="I509" s="7">
        <v>0</v>
      </c>
      <c r="J509" s="7">
        <v>0</v>
      </c>
      <c r="K509" s="7">
        <v>0</v>
      </c>
      <c r="L509" s="7">
        <f t="shared" si="28"/>
        <v>11900</v>
      </c>
      <c r="M509" s="7">
        <v>-11305</v>
      </c>
      <c r="N509" s="7">
        <v>0</v>
      </c>
      <c r="O509" s="7">
        <v>0</v>
      </c>
      <c r="P509" s="7">
        <f t="shared" si="29"/>
        <v>-11305</v>
      </c>
      <c r="Q509" s="7">
        <f t="shared" si="30"/>
        <v>595</v>
      </c>
      <c r="R509" s="7">
        <f t="shared" si="31"/>
        <v>595</v>
      </c>
      <c r="S509" s="5" t="s">
        <v>928</v>
      </c>
      <c r="T509" s="5">
        <v>100301</v>
      </c>
      <c r="U509" s="5" t="s">
        <v>27</v>
      </c>
      <c r="V509" s="5">
        <v>47040001</v>
      </c>
      <c r="W509" s="5" t="s">
        <v>28</v>
      </c>
    </row>
    <row r="510" spans="2:23" x14ac:dyDescent="0.25">
      <c r="B510" s="4">
        <v>51004387</v>
      </c>
      <c r="C510" s="4">
        <v>0</v>
      </c>
      <c r="D510" s="5">
        <v>21040011</v>
      </c>
      <c r="E510" s="4" t="s">
        <v>1198</v>
      </c>
      <c r="F510" s="4">
        <v>1022</v>
      </c>
      <c r="G510" s="6">
        <v>38824</v>
      </c>
      <c r="H510" s="7">
        <v>11929</v>
      </c>
      <c r="I510" s="7">
        <v>0</v>
      </c>
      <c r="J510" s="7">
        <v>0</v>
      </c>
      <c r="K510" s="7">
        <v>0</v>
      </c>
      <c r="L510" s="7">
        <f t="shared" si="28"/>
        <v>11929</v>
      </c>
      <c r="M510" s="7">
        <v>-11332</v>
      </c>
      <c r="N510" s="7">
        <v>0</v>
      </c>
      <c r="O510" s="7">
        <v>0</v>
      </c>
      <c r="P510" s="7">
        <f t="shared" si="29"/>
        <v>-11332</v>
      </c>
      <c r="Q510" s="7">
        <f t="shared" si="30"/>
        <v>597</v>
      </c>
      <c r="R510" s="7">
        <f t="shared" si="31"/>
        <v>597</v>
      </c>
      <c r="S510" s="5" t="s">
        <v>928</v>
      </c>
      <c r="T510" s="5">
        <v>100302</v>
      </c>
      <c r="U510" s="5" t="s">
        <v>40</v>
      </c>
      <c r="V510" s="5">
        <v>47040001</v>
      </c>
      <c r="W510" s="5" t="s">
        <v>28</v>
      </c>
    </row>
    <row r="511" spans="2:23" x14ac:dyDescent="0.25">
      <c r="B511" s="4">
        <v>51004388</v>
      </c>
      <c r="C511" s="4">
        <v>0</v>
      </c>
      <c r="D511" s="5">
        <v>21040011</v>
      </c>
      <c r="E511" s="4" t="s">
        <v>1198</v>
      </c>
      <c r="F511" s="4">
        <v>1022</v>
      </c>
      <c r="G511" s="6">
        <v>38824</v>
      </c>
      <c r="H511" s="7">
        <v>11929</v>
      </c>
      <c r="I511" s="7">
        <v>0</v>
      </c>
      <c r="J511" s="7">
        <v>0</v>
      </c>
      <c r="K511" s="7">
        <v>0</v>
      </c>
      <c r="L511" s="7">
        <f t="shared" si="28"/>
        <v>11929</v>
      </c>
      <c r="M511" s="7">
        <v>-11332</v>
      </c>
      <c r="N511" s="7">
        <v>0</v>
      </c>
      <c r="O511" s="7">
        <v>0</v>
      </c>
      <c r="P511" s="7">
        <f t="shared" si="29"/>
        <v>-11332</v>
      </c>
      <c r="Q511" s="7">
        <f t="shared" si="30"/>
        <v>597</v>
      </c>
      <c r="R511" s="7">
        <f t="shared" si="31"/>
        <v>597</v>
      </c>
      <c r="S511" s="5" t="s">
        <v>928</v>
      </c>
      <c r="T511" s="5">
        <v>100302</v>
      </c>
      <c r="U511" s="5" t="s">
        <v>40</v>
      </c>
      <c r="V511" s="5">
        <v>47040001</v>
      </c>
      <c r="W511" s="5" t="s">
        <v>28</v>
      </c>
    </row>
    <row r="512" spans="2:23" x14ac:dyDescent="0.25">
      <c r="B512" s="4">
        <v>51004389</v>
      </c>
      <c r="C512" s="4">
        <v>0</v>
      </c>
      <c r="D512" s="5">
        <v>21040011</v>
      </c>
      <c r="E512" s="4" t="s">
        <v>1198</v>
      </c>
      <c r="F512" s="4">
        <v>1022</v>
      </c>
      <c r="G512" s="6">
        <v>38824</v>
      </c>
      <c r="H512" s="7">
        <v>11929</v>
      </c>
      <c r="I512" s="7">
        <v>0</v>
      </c>
      <c r="J512" s="7">
        <v>0</v>
      </c>
      <c r="K512" s="7">
        <v>0</v>
      </c>
      <c r="L512" s="7">
        <f t="shared" si="28"/>
        <v>11929</v>
      </c>
      <c r="M512" s="7">
        <v>-11332</v>
      </c>
      <c r="N512" s="7">
        <v>0</v>
      </c>
      <c r="O512" s="7">
        <v>0</v>
      </c>
      <c r="P512" s="7">
        <f t="shared" si="29"/>
        <v>-11332</v>
      </c>
      <c r="Q512" s="7">
        <f t="shared" si="30"/>
        <v>597</v>
      </c>
      <c r="R512" s="7">
        <f t="shared" si="31"/>
        <v>597</v>
      </c>
      <c r="S512" s="5" t="s">
        <v>928</v>
      </c>
      <c r="T512" s="5">
        <v>100302</v>
      </c>
      <c r="U512" s="5" t="s">
        <v>40</v>
      </c>
      <c r="V512" s="5">
        <v>47040001</v>
      </c>
      <c r="W512" s="5" t="s">
        <v>28</v>
      </c>
    </row>
    <row r="513" spans="2:23" x14ac:dyDescent="0.25">
      <c r="B513" s="4">
        <v>51004390</v>
      </c>
      <c r="C513" s="4">
        <v>0</v>
      </c>
      <c r="D513" s="5">
        <v>21040011</v>
      </c>
      <c r="E513" s="4" t="s">
        <v>1198</v>
      </c>
      <c r="F513" s="4">
        <v>1022</v>
      </c>
      <c r="G513" s="6">
        <v>38824</v>
      </c>
      <c r="H513" s="7">
        <v>11929</v>
      </c>
      <c r="I513" s="7">
        <v>0</v>
      </c>
      <c r="J513" s="7">
        <v>0</v>
      </c>
      <c r="K513" s="7">
        <v>0</v>
      </c>
      <c r="L513" s="7">
        <f t="shared" si="28"/>
        <v>11929</v>
      </c>
      <c r="M513" s="7">
        <v>-11332</v>
      </c>
      <c r="N513" s="7">
        <v>0</v>
      </c>
      <c r="O513" s="7">
        <v>0</v>
      </c>
      <c r="P513" s="7">
        <f t="shared" si="29"/>
        <v>-11332</v>
      </c>
      <c r="Q513" s="7">
        <f t="shared" si="30"/>
        <v>597</v>
      </c>
      <c r="R513" s="7">
        <f t="shared" si="31"/>
        <v>597</v>
      </c>
      <c r="S513" s="5" t="s">
        <v>928</v>
      </c>
      <c r="T513" s="5">
        <v>100302</v>
      </c>
      <c r="U513" s="5" t="s">
        <v>40</v>
      </c>
      <c r="V513" s="5">
        <v>47040001</v>
      </c>
      <c r="W513" s="5" t="s">
        <v>28</v>
      </c>
    </row>
    <row r="514" spans="2:23" x14ac:dyDescent="0.25">
      <c r="B514" s="4">
        <v>51004436</v>
      </c>
      <c r="C514" s="4">
        <v>0</v>
      </c>
      <c r="D514" s="5">
        <v>21040011</v>
      </c>
      <c r="E514" s="4" t="s">
        <v>1199</v>
      </c>
      <c r="F514" s="4">
        <v>1021</v>
      </c>
      <c r="G514" s="6">
        <v>39354</v>
      </c>
      <c r="H514" s="7">
        <v>12000</v>
      </c>
      <c r="I514" s="7">
        <v>0</v>
      </c>
      <c r="J514" s="7">
        <v>0</v>
      </c>
      <c r="K514" s="7">
        <v>0</v>
      </c>
      <c r="L514" s="7">
        <f t="shared" si="28"/>
        <v>12000</v>
      </c>
      <c r="M514" s="7">
        <v>-11400</v>
      </c>
      <c r="N514" s="7">
        <v>0</v>
      </c>
      <c r="O514" s="7">
        <v>0</v>
      </c>
      <c r="P514" s="7">
        <f t="shared" si="29"/>
        <v>-11400</v>
      </c>
      <c r="Q514" s="7">
        <f t="shared" si="30"/>
        <v>600</v>
      </c>
      <c r="R514" s="7">
        <f t="shared" si="31"/>
        <v>600</v>
      </c>
      <c r="S514" s="5" t="s">
        <v>928</v>
      </c>
      <c r="T514" s="5">
        <v>100301</v>
      </c>
      <c r="U514" s="5" t="s">
        <v>27</v>
      </c>
      <c r="V514" s="5">
        <v>47040001</v>
      </c>
      <c r="W514" s="5" t="s">
        <v>28</v>
      </c>
    </row>
    <row r="515" spans="2:23" x14ac:dyDescent="0.25">
      <c r="B515" s="4">
        <v>51004442</v>
      </c>
      <c r="C515" s="4">
        <v>0</v>
      </c>
      <c r="D515" s="5">
        <v>21040011</v>
      </c>
      <c r="E515" s="4" t="s">
        <v>1166</v>
      </c>
      <c r="F515" s="4">
        <v>1021</v>
      </c>
      <c r="G515" s="6">
        <v>38664</v>
      </c>
      <c r="H515" s="7">
        <v>12107</v>
      </c>
      <c r="I515" s="7">
        <v>0</v>
      </c>
      <c r="J515" s="7">
        <v>0</v>
      </c>
      <c r="K515" s="7">
        <v>0</v>
      </c>
      <c r="L515" s="7">
        <f t="shared" si="28"/>
        <v>12107</v>
      </c>
      <c r="M515" s="7">
        <v>-11501</v>
      </c>
      <c r="N515" s="7">
        <v>0</v>
      </c>
      <c r="O515" s="7">
        <v>0</v>
      </c>
      <c r="P515" s="7">
        <f t="shared" si="29"/>
        <v>-11501</v>
      </c>
      <c r="Q515" s="7">
        <f t="shared" si="30"/>
        <v>606</v>
      </c>
      <c r="R515" s="7">
        <f t="shared" si="31"/>
        <v>606</v>
      </c>
      <c r="S515" s="5" t="s">
        <v>928</v>
      </c>
      <c r="T515" s="5">
        <v>100301</v>
      </c>
      <c r="U515" s="5" t="s">
        <v>27</v>
      </c>
      <c r="V515" s="5">
        <v>47040001</v>
      </c>
      <c r="W515" s="5" t="s">
        <v>28</v>
      </c>
    </row>
    <row r="516" spans="2:23" x14ac:dyDescent="0.25">
      <c r="B516" s="4">
        <v>51004458</v>
      </c>
      <c r="C516" s="4">
        <v>0</v>
      </c>
      <c r="D516" s="5">
        <v>21040011</v>
      </c>
      <c r="E516" s="4" t="s">
        <v>1187</v>
      </c>
      <c r="F516" s="4">
        <v>1021</v>
      </c>
      <c r="G516" s="6">
        <v>38258</v>
      </c>
      <c r="H516" s="7">
        <v>12500</v>
      </c>
      <c r="I516" s="7">
        <v>0</v>
      </c>
      <c r="J516" s="7">
        <v>0</v>
      </c>
      <c r="K516" s="7">
        <v>0</v>
      </c>
      <c r="L516" s="7">
        <f t="shared" ref="L516:L579" si="32">SUM(H516:K516)</f>
        <v>12500</v>
      </c>
      <c r="M516" s="7">
        <v>-11876</v>
      </c>
      <c r="N516" s="7">
        <v>0</v>
      </c>
      <c r="O516" s="7">
        <v>0</v>
      </c>
      <c r="P516" s="7">
        <f t="shared" ref="P516:P579" si="33">SUM(M516:O516)</f>
        <v>-11876</v>
      </c>
      <c r="Q516" s="7">
        <f t="shared" ref="Q516:Q579" si="34">H516+M516</f>
        <v>624</v>
      </c>
      <c r="R516" s="7">
        <f t="shared" ref="R516:R579" si="35">L516+P516</f>
        <v>624</v>
      </c>
      <c r="S516" s="5" t="s">
        <v>928</v>
      </c>
      <c r="T516" s="5">
        <v>100301</v>
      </c>
      <c r="U516" s="5" t="s">
        <v>27</v>
      </c>
      <c r="V516" s="5">
        <v>47040001</v>
      </c>
      <c r="W516" s="5" t="s">
        <v>28</v>
      </c>
    </row>
    <row r="517" spans="2:23" x14ac:dyDescent="0.25">
      <c r="B517" s="4">
        <v>51004464</v>
      </c>
      <c r="C517" s="4">
        <v>0</v>
      </c>
      <c r="D517" s="5">
        <v>21040011</v>
      </c>
      <c r="E517" s="4" t="s">
        <v>1200</v>
      </c>
      <c r="F517" s="4">
        <v>1021</v>
      </c>
      <c r="G517" s="6">
        <v>38545</v>
      </c>
      <c r="H517" s="7">
        <v>12700</v>
      </c>
      <c r="I517" s="7">
        <v>0</v>
      </c>
      <c r="J517" s="7">
        <v>0</v>
      </c>
      <c r="K517" s="7">
        <v>0</v>
      </c>
      <c r="L517" s="7">
        <f t="shared" si="32"/>
        <v>12700</v>
      </c>
      <c r="M517" s="7">
        <v>-12065</v>
      </c>
      <c r="N517" s="7">
        <v>0</v>
      </c>
      <c r="O517" s="7">
        <v>0</v>
      </c>
      <c r="P517" s="7">
        <f t="shared" si="33"/>
        <v>-12065</v>
      </c>
      <c r="Q517" s="7">
        <f t="shared" si="34"/>
        <v>635</v>
      </c>
      <c r="R517" s="7">
        <f t="shared" si="35"/>
        <v>635</v>
      </c>
      <c r="S517" s="5" t="s">
        <v>928</v>
      </c>
      <c r="T517" s="5">
        <v>100301</v>
      </c>
      <c r="U517" s="5" t="s">
        <v>27</v>
      </c>
      <c r="V517" s="5">
        <v>47040001</v>
      </c>
      <c r="W517" s="5" t="s">
        <v>28</v>
      </c>
    </row>
    <row r="518" spans="2:23" x14ac:dyDescent="0.25">
      <c r="B518" s="4">
        <v>51004468</v>
      </c>
      <c r="C518" s="4">
        <v>0</v>
      </c>
      <c r="D518" s="5">
        <v>21040011</v>
      </c>
      <c r="E518" s="4" t="s">
        <v>1201</v>
      </c>
      <c r="F518" s="4">
        <v>1021</v>
      </c>
      <c r="G518" s="6">
        <v>39102</v>
      </c>
      <c r="H518" s="7">
        <v>12750</v>
      </c>
      <c r="I518" s="7">
        <v>0</v>
      </c>
      <c r="J518" s="7">
        <v>0</v>
      </c>
      <c r="K518" s="7">
        <v>0</v>
      </c>
      <c r="L518" s="7">
        <f t="shared" si="32"/>
        <v>12750</v>
      </c>
      <c r="M518" s="7">
        <v>-12113</v>
      </c>
      <c r="N518" s="7">
        <v>0</v>
      </c>
      <c r="O518" s="7">
        <v>0</v>
      </c>
      <c r="P518" s="7">
        <f t="shared" si="33"/>
        <v>-12113</v>
      </c>
      <c r="Q518" s="7">
        <f t="shared" si="34"/>
        <v>637</v>
      </c>
      <c r="R518" s="7">
        <f t="shared" si="35"/>
        <v>637</v>
      </c>
      <c r="S518" s="5" t="s">
        <v>928</v>
      </c>
      <c r="T518" s="5">
        <v>100301</v>
      </c>
      <c r="U518" s="5" t="s">
        <v>27</v>
      </c>
      <c r="V518" s="5">
        <v>47040001</v>
      </c>
      <c r="W518" s="5" t="s">
        <v>28</v>
      </c>
    </row>
    <row r="519" spans="2:23" x14ac:dyDescent="0.25">
      <c r="B519" s="4">
        <v>51004474</v>
      </c>
      <c r="C519" s="4">
        <v>0</v>
      </c>
      <c r="D519" s="5">
        <v>21040011</v>
      </c>
      <c r="E519" s="4" t="s">
        <v>1189</v>
      </c>
      <c r="F519" s="4">
        <v>1021</v>
      </c>
      <c r="G519" s="6">
        <v>38142</v>
      </c>
      <c r="H519" s="7">
        <v>12890</v>
      </c>
      <c r="I519" s="7">
        <v>0</v>
      </c>
      <c r="J519" s="7">
        <v>0</v>
      </c>
      <c r="K519" s="7">
        <v>0</v>
      </c>
      <c r="L519" s="7">
        <f t="shared" si="32"/>
        <v>12890</v>
      </c>
      <c r="M519" s="7">
        <v>-12245</v>
      </c>
      <c r="N519" s="7">
        <v>0</v>
      </c>
      <c r="O519" s="7">
        <v>0</v>
      </c>
      <c r="P519" s="7">
        <f t="shared" si="33"/>
        <v>-12245</v>
      </c>
      <c r="Q519" s="7">
        <f t="shared" si="34"/>
        <v>645</v>
      </c>
      <c r="R519" s="7">
        <f t="shared" si="35"/>
        <v>645</v>
      </c>
      <c r="S519" s="5" t="s">
        <v>928</v>
      </c>
      <c r="T519" s="5">
        <v>100301</v>
      </c>
      <c r="U519" s="5" t="s">
        <v>27</v>
      </c>
      <c r="V519" s="5">
        <v>47040001</v>
      </c>
      <c r="W519" s="5" t="s">
        <v>28</v>
      </c>
    </row>
    <row r="520" spans="2:23" x14ac:dyDescent="0.25">
      <c r="B520" s="4">
        <v>51004497</v>
      </c>
      <c r="C520" s="4">
        <v>0</v>
      </c>
      <c r="D520" s="5">
        <v>21040011</v>
      </c>
      <c r="E520" s="4" t="s">
        <v>1152</v>
      </c>
      <c r="F520" s="4">
        <v>1021</v>
      </c>
      <c r="G520" s="6">
        <v>38409</v>
      </c>
      <c r="H520" s="7">
        <v>13312</v>
      </c>
      <c r="I520" s="7">
        <v>0</v>
      </c>
      <c r="J520" s="7">
        <v>0</v>
      </c>
      <c r="K520" s="7">
        <v>0</v>
      </c>
      <c r="L520" s="7">
        <f t="shared" si="32"/>
        <v>13312</v>
      </c>
      <c r="M520" s="7">
        <v>-12646</v>
      </c>
      <c r="N520" s="7">
        <v>0</v>
      </c>
      <c r="O520" s="7">
        <v>0</v>
      </c>
      <c r="P520" s="7">
        <f t="shared" si="33"/>
        <v>-12646</v>
      </c>
      <c r="Q520" s="7">
        <f t="shared" si="34"/>
        <v>666</v>
      </c>
      <c r="R520" s="7">
        <f t="shared" si="35"/>
        <v>666</v>
      </c>
      <c r="S520" s="5" t="s">
        <v>928</v>
      </c>
      <c r="T520" s="5">
        <v>100301</v>
      </c>
      <c r="U520" s="5" t="s">
        <v>27</v>
      </c>
      <c r="V520" s="5">
        <v>47040001</v>
      </c>
      <c r="W520" s="5" t="s">
        <v>28</v>
      </c>
    </row>
    <row r="521" spans="2:23" x14ac:dyDescent="0.25">
      <c r="B521" s="4">
        <v>51004507</v>
      </c>
      <c r="C521" s="4">
        <v>0</v>
      </c>
      <c r="D521" s="5">
        <v>21040011</v>
      </c>
      <c r="E521" s="4" t="s">
        <v>1145</v>
      </c>
      <c r="F521" s="4">
        <v>1022</v>
      </c>
      <c r="G521" s="6">
        <v>40086</v>
      </c>
      <c r="H521" s="7">
        <v>13434</v>
      </c>
      <c r="I521" s="7">
        <v>0</v>
      </c>
      <c r="J521" s="7">
        <v>0</v>
      </c>
      <c r="K521" s="7">
        <v>0</v>
      </c>
      <c r="L521" s="7">
        <f t="shared" si="32"/>
        <v>13434</v>
      </c>
      <c r="M521" s="7">
        <v>-12763</v>
      </c>
      <c r="N521" s="7">
        <v>0</v>
      </c>
      <c r="O521" s="7">
        <v>0</v>
      </c>
      <c r="P521" s="7">
        <f t="shared" si="33"/>
        <v>-12763</v>
      </c>
      <c r="Q521" s="7">
        <f t="shared" si="34"/>
        <v>671</v>
      </c>
      <c r="R521" s="7">
        <f t="shared" si="35"/>
        <v>671</v>
      </c>
      <c r="S521" s="5" t="s">
        <v>928</v>
      </c>
      <c r="T521" s="5">
        <v>100302</v>
      </c>
      <c r="U521" s="5" t="s">
        <v>40</v>
      </c>
      <c r="V521" s="5">
        <v>47040001</v>
      </c>
      <c r="W521" s="5" t="s">
        <v>28</v>
      </c>
    </row>
    <row r="522" spans="2:23" x14ac:dyDescent="0.25">
      <c r="B522" s="4">
        <v>51004524</v>
      </c>
      <c r="C522" s="4">
        <v>0</v>
      </c>
      <c r="D522" s="5">
        <v>21040011</v>
      </c>
      <c r="E522" s="4" t="s">
        <v>1202</v>
      </c>
      <c r="F522" s="4">
        <v>1022</v>
      </c>
      <c r="G522" s="6">
        <v>41299</v>
      </c>
      <c r="H522" s="7">
        <v>13770</v>
      </c>
      <c r="I522" s="7">
        <v>0</v>
      </c>
      <c r="J522" s="7">
        <v>0</v>
      </c>
      <c r="K522" s="7">
        <v>0</v>
      </c>
      <c r="L522" s="7">
        <f t="shared" si="32"/>
        <v>13770</v>
      </c>
      <c r="M522" s="7">
        <v>-13082</v>
      </c>
      <c r="N522" s="7">
        <v>0</v>
      </c>
      <c r="O522" s="7">
        <v>0</v>
      </c>
      <c r="P522" s="7">
        <f t="shared" si="33"/>
        <v>-13082</v>
      </c>
      <c r="Q522" s="7">
        <f t="shared" si="34"/>
        <v>688</v>
      </c>
      <c r="R522" s="7">
        <f t="shared" si="35"/>
        <v>688</v>
      </c>
      <c r="S522" s="5" t="s">
        <v>928</v>
      </c>
      <c r="T522" s="5">
        <v>100302</v>
      </c>
      <c r="U522" s="5" t="s">
        <v>40</v>
      </c>
      <c r="V522" s="5">
        <v>47040001</v>
      </c>
      <c r="W522" s="5" t="s">
        <v>28</v>
      </c>
    </row>
    <row r="523" spans="2:23" x14ac:dyDescent="0.25">
      <c r="B523" s="4">
        <v>51004536</v>
      </c>
      <c r="C523" s="4">
        <v>0</v>
      </c>
      <c r="D523" s="5">
        <v>21040011</v>
      </c>
      <c r="E523" s="4" t="s">
        <v>1203</v>
      </c>
      <c r="F523" s="4">
        <v>1021</v>
      </c>
      <c r="G523" s="6">
        <v>38163</v>
      </c>
      <c r="H523" s="7">
        <v>14144</v>
      </c>
      <c r="I523" s="7">
        <v>0</v>
      </c>
      <c r="J523" s="7">
        <v>0</v>
      </c>
      <c r="K523" s="7">
        <v>0</v>
      </c>
      <c r="L523" s="7">
        <f t="shared" si="32"/>
        <v>14144</v>
      </c>
      <c r="M523" s="7">
        <v>-13437</v>
      </c>
      <c r="N523" s="7">
        <v>0</v>
      </c>
      <c r="O523" s="7">
        <v>0</v>
      </c>
      <c r="P523" s="7">
        <f t="shared" si="33"/>
        <v>-13437</v>
      </c>
      <c r="Q523" s="7">
        <f t="shared" si="34"/>
        <v>707</v>
      </c>
      <c r="R523" s="7">
        <f t="shared" si="35"/>
        <v>707</v>
      </c>
      <c r="S523" s="5" t="s">
        <v>928</v>
      </c>
      <c r="T523" s="5">
        <v>100301</v>
      </c>
      <c r="U523" s="5" t="s">
        <v>27</v>
      </c>
      <c r="V523" s="5">
        <v>47040001</v>
      </c>
      <c r="W523" s="5" t="s">
        <v>28</v>
      </c>
    </row>
    <row r="524" spans="2:23" x14ac:dyDescent="0.25">
      <c r="B524" s="4">
        <v>51004539</v>
      </c>
      <c r="C524" s="4">
        <v>0</v>
      </c>
      <c r="D524" s="5">
        <v>21040011</v>
      </c>
      <c r="E524" s="4" t="s">
        <v>1204</v>
      </c>
      <c r="F524" s="4">
        <v>1022</v>
      </c>
      <c r="G524" s="6">
        <v>38827</v>
      </c>
      <c r="H524" s="7">
        <v>14250</v>
      </c>
      <c r="I524" s="7">
        <v>0</v>
      </c>
      <c r="J524" s="7">
        <v>0</v>
      </c>
      <c r="K524" s="7">
        <v>0</v>
      </c>
      <c r="L524" s="7">
        <f t="shared" si="32"/>
        <v>14250</v>
      </c>
      <c r="M524" s="7">
        <v>-13538</v>
      </c>
      <c r="N524" s="7">
        <v>0</v>
      </c>
      <c r="O524" s="7">
        <v>0</v>
      </c>
      <c r="P524" s="7">
        <f t="shared" si="33"/>
        <v>-13538</v>
      </c>
      <c r="Q524" s="7">
        <f t="shared" si="34"/>
        <v>712</v>
      </c>
      <c r="R524" s="7">
        <f t="shared" si="35"/>
        <v>712</v>
      </c>
      <c r="S524" s="5" t="s">
        <v>928</v>
      </c>
      <c r="T524" s="5">
        <v>100302</v>
      </c>
      <c r="U524" s="5" t="s">
        <v>40</v>
      </c>
      <c r="V524" s="5">
        <v>47040001</v>
      </c>
      <c r="W524" s="5" t="s">
        <v>28</v>
      </c>
    </row>
    <row r="525" spans="2:23" x14ac:dyDescent="0.25">
      <c r="B525" s="4">
        <v>51004544</v>
      </c>
      <c r="C525" s="4">
        <v>0</v>
      </c>
      <c r="D525" s="5">
        <v>21040011</v>
      </c>
      <c r="E525" s="4" t="s">
        <v>1205</v>
      </c>
      <c r="F525" s="4">
        <v>1025</v>
      </c>
      <c r="G525" s="6">
        <v>39545</v>
      </c>
      <c r="H525" s="7">
        <v>14400</v>
      </c>
      <c r="I525" s="7">
        <v>0</v>
      </c>
      <c r="J525" s="7">
        <v>0</v>
      </c>
      <c r="K525" s="7">
        <v>0</v>
      </c>
      <c r="L525" s="7">
        <f t="shared" si="32"/>
        <v>14400</v>
      </c>
      <c r="M525" s="7">
        <v>-13680</v>
      </c>
      <c r="N525" s="7">
        <v>0</v>
      </c>
      <c r="O525" s="7">
        <v>0</v>
      </c>
      <c r="P525" s="7">
        <f t="shared" si="33"/>
        <v>-13680</v>
      </c>
      <c r="Q525" s="7">
        <f t="shared" si="34"/>
        <v>720</v>
      </c>
      <c r="R525" s="7">
        <f t="shared" si="35"/>
        <v>720</v>
      </c>
      <c r="S525" s="5" t="s">
        <v>928</v>
      </c>
      <c r="T525" s="5">
        <v>100305</v>
      </c>
      <c r="U525" s="5" t="s">
        <v>33</v>
      </c>
      <c r="V525" s="5">
        <v>47040001</v>
      </c>
      <c r="W525" s="5" t="s">
        <v>28</v>
      </c>
    </row>
    <row r="526" spans="2:23" x14ac:dyDescent="0.25">
      <c r="B526" s="4">
        <v>51004553</v>
      </c>
      <c r="C526" s="4">
        <v>0</v>
      </c>
      <c r="D526" s="5">
        <v>21040011</v>
      </c>
      <c r="E526" s="4" t="s">
        <v>1203</v>
      </c>
      <c r="F526" s="4">
        <v>1021</v>
      </c>
      <c r="G526" s="6">
        <v>38245</v>
      </c>
      <c r="H526" s="7">
        <v>14600</v>
      </c>
      <c r="I526" s="7">
        <v>0</v>
      </c>
      <c r="J526" s="7">
        <v>0</v>
      </c>
      <c r="K526" s="7">
        <v>0</v>
      </c>
      <c r="L526" s="7">
        <f t="shared" si="32"/>
        <v>14600</v>
      </c>
      <c r="M526" s="7">
        <v>-13870</v>
      </c>
      <c r="N526" s="7">
        <v>0</v>
      </c>
      <c r="O526" s="7">
        <v>0</v>
      </c>
      <c r="P526" s="7">
        <f t="shared" si="33"/>
        <v>-13870</v>
      </c>
      <c r="Q526" s="7">
        <f t="shared" si="34"/>
        <v>730</v>
      </c>
      <c r="R526" s="7">
        <f t="shared" si="35"/>
        <v>730</v>
      </c>
      <c r="S526" s="5" t="s">
        <v>928</v>
      </c>
      <c r="T526" s="5">
        <v>100301</v>
      </c>
      <c r="U526" s="5" t="s">
        <v>27</v>
      </c>
      <c r="V526" s="5">
        <v>47040001</v>
      </c>
      <c r="W526" s="5" t="s">
        <v>28</v>
      </c>
    </row>
    <row r="527" spans="2:23" x14ac:dyDescent="0.25">
      <c r="B527" s="4">
        <v>51004554</v>
      </c>
      <c r="C527" s="4">
        <v>0</v>
      </c>
      <c r="D527" s="5">
        <v>21040011</v>
      </c>
      <c r="E527" s="4" t="s">
        <v>1203</v>
      </c>
      <c r="F527" s="4">
        <v>1021</v>
      </c>
      <c r="G527" s="6">
        <v>38239</v>
      </c>
      <c r="H527" s="7">
        <v>14600</v>
      </c>
      <c r="I527" s="7">
        <v>0</v>
      </c>
      <c r="J527" s="7">
        <v>0</v>
      </c>
      <c r="K527" s="7">
        <v>0</v>
      </c>
      <c r="L527" s="7">
        <f t="shared" si="32"/>
        <v>14600</v>
      </c>
      <c r="M527" s="7">
        <v>-13870</v>
      </c>
      <c r="N527" s="7">
        <v>0</v>
      </c>
      <c r="O527" s="7">
        <v>0</v>
      </c>
      <c r="P527" s="7">
        <f t="shared" si="33"/>
        <v>-13870</v>
      </c>
      <c r="Q527" s="7">
        <f t="shared" si="34"/>
        <v>730</v>
      </c>
      <c r="R527" s="7">
        <f t="shared" si="35"/>
        <v>730</v>
      </c>
      <c r="S527" s="5" t="s">
        <v>928</v>
      </c>
      <c r="T527" s="5">
        <v>100301</v>
      </c>
      <c r="U527" s="5" t="s">
        <v>27</v>
      </c>
      <c r="V527" s="5">
        <v>47040001</v>
      </c>
      <c r="W527" s="5" t="s">
        <v>28</v>
      </c>
    </row>
    <row r="528" spans="2:23" x14ac:dyDescent="0.25">
      <c r="B528" s="4">
        <v>51004555</v>
      </c>
      <c r="C528" s="4">
        <v>0</v>
      </c>
      <c r="D528" s="5">
        <v>21040011</v>
      </c>
      <c r="E528" s="4" t="s">
        <v>1177</v>
      </c>
      <c r="F528" s="4">
        <v>1021</v>
      </c>
      <c r="G528" s="6">
        <v>38394</v>
      </c>
      <c r="H528" s="7">
        <v>14606</v>
      </c>
      <c r="I528" s="7">
        <v>0</v>
      </c>
      <c r="J528" s="7">
        <v>0</v>
      </c>
      <c r="K528" s="7">
        <v>0</v>
      </c>
      <c r="L528" s="7">
        <f t="shared" si="32"/>
        <v>14606</v>
      </c>
      <c r="M528" s="7">
        <v>-13876</v>
      </c>
      <c r="N528" s="7">
        <v>0</v>
      </c>
      <c r="O528" s="7">
        <v>0</v>
      </c>
      <c r="P528" s="7">
        <f t="shared" si="33"/>
        <v>-13876</v>
      </c>
      <c r="Q528" s="7">
        <f t="shared" si="34"/>
        <v>730</v>
      </c>
      <c r="R528" s="7">
        <f t="shared" si="35"/>
        <v>730</v>
      </c>
      <c r="S528" s="5" t="s">
        <v>928</v>
      </c>
      <c r="T528" s="5">
        <v>100301</v>
      </c>
      <c r="U528" s="5" t="s">
        <v>27</v>
      </c>
      <c r="V528" s="5">
        <v>47040001</v>
      </c>
      <c r="W528" s="5" t="s">
        <v>28</v>
      </c>
    </row>
    <row r="529" spans="2:23" x14ac:dyDescent="0.25">
      <c r="B529" s="4">
        <v>51004558</v>
      </c>
      <c r="C529" s="4">
        <v>0</v>
      </c>
      <c r="D529" s="5">
        <v>21040011</v>
      </c>
      <c r="E529" s="4" t="s">
        <v>1206</v>
      </c>
      <c r="F529" s="4">
        <v>1021</v>
      </c>
      <c r="G529" s="6">
        <v>38754</v>
      </c>
      <c r="H529" s="7">
        <v>14700</v>
      </c>
      <c r="I529" s="7">
        <v>0</v>
      </c>
      <c r="J529" s="7">
        <v>0</v>
      </c>
      <c r="K529" s="7">
        <v>0</v>
      </c>
      <c r="L529" s="7">
        <f t="shared" si="32"/>
        <v>14700</v>
      </c>
      <c r="M529" s="7">
        <v>-13965</v>
      </c>
      <c r="N529" s="7">
        <v>0</v>
      </c>
      <c r="O529" s="7">
        <v>0</v>
      </c>
      <c r="P529" s="7">
        <f t="shared" si="33"/>
        <v>-13965</v>
      </c>
      <c r="Q529" s="7">
        <f t="shared" si="34"/>
        <v>735</v>
      </c>
      <c r="R529" s="7">
        <f t="shared" si="35"/>
        <v>735</v>
      </c>
      <c r="S529" s="5" t="s">
        <v>928</v>
      </c>
      <c r="T529" s="5">
        <v>100301</v>
      </c>
      <c r="U529" s="5" t="s">
        <v>27</v>
      </c>
      <c r="V529" s="5">
        <v>47040001</v>
      </c>
      <c r="W529" s="5" t="s">
        <v>28</v>
      </c>
    </row>
    <row r="530" spans="2:23" x14ac:dyDescent="0.25">
      <c r="B530" s="4">
        <v>51004565</v>
      </c>
      <c r="C530" s="4">
        <v>0</v>
      </c>
      <c r="D530" s="5">
        <v>21040011</v>
      </c>
      <c r="E530" s="4" t="s">
        <v>1207</v>
      </c>
      <c r="F530" s="4">
        <v>1021</v>
      </c>
      <c r="G530" s="6">
        <v>40388</v>
      </c>
      <c r="H530" s="7">
        <v>14780</v>
      </c>
      <c r="I530" s="7">
        <v>0</v>
      </c>
      <c r="J530" s="7">
        <v>0</v>
      </c>
      <c r="K530" s="7">
        <v>0</v>
      </c>
      <c r="L530" s="7">
        <f t="shared" si="32"/>
        <v>14780</v>
      </c>
      <c r="M530" s="7">
        <v>-14041</v>
      </c>
      <c r="N530" s="7">
        <v>0</v>
      </c>
      <c r="O530" s="7">
        <v>0</v>
      </c>
      <c r="P530" s="7">
        <f t="shared" si="33"/>
        <v>-14041</v>
      </c>
      <c r="Q530" s="7">
        <f t="shared" si="34"/>
        <v>739</v>
      </c>
      <c r="R530" s="7">
        <f t="shared" si="35"/>
        <v>739</v>
      </c>
      <c r="S530" s="5" t="s">
        <v>928</v>
      </c>
      <c r="T530" s="5">
        <v>100301</v>
      </c>
      <c r="U530" s="5" t="s">
        <v>27</v>
      </c>
      <c r="V530" s="5">
        <v>47040001</v>
      </c>
      <c r="W530" s="5" t="s">
        <v>28</v>
      </c>
    </row>
    <row r="531" spans="2:23" x14ac:dyDescent="0.25">
      <c r="B531" s="4">
        <v>51004581</v>
      </c>
      <c r="C531" s="4">
        <v>0</v>
      </c>
      <c r="D531" s="5">
        <v>21040011</v>
      </c>
      <c r="E531" s="4" t="s">
        <v>1208</v>
      </c>
      <c r="F531" s="4">
        <v>1021</v>
      </c>
      <c r="G531" s="6">
        <v>38234</v>
      </c>
      <c r="H531" s="7">
        <v>15180</v>
      </c>
      <c r="I531" s="7">
        <v>0</v>
      </c>
      <c r="J531" s="7">
        <v>0</v>
      </c>
      <c r="K531" s="7">
        <v>0</v>
      </c>
      <c r="L531" s="7">
        <f t="shared" si="32"/>
        <v>15180</v>
      </c>
      <c r="M531" s="7">
        <v>-14421</v>
      </c>
      <c r="N531" s="7">
        <v>0</v>
      </c>
      <c r="O531" s="7">
        <v>0</v>
      </c>
      <c r="P531" s="7">
        <f t="shared" si="33"/>
        <v>-14421</v>
      </c>
      <c r="Q531" s="7">
        <f t="shared" si="34"/>
        <v>759</v>
      </c>
      <c r="R531" s="7">
        <f t="shared" si="35"/>
        <v>759</v>
      </c>
      <c r="S531" s="5" t="s">
        <v>928</v>
      </c>
      <c r="T531" s="5">
        <v>100301</v>
      </c>
      <c r="U531" s="5" t="s">
        <v>27</v>
      </c>
      <c r="V531" s="5">
        <v>47040001</v>
      </c>
      <c r="W531" s="5" t="s">
        <v>28</v>
      </c>
    </row>
    <row r="532" spans="2:23" x14ac:dyDescent="0.25">
      <c r="B532" s="4">
        <v>51004582</v>
      </c>
      <c r="C532" s="4">
        <v>0</v>
      </c>
      <c r="D532" s="5">
        <v>21040011</v>
      </c>
      <c r="E532" s="4" t="s">
        <v>1146</v>
      </c>
      <c r="F532" s="4">
        <v>1021</v>
      </c>
      <c r="G532" s="6">
        <v>38709</v>
      </c>
      <c r="H532" s="7">
        <v>15180</v>
      </c>
      <c r="I532" s="7">
        <v>0</v>
      </c>
      <c r="J532" s="7">
        <v>0</v>
      </c>
      <c r="K532" s="7">
        <v>0</v>
      </c>
      <c r="L532" s="7">
        <f t="shared" si="32"/>
        <v>15180</v>
      </c>
      <c r="M532" s="7">
        <v>-14421</v>
      </c>
      <c r="N532" s="7">
        <v>0</v>
      </c>
      <c r="O532" s="7">
        <v>0</v>
      </c>
      <c r="P532" s="7">
        <f t="shared" si="33"/>
        <v>-14421</v>
      </c>
      <c r="Q532" s="7">
        <f t="shared" si="34"/>
        <v>759</v>
      </c>
      <c r="R532" s="7">
        <f t="shared" si="35"/>
        <v>759</v>
      </c>
      <c r="S532" s="5" t="s">
        <v>928</v>
      </c>
      <c r="T532" s="5">
        <v>100301</v>
      </c>
      <c r="U532" s="5" t="s">
        <v>27</v>
      </c>
      <c r="V532" s="5">
        <v>47040001</v>
      </c>
      <c r="W532" s="5" t="s">
        <v>28</v>
      </c>
    </row>
    <row r="533" spans="2:23" x14ac:dyDescent="0.25">
      <c r="B533" s="4">
        <v>51004597</v>
      </c>
      <c r="C533" s="4">
        <v>0</v>
      </c>
      <c r="D533" s="5">
        <v>21040011</v>
      </c>
      <c r="E533" s="4" t="s">
        <v>1209</v>
      </c>
      <c r="F533" s="4">
        <v>1021</v>
      </c>
      <c r="G533" s="6">
        <v>38867</v>
      </c>
      <c r="H533" s="7">
        <v>15670</v>
      </c>
      <c r="I533" s="7">
        <v>0</v>
      </c>
      <c r="J533" s="7">
        <v>0</v>
      </c>
      <c r="K533" s="7">
        <v>0</v>
      </c>
      <c r="L533" s="7">
        <f t="shared" si="32"/>
        <v>15670</v>
      </c>
      <c r="M533" s="7">
        <v>-14887</v>
      </c>
      <c r="N533" s="7">
        <v>0</v>
      </c>
      <c r="O533" s="7">
        <v>0</v>
      </c>
      <c r="P533" s="7">
        <f t="shared" si="33"/>
        <v>-14887</v>
      </c>
      <c r="Q533" s="7">
        <f t="shared" si="34"/>
        <v>783</v>
      </c>
      <c r="R533" s="7">
        <f t="shared" si="35"/>
        <v>783</v>
      </c>
      <c r="S533" s="5" t="s">
        <v>928</v>
      </c>
      <c r="T533" s="5">
        <v>100301</v>
      </c>
      <c r="U533" s="5" t="s">
        <v>27</v>
      </c>
      <c r="V533" s="5">
        <v>47040001</v>
      </c>
      <c r="W533" s="5" t="s">
        <v>28</v>
      </c>
    </row>
    <row r="534" spans="2:23" x14ac:dyDescent="0.25">
      <c r="B534" s="4">
        <v>51004608</v>
      </c>
      <c r="C534" s="4">
        <v>0</v>
      </c>
      <c r="D534" s="5">
        <v>21040011</v>
      </c>
      <c r="E534" s="4" t="s">
        <v>1203</v>
      </c>
      <c r="F534" s="4">
        <v>1021</v>
      </c>
      <c r="G534" s="6">
        <v>38831</v>
      </c>
      <c r="H534" s="7">
        <v>16067</v>
      </c>
      <c r="I534" s="7">
        <v>0</v>
      </c>
      <c r="J534" s="7">
        <v>0</v>
      </c>
      <c r="K534" s="7">
        <v>0</v>
      </c>
      <c r="L534" s="7">
        <f t="shared" si="32"/>
        <v>16067</v>
      </c>
      <c r="M534" s="7">
        <v>-15264</v>
      </c>
      <c r="N534" s="7">
        <v>0</v>
      </c>
      <c r="O534" s="7">
        <v>0</v>
      </c>
      <c r="P534" s="7">
        <f t="shared" si="33"/>
        <v>-15264</v>
      </c>
      <c r="Q534" s="7">
        <f t="shared" si="34"/>
        <v>803</v>
      </c>
      <c r="R534" s="7">
        <f t="shared" si="35"/>
        <v>803</v>
      </c>
      <c r="S534" s="5" t="s">
        <v>928</v>
      </c>
      <c r="T534" s="5">
        <v>100301</v>
      </c>
      <c r="U534" s="5" t="s">
        <v>27</v>
      </c>
      <c r="V534" s="5">
        <v>47040001</v>
      </c>
      <c r="W534" s="5" t="s">
        <v>28</v>
      </c>
    </row>
    <row r="535" spans="2:23" x14ac:dyDescent="0.25">
      <c r="B535" s="4">
        <v>51004613</v>
      </c>
      <c r="C535" s="4">
        <v>0</v>
      </c>
      <c r="D535" s="5">
        <v>21040011</v>
      </c>
      <c r="E535" s="4" t="s">
        <v>1210</v>
      </c>
      <c r="F535" s="4">
        <v>1025</v>
      </c>
      <c r="G535" s="6">
        <v>39545</v>
      </c>
      <c r="H535" s="7">
        <v>16141</v>
      </c>
      <c r="I535" s="7">
        <v>0</v>
      </c>
      <c r="J535" s="7">
        <v>0</v>
      </c>
      <c r="K535" s="7">
        <v>0</v>
      </c>
      <c r="L535" s="7">
        <f t="shared" si="32"/>
        <v>16141</v>
      </c>
      <c r="M535" s="7">
        <v>-15334</v>
      </c>
      <c r="N535" s="7">
        <v>0</v>
      </c>
      <c r="O535" s="7">
        <v>0</v>
      </c>
      <c r="P535" s="7">
        <f t="shared" si="33"/>
        <v>-15334</v>
      </c>
      <c r="Q535" s="7">
        <f t="shared" si="34"/>
        <v>807</v>
      </c>
      <c r="R535" s="7">
        <f t="shared" si="35"/>
        <v>807</v>
      </c>
      <c r="S535" s="5" t="s">
        <v>928</v>
      </c>
      <c r="T535" s="5">
        <v>100305</v>
      </c>
      <c r="U535" s="5" t="s">
        <v>33</v>
      </c>
      <c r="V535" s="5">
        <v>47040001</v>
      </c>
      <c r="W535" s="5" t="s">
        <v>28</v>
      </c>
    </row>
    <row r="536" spans="2:23" x14ac:dyDescent="0.25">
      <c r="B536" s="4">
        <v>51004622</v>
      </c>
      <c r="C536" s="4">
        <v>0</v>
      </c>
      <c r="D536" s="5">
        <v>21040011</v>
      </c>
      <c r="E536" s="4" t="s">
        <v>1211</v>
      </c>
      <c r="F536" s="4">
        <v>1025</v>
      </c>
      <c r="G536" s="6">
        <v>41090</v>
      </c>
      <c r="H536" s="7">
        <v>16400</v>
      </c>
      <c r="I536" s="7">
        <v>0</v>
      </c>
      <c r="J536" s="7">
        <v>0</v>
      </c>
      <c r="K536" s="7">
        <v>0</v>
      </c>
      <c r="L536" s="7">
        <f t="shared" si="32"/>
        <v>16400</v>
      </c>
      <c r="M536" s="7">
        <v>-15580</v>
      </c>
      <c r="N536" s="7">
        <v>0</v>
      </c>
      <c r="O536" s="7">
        <v>0</v>
      </c>
      <c r="P536" s="7">
        <f t="shared" si="33"/>
        <v>-15580</v>
      </c>
      <c r="Q536" s="7">
        <f t="shared" si="34"/>
        <v>820</v>
      </c>
      <c r="R536" s="7">
        <f t="shared" si="35"/>
        <v>820</v>
      </c>
      <c r="S536" s="5" t="s">
        <v>928</v>
      </c>
      <c r="T536" s="5">
        <v>100305</v>
      </c>
      <c r="U536" s="5" t="s">
        <v>33</v>
      </c>
      <c r="V536" s="5">
        <v>47040001</v>
      </c>
      <c r="W536" s="5" t="s">
        <v>28</v>
      </c>
    </row>
    <row r="537" spans="2:23" x14ac:dyDescent="0.25">
      <c r="B537" s="4">
        <v>51004634</v>
      </c>
      <c r="C537" s="4">
        <v>0</v>
      </c>
      <c r="D537" s="5">
        <v>21040011</v>
      </c>
      <c r="E537" s="4" t="s">
        <v>1184</v>
      </c>
      <c r="F537" s="4">
        <v>1021</v>
      </c>
      <c r="G537" s="6">
        <v>38198</v>
      </c>
      <c r="H537" s="7">
        <v>16750</v>
      </c>
      <c r="I537" s="7">
        <v>0</v>
      </c>
      <c r="J537" s="7">
        <v>0</v>
      </c>
      <c r="K537" s="7">
        <v>0</v>
      </c>
      <c r="L537" s="7">
        <f t="shared" si="32"/>
        <v>16750</v>
      </c>
      <c r="M537" s="7">
        <v>-15913</v>
      </c>
      <c r="N537" s="7">
        <v>0</v>
      </c>
      <c r="O537" s="7">
        <v>0</v>
      </c>
      <c r="P537" s="7">
        <f t="shared" si="33"/>
        <v>-15913</v>
      </c>
      <c r="Q537" s="7">
        <f t="shared" si="34"/>
        <v>837</v>
      </c>
      <c r="R537" s="7">
        <f t="shared" si="35"/>
        <v>837</v>
      </c>
      <c r="S537" s="5" t="s">
        <v>928</v>
      </c>
      <c r="T537" s="5">
        <v>100301</v>
      </c>
      <c r="U537" s="5" t="s">
        <v>27</v>
      </c>
      <c r="V537" s="5">
        <v>47040001</v>
      </c>
      <c r="W537" s="5" t="s">
        <v>28</v>
      </c>
    </row>
    <row r="538" spans="2:23" x14ac:dyDescent="0.25">
      <c r="B538" s="4">
        <v>51004648</v>
      </c>
      <c r="C538" s="4">
        <v>0</v>
      </c>
      <c r="D538" s="5">
        <v>21040011</v>
      </c>
      <c r="E538" s="4" t="s">
        <v>1154</v>
      </c>
      <c r="F538" s="4">
        <v>1022</v>
      </c>
      <c r="G538" s="6">
        <v>40086</v>
      </c>
      <c r="H538" s="7">
        <v>17073</v>
      </c>
      <c r="I538" s="7">
        <v>0</v>
      </c>
      <c r="J538" s="7">
        <v>0</v>
      </c>
      <c r="K538" s="7">
        <v>0</v>
      </c>
      <c r="L538" s="7">
        <f t="shared" si="32"/>
        <v>17073</v>
      </c>
      <c r="M538" s="7">
        <v>-16220</v>
      </c>
      <c r="N538" s="7">
        <v>0</v>
      </c>
      <c r="O538" s="7">
        <v>0</v>
      </c>
      <c r="P538" s="7">
        <f t="shared" si="33"/>
        <v>-16220</v>
      </c>
      <c r="Q538" s="7">
        <f t="shared" si="34"/>
        <v>853</v>
      </c>
      <c r="R538" s="7">
        <f t="shared" si="35"/>
        <v>853</v>
      </c>
      <c r="S538" s="5" t="s">
        <v>928</v>
      </c>
      <c r="T538" s="5">
        <v>100302</v>
      </c>
      <c r="U538" s="5" t="s">
        <v>40</v>
      </c>
      <c r="V538" s="5">
        <v>47040001</v>
      </c>
      <c r="W538" s="5" t="s">
        <v>28</v>
      </c>
    </row>
    <row r="539" spans="2:23" x14ac:dyDescent="0.25">
      <c r="B539" s="4">
        <v>51004649</v>
      </c>
      <c r="C539" s="4">
        <v>0</v>
      </c>
      <c r="D539" s="5">
        <v>21040011</v>
      </c>
      <c r="E539" s="4" t="s">
        <v>1154</v>
      </c>
      <c r="F539" s="4">
        <v>1022</v>
      </c>
      <c r="G539" s="6">
        <v>40086</v>
      </c>
      <c r="H539" s="7">
        <v>17073</v>
      </c>
      <c r="I539" s="7">
        <v>0</v>
      </c>
      <c r="J539" s="7">
        <v>0</v>
      </c>
      <c r="K539" s="7">
        <v>0</v>
      </c>
      <c r="L539" s="7">
        <f t="shared" si="32"/>
        <v>17073</v>
      </c>
      <c r="M539" s="7">
        <v>-16220</v>
      </c>
      <c r="N539" s="7">
        <v>0</v>
      </c>
      <c r="O539" s="7">
        <v>0</v>
      </c>
      <c r="P539" s="7">
        <f t="shared" si="33"/>
        <v>-16220</v>
      </c>
      <c r="Q539" s="7">
        <f t="shared" si="34"/>
        <v>853</v>
      </c>
      <c r="R539" s="7">
        <f t="shared" si="35"/>
        <v>853</v>
      </c>
      <c r="S539" s="5" t="s">
        <v>928</v>
      </c>
      <c r="T539" s="5">
        <v>100302</v>
      </c>
      <c r="U539" s="5" t="s">
        <v>40</v>
      </c>
      <c r="V539" s="5">
        <v>47040001</v>
      </c>
      <c r="W539" s="5" t="s">
        <v>28</v>
      </c>
    </row>
    <row r="540" spans="2:23" x14ac:dyDescent="0.25">
      <c r="B540" s="4">
        <v>51004656</v>
      </c>
      <c r="C540" s="4">
        <v>0</v>
      </c>
      <c r="D540" s="5">
        <v>21040011</v>
      </c>
      <c r="E540" s="4" t="s">
        <v>1212</v>
      </c>
      <c r="F540" s="4">
        <v>1025</v>
      </c>
      <c r="G540" s="6">
        <v>39545</v>
      </c>
      <c r="H540" s="7">
        <v>17420</v>
      </c>
      <c r="I540" s="7">
        <v>0</v>
      </c>
      <c r="J540" s="7">
        <v>0</v>
      </c>
      <c r="K540" s="7">
        <v>0</v>
      </c>
      <c r="L540" s="7">
        <f t="shared" si="32"/>
        <v>17420</v>
      </c>
      <c r="M540" s="7">
        <v>-16549</v>
      </c>
      <c r="N540" s="7">
        <v>0</v>
      </c>
      <c r="O540" s="7">
        <v>0</v>
      </c>
      <c r="P540" s="7">
        <f t="shared" si="33"/>
        <v>-16549</v>
      </c>
      <c r="Q540" s="7">
        <f t="shared" si="34"/>
        <v>871</v>
      </c>
      <c r="R540" s="7">
        <f t="shared" si="35"/>
        <v>871</v>
      </c>
      <c r="S540" s="5" t="s">
        <v>928</v>
      </c>
      <c r="T540" s="5">
        <v>100305</v>
      </c>
      <c r="U540" s="5" t="s">
        <v>33</v>
      </c>
      <c r="V540" s="5">
        <v>47040001</v>
      </c>
      <c r="W540" s="5" t="s">
        <v>28</v>
      </c>
    </row>
    <row r="541" spans="2:23" x14ac:dyDescent="0.25">
      <c r="B541" s="4">
        <v>51004661</v>
      </c>
      <c r="C541" s="4">
        <v>0</v>
      </c>
      <c r="D541" s="5">
        <v>21040011</v>
      </c>
      <c r="E541" s="4" t="s">
        <v>1213</v>
      </c>
      <c r="F541" s="4">
        <v>1021</v>
      </c>
      <c r="G541" s="6">
        <v>41182</v>
      </c>
      <c r="H541" s="7">
        <v>17600</v>
      </c>
      <c r="I541" s="7">
        <v>0</v>
      </c>
      <c r="J541" s="7">
        <v>0</v>
      </c>
      <c r="K541" s="7">
        <v>0</v>
      </c>
      <c r="L541" s="7">
        <f t="shared" si="32"/>
        <v>17600</v>
      </c>
      <c r="M541" s="7">
        <v>-16720</v>
      </c>
      <c r="N541" s="7">
        <v>0</v>
      </c>
      <c r="O541" s="7">
        <v>0</v>
      </c>
      <c r="P541" s="7">
        <f t="shared" si="33"/>
        <v>-16720</v>
      </c>
      <c r="Q541" s="7">
        <f t="shared" si="34"/>
        <v>880</v>
      </c>
      <c r="R541" s="7">
        <f t="shared" si="35"/>
        <v>880</v>
      </c>
      <c r="S541" s="5" t="s">
        <v>928</v>
      </c>
      <c r="T541" s="5">
        <v>100301</v>
      </c>
      <c r="U541" s="5" t="s">
        <v>27</v>
      </c>
      <c r="V541" s="5">
        <v>47040001</v>
      </c>
      <c r="W541" s="5" t="s">
        <v>28</v>
      </c>
    </row>
    <row r="542" spans="2:23" x14ac:dyDescent="0.25">
      <c r="B542" s="4">
        <v>51004665</v>
      </c>
      <c r="C542" s="4">
        <v>0</v>
      </c>
      <c r="D542" s="5">
        <v>21040011</v>
      </c>
      <c r="E542" s="4" t="s">
        <v>1214</v>
      </c>
      <c r="F542" s="4">
        <v>1023</v>
      </c>
      <c r="G542" s="6">
        <v>40908</v>
      </c>
      <c r="H542" s="7">
        <v>17600</v>
      </c>
      <c r="I542" s="7">
        <v>0</v>
      </c>
      <c r="J542" s="7">
        <v>0</v>
      </c>
      <c r="K542" s="7">
        <v>0</v>
      </c>
      <c r="L542" s="7">
        <f t="shared" si="32"/>
        <v>17600</v>
      </c>
      <c r="M542" s="7">
        <v>-16720</v>
      </c>
      <c r="N542" s="7">
        <v>0</v>
      </c>
      <c r="O542" s="7">
        <v>0</v>
      </c>
      <c r="P542" s="7">
        <f t="shared" si="33"/>
        <v>-16720</v>
      </c>
      <c r="Q542" s="7">
        <f t="shared" si="34"/>
        <v>880</v>
      </c>
      <c r="R542" s="7">
        <f t="shared" si="35"/>
        <v>880</v>
      </c>
      <c r="S542" s="5" t="s">
        <v>928</v>
      </c>
      <c r="T542" s="5">
        <v>100303</v>
      </c>
      <c r="U542" s="5" t="s">
        <v>36</v>
      </c>
      <c r="V542" s="5">
        <v>47040001</v>
      </c>
      <c r="W542" s="5" t="s">
        <v>28</v>
      </c>
    </row>
    <row r="543" spans="2:23" x14ac:dyDescent="0.25">
      <c r="B543" s="4">
        <v>51004671</v>
      </c>
      <c r="C543" s="4">
        <v>0</v>
      </c>
      <c r="D543" s="5">
        <v>21040011</v>
      </c>
      <c r="E543" s="4" t="s">
        <v>1184</v>
      </c>
      <c r="F543" s="4">
        <v>1021</v>
      </c>
      <c r="G543" s="6">
        <v>38158</v>
      </c>
      <c r="H543" s="7">
        <v>17840</v>
      </c>
      <c r="I543" s="7">
        <v>0</v>
      </c>
      <c r="J543" s="7">
        <v>0</v>
      </c>
      <c r="K543" s="7">
        <v>0</v>
      </c>
      <c r="L543" s="7">
        <f t="shared" si="32"/>
        <v>17840</v>
      </c>
      <c r="M543" s="7">
        <v>-16948</v>
      </c>
      <c r="N543" s="7">
        <v>0</v>
      </c>
      <c r="O543" s="7">
        <v>0</v>
      </c>
      <c r="P543" s="7">
        <f t="shared" si="33"/>
        <v>-16948</v>
      </c>
      <c r="Q543" s="7">
        <f t="shared" si="34"/>
        <v>892</v>
      </c>
      <c r="R543" s="7">
        <f t="shared" si="35"/>
        <v>892</v>
      </c>
      <c r="S543" s="5" t="s">
        <v>928</v>
      </c>
      <c r="T543" s="5">
        <v>100301</v>
      </c>
      <c r="U543" s="5" t="s">
        <v>27</v>
      </c>
      <c r="V543" s="5">
        <v>47040001</v>
      </c>
      <c r="W543" s="5" t="s">
        <v>28</v>
      </c>
    </row>
    <row r="544" spans="2:23" x14ac:dyDescent="0.25">
      <c r="B544" s="4">
        <v>51004680</v>
      </c>
      <c r="C544" s="4">
        <v>0</v>
      </c>
      <c r="D544" s="5">
        <v>21040011</v>
      </c>
      <c r="E544" s="4" t="s">
        <v>1169</v>
      </c>
      <c r="F544" s="4">
        <v>1021</v>
      </c>
      <c r="G544" s="6">
        <v>38380</v>
      </c>
      <c r="H544" s="7">
        <v>4532</v>
      </c>
      <c r="I544" s="7">
        <v>0</v>
      </c>
      <c r="J544" s="7">
        <v>0</v>
      </c>
      <c r="K544" s="7">
        <v>0</v>
      </c>
      <c r="L544" s="7">
        <f t="shared" si="32"/>
        <v>4532</v>
      </c>
      <c r="M544" s="7">
        <v>-4305.5</v>
      </c>
      <c r="N544" s="7">
        <v>0</v>
      </c>
      <c r="O544" s="7">
        <v>0</v>
      </c>
      <c r="P544" s="7">
        <f t="shared" si="33"/>
        <v>-4305.5</v>
      </c>
      <c r="Q544" s="7">
        <f t="shared" si="34"/>
        <v>226.5</v>
      </c>
      <c r="R544" s="7">
        <f t="shared" si="35"/>
        <v>226.5</v>
      </c>
      <c r="S544" s="5" t="s">
        <v>928</v>
      </c>
      <c r="T544" s="5">
        <v>100301</v>
      </c>
      <c r="U544" s="5" t="s">
        <v>27</v>
      </c>
      <c r="V544" s="5">
        <v>47040001</v>
      </c>
      <c r="W544" s="5" t="s">
        <v>28</v>
      </c>
    </row>
    <row r="545" spans="2:23" x14ac:dyDescent="0.25">
      <c r="B545" s="4">
        <v>51004682</v>
      </c>
      <c r="C545" s="4">
        <v>0</v>
      </c>
      <c r="D545" s="5">
        <v>21040011</v>
      </c>
      <c r="E545" s="4" t="s">
        <v>1215</v>
      </c>
      <c r="F545" s="4">
        <v>1021</v>
      </c>
      <c r="G545" s="6">
        <v>39008</v>
      </c>
      <c r="H545" s="7">
        <v>18200</v>
      </c>
      <c r="I545" s="7">
        <v>0</v>
      </c>
      <c r="J545" s="7">
        <v>0</v>
      </c>
      <c r="K545" s="7">
        <v>0</v>
      </c>
      <c r="L545" s="7">
        <f t="shared" si="32"/>
        <v>18200</v>
      </c>
      <c r="M545" s="7">
        <v>-17290</v>
      </c>
      <c r="N545" s="7">
        <v>0</v>
      </c>
      <c r="O545" s="7">
        <v>0</v>
      </c>
      <c r="P545" s="7">
        <f t="shared" si="33"/>
        <v>-17290</v>
      </c>
      <c r="Q545" s="7">
        <f t="shared" si="34"/>
        <v>910</v>
      </c>
      <c r="R545" s="7">
        <f t="shared" si="35"/>
        <v>910</v>
      </c>
      <c r="S545" s="5" t="s">
        <v>928</v>
      </c>
      <c r="T545" s="5">
        <v>100301</v>
      </c>
      <c r="U545" s="5" t="s">
        <v>27</v>
      </c>
      <c r="V545" s="5">
        <v>47040001</v>
      </c>
      <c r="W545" s="5" t="s">
        <v>28</v>
      </c>
    </row>
    <row r="546" spans="2:23" x14ac:dyDescent="0.25">
      <c r="B546" s="4">
        <v>51004685</v>
      </c>
      <c r="C546" s="4">
        <v>0</v>
      </c>
      <c r="D546" s="5">
        <v>21040011</v>
      </c>
      <c r="E546" s="4" t="s">
        <v>1169</v>
      </c>
      <c r="F546" s="4">
        <v>1021</v>
      </c>
      <c r="G546" s="6">
        <v>38797</v>
      </c>
      <c r="H546" s="7">
        <v>18201</v>
      </c>
      <c r="I546" s="7">
        <v>0</v>
      </c>
      <c r="J546" s="7">
        <v>0</v>
      </c>
      <c r="K546" s="7">
        <v>0</v>
      </c>
      <c r="L546" s="7">
        <f t="shared" si="32"/>
        <v>18201</v>
      </c>
      <c r="M546" s="7">
        <v>-17290</v>
      </c>
      <c r="N546" s="7">
        <v>0</v>
      </c>
      <c r="O546" s="7">
        <v>0</v>
      </c>
      <c r="P546" s="7">
        <f t="shared" si="33"/>
        <v>-17290</v>
      </c>
      <c r="Q546" s="7">
        <f t="shared" si="34"/>
        <v>911</v>
      </c>
      <c r="R546" s="7">
        <f t="shared" si="35"/>
        <v>911</v>
      </c>
      <c r="S546" s="5" t="s">
        <v>928</v>
      </c>
      <c r="T546" s="5">
        <v>100301</v>
      </c>
      <c r="U546" s="5" t="s">
        <v>27</v>
      </c>
      <c r="V546" s="5">
        <v>47040001</v>
      </c>
      <c r="W546" s="5" t="s">
        <v>28</v>
      </c>
    </row>
    <row r="547" spans="2:23" x14ac:dyDescent="0.25">
      <c r="B547" s="4">
        <v>51004687</v>
      </c>
      <c r="C547" s="4">
        <v>0</v>
      </c>
      <c r="D547" s="5">
        <v>21040011</v>
      </c>
      <c r="E547" s="4" t="s">
        <v>1216</v>
      </c>
      <c r="F547" s="4">
        <v>1021</v>
      </c>
      <c r="G547" s="6">
        <v>38246</v>
      </c>
      <c r="H547" s="7">
        <v>18258</v>
      </c>
      <c r="I547" s="7">
        <v>0</v>
      </c>
      <c r="J547" s="7">
        <v>0</v>
      </c>
      <c r="K547" s="7">
        <v>0</v>
      </c>
      <c r="L547" s="7">
        <f t="shared" si="32"/>
        <v>18258</v>
      </c>
      <c r="M547" s="7">
        <v>-17345</v>
      </c>
      <c r="N547" s="7">
        <v>0</v>
      </c>
      <c r="O547" s="7">
        <v>0</v>
      </c>
      <c r="P547" s="7">
        <f t="shared" si="33"/>
        <v>-17345</v>
      </c>
      <c r="Q547" s="7">
        <f t="shared" si="34"/>
        <v>913</v>
      </c>
      <c r="R547" s="7">
        <f t="shared" si="35"/>
        <v>913</v>
      </c>
      <c r="S547" s="5" t="s">
        <v>928</v>
      </c>
      <c r="T547" s="5">
        <v>100301</v>
      </c>
      <c r="U547" s="5" t="s">
        <v>27</v>
      </c>
      <c r="V547" s="5">
        <v>47040001</v>
      </c>
      <c r="W547" s="5" t="s">
        <v>28</v>
      </c>
    </row>
    <row r="548" spans="2:23" x14ac:dyDescent="0.25">
      <c r="B548" s="4">
        <v>51004705</v>
      </c>
      <c r="C548" s="4">
        <v>0</v>
      </c>
      <c r="D548" s="5">
        <v>21040011</v>
      </c>
      <c r="E548" s="4" t="s">
        <v>1217</v>
      </c>
      <c r="F548" s="4">
        <v>1021</v>
      </c>
      <c r="G548" s="6">
        <v>38889</v>
      </c>
      <c r="H548" s="7">
        <v>18675</v>
      </c>
      <c r="I548" s="7">
        <v>0</v>
      </c>
      <c r="J548" s="7">
        <v>0</v>
      </c>
      <c r="K548" s="7">
        <v>0</v>
      </c>
      <c r="L548" s="7">
        <f t="shared" si="32"/>
        <v>18675</v>
      </c>
      <c r="M548" s="7">
        <v>-17741</v>
      </c>
      <c r="N548" s="7">
        <v>0</v>
      </c>
      <c r="O548" s="7">
        <v>0</v>
      </c>
      <c r="P548" s="7">
        <f t="shared" si="33"/>
        <v>-17741</v>
      </c>
      <c r="Q548" s="7">
        <f t="shared" si="34"/>
        <v>934</v>
      </c>
      <c r="R548" s="7">
        <f t="shared" si="35"/>
        <v>934</v>
      </c>
      <c r="S548" s="5" t="s">
        <v>928</v>
      </c>
      <c r="T548" s="5">
        <v>100301</v>
      </c>
      <c r="U548" s="5" t="s">
        <v>27</v>
      </c>
      <c r="V548" s="5">
        <v>47040001</v>
      </c>
      <c r="W548" s="5" t="s">
        <v>28</v>
      </c>
    </row>
    <row r="549" spans="2:23" x14ac:dyDescent="0.25">
      <c r="B549" s="4">
        <v>51004706</v>
      </c>
      <c r="C549" s="4">
        <v>0</v>
      </c>
      <c r="D549" s="5">
        <v>21040011</v>
      </c>
      <c r="E549" s="4" t="s">
        <v>1217</v>
      </c>
      <c r="F549" s="4">
        <v>1021</v>
      </c>
      <c r="G549" s="6">
        <v>38889</v>
      </c>
      <c r="H549" s="7">
        <v>18675</v>
      </c>
      <c r="I549" s="7">
        <v>0</v>
      </c>
      <c r="J549" s="7">
        <v>0</v>
      </c>
      <c r="K549" s="7">
        <v>0</v>
      </c>
      <c r="L549" s="7">
        <f t="shared" si="32"/>
        <v>18675</v>
      </c>
      <c r="M549" s="7">
        <v>-17741</v>
      </c>
      <c r="N549" s="7">
        <v>0</v>
      </c>
      <c r="O549" s="7">
        <v>0</v>
      </c>
      <c r="P549" s="7">
        <f t="shared" si="33"/>
        <v>-17741</v>
      </c>
      <c r="Q549" s="7">
        <f t="shared" si="34"/>
        <v>934</v>
      </c>
      <c r="R549" s="7">
        <f t="shared" si="35"/>
        <v>934</v>
      </c>
      <c r="S549" s="5" t="s">
        <v>928</v>
      </c>
      <c r="T549" s="5">
        <v>100301</v>
      </c>
      <c r="U549" s="5" t="s">
        <v>27</v>
      </c>
      <c r="V549" s="5">
        <v>47040001</v>
      </c>
      <c r="W549" s="5" t="s">
        <v>28</v>
      </c>
    </row>
    <row r="550" spans="2:23" x14ac:dyDescent="0.25">
      <c r="B550" s="4">
        <v>51004707</v>
      </c>
      <c r="C550" s="4">
        <v>0</v>
      </c>
      <c r="D550" s="5">
        <v>21040011</v>
      </c>
      <c r="E550" s="4" t="s">
        <v>1217</v>
      </c>
      <c r="F550" s="4">
        <v>1021</v>
      </c>
      <c r="G550" s="6">
        <v>38880</v>
      </c>
      <c r="H550" s="7">
        <v>18675</v>
      </c>
      <c r="I550" s="7">
        <v>0</v>
      </c>
      <c r="J550" s="7">
        <v>0</v>
      </c>
      <c r="K550" s="7">
        <v>0</v>
      </c>
      <c r="L550" s="7">
        <f t="shared" si="32"/>
        <v>18675</v>
      </c>
      <c r="M550" s="7">
        <v>-17741</v>
      </c>
      <c r="N550" s="7">
        <v>0</v>
      </c>
      <c r="O550" s="7">
        <v>0</v>
      </c>
      <c r="P550" s="7">
        <f t="shared" si="33"/>
        <v>-17741</v>
      </c>
      <c r="Q550" s="7">
        <f t="shared" si="34"/>
        <v>934</v>
      </c>
      <c r="R550" s="7">
        <f t="shared" si="35"/>
        <v>934</v>
      </c>
      <c r="S550" s="5" t="s">
        <v>928</v>
      </c>
      <c r="T550" s="5">
        <v>100301</v>
      </c>
      <c r="U550" s="5" t="s">
        <v>27</v>
      </c>
      <c r="V550" s="5">
        <v>47040001</v>
      </c>
      <c r="W550" s="5" t="s">
        <v>28</v>
      </c>
    </row>
    <row r="551" spans="2:23" x14ac:dyDescent="0.25">
      <c r="B551" s="4">
        <v>51004714</v>
      </c>
      <c r="C551" s="4">
        <v>0</v>
      </c>
      <c r="D551" s="5">
        <v>21040011</v>
      </c>
      <c r="E551" s="4" t="s">
        <v>1194</v>
      </c>
      <c r="F551" s="4">
        <v>1021</v>
      </c>
      <c r="G551" s="6">
        <v>39253</v>
      </c>
      <c r="H551" s="7">
        <v>18911</v>
      </c>
      <c r="I551" s="7">
        <v>0</v>
      </c>
      <c r="J551" s="7">
        <v>0</v>
      </c>
      <c r="K551" s="7">
        <v>0</v>
      </c>
      <c r="L551" s="7">
        <f t="shared" si="32"/>
        <v>18911</v>
      </c>
      <c r="M551" s="7">
        <v>-17965</v>
      </c>
      <c r="N551" s="7">
        <v>0</v>
      </c>
      <c r="O551" s="7">
        <v>0</v>
      </c>
      <c r="P551" s="7">
        <f t="shared" si="33"/>
        <v>-17965</v>
      </c>
      <c r="Q551" s="7">
        <f t="shared" si="34"/>
        <v>946</v>
      </c>
      <c r="R551" s="7">
        <f t="shared" si="35"/>
        <v>946</v>
      </c>
      <c r="S551" s="5" t="s">
        <v>928</v>
      </c>
      <c r="T551" s="5">
        <v>100301</v>
      </c>
      <c r="U551" s="5" t="s">
        <v>27</v>
      </c>
      <c r="V551" s="5">
        <v>47040001</v>
      </c>
      <c r="W551" s="5" t="s">
        <v>28</v>
      </c>
    </row>
    <row r="552" spans="2:23" x14ac:dyDescent="0.25">
      <c r="B552" s="4">
        <v>51004715</v>
      </c>
      <c r="C552" s="4">
        <v>0</v>
      </c>
      <c r="D552" s="5">
        <v>21040011</v>
      </c>
      <c r="E552" s="4" t="s">
        <v>1218</v>
      </c>
      <c r="F552" s="4">
        <v>1021</v>
      </c>
      <c r="G552" s="6">
        <v>38691</v>
      </c>
      <c r="H552" s="7">
        <v>19000</v>
      </c>
      <c r="I552" s="7">
        <v>0</v>
      </c>
      <c r="J552" s="7">
        <v>0</v>
      </c>
      <c r="K552" s="7">
        <v>0</v>
      </c>
      <c r="L552" s="7">
        <f t="shared" si="32"/>
        <v>19000</v>
      </c>
      <c r="M552" s="7">
        <v>-18050</v>
      </c>
      <c r="N552" s="7">
        <v>0</v>
      </c>
      <c r="O552" s="7">
        <v>0</v>
      </c>
      <c r="P552" s="7">
        <f t="shared" si="33"/>
        <v>-18050</v>
      </c>
      <c r="Q552" s="7">
        <f t="shared" si="34"/>
        <v>950</v>
      </c>
      <c r="R552" s="7">
        <f t="shared" si="35"/>
        <v>950</v>
      </c>
      <c r="S552" s="5" t="s">
        <v>928</v>
      </c>
      <c r="T552" s="5">
        <v>100301</v>
      </c>
      <c r="U552" s="5" t="s">
        <v>27</v>
      </c>
      <c r="V552" s="5">
        <v>47040001</v>
      </c>
      <c r="W552" s="5" t="s">
        <v>28</v>
      </c>
    </row>
    <row r="553" spans="2:23" x14ac:dyDescent="0.25">
      <c r="B553" s="4">
        <v>51004728</v>
      </c>
      <c r="C553" s="4">
        <v>0</v>
      </c>
      <c r="D553" s="5">
        <v>21040011</v>
      </c>
      <c r="E553" s="4" t="s">
        <v>1219</v>
      </c>
      <c r="F553" s="4">
        <v>1021</v>
      </c>
      <c r="G553" s="6">
        <v>38611</v>
      </c>
      <c r="H553" s="7">
        <v>19600</v>
      </c>
      <c r="I553" s="7">
        <v>0</v>
      </c>
      <c r="J553" s="7">
        <v>0</v>
      </c>
      <c r="K553" s="7">
        <v>0</v>
      </c>
      <c r="L553" s="7">
        <f t="shared" si="32"/>
        <v>19600</v>
      </c>
      <c r="M553" s="7">
        <v>-18620</v>
      </c>
      <c r="N553" s="7">
        <v>0</v>
      </c>
      <c r="O553" s="7">
        <v>0</v>
      </c>
      <c r="P553" s="7">
        <f t="shared" si="33"/>
        <v>-18620</v>
      </c>
      <c r="Q553" s="7">
        <f t="shared" si="34"/>
        <v>980</v>
      </c>
      <c r="R553" s="7">
        <f t="shared" si="35"/>
        <v>980</v>
      </c>
      <c r="S553" s="5" t="s">
        <v>928</v>
      </c>
      <c r="T553" s="5">
        <v>100301</v>
      </c>
      <c r="U553" s="5" t="s">
        <v>27</v>
      </c>
      <c r="V553" s="5">
        <v>47040001</v>
      </c>
      <c r="W553" s="5" t="s">
        <v>28</v>
      </c>
    </row>
    <row r="554" spans="2:23" x14ac:dyDescent="0.25">
      <c r="B554" s="4">
        <v>51004733</v>
      </c>
      <c r="C554" s="4">
        <v>0</v>
      </c>
      <c r="D554" s="5">
        <v>21040011</v>
      </c>
      <c r="E554" s="4" t="s">
        <v>1218</v>
      </c>
      <c r="F554" s="4">
        <v>1021</v>
      </c>
      <c r="G554" s="6">
        <v>38545</v>
      </c>
      <c r="H554" s="7">
        <v>19700</v>
      </c>
      <c r="I554" s="7">
        <v>0</v>
      </c>
      <c r="J554" s="7">
        <v>0</v>
      </c>
      <c r="K554" s="7">
        <v>0</v>
      </c>
      <c r="L554" s="7">
        <f t="shared" si="32"/>
        <v>19700</v>
      </c>
      <c r="M554" s="7">
        <v>-18715</v>
      </c>
      <c r="N554" s="7">
        <v>0</v>
      </c>
      <c r="O554" s="7">
        <v>0</v>
      </c>
      <c r="P554" s="7">
        <f t="shared" si="33"/>
        <v>-18715</v>
      </c>
      <c r="Q554" s="7">
        <f t="shared" si="34"/>
        <v>985</v>
      </c>
      <c r="R554" s="7">
        <f t="shared" si="35"/>
        <v>985</v>
      </c>
      <c r="S554" s="5" t="s">
        <v>928</v>
      </c>
      <c r="T554" s="5">
        <v>100301</v>
      </c>
      <c r="U554" s="5" t="s">
        <v>27</v>
      </c>
      <c r="V554" s="5">
        <v>47040001</v>
      </c>
      <c r="W554" s="5" t="s">
        <v>28</v>
      </c>
    </row>
    <row r="555" spans="2:23" x14ac:dyDescent="0.25">
      <c r="B555" s="4">
        <v>51004736</v>
      </c>
      <c r="C555" s="4">
        <v>0</v>
      </c>
      <c r="D555" s="5">
        <v>21040011</v>
      </c>
      <c r="E555" s="4" t="s">
        <v>1152</v>
      </c>
      <c r="F555" s="4">
        <v>1021</v>
      </c>
      <c r="G555" s="6">
        <v>38436</v>
      </c>
      <c r="H555" s="7">
        <v>19968</v>
      </c>
      <c r="I555" s="7">
        <v>0</v>
      </c>
      <c r="J555" s="7">
        <v>0</v>
      </c>
      <c r="K555" s="7">
        <v>0</v>
      </c>
      <c r="L555" s="7">
        <f t="shared" si="32"/>
        <v>19968</v>
      </c>
      <c r="M555" s="7">
        <v>-18970</v>
      </c>
      <c r="N555" s="7">
        <v>0</v>
      </c>
      <c r="O555" s="7">
        <v>0</v>
      </c>
      <c r="P555" s="7">
        <f t="shared" si="33"/>
        <v>-18970</v>
      </c>
      <c r="Q555" s="7">
        <f t="shared" si="34"/>
        <v>998</v>
      </c>
      <c r="R555" s="7">
        <f t="shared" si="35"/>
        <v>998</v>
      </c>
      <c r="S555" s="5" t="s">
        <v>928</v>
      </c>
      <c r="T555" s="5">
        <v>100301</v>
      </c>
      <c r="U555" s="5" t="s">
        <v>27</v>
      </c>
      <c r="V555" s="5">
        <v>47040001</v>
      </c>
      <c r="W555" s="5" t="s">
        <v>28</v>
      </c>
    </row>
    <row r="556" spans="2:23" x14ac:dyDescent="0.25">
      <c r="B556" s="4">
        <v>51004747</v>
      </c>
      <c r="C556" s="4">
        <v>0</v>
      </c>
      <c r="D556" s="5">
        <v>21040011</v>
      </c>
      <c r="E556" s="4" t="s">
        <v>1146</v>
      </c>
      <c r="F556" s="4">
        <v>1021</v>
      </c>
      <c r="G556" s="6">
        <v>38472</v>
      </c>
      <c r="H556" s="7">
        <v>20440</v>
      </c>
      <c r="I556" s="7">
        <v>0</v>
      </c>
      <c r="J556" s="7">
        <v>0</v>
      </c>
      <c r="K556" s="7">
        <v>0</v>
      </c>
      <c r="L556" s="7">
        <f t="shared" si="32"/>
        <v>20440</v>
      </c>
      <c r="M556" s="7">
        <v>-19418</v>
      </c>
      <c r="N556" s="7">
        <v>0</v>
      </c>
      <c r="O556" s="7">
        <v>0</v>
      </c>
      <c r="P556" s="7">
        <f t="shared" si="33"/>
        <v>-19418</v>
      </c>
      <c r="Q556" s="7">
        <f t="shared" si="34"/>
        <v>1022</v>
      </c>
      <c r="R556" s="7">
        <f t="shared" si="35"/>
        <v>1022</v>
      </c>
      <c r="S556" s="5" t="s">
        <v>928</v>
      </c>
      <c r="T556" s="5">
        <v>100301</v>
      </c>
      <c r="U556" s="5" t="s">
        <v>27</v>
      </c>
      <c r="V556" s="5">
        <v>47040001</v>
      </c>
      <c r="W556" s="5" t="s">
        <v>28</v>
      </c>
    </row>
    <row r="557" spans="2:23" x14ac:dyDescent="0.25">
      <c r="B557" s="4">
        <v>51004749</v>
      </c>
      <c r="C557" s="4">
        <v>0</v>
      </c>
      <c r="D557" s="5">
        <v>21040011</v>
      </c>
      <c r="E557" s="4" t="s">
        <v>1146</v>
      </c>
      <c r="F557" s="4">
        <v>1021</v>
      </c>
      <c r="G557" s="6">
        <v>38095</v>
      </c>
      <c r="H557" s="7">
        <v>20496</v>
      </c>
      <c r="I557" s="7">
        <v>0</v>
      </c>
      <c r="J557" s="7">
        <v>0</v>
      </c>
      <c r="K557" s="7">
        <v>0</v>
      </c>
      <c r="L557" s="7">
        <f t="shared" si="32"/>
        <v>20496</v>
      </c>
      <c r="M557" s="7">
        <v>-19471</v>
      </c>
      <c r="N557" s="7">
        <v>0</v>
      </c>
      <c r="O557" s="7">
        <v>0</v>
      </c>
      <c r="P557" s="7">
        <f t="shared" si="33"/>
        <v>-19471</v>
      </c>
      <c r="Q557" s="7">
        <f t="shared" si="34"/>
        <v>1025</v>
      </c>
      <c r="R557" s="7">
        <f t="shared" si="35"/>
        <v>1025</v>
      </c>
      <c r="S557" s="5" t="s">
        <v>928</v>
      </c>
      <c r="T557" s="5">
        <v>100301</v>
      </c>
      <c r="U557" s="5" t="s">
        <v>27</v>
      </c>
      <c r="V557" s="5">
        <v>47040001</v>
      </c>
      <c r="W557" s="5" t="s">
        <v>28</v>
      </c>
    </row>
    <row r="558" spans="2:23" x14ac:dyDescent="0.25">
      <c r="B558" s="4">
        <v>51004756</v>
      </c>
      <c r="C558" s="4">
        <v>0</v>
      </c>
      <c r="D558" s="5">
        <v>21040011</v>
      </c>
      <c r="E558" s="4" t="s">
        <v>1220</v>
      </c>
      <c r="F558" s="4">
        <v>1021</v>
      </c>
      <c r="G558" s="6">
        <v>39210</v>
      </c>
      <c r="H558" s="7">
        <v>20800</v>
      </c>
      <c r="I558" s="7">
        <v>0</v>
      </c>
      <c r="J558" s="7">
        <v>0</v>
      </c>
      <c r="K558" s="7">
        <v>0</v>
      </c>
      <c r="L558" s="7">
        <f t="shared" si="32"/>
        <v>20800</v>
      </c>
      <c r="M558" s="7">
        <v>-19760</v>
      </c>
      <c r="N558" s="7">
        <v>0</v>
      </c>
      <c r="O558" s="7">
        <v>0</v>
      </c>
      <c r="P558" s="7">
        <f t="shared" si="33"/>
        <v>-19760</v>
      </c>
      <c r="Q558" s="7">
        <f t="shared" si="34"/>
        <v>1040</v>
      </c>
      <c r="R558" s="7">
        <f t="shared" si="35"/>
        <v>1040</v>
      </c>
      <c r="S558" s="5" t="s">
        <v>928</v>
      </c>
      <c r="T558" s="5">
        <v>100301</v>
      </c>
      <c r="U558" s="5" t="s">
        <v>27</v>
      </c>
      <c r="V558" s="5">
        <v>47040001</v>
      </c>
      <c r="W558" s="5" t="s">
        <v>28</v>
      </c>
    </row>
    <row r="559" spans="2:23" x14ac:dyDescent="0.25">
      <c r="B559" s="4">
        <v>51004781</v>
      </c>
      <c r="C559" s="4">
        <v>0</v>
      </c>
      <c r="D559" s="5">
        <v>21040011</v>
      </c>
      <c r="E559" s="4" t="s">
        <v>1221</v>
      </c>
      <c r="F559" s="4">
        <v>1021</v>
      </c>
      <c r="G559" s="6">
        <v>38801</v>
      </c>
      <c r="H559" s="7">
        <v>22170</v>
      </c>
      <c r="I559" s="7">
        <v>0</v>
      </c>
      <c r="J559" s="7">
        <v>0</v>
      </c>
      <c r="K559" s="7">
        <v>0</v>
      </c>
      <c r="L559" s="7">
        <f t="shared" si="32"/>
        <v>22170</v>
      </c>
      <c r="M559" s="7">
        <v>-21062</v>
      </c>
      <c r="N559" s="7">
        <v>0</v>
      </c>
      <c r="O559" s="7">
        <v>0</v>
      </c>
      <c r="P559" s="7">
        <f t="shared" si="33"/>
        <v>-21062</v>
      </c>
      <c r="Q559" s="7">
        <f t="shared" si="34"/>
        <v>1108</v>
      </c>
      <c r="R559" s="7">
        <f t="shared" si="35"/>
        <v>1108</v>
      </c>
      <c r="S559" s="5" t="s">
        <v>928</v>
      </c>
      <c r="T559" s="5">
        <v>100301</v>
      </c>
      <c r="U559" s="5" t="s">
        <v>27</v>
      </c>
      <c r="V559" s="5">
        <v>47040001</v>
      </c>
      <c r="W559" s="5" t="s">
        <v>28</v>
      </c>
    </row>
    <row r="560" spans="2:23" x14ac:dyDescent="0.25">
      <c r="B560" s="4">
        <v>51004782</v>
      </c>
      <c r="C560" s="4">
        <v>0</v>
      </c>
      <c r="D560" s="5">
        <v>21040011</v>
      </c>
      <c r="E560" s="4" t="s">
        <v>1222</v>
      </c>
      <c r="F560" s="4">
        <v>1021</v>
      </c>
      <c r="G560" s="6">
        <v>39389</v>
      </c>
      <c r="H560" s="7">
        <v>22300</v>
      </c>
      <c r="I560" s="7">
        <v>0</v>
      </c>
      <c r="J560" s="7">
        <v>0</v>
      </c>
      <c r="K560" s="7">
        <v>0</v>
      </c>
      <c r="L560" s="7">
        <f t="shared" si="32"/>
        <v>22300</v>
      </c>
      <c r="M560" s="7">
        <v>-21185</v>
      </c>
      <c r="N560" s="7">
        <v>0</v>
      </c>
      <c r="O560" s="7">
        <v>0</v>
      </c>
      <c r="P560" s="7">
        <f t="shared" si="33"/>
        <v>-21185</v>
      </c>
      <c r="Q560" s="7">
        <f t="shared" si="34"/>
        <v>1115</v>
      </c>
      <c r="R560" s="7">
        <f t="shared" si="35"/>
        <v>1115</v>
      </c>
      <c r="S560" s="5" t="s">
        <v>928</v>
      </c>
      <c r="T560" s="5">
        <v>100301</v>
      </c>
      <c r="U560" s="5" t="s">
        <v>27</v>
      </c>
      <c r="V560" s="5">
        <v>47040001</v>
      </c>
      <c r="W560" s="5" t="s">
        <v>28</v>
      </c>
    </row>
    <row r="561" spans="2:23" x14ac:dyDescent="0.25">
      <c r="B561" s="4">
        <v>51004784</v>
      </c>
      <c r="C561" s="4">
        <v>0</v>
      </c>
      <c r="D561" s="5">
        <v>21040011</v>
      </c>
      <c r="E561" s="4" t="s">
        <v>1222</v>
      </c>
      <c r="F561" s="4">
        <v>1021</v>
      </c>
      <c r="G561" s="6">
        <v>39389</v>
      </c>
      <c r="H561" s="7">
        <v>22300</v>
      </c>
      <c r="I561" s="7">
        <v>0</v>
      </c>
      <c r="J561" s="7">
        <v>0</v>
      </c>
      <c r="K561" s="7">
        <v>0</v>
      </c>
      <c r="L561" s="7">
        <f t="shared" si="32"/>
        <v>22300</v>
      </c>
      <c r="M561" s="7">
        <v>-21185</v>
      </c>
      <c r="N561" s="7">
        <v>0</v>
      </c>
      <c r="O561" s="7">
        <v>0</v>
      </c>
      <c r="P561" s="7">
        <f t="shared" si="33"/>
        <v>-21185</v>
      </c>
      <c r="Q561" s="7">
        <f t="shared" si="34"/>
        <v>1115</v>
      </c>
      <c r="R561" s="7">
        <f t="shared" si="35"/>
        <v>1115</v>
      </c>
      <c r="S561" s="5" t="s">
        <v>928</v>
      </c>
      <c r="T561" s="5">
        <v>100301</v>
      </c>
      <c r="U561" s="5" t="s">
        <v>27</v>
      </c>
      <c r="V561" s="5">
        <v>47040001</v>
      </c>
      <c r="W561" s="5" t="s">
        <v>28</v>
      </c>
    </row>
    <row r="562" spans="2:23" x14ac:dyDescent="0.25">
      <c r="B562" s="4">
        <v>51004821</v>
      </c>
      <c r="C562" s="4">
        <v>0</v>
      </c>
      <c r="D562" s="5">
        <v>21040011</v>
      </c>
      <c r="E562" s="4" t="s">
        <v>1166</v>
      </c>
      <c r="F562" s="4">
        <v>1021</v>
      </c>
      <c r="G562" s="6">
        <v>38679</v>
      </c>
      <c r="H562" s="7">
        <v>24213</v>
      </c>
      <c r="I562" s="7">
        <v>0</v>
      </c>
      <c r="J562" s="7">
        <v>0</v>
      </c>
      <c r="K562" s="7">
        <v>0</v>
      </c>
      <c r="L562" s="7">
        <f t="shared" si="32"/>
        <v>24213</v>
      </c>
      <c r="M562" s="7">
        <v>-23002</v>
      </c>
      <c r="N562" s="7">
        <v>0</v>
      </c>
      <c r="O562" s="7">
        <v>0</v>
      </c>
      <c r="P562" s="7">
        <f t="shared" si="33"/>
        <v>-23002</v>
      </c>
      <c r="Q562" s="7">
        <f t="shared" si="34"/>
        <v>1211</v>
      </c>
      <c r="R562" s="7">
        <f t="shared" si="35"/>
        <v>1211</v>
      </c>
      <c r="S562" s="5" t="s">
        <v>928</v>
      </c>
      <c r="T562" s="5">
        <v>100301</v>
      </c>
      <c r="U562" s="5" t="s">
        <v>27</v>
      </c>
      <c r="V562" s="5">
        <v>47040001</v>
      </c>
      <c r="W562" s="5" t="s">
        <v>28</v>
      </c>
    </row>
    <row r="563" spans="2:23" x14ac:dyDescent="0.25">
      <c r="B563" s="4">
        <v>51004851</v>
      </c>
      <c r="C563" s="4">
        <v>0</v>
      </c>
      <c r="D563" s="5">
        <v>21040011</v>
      </c>
      <c r="E563" s="4" t="s">
        <v>1223</v>
      </c>
      <c r="F563" s="4">
        <v>1021</v>
      </c>
      <c r="G563" s="6">
        <v>38410</v>
      </c>
      <c r="H563" s="7">
        <v>25792</v>
      </c>
      <c r="I563" s="7">
        <v>0</v>
      </c>
      <c r="J563" s="7">
        <v>0</v>
      </c>
      <c r="K563" s="7">
        <v>0</v>
      </c>
      <c r="L563" s="7">
        <f t="shared" si="32"/>
        <v>25792</v>
      </c>
      <c r="M563" s="7">
        <v>-24502</v>
      </c>
      <c r="N563" s="7">
        <v>0</v>
      </c>
      <c r="O563" s="7">
        <v>0</v>
      </c>
      <c r="P563" s="7">
        <f t="shared" si="33"/>
        <v>-24502</v>
      </c>
      <c r="Q563" s="7">
        <f t="shared" si="34"/>
        <v>1290</v>
      </c>
      <c r="R563" s="7">
        <f t="shared" si="35"/>
        <v>1290</v>
      </c>
      <c r="S563" s="5" t="s">
        <v>928</v>
      </c>
      <c r="T563" s="5">
        <v>100301</v>
      </c>
      <c r="U563" s="5" t="s">
        <v>27</v>
      </c>
      <c r="V563" s="5">
        <v>47040001</v>
      </c>
      <c r="W563" s="5" t="s">
        <v>28</v>
      </c>
    </row>
    <row r="564" spans="2:23" x14ac:dyDescent="0.25">
      <c r="B564" s="4">
        <v>51004867</v>
      </c>
      <c r="C564" s="4">
        <v>0</v>
      </c>
      <c r="D564" s="5">
        <v>21040011</v>
      </c>
      <c r="E564" s="4" t="s">
        <v>1224</v>
      </c>
      <c r="F564" s="4">
        <v>1021</v>
      </c>
      <c r="G564" s="6">
        <v>41017</v>
      </c>
      <c r="H564" s="7">
        <v>26500</v>
      </c>
      <c r="I564" s="7">
        <v>0</v>
      </c>
      <c r="J564" s="7">
        <v>0</v>
      </c>
      <c r="K564" s="7">
        <v>0</v>
      </c>
      <c r="L564" s="7">
        <f t="shared" si="32"/>
        <v>26500</v>
      </c>
      <c r="M564" s="7">
        <v>-25175</v>
      </c>
      <c r="N564" s="7">
        <v>0</v>
      </c>
      <c r="O564" s="7">
        <v>0</v>
      </c>
      <c r="P564" s="7">
        <f t="shared" si="33"/>
        <v>-25175</v>
      </c>
      <c r="Q564" s="7">
        <f t="shared" si="34"/>
        <v>1325</v>
      </c>
      <c r="R564" s="7">
        <f t="shared" si="35"/>
        <v>1325</v>
      </c>
      <c r="S564" s="5" t="s">
        <v>928</v>
      </c>
      <c r="T564" s="5">
        <v>100301</v>
      </c>
      <c r="U564" s="5" t="s">
        <v>27</v>
      </c>
      <c r="V564" s="5">
        <v>47040001</v>
      </c>
      <c r="W564" s="5" t="s">
        <v>28</v>
      </c>
    </row>
    <row r="565" spans="2:23" x14ac:dyDescent="0.25">
      <c r="B565" s="4">
        <v>51004870</v>
      </c>
      <c r="C565" s="4">
        <v>0</v>
      </c>
      <c r="D565" s="5">
        <v>21040011</v>
      </c>
      <c r="E565" s="4" t="s">
        <v>1225</v>
      </c>
      <c r="F565" s="4">
        <v>1021</v>
      </c>
      <c r="G565" s="6">
        <v>40333</v>
      </c>
      <c r="H565" s="7">
        <v>26627</v>
      </c>
      <c r="I565" s="7">
        <v>0</v>
      </c>
      <c r="J565" s="7">
        <v>0</v>
      </c>
      <c r="K565" s="7">
        <v>0</v>
      </c>
      <c r="L565" s="7">
        <f t="shared" si="32"/>
        <v>26627</v>
      </c>
      <c r="M565" s="7">
        <v>-25296</v>
      </c>
      <c r="N565" s="7">
        <v>0</v>
      </c>
      <c r="O565" s="7">
        <v>0</v>
      </c>
      <c r="P565" s="7">
        <f t="shared" si="33"/>
        <v>-25296</v>
      </c>
      <c r="Q565" s="7">
        <f t="shared" si="34"/>
        <v>1331</v>
      </c>
      <c r="R565" s="7">
        <f t="shared" si="35"/>
        <v>1331</v>
      </c>
      <c r="S565" s="5" t="s">
        <v>928</v>
      </c>
      <c r="T565" s="5">
        <v>100301</v>
      </c>
      <c r="U565" s="5" t="s">
        <v>27</v>
      </c>
      <c r="V565" s="5">
        <v>47040001</v>
      </c>
      <c r="W565" s="5" t="s">
        <v>28</v>
      </c>
    </row>
    <row r="566" spans="2:23" x14ac:dyDescent="0.25">
      <c r="B566" s="4">
        <v>51004871</v>
      </c>
      <c r="C566" s="4">
        <v>0</v>
      </c>
      <c r="D566" s="5">
        <v>21040011</v>
      </c>
      <c r="E566" s="4" t="s">
        <v>1225</v>
      </c>
      <c r="F566" s="4">
        <v>1021</v>
      </c>
      <c r="G566" s="6">
        <v>40333</v>
      </c>
      <c r="H566" s="7">
        <v>26627</v>
      </c>
      <c r="I566" s="7">
        <v>0</v>
      </c>
      <c r="J566" s="7">
        <v>0</v>
      </c>
      <c r="K566" s="7">
        <v>0</v>
      </c>
      <c r="L566" s="7">
        <f t="shared" si="32"/>
        <v>26627</v>
      </c>
      <c r="M566" s="7">
        <v>-25296</v>
      </c>
      <c r="N566" s="7">
        <v>0</v>
      </c>
      <c r="O566" s="7">
        <v>0</v>
      </c>
      <c r="P566" s="7">
        <f t="shared" si="33"/>
        <v>-25296</v>
      </c>
      <c r="Q566" s="7">
        <f t="shared" si="34"/>
        <v>1331</v>
      </c>
      <c r="R566" s="7">
        <f t="shared" si="35"/>
        <v>1331</v>
      </c>
      <c r="S566" s="5" t="s">
        <v>928</v>
      </c>
      <c r="T566" s="5">
        <v>100301</v>
      </c>
      <c r="U566" s="5" t="s">
        <v>27</v>
      </c>
      <c r="V566" s="5">
        <v>47040001</v>
      </c>
      <c r="W566" s="5" t="s">
        <v>28</v>
      </c>
    </row>
    <row r="567" spans="2:23" x14ac:dyDescent="0.25">
      <c r="B567" s="4">
        <v>51004875</v>
      </c>
      <c r="C567" s="4">
        <v>0</v>
      </c>
      <c r="D567" s="5">
        <v>21040011</v>
      </c>
      <c r="E567" s="4" t="s">
        <v>1226</v>
      </c>
      <c r="F567" s="4">
        <v>1025</v>
      </c>
      <c r="G567" s="6">
        <v>39545</v>
      </c>
      <c r="H567" s="7">
        <v>26944</v>
      </c>
      <c r="I567" s="7">
        <v>0</v>
      </c>
      <c r="J567" s="7">
        <v>0</v>
      </c>
      <c r="K567" s="7">
        <v>0</v>
      </c>
      <c r="L567" s="7">
        <f t="shared" si="32"/>
        <v>26944</v>
      </c>
      <c r="M567" s="7">
        <v>-25596</v>
      </c>
      <c r="N567" s="7">
        <v>0</v>
      </c>
      <c r="O567" s="7">
        <v>0</v>
      </c>
      <c r="P567" s="7">
        <f t="shared" si="33"/>
        <v>-25596</v>
      </c>
      <c r="Q567" s="7">
        <f t="shared" si="34"/>
        <v>1348</v>
      </c>
      <c r="R567" s="7">
        <f t="shared" si="35"/>
        <v>1348</v>
      </c>
      <c r="S567" s="5" t="s">
        <v>928</v>
      </c>
      <c r="T567" s="5">
        <v>100305</v>
      </c>
      <c r="U567" s="5" t="s">
        <v>33</v>
      </c>
      <c r="V567" s="5">
        <v>47040001</v>
      </c>
      <c r="W567" s="5" t="s">
        <v>28</v>
      </c>
    </row>
    <row r="568" spans="2:23" x14ac:dyDescent="0.25">
      <c r="B568" s="4">
        <v>51004876</v>
      </c>
      <c r="C568" s="4">
        <v>0</v>
      </c>
      <c r="D568" s="5">
        <v>21040011</v>
      </c>
      <c r="E568" s="4" t="s">
        <v>1227</v>
      </c>
      <c r="F568" s="4">
        <v>1021</v>
      </c>
      <c r="G568" s="6">
        <v>38923</v>
      </c>
      <c r="H568" s="7">
        <v>27000</v>
      </c>
      <c r="I568" s="7">
        <v>0</v>
      </c>
      <c r="J568" s="7">
        <v>0</v>
      </c>
      <c r="K568" s="7">
        <v>0</v>
      </c>
      <c r="L568" s="7">
        <f t="shared" si="32"/>
        <v>27000</v>
      </c>
      <c r="M568" s="7">
        <v>-25650</v>
      </c>
      <c r="N568" s="7">
        <v>0</v>
      </c>
      <c r="O568" s="7">
        <v>0</v>
      </c>
      <c r="P568" s="7">
        <f t="shared" si="33"/>
        <v>-25650</v>
      </c>
      <c r="Q568" s="7">
        <f t="shared" si="34"/>
        <v>1350</v>
      </c>
      <c r="R568" s="7">
        <f t="shared" si="35"/>
        <v>1350</v>
      </c>
      <c r="S568" s="5" t="s">
        <v>928</v>
      </c>
      <c r="T568" s="5">
        <v>100301</v>
      </c>
      <c r="U568" s="5" t="s">
        <v>27</v>
      </c>
      <c r="V568" s="5">
        <v>47040001</v>
      </c>
      <c r="W568" s="5" t="s">
        <v>28</v>
      </c>
    </row>
    <row r="569" spans="2:23" x14ac:dyDescent="0.25">
      <c r="B569" s="4">
        <v>51004877</v>
      </c>
      <c r="C569" s="4">
        <v>0</v>
      </c>
      <c r="D569" s="5">
        <v>21040011</v>
      </c>
      <c r="E569" s="4" t="s">
        <v>1228</v>
      </c>
      <c r="F569" s="4">
        <v>1022</v>
      </c>
      <c r="G569" s="6">
        <v>38841</v>
      </c>
      <c r="H569" s="7">
        <v>27000</v>
      </c>
      <c r="I569" s="7">
        <v>0</v>
      </c>
      <c r="J569" s="7">
        <v>0</v>
      </c>
      <c r="K569" s="7">
        <v>0</v>
      </c>
      <c r="L569" s="7">
        <f t="shared" si="32"/>
        <v>27000</v>
      </c>
      <c r="M569" s="7">
        <v>-25650</v>
      </c>
      <c r="N569" s="7">
        <v>0</v>
      </c>
      <c r="O569" s="7">
        <v>0</v>
      </c>
      <c r="P569" s="7">
        <f t="shared" si="33"/>
        <v>-25650</v>
      </c>
      <c r="Q569" s="7">
        <f t="shared" si="34"/>
        <v>1350</v>
      </c>
      <c r="R569" s="7">
        <f t="shared" si="35"/>
        <v>1350</v>
      </c>
      <c r="S569" s="5" t="s">
        <v>928</v>
      </c>
      <c r="T569" s="5">
        <v>100302</v>
      </c>
      <c r="U569" s="5" t="s">
        <v>40</v>
      </c>
      <c r="V569" s="5">
        <v>47040001</v>
      </c>
      <c r="W569" s="5" t="s">
        <v>28</v>
      </c>
    </row>
    <row r="570" spans="2:23" x14ac:dyDescent="0.25">
      <c r="B570" s="4">
        <v>51004883</v>
      </c>
      <c r="C570" s="4">
        <v>0</v>
      </c>
      <c r="D570" s="5">
        <v>21040011</v>
      </c>
      <c r="E570" s="4" t="s">
        <v>1229</v>
      </c>
      <c r="F570" s="4">
        <v>1021</v>
      </c>
      <c r="G570" s="6">
        <v>38941</v>
      </c>
      <c r="H570" s="7">
        <v>27250</v>
      </c>
      <c r="I570" s="7">
        <v>0</v>
      </c>
      <c r="J570" s="7">
        <v>0</v>
      </c>
      <c r="K570" s="7">
        <v>0</v>
      </c>
      <c r="L570" s="7">
        <f t="shared" si="32"/>
        <v>27250</v>
      </c>
      <c r="M570" s="7">
        <v>-25887</v>
      </c>
      <c r="N570" s="7">
        <v>0</v>
      </c>
      <c r="O570" s="7">
        <v>0</v>
      </c>
      <c r="P570" s="7">
        <f t="shared" si="33"/>
        <v>-25887</v>
      </c>
      <c r="Q570" s="7">
        <f t="shared" si="34"/>
        <v>1363</v>
      </c>
      <c r="R570" s="7">
        <f t="shared" si="35"/>
        <v>1363</v>
      </c>
      <c r="S570" s="5" t="s">
        <v>928</v>
      </c>
      <c r="T570" s="5">
        <v>100301</v>
      </c>
      <c r="U570" s="5" t="s">
        <v>27</v>
      </c>
      <c r="V570" s="5">
        <v>47040001</v>
      </c>
      <c r="W570" s="5" t="s">
        <v>28</v>
      </c>
    </row>
    <row r="571" spans="2:23" x14ac:dyDescent="0.25">
      <c r="B571" s="4">
        <v>51004901</v>
      </c>
      <c r="C571" s="4">
        <v>0</v>
      </c>
      <c r="D571" s="5">
        <v>21040011</v>
      </c>
      <c r="E571" s="4" t="s">
        <v>1203</v>
      </c>
      <c r="F571" s="4">
        <v>1021</v>
      </c>
      <c r="G571" s="6">
        <v>38335</v>
      </c>
      <c r="H571" s="7">
        <v>29000</v>
      </c>
      <c r="I571" s="7">
        <v>0</v>
      </c>
      <c r="J571" s="7">
        <v>0</v>
      </c>
      <c r="K571" s="7">
        <v>0</v>
      </c>
      <c r="L571" s="7">
        <f t="shared" si="32"/>
        <v>29000</v>
      </c>
      <c r="M571" s="7">
        <v>-27550</v>
      </c>
      <c r="N571" s="7">
        <v>0</v>
      </c>
      <c r="O571" s="7">
        <v>0</v>
      </c>
      <c r="P571" s="7">
        <f t="shared" si="33"/>
        <v>-27550</v>
      </c>
      <c r="Q571" s="7">
        <f t="shared" si="34"/>
        <v>1450</v>
      </c>
      <c r="R571" s="7">
        <f t="shared" si="35"/>
        <v>1450</v>
      </c>
      <c r="S571" s="5" t="s">
        <v>928</v>
      </c>
      <c r="T571" s="5">
        <v>100301</v>
      </c>
      <c r="U571" s="5" t="s">
        <v>27</v>
      </c>
      <c r="V571" s="5">
        <v>47040001</v>
      </c>
      <c r="W571" s="5" t="s">
        <v>28</v>
      </c>
    </row>
    <row r="572" spans="2:23" x14ac:dyDescent="0.25">
      <c r="B572" s="4">
        <v>51004911</v>
      </c>
      <c r="C572" s="4">
        <v>0</v>
      </c>
      <c r="D572" s="5">
        <v>21040011</v>
      </c>
      <c r="E572" s="4" t="s">
        <v>1218</v>
      </c>
      <c r="F572" s="4">
        <v>1021</v>
      </c>
      <c r="G572" s="6">
        <v>38189</v>
      </c>
      <c r="H572" s="7">
        <v>19780</v>
      </c>
      <c r="I572" s="7">
        <v>0</v>
      </c>
      <c r="J572" s="7">
        <v>0</v>
      </c>
      <c r="K572" s="7">
        <v>0</v>
      </c>
      <c r="L572" s="7">
        <f t="shared" si="32"/>
        <v>19780</v>
      </c>
      <c r="M572" s="7">
        <v>-18791.330000000002</v>
      </c>
      <c r="N572" s="7">
        <v>0</v>
      </c>
      <c r="O572" s="7">
        <v>0</v>
      </c>
      <c r="P572" s="7">
        <f t="shared" si="33"/>
        <v>-18791.330000000002</v>
      </c>
      <c r="Q572" s="7">
        <f t="shared" si="34"/>
        <v>988.66999999999825</v>
      </c>
      <c r="R572" s="7">
        <f t="shared" si="35"/>
        <v>988.66999999999825</v>
      </c>
      <c r="S572" s="5" t="s">
        <v>928</v>
      </c>
      <c r="T572" s="5">
        <v>100301</v>
      </c>
      <c r="U572" s="5" t="s">
        <v>27</v>
      </c>
      <c r="V572" s="5">
        <v>47040001</v>
      </c>
      <c r="W572" s="5" t="s">
        <v>28</v>
      </c>
    </row>
    <row r="573" spans="2:23" x14ac:dyDescent="0.25">
      <c r="B573" s="4">
        <v>51004919</v>
      </c>
      <c r="C573" s="4">
        <v>0</v>
      </c>
      <c r="D573" s="5">
        <v>21040011</v>
      </c>
      <c r="E573" s="4" t="s">
        <v>1198</v>
      </c>
      <c r="F573" s="4">
        <v>1022</v>
      </c>
      <c r="G573" s="6">
        <v>38849</v>
      </c>
      <c r="H573" s="7">
        <v>30392</v>
      </c>
      <c r="I573" s="7">
        <v>0</v>
      </c>
      <c r="J573" s="7">
        <v>0</v>
      </c>
      <c r="K573" s="7">
        <v>0</v>
      </c>
      <c r="L573" s="7">
        <f t="shared" si="32"/>
        <v>30392</v>
      </c>
      <c r="M573" s="7">
        <v>-28872</v>
      </c>
      <c r="N573" s="7">
        <v>0</v>
      </c>
      <c r="O573" s="7">
        <v>0</v>
      </c>
      <c r="P573" s="7">
        <f t="shared" si="33"/>
        <v>-28872</v>
      </c>
      <c r="Q573" s="7">
        <f t="shared" si="34"/>
        <v>1520</v>
      </c>
      <c r="R573" s="7">
        <f t="shared" si="35"/>
        <v>1520</v>
      </c>
      <c r="S573" s="5" t="s">
        <v>928</v>
      </c>
      <c r="T573" s="5">
        <v>100302</v>
      </c>
      <c r="U573" s="5" t="s">
        <v>40</v>
      </c>
      <c r="V573" s="5">
        <v>47040001</v>
      </c>
      <c r="W573" s="5" t="s">
        <v>28</v>
      </c>
    </row>
    <row r="574" spans="2:23" x14ac:dyDescent="0.25">
      <c r="B574" s="4">
        <v>51004920</v>
      </c>
      <c r="C574" s="4">
        <v>0</v>
      </c>
      <c r="D574" s="5">
        <v>21040011</v>
      </c>
      <c r="E574" s="4" t="s">
        <v>1230</v>
      </c>
      <c r="F574" s="4">
        <v>1021</v>
      </c>
      <c r="G574" s="6">
        <v>38234</v>
      </c>
      <c r="H574" s="7">
        <v>30750</v>
      </c>
      <c r="I574" s="7">
        <v>0</v>
      </c>
      <c r="J574" s="7">
        <v>0</v>
      </c>
      <c r="K574" s="7">
        <v>0</v>
      </c>
      <c r="L574" s="7">
        <f t="shared" si="32"/>
        <v>30750</v>
      </c>
      <c r="M574" s="7">
        <v>-29212</v>
      </c>
      <c r="N574" s="7">
        <v>0</v>
      </c>
      <c r="O574" s="7">
        <v>0</v>
      </c>
      <c r="P574" s="7">
        <f t="shared" si="33"/>
        <v>-29212</v>
      </c>
      <c r="Q574" s="7">
        <f t="shared" si="34"/>
        <v>1538</v>
      </c>
      <c r="R574" s="7">
        <f t="shared" si="35"/>
        <v>1538</v>
      </c>
      <c r="S574" s="5" t="s">
        <v>928</v>
      </c>
      <c r="T574" s="5">
        <v>100301</v>
      </c>
      <c r="U574" s="5" t="s">
        <v>27</v>
      </c>
      <c r="V574" s="5">
        <v>47040001</v>
      </c>
      <c r="W574" s="5" t="s">
        <v>28</v>
      </c>
    </row>
    <row r="575" spans="2:23" x14ac:dyDescent="0.25">
      <c r="B575" s="4">
        <v>51004938</v>
      </c>
      <c r="C575" s="4">
        <v>0</v>
      </c>
      <c r="D575" s="5">
        <v>21040011</v>
      </c>
      <c r="E575" s="4" t="s">
        <v>1203</v>
      </c>
      <c r="F575" s="4">
        <v>1021</v>
      </c>
      <c r="G575" s="6">
        <v>38689</v>
      </c>
      <c r="H575" s="7">
        <v>32133</v>
      </c>
      <c r="I575" s="7">
        <v>0</v>
      </c>
      <c r="J575" s="7">
        <v>0</v>
      </c>
      <c r="K575" s="7">
        <v>0</v>
      </c>
      <c r="L575" s="7">
        <f t="shared" si="32"/>
        <v>32133</v>
      </c>
      <c r="M575" s="7">
        <v>-30526</v>
      </c>
      <c r="N575" s="7">
        <v>0</v>
      </c>
      <c r="O575" s="7">
        <v>0</v>
      </c>
      <c r="P575" s="7">
        <f t="shared" si="33"/>
        <v>-30526</v>
      </c>
      <c r="Q575" s="7">
        <f t="shared" si="34"/>
        <v>1607</v>
      </c>
      <c r="R575" s="7">
        <f t="shared" si="35"/>
        <v>1607</v>
      </c>
      <c r="S575" s="5" t="s">
        <v>928</v>
      </c>
      <c r="T575" s="5">
        <v>100301</v>
      </c>
      <c r="U575" s="5" t="s">
        <v>27</v>
      </c>
      <c r="V575" s="5">
        <v>47040001</v>
      </c>
      <c r="W575" s="5" t="s">
        <v>28</v>
      </c>
    </row>
    <row r="576" spans="2:23" x14ac:dyDescent="0.25">
      <c r="B576" s="4">
        <v>51004942</v>
      </c>
      <c r="C576" s="4">
        <v>0</v>
      </c>
      <c r="D576" s="5">
        <v>21040011</v>
      </c>
      <c r="E576" s="4" t="s">
        <v>1231</v>
      </c>
      <c r="F576" s="4">
        <v>1022</v>
      </c>
      <c r="G576" s="6">
        <v>38849</v>
      </c>
      <c r="H576" s="7">
        <v>32498</v>
      </c>
      <c r="I576" s="7">
        <v>0</v>
      </c>
      <c r="J576" s="7">
        <v>0</v>
      </c>
      <c r="K576" s="7">
        <v>0</v>
      </c>
      <c r="L576" s="7">
        <f t="shared" si="32"/>
        <v>32498</v>
      </c>
      <c r="M576" s="7">
        <v>-30873</v>
      </c>
      <c r="N576" s="7">
        <v>0</v>
      </c>
      <c r="O576" s="7">
        <v>0</v>
      </c>
      <c r="P576" s="7">
        <f t="shared" si="33"/>
        <v>-30873</v>
      </c>
      <c r="Q576" s="7">
        <f t="shared" si="34"/>
        <v>1625</v>
      </c>
      <c r="R576" s="7">
        <f t="shared" si="35"/>
        <v>1625</v>
      </c>
      <c r="S576" s="5" t="s">
        <v>928</v>
      </c>
      <c r="T576" s="5">
        <v>100302</v>
      </c>
      <c r="U576" s="5" t="s">
        <v>40</v>
      </c>
      <c r="V576" s="5">
        <v>47040001</v>
      </c>
      <c r="W576" s="5" t="s">
        <v>28</v>
      </c>
    </row>
    <row r="577" spans="2:23" x14ac:dyDescent="0.25">
      <c r="B577" s="4">
        <v>51004953</v>
      </c>
      <c r="C577" s="4">
        <v>0</v>
      </c>
      <c r="D577" s="5">
        <v>21040011</v>
      </c>
      <c r="E577" s="4" t="s">
        <v>1232</v>
      </c>
      <c r="F577" s="4">
        <v>1022</v>
      </c>
      <c r="G577" s="6">
        <v>40257</v>
      </c>
      <c r="H577" s="7">
        <v>33237</v>
      </c>
      <c r="I577" s="7">
        <v>0</v>
      </c>
      <c r="J577" s="7">
        <v>0</v>
      </c>
      <c r="K577" s="7">
        <v>0</v>
      </c>
      <c r="L577" s="7">
        <f t="shared" si="32"/>
        <v>33237</v>
      </c>
      <c r="M577" s="7">
        <v>-31576</v>
      </c>
      <c r="N577" s="7">
        <v>0</v>
      </c>
      <c r="O577" s="7">
        <v>0</v>
      </c>
      <c r="P577" s="7">
        <f t="shared" si="33"/>
        <v>-31576</v>
      </c>
      <c r="Q577" s="7">
        <f t="shared" si="34"/>
        <v>1661</v>
      </c>
      <c r="R577" s="7">
        <f t="shared" si="35"/>
        <v>1661</v>
      </c>
      <c r="S577" s="5" t="s">
        <v>928</v>
      </c>
      <c r="T577" s="5">
        <v>100302</v>
      </c>
      <c r="U577" s="5" t="s">
        <v>40</v>
      </c>
      <c r="V577" s="5">
        <v>47040001</v>
      </c>
      <c r="W577" s="5" t="s">
        <v>28</v>
      </c>
    </row>
    <row r="578" spans="2:23" x14ac:dyDescent="0.25">
      <c r="B578" s="4">
        <v>51004956</v>
      </c>
      <c r="C578" s="4">
        <v>0</v>
      </c>
      <c r="D578" s="5">
        <v>21040011</v>
      </c>
      <c r="E578" s="4" t="s">
        <v>1136</v>
      </c>
      <c r="F578" s="4">
        <v>1025</v>
      </c>
      <c r="G578" s="6">
        <v>39545</v>
      </c>
      <c r="H578" s="7">
        <v>33462</v>
      </c>
      <c r="I578" s="7">
        <v>0</v>
      </c>
      <c r="J578" s="7">
        <v>0</v>
      </c>
      <c r="K578" s="7">
        <v>0</v>
      </c>
      <c r="L578" s="7">
        <f t="shared" si="32"/>
        <v>33462</v>
      </c>
      <c r="M578" s="7">
        <v>-31789</v>
      </c>
      <c r="N578" s="7">
        <v>0</v>
      </c>
      <c r="O578" s="7">
        <v>0</v>
      </c>
      <c r="P578" s="7">
        <f t="shared" si="33"/>
        <v>-31789</v>
      </c>
      <c r="Q578" s="7">
        <f t="shared" si="34"/>
        <v>1673</v>
      </c>
      <c r="R578" s="7">
        <f t="shared" si="35"/>
        <v>1673</v>
      </c>
      <c r="S578" s="5" t="s">
        <v>928</v>
      </c>
      <c r="T578" s="5">
        <v>100305</v>
      </c>
      <c r="U578" s="5" t="s">
        <v>33</v>
      </c>
      <c r="V578" s="5">
        <v>47040001</v>
      </c>
      <c r="W578" s="5" t="s">
        <v>28</v>
      </c>
    </row>
    <row r="579" spans="2:23" x14ac:dyDescent="0.25">
      <c r="B579" s="4">
        <v>51004964</v>
      </c>
      <c r="C579" s="4">
        <v>0</v>
      </c>
      <c r="D579" s="5">
        <v>21040011</v>
      </c>
      <c r="E579" s="4" t="s">
        <v>1154</v>
      </c>
      <c r="F579" s="4">
        <v>1022</v>
      </c>
      <c r="G579" s="6">
        <v>40086</v>
      </c>
      <c r="H579" s="7">
        <v>34145</v>
      </c>
      <c r="I579" s="7">
        <v>0</v>
      </c>
      <c r="J579" s="7">
        <v>0</v>
      </c>
      <c r="K579" s="7">
        <v>0</v>
      </c>
      <c r="L579" s="7">
        <f t="shared" si="32"/>
        <v>34145</v>
      </c>
      <c r="M579" s="7">
        <v>-32438</v>
      </c>
      <c r="N579" s="7">
        <v>0</v>
      </c>
      <c r="O579" s="7">
        <v>0</v>
      </c>
      <c r="P579" s="7">
        <f t="shared" si="33"/>
        <v>-32438</v>
      </c>
      <c r="Q579" s="7">
        <f t="shared" si="34"/>
        <v>1707</v>
      </c>
      <c r="R579" s="7">
        <f t="shared" si="35"/>
        <v>1707</v>
      </c>
      <c r="S579" s="5" t="s">
        <v>928</v>
      </c>
      <c r="T579" s="5">
        <v>100302</v>
      </c>
      <c r="U579" s="5" t="s">
        <v>40</v>
      </c>
      <c r="V579" s="5">
        <v>47040001</v>
      </c>
      <c r="W579" s="5" t="s">
        <v>28</v>
      </c>
    </row>
    <row r="580" spans="2:23" x14ac:dyDescent="0.25">
      <c r="B580" s="4">
        <v>51004965</v>
      </c>
      <c r="C580" s="4">
        <v>0</v>
      </c>
      <c r="D580" s="5">
        <v>21040011</v>
      </c>
      <c r="E580" s="4" t="s">
        <v>1233</v>
      </c>
      <c r="F580" s="4">
        <v>1025</v>
      </c>
      <c r="G580" s="6">
        <v>41090</v>
      </c>
      <c r="H580" s="7">
        <v>34384</v>
      </c>
      <c r="I580" s="7">
        <v>0</v>
      </c>
      <c r="J580" s="7">
        <v>0</v>
      </c>
      <c r="K580" s="7">
        <v>0</v>
      </c>
      <c r="L580" s="7">
        <f t="shared" ref="L580:L643" si="36">SUM(H580:K580)</f>
        <v>34384</v>
      </c>
      <c r="M580" s="7">
        <v>-32665</v>
      </c>
      <c r="N580" s="7">
        <v>0</v>
      </c>
      <c r="O580" s="7">
        <v>0</v>
      </c>
      <c r="P580" s="7">
        <f t="shared" ref="P580:P643" si="37">SUM(M580:O580)</f>
        <v>-32665</v>
      </c>
      <c r="Q580" s="7">
        <f t="shared" ref="Q580:Q643" si="38">H580+M580</f>
        <v>1719</v>
      </c>
      <c r="R580" s="7">
        <f t="shared" ref="R580:R643" si="39">L580+P580</f>
        <v>1719</v>
      </c>
      <c r="S580" s="5" t="s">
        <v>928</v>
      </c>
      <c r="T580" s="5">
        <v>100305</v>
      </c>
      <c r="U580" s="5" t="s">
        <v>33</v>
      </c>
      <c r="V580" s="5">
        <v>47040001</v>
      </c>
      <c r="W580" s="5" t="s">
        <v>28</v>
      </c>
    </row>
    <row r="581" spans="2:23" x14ac:dyDescent="0.25">
      <c r="B581" s="4">
        <v>51004979</v>
      </c>
      <c r="C581" s="4">
        <v>0</v>
      </c>
      <c r="D581" s="5">
        <v>21040011</v>
      </c>
      <c r="E581" s="4" t="s">
        <v>1234</v>
      </c>
      <c r="F581" s="4">
        <v>1021</v>
      </c>
      <c r="G581" s="6">
        <v>38853</v>
      </c>
      <c r="H581" s="7">
        <v>35325</v>
      </c>
      <c r="I581" s="7">
        <v>0</v>
      </c>
      <c r="J581" s="7">
        <v>0</v>
      </c>
      <c r="K581" s="7">
        <v>0</v>
      </c>
      <c r="L581" s="7">
        <f t="shared" si="36"/>
        <v>35325</v>
      </c>
      <c r="M581" s="7">
        <v>-33558</v>
      </c>
      <c r="N581" s="7">
        <v>0</v>
      </c>
      <c r="O581" s="7">
        <v>0</v>
      </c>
      <c r="P581" s="7">
        <f t="shared" si="37"/>
        <v>-33558</v>
      </c>
      <c r="Q581" s="7">
        <f t="shared" si="38"/>
        <v>1767</v>
      </c>
      <c r="R581" s="7">
        <f t="shared" si="39"/>
        <v>1767</v>
      </c>
      <c r="S581" s="5" t="s">
        <v>928</v>
      </c>
      <c r="T581" s="5">
        <v>100301</v>
      </c>
      <c r="U581" s="5" t="s">
        <v>27</v>
      </c>
      <c r="V581" s="5">
        <v>47040001</v>
      </c>
      <c r="W581" s="5" t="s">
        <v>28</v>
      </c>
    </row>
    <row r="582" spans="2:23" x14ac:dyDescent="0.25">
      <c r="B582" s="4">
        <v>51004989</v>
      </c>
      <c r="C582" s="4">
        <v>0</v>
      </c>
      <c r="D582" s="5">
        <v>21040011</v>
      </c>
      <c r="E582" s="4" t="s">
        <v>1235</v>
      </c>
      <c r="F582" s="4">
        <v>1021</v>
      </c>
      <c r="G582" s="6">
        <v>38614</v>
      </c>
      <c r="H582" s="7">
        <v>36100</v>
      </c>
      <c r="I582" s="7">
        <v>0</v>
      </c>
      <c r="J582" s="7">
        <v>0</v>
      </c>
      <c r="K582" s="7">
        <v>0</v>
      </c>
      <c r="L582" s="7">
        <f t="shared" si="36"/>
        <v>36100</v>
      </c>
      <c r="M582" s="7">
        <v>-34295</v>
      </c>
      <c r="N582" s="7">
        <v>0</v>
      </c>
      <c r="O582" s="7">
        <v>0</v>
      </c>
      <c r="P582" s="7">
        <f t="shared" si="37"/>
        <v>-34295</v>
      </c>
      <c r="Q582" s="7">
        <f t="shared" si="38"/>
        <v>1805</v>
      </c>
      <c r="R582" s="7">
        <f t="shared" si="39"/>
        <v>1805</v>
      </c>
      <c r="S582" s="5" t="s">
        <v>928</v>
      </c>
      <c r="T582" s="5">
        <v>100301</v>
      </c>
      <c r="U582" s="5" t="s">
        <v>27</v>
      </c>
      <c r="V582" s="5">
        <v>47040001</v>
      </c>
      <c r="W582" s="5" t="s">
        <v>28</v>
      </c>
    </row>
    <row r="583" spans="2:23" x14ac:dyDescent="0.25">
      <c r="B583" s="4">
        <v>51004998</v>
      </c>
      <c r="C583" s="4">
        <v>0</v>
      </c>
      <c r="D583" s="5">
        <v>21040011</v>
      </c>
      <c r="E583" s="4" t="s">
        <v>1236</v>
      </c>
      <c r="F583" s="4">
        <v>1021</v>
      </c>
      <c r="G583" s="6">
        <v>38234</v>
      </c>
      <c r="H583" s="7">
        <v>37458</v>
      </c>
      <c r="I583" s="7">
        <v>0</v>
      </c>
      <c r="J583" s="7">
        <v>0</v>
      </c>
      <c r="K583" s="7">
        <v>0</v>
      </c>
      <c r="L583" s="7">
        <f t="shared" si="36"/>
        <v>37458</v>
      </c>
      <c r="M583" s="7">
        <v>-35585</v>
      </c>
      <c r="N583" s="7">
        <v>0</v>
      </c>
      <c r="O583" s="7">
        <v>0</v>
      </c>
      <c r="P583" s="7">
        <f t="shared" si="37"/>
        <v>-35585</v>
      </c>
      <c r="Q583" s="7">
        <f t="shared" si="38"/>
        <v>1873</v>
      </c>
      <c r="R583" s="7">
        <f t="shared" si="39"/>
        <v>1873</v>
      </c>
      <c r="S583" s="5" t="s">
        <v>928</v>
      </c>
      <c r="T583" s="5">
        <v>100301</v>
      </c>
      <c r="U583" s="5" t="s">
        <v>27</v>
      </c>
      <c r="V583" s="5">
        <v>47040001</v>
      </c>
      <c r="W583" s="5" t="s">
        <v>28</v>
      </c>
    </row>
    <row r="584" spans="2:23" x14ac:dyDescent="0.25">
      <c r="B584" s="4">
        <v>51005001</v>
      </c>
      <c r="C584" s="4">
        <v>0</v>
      </c>
      <c r="D584" s="5">
        <v>21040011</v>
      </c>
      <c r="E584" s="4" t="s">
        <v>1237</v>
      </c>
      <c r="F584" s="4">
        <v>1022</v>
      </c>
      <c r="G584" s="6">
        <v>38893</v>
      </c>
      <c r="H584" s="7">
        <v>23500</v>
      </c>
      <c r="I584" s="7">
        <v>0</v>
      </c>
      <c r="J584" s="7">
        <v>0</v>
      </c>
      <c r="K584" s="7">
        <v>0</v>
      </c>
      <c r="L584" s="7">
        <f t="shared" si="36"/>
        <v>23500</v>
      </c>
      <c r="M584" s="7">
        <v>-22324.99</v>
      </c>
      <c r="N584" s="7">
        <v>0</v>
      </c>
      <c r="O584" s="7">
        <v>0</v>
      </c>
      <c r="P584" s="7">
        <f t="shared" si="37"/>
        <v>-22324.99</v>
      </c>
      <c r="Q584" s="7">
        <f t="shared" si="38"/>
        <v>1175.0099999999984</v>
      </c>
      <c r="R584" s="7">
        <f t="shared" si="39"/>
        <v>1175.0099999999984</v>
      </c>
      <c r="S584" s="5" t="s">
        <v>928</v>
      </c>
      <c r="T584" s="5">
        <v>100302</v>
      </c>
      <c r="U584" s="5" t="s">
        <v>40</v>
      </c>
      <c r="V584" s="5">
        <v>47040001</v>
      </c>
      <c r="W584" s="5" t="s">
        <v>28</v>
      </c>
    </row>
    <row r="585" spans="2:23" x14ac:dyDescent="0.25">
      <c r="B585" s="4">
        <v>51005002</v>
      </c>
      <c r="C585" s="4">
        <v>0</v>
      </c>
      <c r="D585" s="5">
        <v>21040011</v>
      </c>
      <c r="E585" s="4" t="s">
        <v>1237</v>
      </c>
      <c r="F585" s="4">
        <v>1022</v>
      </c>
      <c r="G585" s="6">
        <v>38893</v>
      </c>
      <c r="H585" s="7">
        <v>37600</v>
      </c>
      <c r="I585" s="7">
        <v>0</v>
      </c>
      <c r="J585" s="7">
        <v>0</v>
      </c>
      <c r="K585" s="7">
        <v>0</v>
      </c>
      <c r="L585" s="7">
        <f t="shared" si="36"/>
        <v>37600</v>
      </c>
      <c r="M585" s="7">
        <v>-35720</v>
      </c>
      <c r="N585" s="7">
        <v>0</v>
      </c>
      <c r="O585" s="7">
        <v>0</v>
      </c>
      <c r="P585" s="7">
        <f t="shared" si="37"/>
        <v>-35720</v>
      </c>
      <c r="Q585" s="7">
        <f t="shared" si="38"/>
        <v>1880</v>
      </c>
      <c r="R585" s="7">
        <f t="shared" si="39"/>
        <v>1880</v>
      </c>
      <c r="S585" s="5" t="s">
        <v>928</v>
      </c>
      <c r="T585" s="5">
        <v>100302</v>
      </c>
      <c r="U585" s="5" t="s">
        <v>40</v>
      </c>
      <c r="V585" s="5">
        <v>47040001</v>
      </c>
      <c r="W585" s="5" t="s">
        <v>28</v>
      </c>
    </row>
    <row r="586" spans="2:23" x14ac:dyDescent="0.25">
      <c r="B586" s="4">
        <v>51005003</v>
      </c>
      <c r="C586" s="4">
        <v>0</v>
      </c>
      <c r="D586" s="5">
        <v>21040011</v>
      </c>
      <c r="E586" s="4" t="s">
        <v>1238</v>
      </c>
      <c r="F586" s="4">
        <v>1021</v>
      </c>
      <c r="G586" s="6">
        <v>38303</v>
      </c>
      <c r="H586" s="7">
        <v>37613</v>
      </c>
      <c r="I586" s="7">
        <v>0</v>
      </c>
      <c r="J586" s="7">
        <v>0</v>
      </c>
      <c r="K586" s="7">
        <v>0</v>
      </c>
      <c r="L586" s="7">
        <f t="shared" si="36"/>
        <v>37613</v>
      </c>
      <c r="M586" s="7">
        <v>-35732</v>
      </c>
      <c r="N586" s="7">
        <v>0</v>
      </c>
      <c r="O586" s="7">
        <v>0</v>
      </c>
      <c r="P586" s="7">
        <f t="shared" si="37"/>
        <v>-35732</v>
      </c>
      <c r="Q586" s="7">
        <f t="shared" si="38"/>
        <v>1881</v>
      </c>
      <c r="R586" s="7">
        <f t="shared" si="39"/>
        <v>1881</v>
      </c>
      <c r="S586" s="5" t="s">
        <v>928</v>
      </c>
      <c r="T586" s="5">
        <v>100301</v>
      </c>
      <c r="U586" s="5" t="s">
        <v>27</v>
      </c>
      <c r="V586" s="5">
        <v>47040001</v>
      </c>
      <c r="W586" s="5" t="s">
        <v>28</v>
      </c>
    </row>
    <row r="587" spans="2:23" x14ac:dyDescent="0.25">
      <c r="B587" s="4">
        <v>51005005</v>
      </c>
      <c r="C587" s="4">
        <v>0</v>
      </c>
      <c r="D587" s="5">
        <v>21040011</v>
      </c>
      <c r="E587" s="4" t="s">
        <v>1177</v>
      </c>
      <c r="F587" s="4">
        <v>1021</v>
      </c>
      <c r="G587" s="6">
        <v>38280</v>
      </c>
      <c r="H587" s="7">
        <v>37973</v>
      </c>
      <c r="I587" s="7">
        <v>0</v>
      </c>
      <c r="J587" s="7">
        <v>0</v>
      </c>
      <c r="K587" s="7">
        <v>0</v>
      </c>
      <c r="L587" s="7">
        <f t="shared" si="36"/>
        <v>37973</v>
      </c>
      <c r="M587" s="7">
        <v>-36075</v>
      </c>
      <c r="N587" s="7">
        <v>0</v>
      </c>
      <c r="O587" s="7">
        <v>0</v>
      </c>
      <c r="P587" s="7">
        <f t="shared" si="37"/>
        <v>-36075</v>
      </c>
      <c r="Q587" s="7">
        <f t="shared" si="38"/>
        <v>1898</v>
      </c>
      <c r="R587" s="7">
        <f t="shared" si="39"/>
        <v>1898</v>
      </c>
      <c r="S587" s="5" t="s">
        <v>928</v>
      </c>
      <c r="T587" s="5">
        <v>100301</v>
      </c>
      <c r="U587" s="5" t="s">
        <v>27</v>
      </c>
      <c r="V587" s="5">
        <v>47040001</v>
      </c>
      <c r="W587" s="5" t="s">
        <v>28</v>
      </c>
    </row>
    <row r="588" spans="2:23" x14ac:dyDescent="0.25">
      <c r="B588" s="4">
        <v>51005019</v>
      </c>
      <c r="C588" s="4">
        <v>0</v>
      </c>
      <c r="D588" s="5">
        <v>21040011</v>
      </c>
      <c r="E588" s="4" t="s">
        <v>1239</v>
      </c>
      <c r="F588" s="4">
        <v>1021</v>
      </c>
      <c r="G588" s="6">
        <v>38711</v>
      </c>
      <c r="H588" s="7">
        <v>38998</v>
      </c>
      <c r="I588" s="7">
        <v>0</v>
      </c>
      <c r="J588" s="7">
        <v>0</v>
      </c>
      <c r="K588" s="7">
        <v>0</v>
      </c>
      <c r="L588" s="7">
        <f t="shared" si="36"/>
        <v>38998</v>
      </c>
      <c r="M588" s="7">
        <v>-37048</v>
      </c>
      <c r="N588" s="7">
        <v>0</v>
      </c>
      <c r="O588" s="7">
        <v>0</v>
      </c>
      <c r="P588" s="7">
        <f t="shared" si="37"/>
        <v>-37048</v>
      </c>
      <c r="Q588" s="7">
        <f t="shared" si="38"/>
        <v>1950</v>
      </c>
      <c r="R588" s="7">
        <f t="shared" si="39"/>
        <v>1950</v>
      </c>
      <c r="S588" s="5" t="s">
        <v>928</v>
      </c>
      <c r="T588" s="5">
        <v>100301</v>
      </c>
      <c r="U588" s="5" t="s">
        <v>27</v>
      </c>
      <c r="V588" s="5">
        <v>47040001</v>
      </c>
      <c r="W588" s="5" t="s">
        <v>28</v>
      </c>
    </row>
    <row r="589" spans="2:23" x14ac:dyDescent="0.25">
      <c r="B589" s="4">
        <v>51005025</v>
      </c>
      <c r="C589" s="4">
        <v>0</v>
      </c>
      <c r="D589" s="5">
        <v>21040011</v>
      </c>
      <c r="E589" s="4" t="s">
        <v>1146</v>
      </c>
      <c r="F589" s="4">
        <v>1021</v>
      </c>
      <c r="G589" s="6">
        <v>38430</v>
      </c>
      <c r="H589" s="7">
        <v>39420</v>
      </c>
      <c r="I589" s="7">
        <v>0</v>
      </c>
      <c r="J589" s="7">
        <v>0</v>
      </c>
      <c r="K589" s="7">
        <v>0</v>
      </c>
      <c r="L589" s="7">
        <f t="shared" si="36"/>
        <v>39420</v>
      </c>
      <c r="M589" s="7">
        <v>-37449</v>
      </c>
      <c r="N589" s="7">
        <v>0</v>
      </c>
      <c r="O589" s="7">
        <v>0</v>
      </c>
      <c r="P589" s="7">
        <f t="shared" si="37"/>
        <v>-37449</v>
      </c>
      <c r="Q589" s="7">
        <f t="shared" si="38"/>
        <v>1971</v>
      </c>
      <c r="R589" s="7">
        <f t="shared" si="39"/>
        <v>1971</v>
      </c>
      <c r="S589" s="5" t="s">
        <v>928</v>
      </c>
      <c r="T589" s="5">
        <v>100301</v>
      </c>
      <c r="U589" s="5" t="s">
        <v>27</v>
      </c>
      <c r="V589" s="5">
        <v>47040001</v>
      </c>
      <c r="W589" s="5" t="s">
        <v>28</v>
      </c>
    </row>
    <row r="590" spans="2:23" x14ac:dyDescent="0.25">
      <c r="B590" s="4">
        <v>51005033</v>
      </c>
      <c r="C590" s="4">
        <v>0</v>
      </c>
      <c r="D590" s="5">
        <v>21040011</v>
      </c>
      <c r="E590" s="4" t="s">
        <v>1190</v>
      </c>
      <c r="F590" s="4">
        <v>1021</v>
      </c>
      <c r="G590" s="6">
        <v>38995</v>
      </c>
      <c r="H590" s="7">
        <v>40736</v>
      </c>
      <c r="I590" s="7">
        <v>0</v>
      </c>
      <c r="J590" s="7">
        <v>0</v>
      </c>
      <c r="K590" s="7">
        <v>0</v>
      </c>
      <c r="L590" s="7">
        <f t="shared" si="36"/>
        <v>40736</v>
      </c>
      <c r="M590" s="7">
        <v>-38700</v>
      </c>
      <c r="N590" s="7">
        <v>0</v>
      </c>
      <c r="O590" s="7">
        <v>0</v>
      </c>
      <c r="P590" s="7">
        <f t="shared" si="37"/>
        <v>-38700</v>
      </c>
      <c r="Q590" s="7">
        <f t="shared" si="38"/>
        <v>2036</v>
      </c>
      <c r="R590" s="7">
        <f t="shared" si="39"/>
        <v>2036</v>
      </c>
      <c r="S590" s="5" t="s">
        <v>928</v>
      </c>
      <c r="T590" s="5">
        <v>100301</v>
      </c>
      <c r="U590" s="5" t="s">
        <v>27</v>
      </c>
      <c r="V590" s="5">
        <v>47040001</v>
      </c>
      <c r="W590" s="5" t="s">
        <v>28</v>
      </c>
    </row>
    <row r="591" spans="2:23" x14ac:dyDescent="0.25">
      <c r="B591" s="4">
        <v>51005042</v>
      </c>
      <c r="C591" s="4">
        <v>0</v>
      </c>
      <c r="D591" s="5">
        <v>21040011</v>
      </c>
      <c r="E591" s="4" t="s">
        <v>1203</v>
      </c>
      <c r="F591" s="4">
        <v>1021</v>
      </c>
      <c r="G591" s="6">
        <v>38163</v>
      </c>
      <c r="H591" s="7">
        <v>42432</v>
      </c>
      <c r="I591" s="7">
        <v>0</v>
      </c>
      <c r="J591" s="7">
        <v>0</v>
      </c>
      <c r="K591" s="7">
        <v>0</v>
      </c>
      <c r="L591" s="7">
        <f t="shared" si="36"/>
        <v>42432</v>
      </c>
      <c r="M591" s="7">
        <v>-40311</v>
      </c>
      <c r="N591" s="7">
        <v>0</v>
      </c>
      <c r="O591" s="7">
        <v>0</v>
      </c>
      <c r="P591" s="7">
        <f t="shared" si="37"/>
        <v>-40311</v>
      </c>
      <c r="Q591" s="7">
        <f t="shared" si="38"/>
        <v>2121</v>
      </c>
      <c r="R591" s="7">
        <f t="shared" si="39"/>
        <v>2121</v>
      </c>
      <c r="S591" s="5" t="s">
        <v>928</v>
      </c>
      <c r="T591" s="5">
        <v>100301</v>
      </c>
      <c r="U591" s="5" t="s">
        <v>27</v>
      </c>
      <c r="V591" s="5">
        <v>47040001</v>
      </c>
      <c r="W591" s="5" t="s">
        <v>28</v>
      </c>
    </row>
    <row r="592" spans="2:23" x14ac:dyDescent="0.25">
      <c r="B592" s="4">
        <v>51005043</v>
      </c>
      <c r="C592" s="4">
        <v>0</v>
      </c>
      <c r="D592" s="5">
        <v>21040011</v>
      </c>
      <c r="E592" s="4" t="s">
        <v>1240</v>
      </c>
      <c r="F592" s="4">
        <v>1022</v>
      </c>
      <c r="G592" s="6">
        <v>41182</v>
      </c>
      <c r="H592" s="7">
        <v>42432</v>
      </c>
      <c r="I592" s="7">
        <v>0</v>
      </c>
      <c r="J592" s="7">
        <v>0</v>
      </c>
      <c r="K592" s="7">
        <v>0</v>
      </c>
      <c r="L592" s="7">
        <f t="shared" si="36"/>
        <v>42432</v>
      </c>
      <c r="M592" s="7">
        <v>-40311</v>
      </c>
      <c r="N592" s="7">
        <v>0</v>
      </c>
      <c r="O592" s="7">
        <v>0</v>
      </c>
      <c r="P592" s="7">
        <f t="shared" si="37"/>
        <v>-40311</v>
      </c>
      <c r="Q592" s="7">
        <f t="shared" si="38"/>
        <v>2121</v>
      </c>
      <c r="R592" s="7">
        <f t="shared" si="39"/>
        <v>2121</v>
      </c>
      <c r="S592" s="5" t="s">
        <v>928</v>
      </c>
      <c r="T592" s="5">
        <v>100302</v>
      </c>
      <c r="U592" s="5" t="s">
        <v>40</v>
      </c>
      <c r="V592" s="5">
        <v>47040001</v>
      </c>
      <c r="W592" s="5" t="s">
        <v>28</v>
      </c>
    </row>
    <row r="593" spans="2:23" x14ac:dyDescent="0.25">
      <c r="B593" s="4">
        <v>51005066</v>
      </c>
      <c r="C593" s="4">
        <v>0</v>
      </c>
      <c r="D593" s="5">
        <v>21040011</v>
      </c>
      <c r="E593" s="4" t="s">
        <v>1241</v>
      </c>
      <c r="F593" s="4">
        <v>1021</v>
      </c>
      <c r="G593" s="6">
        <v>38407</v>
      </c>
      <c r="H593" s="7">
        <v>45919</v>
      </c>
      <c r="I593" s="7">
        <v>0</v>
      </c>
      <c r="J593" s="7">
        <v>0</v>
      </c>
      <c r="K593" s="7">
        <v>0</v>
      </c>
      <c r="L593" s="7">
        <f t="shared" si="36"/>
        <v>45919</v>
      </c>
      <c r="M593" s="7">
        <v>-43624</v>
      </c>
      <c r="N593" s="7">
        <v>0</v>
      </c>
      <c r="O593" s="7">
        <v>0</v>
      </c>
      <c r="P593" s="7">
        <f t="shared" si="37"/>
        <v>-43624</v>
      </c>
      <c r="Q593" s="7">
        <f t="shared" si="38"/>
        <v>2295</v>
      </c>
      <c r="R593" s="7">
        <f t="shared" si="39"/>
        <v>2295</v>
      </c>
      <c r="S593" s="5" t="s">
        <v>928</v>
      </c>
      <c r="T593" s="5">
        <v>100301</v>
      </c>
      <c r="U593" s="5" t="s">
        <v>27</v>
      </c>
      <c r="V593" s="5">
        <v>47040001</v>
      </c>
      <c r="W593" s="5" t="s">
        <v>28</v>
      </c>
    </row>
    <row r="594" spans="2:23" x14ac:dyDescent="0.25">
      <c r="B594" s="4">
        <v>51005078</v>
      </c>
      <c r="C594" s="4">
        <v>0</v>
      </c>
      <c r="D594" s="5">
        <v>21040011</v>
      </c>
      <c r="E594" s="4" t="s">
        <v>1169</v>
      </c>
      <c r="F594" s="4">
        <v>1021</v>
      </c>
      <c r="G594" s="6">
        <v>38790</v>
      </c>
      <c r="H594" s="7">
        <v>36401.54</v>
      </c>
      <c r="I594" s="7">
        <v>0</v>
      </c>
      <c r="J594" s="7">
        <v>0</v>
      </c>
      <c r="K594" s="7">
        <v>0</v>
      </c>
      <c r="L594" s="7">
        <f t="shared" si="36"/>
        <v>36401.54</v>
      </c>
      <c r="M594" s="7">
        <v>-34581.54</v>
      </c>
      <c r="N594" s="7">
        <v>0</v>
      </c>
      <c r="O594" s="7">
        <v>0</v>
      </c>
      <c r="P594" s="7">
        <f t="shared" si="37"/>
        <v>-34581.54</v>
      </c>
      <c r="Q594" s="7">
        <f t="shared" si="38"/>
        <v>1820</v>
      </c>
      <c r="R594" s="7">
        <f t="shared" si="39"/>
        <v>1820</v>
      </c>
      <c r="S594" s="5" t="s">
        <v>928</v>
      </c>
      <c r="T594" s="5">
        <v>100301</v>
      </c>
      <c r="U594" s="5" t="s">
        <v>27</v>
      </c>
      <c r="V594" s="5">
        <v>47040001</v>
      </c>
      <c r="W594" s="5" t="s">
        <v>28</v>
      </c>
    </row>
    <row r="595" spans="2:23" x14ac:dyDescent="0.25">
      <c r="B595" s="4">
        <v>51005083</v>
      </c>
      <c r="C595" s="4">
        <v>0</v>
      </c>
      <c r="D595" s="5">
        <v>21040011</v>
      </c>
      <c r="E595" s="4" t="s">
        <v>1169</v>
      </c>
      <c r="F595" s="4">
        <v>1021</v>
      </c>
      <c r="G595" s="6">
        <v>38618</v>
      </c>
      <c r="H595" s="7">
        <v>47545</v>
      </c>
      <c r="I595" s="7">
        <v>0</v>
      </c>
      <c r="J595" s="7">
        <v>0</v>
      </c>
      <c r="K595" s="7">
        <v>0</v>
      </c>
      <c r="L595" s="7">
        <f t="shared" si="36"/>
        <v>47545</v>
      </c>
      <c r="M595" s="7">
        <v>-45168</v>
      </c>
      <c r="N595" s="7">
        <v>0</v>
      </c>
      <c r="O595" s="7">
        <v>0</v>
      </c>
      <c r="P595" s="7">
        <f t="shared" si="37"/>
        <v>-45168</v>
      </c>
      <c r="Q595" s="7">
        <f t="shared" si="38"/>
        <v>2377</v>
      </c>
      <c r="R595" s="7">
        <f t="shared" si="39"/>
        <v>2377</v>
      </c>
      <c r="S595" s="5" t="s">
        <v>928</v>
      </c>
      <c r="T595" s="5">
        <v>100301</v>
      </c>
      <c r="U595" s="5" t="s">
        <v>27</v>
      </c>
      <c r="V595" s="5">
        <v>47040001</v>
      </c>
      <c r="W595" s="5" t="s">
        <v>28</v>
      </c>
    </row>
    <row r="596" spans="2:23" x14ac:dyDescent="0.25">
      <c r="B596" s="4">
        <v>51005094</v>
      </c>
      <c r="C596" s="4">
        <v>0</v>
      </c>
      <c r="D596" s="5">
        <v>21040011</v>
      </c>
      <c r="E596" s="4" t="s">
        <v>1218</v>
      </c>
      <c r="F596" s="4">
        <v>1021</v>
      </c>
      <c r="G596" s="6">
        <v>38758</v>
      </c>
      <c r="H596" s="7">
        <v>49970</v>
      </c>
      <c r="I596" s="7">
        <v>0</v>
      </c>
      <c r="J596" s="7">
        <v>0</v>
      </c>
      <c r="K596" s="7">
        <v>0</v>
      </c>
      <c r="L596" s="7">
        <f t="shared" si="36"/>
        <v>49970</v>
      </c>
      <c r="M596" s="7">
        <v>-47471</v>
      </c>
      <c r="N596" s="7">
        <v>0</v>
      </c>
      <c r="O596" s="7">
        <v>0</v>
      </c>
      <c r="P596" s="7">
        <f t="shared" si="37"/>
        <v>-47471</v>
      </c>
      <c r="Q596" s="7">
        <f t="shared" si="38"/>
        <v>2499</v>
      </c>
      <c r="R596" s="7">
        <f t="shared" si="39"/>
        <v>2499</v>
      </c>
      <c r="S596" s="5" t="s">
        <v>928</v>
      </c>
      <c r="T596" s="5">
        <v>100301</v>
      </c>
      <c r="U596" s="5" t="s">
        <v>27</v>
      </c>
      <c r="V596" s="5">
        <v>47040001</v>
      </c>
      <c r="W596" s="5" t="s">
        <v>28</v>
      </c>
    </row>
    <row r="597" spans="2:23" x14ac:dyDescent="0.25">
      <c r="B597" s="4">
        <v>51005099</v>
      </c>
      <c r="C597" s="4">
        <v>0</v>
      </c>
      <c r="D597" s="5">
        <v>21040011</v>
      </c>
      <c r="E597" s="4" t="s">
        <v>1242</v>
      </c>
      <c r="F597" s="4">
        <v>1021</v>
      </c>
      <c r="G597" s="6">
        <v>38790</v>
      </c>
      <c r="H597" s="7">
        <v>51230</v>
      </c>
      <c r="I597" s="7">
        <v>0</v>
      </c>
      <c r="J597" s="7">
        <v>0</v>
      </c>
      <c r="K597" s="7">
        <v>0</v>
      </c>
      <c r="L597" s="7">
        <f t="shared" si="36"/>
        <v>51230</v>
      </c>
      <c r="M597" s="7">
        <v>-48669</v>
      </c>
      <c r="N597" s="7">
        <v>0</v>
      </c>
      <c r="O597" s="7">
        <v>0</v>
      </c>
      <c r="P597" s="7">
        <f t="shared" si="37"/>
        <v>-48669</v>
      </c>
      <c r="Q597" s="7">
        <f t="shared" si="38"/>
        <v>2561</v>
      </c>
      <c r="R597" s="7">
        <f t="shared" si="39"/>
        <v>2561</v>
      </c>
      <c r="S597" s="5" t="s">
        <v>928</v>
      </c>
      <c r="T597" s="5">
        <v>100301</v>
      </c>
      <c r="U597" s="5" t="s">
        <v>27</v>
      </c>
      <c r="V597" s="5">
        <v>47040001</v>
      </c>
      <c r="W597" s="5" t="s">
        <v>28</v>
      </c>
    </row>
    <row r="598" spans="2:23" x14ac:dyDescent="0.25">
      <c r="B598" s="4">
        <v>51005122</v>
      </c>
      <c r="C598" s="4">
        <v>0</v>
      </c>
      <c r="D598" s="5">
        <v>21040011</v>
      </c>
      <c r="E598" s="4" t="s">
        <v>1243</v>
      </c>
      <c r="F598" s="4">
        <v>1025</v>
      </c>
      <c r="G598" s="6">
        <v>39545</v>
      </c>
      <c r="H598" s="7">
        <v>54225</v>
      </c>
      <c r="I598" s="7">
        <v>0</v>
      </c>
      <c r="J598" s="7">
        <v>0</v>
      </c>
      <c r="K598" s="7">
        <v>0</v>
      </c>
      <c r="L598" s="7">
        <f t="shared" si="36"/>
        <v>54225</v>
      </c>
      <c r="M598" s="7">
        <v>-51514</v>
      </c>
      <c r="N598" s="7">
        <v>0</v>
      </c>
      <c r="O598" s="7">
        <v>0</v>
      </c>
      <c r="P598" s="7">
        <f t="shared" si="37"/>
        <v>-51514</v>
      </c>
      <c r="Q598" s="7">
        <f t="shared" si="38"/>
        <v>2711</v>
      </c>
      <c r="R598" s="7">
        <f t="shared" si="39"/>
        <v>2711</v>
      </c>
      <c r="S598" s="5" t="s">
        <v>928</v>
      </c>
      <c r="T598" s="5">
        <v>100305</v>
      </c>
      <c r="U598" s="5" t="s">
        <v>33</v>
      </c>
      <c r="V598" s="5">
        <v>47040001</v>
      </c>
      <c r="W598" s="5" t="s">
        <v>28</v>
      </c>
    </row>
    <row r="599" spans="2:23" x14ac:dyDescent="0.25">
      <c r="B599" s="4">
        <v>51005124</v>
      </c>
      <c r="C599" s="4">
        <v>0</v>
      </c>
      <c r="D599" s="5">
        <v>21040011</v>
      </c>
      <c r="E599" s="4" t="s">
        <v>1244</v>
      </c>
      <c r="F599" s="4">
        <v>1021</v>
      </c>
      <c r="G599" s="6">
        <v>38624</v>
      </c>
      <c r="H599" s="7">
        <v>54400</v>
      </c>
      <c r="I599" s="7">
        <v>0</v>
      </c>
      <c r="J599" s="7">
        <v>0</v>
      </c>
      <c r="K599" s="7">
        <v>0</v>
      </c>
      <c r="L599" s="7">
        <f t="shared" si="36"/>
        <v>54400</v>
      </c>
      <c r="M599" s="7">
        <v>-51680</v>
      </c>
      <c r="N599" s="7">
        <v>0</v>
      </c>
      <c r="O599" s="7">
        <v>0</v>
      </c>
      <c r="P599" s="7">
        <f t="shared" si="37"/>
        <v>-51680</v>
      </c>
      <c r="Q599" s="7">
        <f t="shared" si="38"/>
        <v>2720</v>
      </c>
      <c r="R599" s="7">
        <f t="shared" si="39"/>
        <v>2720</v>
      </c>
      <c r="S599" s="5" t="s">
        <v>928</v>
      </c>
      <c r="T599" s="5">
        <v>100301</v>
      </c>
      <c r="U599" s="5" t="s">
        <v>27</v>
      </c>
      <c r="V599" s="5">
        <v>47040001</v>
      </c>
      <c r="W599" s="5" t="s">
        <v>28</v>
      </c>
    </row>
    <row r="600" spans="2:23" x14ac:dyDescent="0.25">
      <c r="B600" s="4">
        <v>51005133</v>
      </c>
      <c r="C600" s="4">
        <v>0</v>
      </c>
      <c r="D600" s="5">
        <v>21040011</v>
      </c>
      <c r="E600" s="4" t="s">
        <v>1233</v>
      </c>
      <c r="F600" s="4">
        <v>1025</v>
      </c>
      <c r="G600" s="6">
        <v>39545</v>
      </c>
      <c r="H600" s="7">
        <v>27865.5</v>
      </c>
      <c r="I600" s="7">
        <v>0</v>
      </c>
      <c r="J600" s="7">
        <v>0</v>
      </c>
      <c r="K600" s="7">
        <v>0</v>
      </c>
      <c r="L600" s="7">
        <f t="shared" si="36"/>
        <v>27865.5</v>
      </c>
      <c r="M600" s="7">
        <v>-8775.5</v>
      </c>
      <c r="N600" s="7">
        <v>0</v>
      </c>
      <c r="O600" s="7">
        <v>0</v>
      </c>
      <c r="P600" s="7">
        <f t="shared" si="37"/>
        <v>-8775.5</v>
      </c>
      <c r="Q600" s="7">
        <f t="shared" si="38"/>
        <v>19090</v>
      </c>
      <c r="R600" s="7">
        <f t="shared" si="39"/>
        <v>19090</v>
      </c>
      <c r="S600" s="5" t="s">
        <v>928</v>
      </c>
      <c r="T600" s="5">
        <v>100305</v>
      </c>
      <c r="U600" s="5" t="s">
        <v>33</v>
      </c>
      <c r="V600" s="5">
        <v>47040001</v>
      </c>
      <c r="W600" s="5" t="s">
        <v>28</v>
      </c>
    </row>
    <row r="601" spans="2:23" x14ac:dyDescent="0.25">
      <c r="B601" s="4">
        <v>51005134</v>
      </c>
      <c r="C601" s="4">
        <v>0</v>
      </c>
      <c r="D601" s="5">
        <v>21040011</v>
      </c>
      <c r="E601" s="4" t="s">
        <v>1245</v>
      </c>
      <c r="F601" s="4">
        <v>1025</v>
      </c>
      <c r="G601" s="6">
        <v>39545</v>
      </c>
      <c r="H601" s="7">
        <v>28000</v>
      </c>
      <c r="I601" s="7">
        <v>0</v>
      </c>
      <c r="J601" s="7">
        <v>0</v>
      </c>
      <c r="K601" s="7">
        <v>0</v>
      </c>
      <c r="L601" s="7">
        <f t="shared" si="36"/>
        <v>28000</v>
      </c>
      <c r="M601" s="7">
        <v>-26600</v>
      </c>
      <c r="N601" s="7">
        <v>0</v>
      </c>
      <c r="O601" s="7">
        <v>0</v>
      </c>
      <c r="P601" s="7">
        <f t="shared" si="37"/>
        <v>-26600</v>
      </c>
      <c r="Q601" s="7">
        <f t="shared" si="38"/>
        <v>1400</v>
      </c>
      <c r="R601" s="7">
        <f t="shared" si="39"/>
        <v>1400</v>
      </c>
      <c r="S601" s="5" t="s">
        <v>928</v>
      </c>
      <c r="T601" s="5">
        <v>100305</v>
      </c>
      <c r="U601" s="5" t="s">
        <v>33</v>
      </c>
      <c r="V601" s="5">
        <v>47040001</v>
      </c>
      <c r="W601" s="5" t="s">
        <v>28</v>
      </c>
    </row>
    <row r="602" spans="2:23" x14ac:dyDescent="0.25">
      <c r="B602" s="4">
        <v>51005155</v>
      </c>
      <c r="C602" s="4">
        <v>0</v>
      </c>
      <c r="D602" s="5">
        <v>21040011</v>
      </c>
      <c r="E602" s="4" t="s">
        <v>1246</v>
      </c>
      <c r="F602" s="4">
        <v>1022</v>
      </c>
      <c r="G602" s="6">
        <v>40257</v>
      </c>
      <c r="H602" s="7">
        <v>58950</v>
      </c>
      <c r="I602" s="7">
        <v>0</v>
      </c>
      <c r="J602" s="7">
        <v>0</v>
      </c>
      <c r="K602" s="7">
        <v>0</v>
      </c>
      <c r="L602" s="7">
        <f t="shared" si="36"/>
        <v>58950</v>
      </c>
      <c r="M602" s="7">
        <v>-56003</v>
      </c>
      <c r="N602" s="7">
        <v>0</v>
      </c>
      <c r="O602" s="7">
        <v>0</v>
      </c>
      <c r="P602" s="7">
        <f t="shared" si="37"/>
        <v>-56003</v>
      </c>
      <c r="Q602" s="7">
        <f t="shared" si="38"/>
        <v>2947</v>
      </c>
      <c r="R602" s="7">
        <f t="shared" si="39"/>
        <v>2947</v>
      </c>
      <c r="S602" s="5" t="s">
        <v>928</v>
      </c>
      <c r="T602" s="5">
        <v>100302</v>
      </c>
      <c r="U602" s="5" t="s">
        <v>40</v>
      </c>
      <c r="V602" s="5">
        <v>47040001</v>
      </c>
      <c r="W602" s="5" t="s">
        <v>28</v>
      </c>
    </row>
    <row r="603" spans="2:23" x14ac:dyDescent="0.25">
      <c r="B603" s="4">
        <v>51005185</v>
      </c>
      <c r="C603" s="4">
        <v>0</v>
      </c>
      <c r="D603" s="5">
        <v>21040011</v>
      </c>
      <c r="E603" s="4" t="s">
        <v>1247</v>
      </c>
      <c r="F603" s="4">
        <v>1021</v>
      </c>
      <c r="G603" s="6">
        <v>38622</v>
      </c>
      <c r="H603" s="7">
        <v>64600</v>
      </c>
      <c r="I603" s="7">
        <v>0</v>
      </c>
      <c r="J603" s="7">
        <v>0</v>
      </c>
      <c r="K603" s="7">
        <v>0</v>
      </c>
      <c r="L603" s="7">
        <f t="shared" si="36"/>
        <v>64600</v>
      </c>
      <c r="M603" s="7">
        <v>-61370</v>
      </c>
      <c r="N603" s="7">
        <v>0</v>
      </c>
      <c r="O603" s="7">
        <v>0</v>
      </c>
      <c r="P603" s="7">
        <f t="shared" si="37"/>
        <v>-61370</v>
      </c>
      <c r="Q603" s="7">
        <f t="shared" si="38"/>
        <v>3230</v>
      </c>
      <c r="R603" s="7">
        <f t="shared" si="39"/>
        <v>3230</v>
      </c>
      <c r="S603" s="5" t="s">
        <v>928</v>
      </c>
      <c r="T603" s="5">
        <v>100301</v>
      </c>
      <c r="U603" s="5" t="s">
        <v>27</v>
      </c>
      <c r="V603" s="5">
        <v>47040001</v>
      </c>
      <c r="W603" s="5" t="s">
        <v>28</v>
      </c>
    </row>
    <row r="604" spans="2:23" x14ac:dyDescent="0.25">
      <c r="B604" s="4">
        <v>51005188</v>
      </c>
      <c r="C604" s="4">
        <v>0</v>
      </c>
      <c r="D604" s="5">
        <v>21040011</v>
      </c>
      <c r="E604" s="4" t="s">
        <v>1248</v>
      </c>
      <c r="F604" s="4">
        <v>1021</v>
      </c>
      <c r="G604" s="6">
        <v>38615</v>
      </c>
      <c r="H604" s="7">
        <v>65400</v>
      </c>
      <c r="I604" s="7">
        <v>0</v>
      </c>
      <c r="J604" s="7">
        <v>0</v>
      </c>
      <c r="K604" s="7">
        <v>0</v>
      </c>
      <c r="L604" s="7">
        <f t="shared" si="36"/>
        <v>65400</v>
      </c>
      <c r="M604" s="7">
        <v>-62130</v>
      </c>
      <c r="N604" s="7">
        <v>0</v>
      </c>
      <c r="O604" s="7">
        <v>0</v>
      </c>
      <c r="P604" s="7">
        <f t="shared" si="37"/>
        <v>-62130</v>
      </c>
      <c r="Q604" s="7">
        <f t="shared" si="38"/>
        <v>3270</v>
      </c>
      <c r="R604" s="7">
        <f t="shared" si="39"/>
        <v>3270</v>
      </c>
      <c r="S604" s="5" t="s">
        <v>928</v>
      </c>
      <c r="T604" s="5">
        <v>100301</v>
      </c>
      <c r="U604" s="5" t="s">
        <v>27</v>
      </c>
      <c r="V604" s="5">
        <v>47040001</v>
      </c>
      <c r="W604" s="5" t="s">
        <v>28</v>
      </c>
    </row>
    <row r="605" spans="2:23" x14ac:dyDescent="0.25">
      <c r="B605" s="4">
        <v>51005223</v>
      </c>
      <c r="C605" s="4">
        <v>0</v>
      </c>
      <c r="D605" s="5">
        <v>21040011</v>
      </c>
      <c r="E605" s="4" t="s">
        <v>1249</v>
      </c>
      <c r="F605" s="4">
        <v>1021</v>
      </c>
      <c r="G605" s="6">
        <v>40326</v>
      </c>
      <c r="H605" s="7">
        <v>74995</v>
      </c>
      <c r="I605" s="7">
        <v>0</v>
      </c>
      <c r="J605" s="7">
        <v>0</v>
      </c>
      <c r="K605" s="7">
        <v>0</v>
      </c>
      <c r="L605" s="7">
        <f t="shared" si="36"/>
        <v>74995</v>
      </c>
      <c r="M605" s="7">
        <v>-71246</v>
      </c>
      <c r="N605" s="7">
        <v>0</v>
      </c>
      <c r="O605" s="7">
        <v>0</v>
      </c>
      <c r="P605" s="7">
        <f t="shared" si="37"/>
        <v>-71246</v>
      </c>
      <c r="Q605" s="7">
        <f t="shared" si="38"/>
        <v>3749</v>
      </c>
      <c r="R605" s="7">
        <f t="shared" si="39"/>
        <v>3749</v>
      </c>
      <c r="S605" s="5" t="s">
        <v>928</v>
      </c>
      <c r="T605" s="5">
        <v>100301</v>
      </c>
      <c r="U605" s="5" t="s">
        <v>27</v>
      </c>
      <c r="V605" s="5">
        <v>47040001</v>
      </c>
      <c r="W605" s="5" t="s">
        <v>28</v>
      </c>
    </row>
    <row r="606" spans="2:23" x14ac:dyDescent="0.25">
      <c r="B606" s="4">
        <v>51005239</v>
      </c>
      <c r="C606" s="4">
        <v>0</v>
      </c>
      <c r="D606" s="5">
        <v>21040011</v>
      </c>
      <c r="E606" s="4" t="s">
        <v>1250</v>
      </c>
      <c r="F606" s="4">
        <v>1022</v>
      </c>
      <c r="G606" s="6">
        <v>38849</v>
      </c>
      <c r="H606" s="7">
        <v>79110</v>
      </c>
      <c r="I606" s="7">
        <v>0</v>
      </c>
      <c r="J606" s="7">
        <v>0</v>
      </c>
      <c r="K606" s="7">
        <v>0</v>
      </c>
      <c r="L606" s="7">
        <f t="shared" si="36"/>
        <v>79110</v>
      </c>
      <c r="M606" s="7">
        <v>-75155</v>
      </c>
      <c r="N606" s="7">
        <v>0</v>
      </c>
      <c r="O606" s="7">
        <v>0</v>
      </c>
      <c r="P606" s="7">
        <f t="shared" si="37"/>
        <v>-75155</v>
      </c>
      <c r="Q606" s="7">
        <f t="shared" si="38"/>
        <v>3955</v>
      </c>
      <c r="R606" s="7">
        <f t="shared" si="39"/>
        <v>3955</v>
      </c>
      <c r="S606" s="5" t="s">
        <v>928</v>
      </c>
      <c r="T606" s="5">
        <v>100302</v>
      </c>
      <c r="U606" s="5" t="s">
        <v>40</v>
      </c>
      <c r="V606" s="5">
        <v>47040001</v>
      </c>
      <c r="W606" s="5" t="s">
        <v>28</v>
      </c>
    </row>
    <row r="607" spans="2:23" x14ac:dyDescent="0.25">
      <c r="B607" s="4">
        <v>51005253</v>
      </c>
      <c r="C607" s="4">
        <v>0</v>
      </c>
      <c r="D607" s="5">
        <v>21040011</v>
      </c>
      <c r="E607" s="4" t="s">
        <v>1251</v>
      </c>
      <c r="F607" s="4">
        <v>1021</v>
      </c>
      <c r="G607" s="6">
        <v>38762</v>
      </c>
      <c r="H607" s="7">
        <v>81750</v>
      </c>
      <c r="I607" s="7">
        <v>0</v>
      </c>
      <c r="J607" s="7">
        <v>0</v>
      </c>
      <c r="K607" s="7">
        <v>0</v>
      </c>
      <c r="L607" s="7">
        <f t="shared" si="36"/>
        <v>81750</v>
      </c>
      <c r="M607" s="7">
        <v>-77662</v>
      </c>
      <c r="N607" s="7">
        <v>0</v>
      </c>
      <c r="O607" s="7">
        <v>0</v>
      </c>
      <c r="P607" s="7">
        <f t="shared" si="37"/>
        <v>-77662</v>
      </c>
      <c r="Q607" s="7">
        <f t="shared" si="38"/>
        <v>4088</v>
      </c>
      <c r="R607" s="7">
        <f t="shared" si="39"/>
        <v>4088</v>
      </c>
      <c r="S607" s="5" t="s">
        <v>928</v>
      </c>
      <c r="T607" s="5">
        <v>100301</v>
      </c>
      <c r="U607" s="5" t="s">
        <v>27</v>
      </c>
      <c r="V607" s="5">
        <v>47040001</v>
      </c>
      <c r="W607" s="5" t="s">
        <v>28</v>
      </c>
    </row>
    <row r="608" spans="2:23" x14ac:dyDescent="0.25">
      <c r="B608" s="4">
        <v>51005257</v>
      </c>
      <c r="C608" s="4">
        <v>0</v>
      </c>
      <c r="D608" s="5">
        <v>21040011</v>
      </c>
      <c r="E608" s="4" t="s">
        <v>1252</v>
      </c>
      <c r="F608" s="4">
        <v>1021</v>
      </c>
      <c r="G608" s="6">
        <v>38234</v>
      </c>
      <c r="H608" s="7">
        <v>82387</v>
      </c>
      <c r="I608" s="7">
        <v>0</v>
      </c>
      <c r="J608" s="7">
        <v>0</v>
      </c>
      <c r="K608" s="7">
        <v>0</v>
      </c>
      <c r="L608" s="7">
        <f t="shared" si="36"/>
        <v>82387</v>
      </c>
      <c r="M608" s="7">
        <v>-78267</v>
      </c>
      <c r="N608" s="7">
        <v>0</v>
      </c>
      <c r="O608" s="7">
        <v>0</v>
      </c>
      <c r="P608" s="7">
        <f t="shared" si="37"/>
        <v>-78267</v>
      </c>
      <c r="Q608" s="7">
        <f t="shared" si="38"/>
        <v>4120</v>
      </c>
      <c r="R608" s="7">
        <f t="shared" si="39"/>
        <v>4120</v>
      </c>
      <c r="S608" s="5" t="s">
        <v>928</v>
      </c>
      <c r="T608" s="5">
        <v>100301</v>
      </c>
      <c r="U608" s="5" t="s">
        <v>27</v>
      </c>
      <c r="V608" s="5">
        <v>47040001</v>
      </c>
      <c r="W608" s="5" t="s">
        <v>28</v>
      </c>
    </row>
    <row r="609" spans="2:23" x14ac:dyDescent="0.25">
      <c r="B609" s="4">
        <v>51005261</v>
      </c>
      <c r="C609" s="4">
        <v>0</v>
      </c>
      <c r="D609" s="5">
        <v>21040011</v>
      </c>
      <c r="E609" s="4" t="s">
        <v>1203</v>
      </c>
      <c r="F609" s="4">
        <v>1021</v>
      </c>
      <c r="G609" s="6">
        <v>38271</v>
      </c>
      <c r="H609" s="7">
        <v>83591</v>
      </c>
      <c r="I609" s="7">
        <v>0</v>
      </c>
      <c r="J609" s="7">
        <v>0</v>
      </c>
      <c r="K609" s="7">
        <v>0</v>
      </c>
      <c r="L609" s="7">
        <f t="shared" si="36"/>
        <v>83591</v>
      </c>
      <c r="M609" s="7">
        <v>-79412</v>
      </c>
      <c r="N609" s="7">
        <v>0</v>
      </c>
      <c r="O609" s="7">
        <v>0</v>
      </c>
      <c r="P609" s="7">
        <f t="shared" si="37"/>
        <v>-79412</v>
      </c>
      <c r="Q609" s="7">
        <f t="shared" si="38"/>
        <v>4179</v>
      </c>
      <c r="R609" s="7">
        <f t="shared" si="39"/>
        <v>4179</v>
      </c>
      <c r="S609" s="5" t="s">
        <v>928</v>
      </c>
      <c r="T609" s="5">
        <v>100301</v>
      </c>
      <c r="U609" s="5" t="s">
        <v>27</v>
      </c>
      <c r="V609" s="5">
        <v>47040001</v>
      </c>
      <c r="W609" s="5" t="s">
        <v>28</v>
      </c>
    </row>
    <row r="610" spans="2:23" x14ac:dyDescent="0.25">
      <c r="B610" s="4">
        <v>51005267</v>
      </c>
      <c r="C610" s="4">
        <v>0</v>
      </c>
      <c r="D610" s="5">
        <v>21040011</v>
      </c>
      <c r="E610" s="4" t="s">
        <v>1235</v>
      </c>
      <c r="F610" s="4">
        <v>1021</v>
      </c>
      <c r="G610" s="6">
        <v>38411</v>
      </c>
      <c r="H610" s="7">
        <v>89950</v>
      </c>
      <c r="I610" s="7">
        <v>0</v>
      </c>
      <c r="J610" s="7">
        <v>0</v>
      </c>
      <c r="K610" s="7">
        <v>0</v>
      </c>
      <c r="L610" s="7">
        <f t="shared" si="36"/>
        <v>89950</v>
      </c>
      <c r="M610" s="7">
        <v>-85453</v>
      </c>
      <c r="N610" s="7">
        <v>0</v>
      </c>
      <c r="O610" s="7">
        <v>0</v>
      </c>
      <c r="P610" s="7">
        <f t="shared" si="37"/>
        <v>-85453</v>
      </c>
      <c r="Q610" s="7">
        <f t="shared" si="38"/>
        <v>4497</v>
      </c>
      <c r="R610" s="7">
        <f t="shared" si="39"/>
        <v>4497</v>
      </c>
      <c r="S610" s="5" t="s">
        <v>928</v>
      </c>
      <c r="T610" s="5">
        <v>100301</v>
      </c>
      <c r="U610" s="5" t="s">
        <v>27</v>
      </c>
      <c r="V610" s="5">
        <v>47040001</v>
      </c>
      <c r="W610" s="5" t="s">
        <v>28</v>
      </c>
    </row>
    <row r="611" spans="2:23" x14ac:dyDescent="0.25">
      <c r="B611" s="4">
        <v>51005272</v>
      </c>
      <c r="C611" s="4">
        <v>0</v>
      </c>
      <c r="D611" s="5">
        <v>21040011</v>
      </c>
      <c r="E611" s="4" t="s">
        <v>1253</v>
      </c>
      <c r="F611" s="4">
        <v>1021</v>
      </c>
      <c r="G611" s="6">
        <v>38218</v>
      </c>
      <c r="H611" s="7">
        <v>90705</v>
      </c>
      <c r="I611" s="7">
        <v>0</v>
      </c>
      <c r="J611" s="7">
        <v>0</v>
      </c>
      <c r="K611" s="7">
        <v>0</v>
      </c>
      <c r="L611" s="7">
        <f t="shared" si="36"/>
        <v>90705</v>
      </c>
      <c r="M611" s="7">
        <v>-86169</v>
      </c>
      <c r="N611" s="7">
        <v>0</v>
      </c>
      <c r="O611" s="7">
        <v>0</v>
      </c>
      <c r="P611" s="7">
        <f t="shared" si="37"/>
        <v>-86169</v>
      </c>
      <c r="Q611" s="7">
        <f t="shared" si="38"/>
        <v>4536</v>
      </c>
      <c r="R611" s="7">
        <f t="shared" si="39"/>
        <v>4536</v>
      </c>
      <c r="S611" s="5" t="s">
        <v>928</v>
      </c>
      <c r="T611" s="5">
        <v>100301</v>
      </c>
      <c r="U611" s="5" t="s">
        <v>27</v>
      </c>
      <c r="V611" s="5">
        <v>47040001</v>
      </c>
      <c r="W611" s="5" t="s">
        <v>28</v>
      </c>
    </row>
    <row r="612" spans="2:23" x14ac:dyDescent="0.25">
      <c r="B612" s="4">
        <v>51005275</v>
      </c>
      <c r="C612" s="4">
        <v>0</v>
      </c>
      <c r="D612" s="5">
        <v>21040011</v>
      </c>
      <c r="E612" s="4" t="s">
        <v>1254</v>
      </c>
      <c r="F612" s="4">
        <v>1021</v>
      </c>
      <c r="G612" s="6">
        <v>39210</v>
      </c>
      <c r="H612" s="7">
        <v>91300</v>
      </c>
      <c r="I612" s="7">
        <v>0</v>
      </c>
      <c r="J612" s="7">
        <v>0</v>
      </c>
      <c r="K612" s="7">
        <v>0</v>
      </c>
      <c r="L612" s="7">
        <f t="shared" si="36"/>
        <v>91300</v>
      </c>
      <c r="M612" s="7">
        <v>-86735</v>
      </c>
      <c r="N612" s="7">
        <v>0</v>
      </c>
      <c r="O612" s="7">
        <v>0</v>
      </c>
      <c r="P612" s="7">
        <f t="shared" si="37"/>
        <v>-86735</v>
      </c>
      <c r="Q612" s="7">
        <f t="shared" si="38"/>
        <v>4565</v>
      </c>
      <c r="R612" s="7">
        <f t="shared" si="39"/>
        <v>4565</v>
      </c>
      <c r="S612" s="5" t="s">
        <v>928</v>
      </c>
      <c r="T612" s="5">
        <v>100301</v>
      </c>
      <c r="U612" s="5" t="s">
        <v>27</v>
      </c>
      <c r="V612" s="5">
        <v>47040001</v>
      </c>
      <c r="W612" s="5" t="s">
        <v>28</v>
      </c>
    </row>
    <row r="613" spans="2:23" x14ac:dyDescent="0.25">
      <c r="B613" s="4">
        <v>51005321</v>
      </c>
      <c r="C613" s="4">
        <v>0</v>
      </c>
      <c r="D613" s="5">
        <v>21040011</v>
      </c>
      <c r="E613" s="4" t="s">
        <v>1255</v>
      </c>
      <c r="F613" s="4">
        <v>1021</v>
      </c>
      <c r="G613" s="6">
        <v>38235</v>
      </c>
      <c r="H613" s="7">
        <v>116867</v>
      </c>
      <c r="I613" s="7">
        <v>0</v>
      </c>
      <c r="J613" s="7">
        <v>0</v>
      </c>
      <c r="K613" s="7">
        <v>0</v>
      </c>
      <c r="L613" s="7">
        <f t="shared" si="36"/>
        <v>116867</v>
      </c>
      <c r="M613" s="7">
        <v>-111024</v>
      </c>
      <c r="N613" s="7">
        <v>0</v>
      </c>
      <c r="O613" s="7">
        <v>0</v>
      </c>
      <c r="P613" s="7">
        <f t="shared" si="37"/>
        <v>-111024</v>
      </c>
      <c r="Q613" s="7">
        <f t="shared" si="38"/>
        <v>5843</v>
      </c>
      <c r="R613" s="7">
        <f t="shared" si="39"/>
        <v>5843</v>
      </c>
      <c r="S613" s="5" t="s">
        <v>928</v>
      </c>
      <c r="T613" s="5">
        <v>100301</v>
      </c>
      <c r="U613" s="5" t="s">
        <v>27</v>
      </c>
      <c r="V613" s="5">
        <v>47040001</v>
      </c>
      <c r="W613" s="5" t="s">
        <v>28</v>
      </c>
    </row>
    <row r="614" spans="2:23" x14ac:dyDescent="0.25">
      <c r="B614" s="4">
        <v>51005338</v>
      </c>
      <c r="C614" s="4">
        <v>0</v>
      </c>
      <c r="D614" s="5">
        <v>21040011</v>
      </c>
      <c r="E614" s="4" t="s">
        <v>1256</v>
      </c>
      <c r="F614" s="4">
        <v>1025</v>
      </c>
      <c r="G614" s="6">
        <v>39545</v>
      </c>
      <c r="H614" s="7">
        <v>127282</v>
      </c>
      <c r="I614" s="7">
        <v>0</v>
      </c>
      <c r="J614" s="7">
        <v>0</v>
      </c>
      <c r="K614" s="7">
        <v>0</v>
      </c>
      <c r="L614" s="7">
        <f t="shared" si="36"/>
        <v>127282</v>
      </c>
      <c r="M614" s="7">
        <v>-120918</v>
      </c>
      <c r="N614" s="7">
        <v>0</v>
      </c>
      <c r="O614" s="7">
        <v>0</v>
      </c>
      <c r="P614" s="7">
        <f t="shared" si="37"/>
        <v>-120918</v>
      </c>
      <c r="Q614" s="7">
        <f t="shared" si="38"/>
        <v>6364</v>
      </c>
      <c r="R614" s="7">
        <f t="shared" si="39"/>
        <v>6364</v>
      </c>
      <c r="S614" s="5" t="s">
        <v>928</v>
      </c>
      <c r="T614" s="5">
        <v>100305</v>
      </c>
      <c r="U614" s="5" t="s">
        <v>33</v>
      </c>
      <c r="V614" s="5">
        <v>47040001</v>
      </c>
      <c r="W614" s="5" t="s">
        <v>28</v>
      </c>
    </row>
    <row r="615" spans="2:23" x14ac:dyDescent="0.25">
      <c r="B615" s="4">
        <v>51005341</v>
      </c>
      <c r="C615" s="4">
        <v>0</v>
      </c>
      <c r="D615" s="5">
        <v>21040011</v>
      </c>
      <c r="E615" s="4" t="s">
        <v>1257</v>
      </c>
      <c r="F615" s="4">
        <v>1021</v>
      </c>
      <c r="G615" s="6">
        <v>38206</v>
      </c>
      <c r="H615" s="7">
        <v>130792</v>
      </c>
      <c r="I615" s="7">
        <v>0</v>
      </c>
      <c r="J615" s="7">
        <v>0</v>
      </c>
      <c r="K615" s="7">
        <v>0</v>
      </c>
      <c r="L615" s="7">
        <f t="shared" si="36"/>
        <v>130792</v>
      </c>
      <c r="M615" s="7">
        <v>-124252</v>
      </c>
      <c r="N615" s="7">
        <v>0</v>
      </c>
      <c r="O615" s="7">
        <v>0</v>
      </c>
      <c r="P615" s="7">
        <f t="shared" si="37"/>
        <v>-124252</v>
      </c>
      <c r="Q615" s="7">
        <f t="shared" si="38"/>
        <v>6540</v>
      </c>
      <c r="R615" s="7">
        <f t="shared" si="39"/>
        <v>6540</v>
      </c>
      <c r="S615" s="5" t="s">
        <v>928</v>
      </c>
      <c r="T615" s="5">
        <v>100301</v>
      </c>
      <c r="U615" s="5" t="s">
        <v>27</v>
      </c>
      <c r="V615" s="5">
        <v>47040001</v>
      </c>
      <c r="W615" s="5" t="s">
        <v>28</v>
      </c>
    </row>
    <row r="616" spans="2:23" x14ac:dyDescent="0.25">
      <c r="B616" s="4">
        <v>51005367</v>
      </c>
      <c r="C616" s="4">
        <v>0</v>
      </c>
      <c r="D616" s="5">
        <v>21040011</v>
      </c>
      <c r="E616" s="4" t="s">
        <v>1258</v>
      </c>
      <c r="F616" s="4">
        <v>1021</v>
      </c>
      <c r="G616" s="6">
        <v>38580</v>
      </c>
      <c r="H616" s="7">
        <v>156000</v>
      </c>
      <c r="I616" s="7">
        <v>0</v>
      </c>
      <c r="J616" s="7">
        <v>0</v>
      </c>
      <c r="K616" s="7">
        <v>0</v>
      </c>
      <c r="L616" s="7">
        <f t="shared" si="36"/>
        <v>156000</v>
      </c>
      <c r="M616" s="7">
        <v>-148200</v>
      </c>
      <c r="N616" s="7">
        <v>0</v>
      </c>
      <c r="O616" s="7">
        <v>0</v>
      </c>
      <c r="P616" s="7">
        <f t="shared" si="37"/>
        <v>-148200</v>
      </c>
      <c r="Q616" s="7">
        <f t="shared" si="38"/>
        <v>7800</v>
      </c>
      <c r="R616" s="7">
        <f t="shared" si="39"/>
        <v>7800</v>
      </c>
      <c r="S616" s="5" t="s">
        <v>928</v>
      </c>
      <c r="T616" s="5">
        <v>100301</v>
      </c>
      <c r="U616" s="5" t="s">
        <v>27</v>
      </c>
      <c r="V616" s="5">
        <v>47040001</v>
      </c>
      <c r="W616" s="5" t="s">
        <v>28</v>
      </c>
    </row>
    <row r="617" spans="2:23" x14ac:dyDescent="0.25">
      <c r="B617" s="4">
        <v>51005370</v>
      </c>
      <c r="C617" s="4">
        <v>0</v>
      </c>
      <c r="D617" s="5">
        <v>21040011</v>
      </c>
      <c r="E617" s="4" t="s">
        <v>1259</v>
      </c>
      <c r="F617" s="4">
        <v>1025</v>
      </c>
      <c r="G617" s="6">
        <v>39545</v>
      </c>
      <c r="H617" s="7">
        <v>158864</v>
      </c>
      <c r="I617" s="7">
        <v>0</v>
      </c>
      <c r="J617" s="7">
        <v>0</v>
      </c>
      <c r="K617" s="7">
        <v>0</v>
      </c>
      <c r="L617" s="7">
        <f t="shared" si="36"/>
        <v>158864</v>
      </c>
      <c r="M617" s="7">
        <v>-150921</v>
      </c>
      <c r="N617" s="7">
        <v>0</v>
      </c>
      <c r="O617" s="7">
        <v>0</v>
      </c>
      <c r="P617" s="7">
        <f t="shared" si="37"/>
        <v>-150921</v>
      </c>
      <c r="Q617" s="7">
        <f t="shared" si="38"/>
        <v>7943</v>
      </c>
      <c r="R617" s="7">
        <f t="shared" si="39"/>
        <v>7943</v>
      </c>
      <c r="S617" s="5" t="s">
        <v>928</v>
      </c>
      <c r="T617" s="5">
        <v>100305</v>
      </c>
      <c r="U617" s="5" t="s">
        <v>33</v>
      </c>
      <c r="V617" s="5">
        <v>47040001</v>
      </c>
      <c r="W617" s="5" t="s">
        <v>28</v>
      </c>
    </row>
    <row r="618" spans="2:23" x14ac:dyDescent="0.25">
      <c r="B618" s="4">
        <v>51005395</v>
      </c>
      <c r="C618" s="4">
        <v>0</v>
      </c>
      <c r="D618" s="5">
        <v>21040011</v>
      </c>
      <c r="E618" s="4" t="s">
        <v>1260</v>
      </c>
      <c r="F618" s="4">
        <v>1021</v>
      </c>
      <c r="G618" s="6">
        <v>38647</v>
      </c>
      <c r="H618" s="7">
        <v>184800</v>
      </c>
      <c r="I618" s="7">
        <v>0</v>
      </c>
      <c r="J618" s="7">
        <v>0</v>
      </c>
      <c r="K618" s="7">
        <v>0</v>
      </c>
      <c r="L618" s="7">
        <f t="shared" si="36"/>
        <v>184800</v>
      </c>
      <c r="M618" s="7">
        <v>-175560</v>
      </c>
      <c r="N618" s="7">
        <v>0</v>
      </c>
      <c r="O618" s="7">
        <v>0</v>
      </c>
      <c r="P618" s="7">
        <f t="shared" si="37"/>
        <v>-175560</v>
      </c>
      <c r="Q618" s="7">
        <f t="shared" si="38"/>
        <v>9240</v>
      </c>
      <c r="R618" s="7">
        <f t="shared" si="39"/>
        <v>9240</v>
      </c>
      <c r="S618" s="5" t="s">
        <v>928</v>
      </c>
      <c r="T618" s="5">
        <v>100301</v>
      </c>
      <c r="U618" s="5" t="s">
        <v>27</v>
      </c>
      <c r="V618" s="5">
        <v>47040001</v>
      </c>
      <c r="W618" s="5" t="s">
        <v>28</v>
      </c>
    </row>
    <row r="619" spans="2:23" x14ac:dyDescent="0.25">
      <c r="B619" s="4">
        <v>51005422</v>
      </c>
      <c r="C619" s="4">
        <v>0</v>
      </c>
      <c r="D619" s="5">
        <v>21040011</v>
      </c>
      <c r="E619" s="4" t="s">
        <v>1261</v>
      </c>
      <c r="F619" s="4">
        <v>1021</v>
      </c>
      <c r="G619" s="6">
        <v>39267</v>
      </c>
      <c r="H619" s="7">
        <v>250950</v>
      </c>
      <c r="I619" s="7">
        <v>0</v>
      </c>
      <c r="J619" s="7">
        <v>0</v>
      </c>
      <c r="K619" s="7">
        <v>0</v>
      </c>
      <c r="L619" s="7">
        <f t="shared" si="36"/>
        <v>250950</v>
      </c>
      <c r="M619" s="7">
        <v>-238403</v>
      </c>
      <c r="N619" s="7">
        <v>0</v>
      </c>
      <c r="O619" s="7">
        <v>0</v>
      </c>
      <c r="P619" s="7">
        <f t="shared" si="37"/>
        <v>-238403</v>
      </c>
      <c r="Q619" s="7">
        <f t="shared" si="38"/>
        <v>12547</v>
      </c>
      <c r="R619" s="7">
        <f t="shared" si="39"/>
        <v>12547</v>
      </c>
      <c r="S619" s="5" t="s">
        <v>928</v>
      </c>
      <c r="T619" s="5">
        <v>100301</v>
      </c>
      <c r="U619" s="5" t="s">
        <v>27</v>
      </c>
      <c r="V619" s="5">
        <v>47040001</v>
      </c>
      <c r="W619" s="5" t="s">
        <v>28</v>
      </c>
    </row>
    <row r="620" spans="2:23" x14ac:dyDescent="0.25">
      <c r="B620" s="4">
        <v>51005423</v>
      </c>
      <c r="C620" s="4">
        <v>0</v>
      </c>
      <c r="D620" s="5">
        <v>21040011</v>
      </c>
      <c r="E620" s="4" t="s">
        <v>1238</v>
      </c>
      <c r="F620" s="4">
        <v>1021</v>
      </c>
      <c r="G620" s="6">
        <v>38271</v>
      </c>
      <c r="H620" s="7">
        <v>251418</v>
      </c>
      <c r="I620" s="7">
        <v>0</v>
      </c>
      <c r="J620" s="7">
        <v>0</v>
      </c>
      <c r="K620" s="7">
        <v>0</v>
      </c>
      <c r="L620" s="7">
        <f t="shared" si="36"/>
        <v>251418</v>
      </c>
      <c r="M620" s="7">
        <v>-238847</v>
      </c>
      <c r="N620" s="7">
        <v>0</v>
      </c>
      <c r="O620" s="7">
        <v>0</v>
      </c>
      <c r="P620" s="7">
        <f t="shared" si="37"/>
        <v>-238847</v>
      </c>
      <c r="Q620" s="7">
        <f t="shared" si="38"/>
        <v>12571</v>
      </c>
      <c r="R620" s="7">
        <f t="shared" si="39"/>
        <v>12571</v>
      </c>
      <c r="S620" s="5" t="s">
        <v>928</v>
      </c>
      <c r="T620" s="5">
        <v>100301</v>
      </c>
      <c r="U620" s="5" t="s">
        <v>27</v>
      </c>
      <c r="V620" s="5">
        <v>47040001</v>
      </c>
      <c r="W620" s="5" t="s">
        <v>28</v>
      </c>
    </row>
    <row r="621" spans="2:23" x14ac:dyDescent="0.25">
      <c r="B621" s="4">
        <v>51005427</v>
      </c>
      <c r="C621" s="4">
        <v>0</v>
      </c>
      <c r="D621" s="5">
        <v>21040011</v>
      </c>
      <c r="E621" s="4" t="s">
        <v>1262</v>
      </c>
      <c r="F621" s="4">
        <v>1021</v>
      </c>
      <c r="G621" s="6">
        <v>38802</v>
      </c>
      <c r="H621" s="7">
        <v>280109</v>
      </c>
      <c r="I621" s="7">
        <v>0</v>
      </c>
      <c r="J621" s="7">
        <v>0</v>
      </c>
      <c r="K621" s="7">
        <v>0</v>
      </c>
      <c r="L621" s="7">
        <f t="shared" si="36"/>
        <v>280109</v>
      </c>
      <c r="M621" s="7">
        <v>-266104</v>
      </c>
      <c r="N621" s="7">
        <v>0</v>
      </c>
      <c r="O621" s="7">
        <v>0</v>
      </c>
      <c r="P621" s="7">
        <f t="shared" si="37"/>
        <v>-266104</v>
      </c>
      <c r="Q621" s="7">
        <f t="shared" si="38"/>
        <v>14005</v>
      </c>
      <c r="R621" s="7">
        <f t="shared" si="39"/>
        <v>14005</v>
      </c>
      <c r="S621" s="5" t="s">
        <v>928</v>
      </c>
      <c r="T621" s="5">
        <v>100301</v>
      </c>
      <c r="U621" s="5" t="s">
        <v>27</v>
      </c>
      <c r="V621" s="5">
        <v>47040001</v>
      </c>
      <c r="W621" s="5" t="s">
        <v>28</v>
      </c>
    </row>
    <row r="622" spans="2:23" x14ac:dyDescent="0.25">
      <c r="B622" s="4">
        <v>51005431</v>
      </c>
      <c r="C622" s="4">
        <v>0</v>
      </c>
      <c r="D622" s="5">
        <v>21040011</v>
      </c>
      <c r="E622" s="4" t="s">
        <v>1263</v>
      </c>
      <c r="F622" s="4">
        <v>1021</v>
      </c>
      <c r="G622" s="6">
        <v>38272</v>
      </c>
      <c r="H622" s="7">
        <v>316680</v>
      </c>
      <c r="I622" s="7">
        <v>0</v>
      </c>
      <c r="J622" s="7">
        <v>0</v>
      </c>
      <c r="K622" s="7">
        <v>0</v>
      </c>
      <c r="L622" s="7">
        <f t="shared" si="36"/>
        <v>316680</v>
      </c>
      <c r="M622" s="7">
        <v>-300846</v>
      </c>
      <c r="N622" s="7">
        <v>0</v>
      </c>
      <c r="O622" s="7">
        <v>0</v>
      </c>
      <c r="P622" s="7">
        <f t="shared" si="37"/>
        <v>-300846</v>
      </c>
      <c r="Q622" s="7">
        <f t="shared" si="38"/>
        <v>15834</v>
      </c>
      <c r="R622" s="7">
        <f t="shared" si="39"/>
        <v>15834</v>
      </c>
      <c r="S622" s="5" t="s">
        <v>928</v>
      </c>
      <c r="T622" s="5">
        <v>100301</v>
      </c>
      <c r="U622" s="5" t="s">
        <v>27</v>
      </c>
      <c r="V622" s="5">
        <v>47040001</v>
      </c>
      <c r="W622" s="5" t="s">
        <v>28</v>
      </c>
    </row>
    <row r="623" spans="2:23" x14ac:dyDescent="0.25">
      <c r="B623" s="4">
        <v>51005446</v>
      </c>
      <c r="C623" s="4">
        <v>0</v>
      </c>
      <c r="D623" s="5">
        <v>21040011</v>
      </c>
      <c r="E623" s="4" t="s">
        <v>1238</v>
      </c>
      <c r="F623" s="4">
        <v>1021</v>
      </c>
      <c r="G623" s="6">
        <v>38344</v>
      </c>
      <c r="H623" s="7">
        <v>417918</v>
      </c>
      <c r="I623" s="7">
        <v>0</v>
      </c>
      <c r="J623" s="7">
        <v>0</v>
      </c>
      <c r="K623" s="7">
        <v>0</v>
      </c>
      <c r="L623" s="7">
        <f t="shared" si="36"/>
        <v>417918</v>
      </c>
      <c r="M623" s="7">
        <v>-397022</v>
      </c>
      <c r="N623" s="7">
        <v>0</v>
      </c>
      <c r="O623" s="7">
        <v>0</v>
      </c>
      <c r="P623" s="7">
        <f t="shared" si="37"/>
        <v>-397022</v>
      </c>
      <c r="Q623" s="7">
        <f t="shared" si="38"/>
        <v>20896</v>
      </c>
      <c r="R623" s="7">
        <f t="shared" si="39"/>
        <v>20896</v>
      </c>
      <c r="S623" s="5" t="s">
        <v>928</v>
      </c>
      <c r="T623" s="5">
        <v>100301</v>
      </c>
      <c r="U623" s="5" t="s">
        <v>27</v>
      </c>
      <c r="V623" s="5">
        <v>47040001</v>
      </c>
      <c r="W623" s="5" t="s">
        <v>28</v>
      </c>
    </row>
    <row r="624" spans="2:23" x14ac:dyDescent="0.25">
      <c r="B624" s="4">
        <v>51005453</v>
      </c>
      <c r="C624" s="4">
        <v>0</v>
      </c>
      <c r="D624" s="5">
        <v>21040011</v>
      </c>
      <c r="E624" s="4" t="s">
        <v>1264</v>
      </c>
      <c r="F624" s="4">
        <v>1025</v>
      </c>
      <c r="G624" s="6">
        <v>39545</v>
      </c>
      <c r="H624" s="7">
        <v>453570</v>
      </c>
      <c r="I624" s="7">
        <v>0</v>
      </c>
      <c r="J624" s="7">
        <v>0</v>
      </c>
      <c r="K624" s="7">
        <v>0</v>
      </c>
      <c r="L624" s="7">
        <f t="shared" si="36"/>
        <v>453570</v>
      </c>
      <c r="M624" s="7">
        <v>-430891</v>
      </c>
      <c r="N624" s="7">
        <v>0</v>
      </c>
      <c r="O624" s="7">
        <v>0</v>
      </c>
      <c r="P624" s="7">
        <f t="shared" si="37"/>
        <v>-430891</v>
      </c>
      <c r="Q624" s="7">
        <f t="shared" si="38"/>
        <v>22679</v>
      </c>
      <c r="R624" s="7">
        <f t="shared" si="39"/>
        <v>22679</v>
      </c>
      <c r="S624" s="5" t="s">
        <v>928</v>
      </c>
      <c r="T624" s="5">
        <v>100305</v>
      </c>
      <c r="U624" s="5" t="s">
        <v>33</v>
      </c>
      <c r="V624" s="5">
        <v>47040001</v>
      </c>
      <c r="W624" s="5" t="s">
        <v>28</v>
      </c>
    </row>
    <row r="625" spans="2:23" x14ac:dyDescent="0.25">
      <c r="B625" s="4">
        <v>51005454</v>
      </c>
      <c r="C625" s="4">
        <v>0</v>
      </c>
      <c r="D625" s="5">
        <v>21040011</v>
      </c>
      <c r="E625" s="4" t="s">
        <v>1265</v>
      </c>
      <c r="F625" s="4">
        <v>1021</v>
      </c>
      <c r="G625" s="6">
        <v>38801</v>
      </c>
      <c r="H625" s="7">
        <v>456709</v>
      </c>
      <c r="I625" s="7">
        <v>0</v>
      </c>
      <c r="J625" s="7">
        <v>0</v>
      </c>
      <c r="K625" s="7">
        <v>0</v>
      </c>
      <c r="L625" s="7">
        <f t="shared" si="36"/>
        <v>456709</v>
      </c>
      <c r="M625" s="7">
        <v>-433873</v>
      </c>
      <c r="N625" s="7">
        <v>0</v>
      </c>
      <c r="O625" s="7">
        <v>0</v>
      </c>
      <c r="P625" s="7">
        <f t="shared" si="37"/>
        <v>-433873</v>
      </c>
      <c r="Q625" s="7">
        <f t="shared" si="38"/>
        <v>22836</v>
      </c>
      <c r="R625" s="7">
        <f t="shared" si="39"/>
        <v>22836</v>
      </c>
      <c r="S625" s="5" t="s">
        <v>928</v>
      </c>
      <c r="T625" s="5">
        <v>100301</v>
      </c>
      <c r="U625" s="5" t="s">
        <v>27</v>
      </c>
      <c r="V625" s="5">
        <v>47040001</v>
      </c>
      <c r="W625" s="5" t="s">
        <v>28</v>
      </c>
    </row>
    <row r="626" spans="2:23" x14ac:dyDescent="0.25">
      <c r="B626" s="4">
        <v>51005466</v>
      </c>
      <c r="C626" s="4">
        <v>0</v>
      </c>
      <c r="D626" s="5">
        <v>21040011</v>
      </c>
      <c r="E626" s="4" t="s">
        <v>1253</v>
      </c>
      <c r="F626" s="4">
        <v>1021</v>
      </c>
      <c r="G626" s="6">
        <v>38414</v>
      </c>
      <c r="H626" s="7">
        <v>394999.8</v>
      </c>
      <c r="I626" s="7">
        <v>0</v>
      </c>
      <c r="J626" s="7">
        <v>0</v>
      </c>
      <c r="K626" s="7">
        <v>0</v>
      </c>
      <c r="L626" s="7">
        <f t="shared" si="36"/>
        <v>394999.8</v>
      </c>
      <c r="M626" s="7">
        <v>-375249.68</v>
      </c>
      <c r="N626" s="7">
        <v>0</v>
      </c>
      <c r="O626" s="7">
        <v>0</v>
      </c>
      <c r="P626" s="7">
        <f t="shared" si="37"/>
        <v>-375249.68</v>
      </c>
      <c r="Q626" s="7">
        <f t="shared" si="38"/>
        <v>19750.119999999995</v>
      </c>
      <c r="R626" s="7">
        <f t="shared" si="39"/>
        <v>19750.119999999995</v>
      </c>
      <c r="S626" s="5" t="s">
        <v>928</v>
      </c>
      <c r="T626" s="5">
        <v>100301</v>
      </c>
      <c r="U626" s="5" t="s">
        <v>27</v>
      </c>
      <c r="V626" s="5">
        <v>47040001</v>
      </c>
      <c r="W626" s="5" t="s">
        <v>28</v>
      </c>
    </row>
    <row r="627" spans="2:23" x14ac:dyDescent="0.25">
      <c r="B627" s="4">
        <v>51005468</v>
      </c>
      <c r="C627" s="4">
        <v>0</v>
      </c>
      <c r="D627" s="5">
        <v>21040011</v>
      </c>
      <c r="E627" s="4" t="s">
        <v>1266</v>
      </c>
      <c r="F627" s="4">
        <v>1022</v>
      </c>
      <c r="G627" s="6">
        <v>41356</v>
      </c>
      <c r="H627" s="7">
        <v>855765</v>
      </c>
      <c r="I627" s="7">
        <v>0</v>
      </c>
      <c r="J627" s="7">
        <v>0</v>
      </c>
      <c r="K627" s="7">
        <v>0</v>
      </c>
      <c r="L627" s="7">
        <f t="shared" si="36"/>
        <v>855765</v>
      </c>
      <c r="M627" s="7">
        <v>-812977</v>
      </c>
      <c r="N627" s="7">
        <v>0</v>
      </c>
      <c r="O627" s="7">
        <v>0</v>
      </c>
      <c r="P627" s="7">
        <f t="shared" si="37"/>
        <v>-812977</v>
      </c>
      <c r="Q627" s="7">
        <f t="shared" si="38"/>
        <v>42788</v>
      </c>
      <c r="R627" s="7">
        <f t="shared" si="39"/>
        <v>42788</v>
      </c>
      <c r="S627" s="5" t="s">
        <v>928</v>
      </c>
      <c r="T627" s="5">
        <v>100302</v>
      </c>
      <c r="U627" s="5" t="s">
        <v>40</v>
      </c>
      <c r="V627" s="5">
        <v>47040001</v>
      </c>
      <c r="W627" s="5" t="s">
        <v>28</v>
      </c>
    </row>
    <row r="628" spans="2:23" x14ac:dyDescent="0.25">
      <c r="B628" s="4">
        <v>51005473</v>
      </c>
      <c r="C628" s="4">
        <v>0</v>
      </c>
      <c r="D628" s="5">
        <v>21040011</v>
      </c>
      <c r="E628" s="4" t="s">
        <v>1267</v>
      </c>
      <c r="F628" s="4">
        <v>1021</v>
      </c>
      <c r="G628" s="6">
        <v>38625</v>
      </c>
      <c r="H628" s="7">
        <v>952390</v>
      </c>
      <c r="I628" s="7">
        <v>0</v>
      </c>
      <c r="J628" s="7">
        <v>0</v>
      </c>
      <c r="K628" s="7">
        <v>0</v>
      </c>
      <c r="L628" s="7">
        <f t="shared" si="36"/>
        <v>952390</v>
      </c>
      <c r="M628" s="7">
        <v>-904771</v>
      </c>
      <c r="N628" s="7">
        <v>0</v>
      </c>
      <c r="O628" s="7">
        <v>0</v>
      </c>
      <c r="P628" s="7">
        <f t="shared" si="37"/>
        <v>-904771</v>
      </c>
      <c r="Q628" s="7">
        <f t="shared" si="38"/>
        <v>47619</v>
      </c>
      <c r="R628" s="7">
        <f t="shared" si="39"/>
        <v>47619</v>
      </c>
      <c r="S628" s="5" t="s">
        <v>928</v>
      </c>
      <c r="T628" s="5">
        <v>100301</v>
      </c>
      <c r="U628" s="5" t="s">
        <v>27</v>
      </c>
      <c r="V628" s="5">
        <v>47040001</v>
      </c>
      <c r="W628" s="5" t="s">
        <v>28</v>
      </c>
    </row>
    <row r="629" spans="2:23" x14ac:dyDescent="0.25">
      <c r="B629" s="4">
        <v>51005478</v>
      </c>
      <c r="C629" s="4">
        <v>0</v>
      </c>
      <c r="D629" s="5">
        <v>21040011</v>
      </c>
      <c r="E629" s="4" t="s">
        <v>1268</v>
      </c>
      <c r="F629" s="4">
        <v>1021</v>
      </c>
      <c r="G629" s="6">
        <v>38625</v>
      </c>
      <c r="H629" s="7">
        <v>1065608</v>
      </c>
      <c r="I629" s="7">
        <v>0</v>
      </c>
      <c r="J629" s="7">
        <v>0</v>
      </c>
      <c r="K629" s="7">
        <v>0</v>
      </c>
      <c r="L629" s="7">
        <f t="shared" si="36"/>
        <v>1065608</v>
      </c>
      <c r="M629" s="7">
        <v>-1012327</v>
      </c>
      <c r="N629" s="7">
        <v>0</v>
      </c>
      <c r="O629" s="7">
        <v>0</v>
      </c>
      <c r="P629" s="7">
        <f t="shared" si="37"/>
        <v>-1012327</v>
      </c>
      <c r="Q629" s="7">
        <f t="shared" si="38"/>
        <v>53281</v>
      </c>
      <c r="R629" s="7">
        <f t="shared" si="39"/>
        <v>53281</v>
      </c>
      <c r="S629" s="5" t="s">
        <v>928</v>
      </c>
      <c r="T629" s="5">
        <v>100301</v>
      </c>
      <c r="U629" s="5" t="s">
        <v>27</v>
      </c>
      <c r="V629" s="5">
        <v>47040001</v>
      </c>
      <c r="W629" s="5" t="s">
        <v>28</v>
      </c>
    </row>
    <row r="630" spans="2:23" x14ac:dyDescent="0.25">
      <c r="B630" s="4">
        <v>51005620</v>
      </c>
      <c r="C630" s="4">
        <v>0</v>
      </c>
      <c r="D630" s="5">
        <v>21040011</v>
      </c>
      <c r="E630" s="4" t="s">
        <v>1269</v>
      </c>
      <c r="F630" s="4">
        <v>1022</v>
      </c>
      <c r="G630" s="6">
        <v>41878</v>
      </c>
      <c r="H630" s="7">
        <v>27865.5</v>
      </c>
      <c r="I630" s="7">
        <v>0</v>
      </c>
      <c r="J630" s="7">
        <v>0</v>
      </c>
      <c r="K630" s="7">
        <v>0</v>
      </c>
      <c r="L630" s="7">
        <f t="shared" si="36"/>
        <v>27865.5</v>
      </c>
      <c r="M630" s="7">
        <v>-8775.5</v>
      </c>
      <c r="N630" s="7">
        <v>0</v>
      </c>
      <c r="O630" s="7">
        <v>0</v>
      </c>
      <c r="P630" s="7">
        <f t="shared" si="37"/>
        <v>-8775.5</v>
      </c>
      <c r="Q630" s="7">
        <f t="shared" si="38"/>
        <v>19090</v>
      </c>
      <c r="R630" s="7">
        <f t="shared" si="39"/>
        <v>19090</v>
      </c>
      <c r="S630" s="5" t="s">
        <v>928</v>
      </c>
      <c r="T630" s="5">
        <v>100302</v>
      </c>
      <c r="U630" s="5" t="s">
        <v>40</v>
      </c>
      <c r="V630" s="5">
        <v>47040001</v>
      </c>
      <c r="W630" s="5" t="s">
        <v>28</v>
      </c>
    </row>
    <row r="631" spans="2:23" x14ac:dyDescent="0.25">
      <c r="B631" s="4">
        <v>51005621</v>
      </c>
      <c r="C631" s="4">
        <v>0</v>
      </c>
      <c r="D631" s="5">
        <v>21040011</v>
      </c>
      <c r="E631" s="4" t="s">
        <v>1270</v>
      </c>
      <c r="F631" s="4">
        <v>1021</v>
      </c>
      <c r="G631" s="6">
        <v>42023</v>
      </c>
      <c r="H631" s="7">
        <v>137960</v>
      </c>
      <c r="I631" s="7">
        <v>0</v>
      </c>
      <c r="J631" s="7">
        <v>0</v>
      </c>
      <c r="K631" s="7">
        <v>0</v>
      </c>
      <c r="L631" s="7">
        <f t="shared" si="36"/>
        <v>137960</v>
      </c>
      <c r="M631" s="7">
        <v>-131062</v>
      </c>
      <c r="N631" s="7">
        <v>0</v>
      </c>
      <c r="O631" s="7">
        <v>0</v>
      </c>
      <c r="P631" s="7">
        <f t="shared" si="37"/>
        <v>-131062</v>
      </c>
      <c r="Q631" s="7">
        <f t="shared" si="38"/>
        <v>6898</v>
      </c>
      <c r="R631" s="7">
        <f t="shared" si="39"/>
        <v>6898</v>
      </c>
      <c r="S631" s="5" t="s">
        <v>928</v>
      </c>
      <c r="T631" s="5">
        <v>100301</v>
      </c>
      <c r="U631" s="5" t="s">
        <v>27</v>
      </c>
      <c r="V631" s="5">
        <v>47040001</v>
      </c>
      <c r="W631" s="5" t="s">
        <v>28</v>
      </c>
    </row>
    <row r="632" spans="2:23" x14ac:dyDescent="0.25">
      <c r="B632" s="4">
        <v>51005631</v>
      </c>
      <c r="C632" s="4">
        <v>0</v>
      </c>
      <c r="D632" s="5">
        <v>21040011</v>
      </c>
      <c r="E632" s="4" t="s">
        <v>1271</v>
      </c>
      <c r="F632" s="4">
        <v>1021</v>
      </c>
      <c r="G632" s="6">
        <v>42215</v>
      </c>
      <c r="H632" s="7">
        <v>14000</v>
      </c>
      <c r="I632" s="7">
        <v>0</v>
      </c>
      <c r="J632" s="7">
        <v>0</v>
      </c>
      <c r="K632" s="7">
        <v>0</v>
      </c>
      <c r="L632" s="7">
        <f t="shared" si="36"/>
        <v>14000</v>
      </c>
      <c r="M632" s="7">
        <v>-13300</v>
      </c>
      <c r="N632" s="7">
        <v>0</v>
      </c>
      <c r="O632" s="7">
        <v>0</v>
      </c>
      <c r="P632" s="7">
        <f t="shared" si="37"/>
        <v>-13300</v>
      </c>
      <c r="Q632" s="7">
        <f t="shared" si="38"/>
        <v>700</v>
      </c>
      <c r="R632" s="7">
        <f t="shared" si="39"/>
        <v>700</v>
      </c>
      <c r="S632" s="5" t="s">
        <v>928</v>
      </c>
      <c r="T632" s="5">
        <v>100301</v>
      </c>
      <c r="U632" s="5" t="s">
        <v>27</v>
      </c>
      <c r="V632" s="5">
        <v>47040001</v>
      </c>
      <c r="W632" s="5" t="s">
        <v>28</v>
      </c>
    </row>
    <row r="633" spans="2:23" x14ac:dyDescent="0.25">
      <c r="B633" s="4">
        <v>51005632</v>
      </c>
      <c r="C633" s="4">
        <v>0</v>
      </c>
      <c r="D633" s="5">
        <v>21040011</v>
      </c>
      <c r="E633" s="4" t="s">
        <v>1272</v>
      </c>
      <c r="F633" s="4">
        <v>1021</v>
      </c>
      <c r="G633" s="6">
        <v>42215</v>
      </c>
      <c r="H633" s="7">
        <v>28000</v>
      </c>
      <c r="I633" s="7">
        <v>0</v>
      </c>
      <c r="J633" s="7">
        <v>0</v>
      </c>
      <c r="K633" s="7">
        <v>0</v>
      </c>
      <c r="L633" s="7">
        <f t="shared" si="36"/>
        <v>28000</v>
      </c>
      <c r="M633" s="7">
        <v>-26600</v>
      </c>
      <c r="N633" s="7">
        <v>0</v>
      </c>
      <c r="O633" s="7">
        <v>0</v>
      </c>
      <c r="P633" s="7">
        <f t="shared" si="37"/>
        <v>-26600</v>
      </c>
      <c r="Q633" s="7">
        <f t="shared" si="38"/>
        <v>1400</v>
      </c>
      <c r="R633" s="7">
        <f t="shared" si="39"/>
        <v>1400</v>
      </c>
      <c r="S633" s="5" t="s">
        <v>928</v>
      </c>
      <c r="T633" s="5">
        <v>100301</v>
      </c>
      <c r="U633" s="5" t="s">
        <v>27</v>
      </c>
      <c r="V633" s="5">
        <v>47040001</v>
      </c>
      <c r="W633" s="5" t="s">
        <v>28</v>
      </c>
    </row>
    <row r="634" spans="2:23" x14ac:dyDescent="0.25">
      <c r="B634" s="4">
        <v>51005639</v>
      </c>
      <c r="C634" s="4">
        <v>0</v>
      </c>
      <c r="D634" s="5">
        <v>21040011</v>
      </c>
      <c r="E634" s="4" t="s">
        <v>1273</v>
      </c>
      <c r="F634" s="4">
        <v>1022</v>
      </c>
      <c r="G634" s="6">
        <v>42454</v>
      </c>
      <c r="H634" s="7">
        <v>11250</v>
      </c>
      <c r="I634" s="7">
        <v>0</v>
      </c>
      <c r="J634" s="7">
        <v>0</v>
      </c>
      <c r="K634" s="7">
        <v>0</v>
      </c>
      <c r="L634" s="7">
        <f t="shared" si="36"/>
        <v>11250</v>
      </c>
      <c r="M634" s="7">
        <v>-10688</v>
      </c>
      <c r="N634" s="7">
        <v>0</v>
      </c>
      <c r="O634" s="7">
        <v>0</v>
      </c>
      <c r="P634" s="7">
        <f t="shared" si="37"/>
        <v>-10688</v>
      </c>
      <c r="Q634" s="7">
        <f t="shared" si="38"/>
        <v>562</v>
      </c>
      <c r="R634" s="7">
        <f t="shared" si="39"/>
        <v>562</v>
      </c>
      <c r="S634" s="5" t="s">
        <v>928</v>
      </c>
      <c r="T634" s="5">
        <v>100302</v>
      </c>
      <c r="U634" s="5" t="s">
        <v>40</v>
      </c>
      <c r="V634" s="5">
        <v>47040001</v>
      </c>
      <c r="W634" s="5" t="s">
        <v>28</v>
      </c>
    </row>
    <row r="635" spans="2:23" x14ac:dyDescent="0.25">
      <c r="B635" s="4">
        <v>51005660</v>
      </c>
      <c r="C635" s="4">
        <v>0</v>
      </c>
      <c r="D635" s="5">
        <v>21040011</v>
      </c>
      <c r="E635" s="4" t="s">
        <v>1274</v>
      </c>
      <c r="F635" s="4">
        <v>1021</v>
      </c>
      <c r="G635" s="6">
        <v>42735</v>
      </c>
      <c r="H635" s="7">
        <v>45843</v>
      </c>
      <c r="I635" s="7">
        <v>0</v>
      </c>
      <c r="J635" s="7">
        <v>0</v>
      </c>
      <c r="K635" s="7">
        <v>0</v>
      </c>
      <c r="L635" s="7">
        <f t="shared" si="36"/>
        <v>45843</v>
      </c>
      <c r="M635" s="7">
        <v>-37012</v>
      </c>
      <c r="N635" s="7">
        <v>-6539</v>
      </c>
      <c r="O635" s="7">
        <v>0</v>
      </c>
      <c r="P635" s="7">
        <f t="shared" si="37"/>
        <v>-43551</v>
      </c>
      <c r="Q635" s="7">
        <f t="shared" si="38"/>
        <v>8831</v>
      </c>
      <c r="R635" s="7">
        <f t="shared" si="39"/>
        <v>2292</v>
      </c>
      <c r="S635" s="5" t="s">
        <v>928</v>
      </c>
      <c r="T635" s="5">
        <v>100301</v>
      </c>
      <c r="U635" s="5" t="s">
        <v>27</v>
      </c>
      <c r="V635" s="5">
        <v>47040001</v>
      </c>
      <c r="W635" s="5" t="s">
        <v>28</v>
      </c>
    </row>
    <row r="636" spans="2:23" x14ac:dyDescent="0.25">
      <c r="B636" s="4">
        <v>51005664</v>
      </c>
      <c r="C636" s="4">
        <v>0</v>
      </c>
      <c r="D636" s="5">
        <v>21040011</v>
      </c>
      <c r="E636" s="4" t="s">
        <v>1275</v>
      </c>
      <c r="F636" s="4">
        <v>1023</v>
      </c>
      <c r="G636" s="6">
        <v>42826</v>
      </c>
      <c r="H636" s="7">
        <v>215051</v>
      </c>
      <c r="I636" s="7">
        <v>0</v>
      </c>
      <c r="J636" s="7">
        <v>0</v>
      </c>
      <c r="K636" s="7">
        <v>0</v>
      </c>
      <c r="L636" s="7">
        <f t="shared" si="36"/>
        <v>215051</v>
      </c>
      <c r="M636" s="7">
        <v>-204299</v>
      </c>
      <c r="N636" s="7">
        <v>0</v>
      </c>
      <c r="O636" s="7">
        <v>0</v>
      </c>
      <c r="P636" s="7">
        <f t="shared" si="37"/>
        <v>-204299</v>
      </c>
      <c r="Q636" s="7">
        <f t="shared" si="38"/>
        <v>10752</v>
      </c>
      <c r="R636" s="7">
        <f t="shared" si="39"/>
        <v>10752</v>
      </c>
      <c r="S636" s="5" t="s">
        <v>928</v>
      </c>
      <c r="T636" s="5">
        <v>100303</v>
      </c>
      <c r="U636" s="5" t="s">
        <v>36</v>
      </c>
      <c r="V636" s="5">
        <v>47040001</v>
      </c>
      <c r="W636" s="5" t="s">
        <v>28</v>
      </c>
    </row>
    <row r="637" spans="2:23" x14ac:dyDescent="0.25">
      <c r="B637" s="4">
        <v>51005665</v>
      </c>
      <c r="C637" s="4">
        <v>0</v>
      </c>
      <c r="D637" s="5">
        <v>21040011</v>
      </c>
      <c r="E637" s="4" t="s">
        <v>1276</v>
      </c>
      <c r="F637" s="4">
        <v>1023</v>
      </c>
      <c r="G637" s="6">
        <v>42826</v>
      </c>
      <c r="H637" s="7">
        <v>397654</v>
      </c>
      <c r="I637" s="7">
        <v>0</v>
      </c>
      <c r="J637" s="7">
        <v>0</v>
      </c>
      <c r="K637" s="7">
        <v>0</v>
      </c>
      <c r="L637" s="7">
        <f t="shared" si="36"/>
        <v>397654</v>
      </c>
      <c r="M637" s="7">
        <v>-377771</v>
      </c>
      <c r="N637" s="7">
        <v>0</v>
      </c>
      <c r="O637" s="7">
        <v>0</v>
      </c>
      <c r="P637" s="7">
        <f t="shared" si="37"/>
        <v>-377771</v>
      </c>
      <c r="Q637" s="7">
        <f t="shared" si="38"/>
        <v>19883</v>
      </c>
      <c r="R637" s="7">
        <f t="shared" si="39"/>
        <v>19883</v>
      </c>
      <c r="S637" s="5" t="s">
        <v>928</v>
      </c>
      <c r="T637" s="5">
        <v>100303</v>
      </c>
      <c r="U637" s="5" t="s">
        <v>36</v>
      </c>
      <c r="V637" s="5">
        <v>47040001</v>
      </c>
      <c r="W637" s="5" t="s">
        <v>28</v>
      </c>
    </row>
    <row r="638" spans="2:23" x14ac:dyDescent="0.25">
      <c r="B638" s="4">
        <v>51005666</v>
      </c>
      <c r="C638" s="4">
        <v>0</v>
      </c>
      <c r="D638" s="5">
        <v>21040011</v>
      </c>
      <c r="E638" s="4" t="s">
        <v>1275</v>
      </c>
      <c r="F638" s="4">
        <v>1023</v>
      </c>
      <c r="G638" s="6">
        <v>42826</v>
      </c>
      <c r="H638" s="7">
        <v>430103</v>
      </c>
      <c r="I638" s="7">
        <v>0</v>
      </c>
      <c r="J638" s="7">
        <v>0</v>
      </c>
      <c r="K638" s="7">
        <v>0</v>
      </c>
      <c r="L638" s="7">
        <f t="shared" si="36"/>
        <v>430103</v>
      </c>
      <c r="M638" s="7">
        <v>-408597</v>
      </c>
      <c r="N638" s="7">
        <v>0</v>
      </c>
      <c r="O638" s="7">
        <v>0</v>
      </c>
      <c r="P638" s="7">
        <f t="shared" si="37"/>
        <v>-408597</v>
      </c>
      <c r="Q638" s="7">
        <f t="shared" si="38"/>
        <v>21506</v>
      </c>
      <c r="R638" s="7">
        <f t="shared" si="39"/>
        <v>21506</v>
      </c>
      <c r="S638" s="5" t="s">
        <v>928</v>
      </c>
      <c r="T638" s="5">
        <v>100303</v>
      </c>
      <c r="U638" s="5" t="s">
        <v>36</v>
      </c>
      <c r="V638" s="5">
        <v>47040001</v>
      </c>
      <c r="W638" s="5" t="s">
        <v>28</v>
      </c>
    </row>
    <row r="639" spans="2:23" x14ac:dyDescent="0.25">
      <c r="B639" s="4">
        <v>51005667</v>
      </c>
      <c r="C639" s="4">
        <v>0</v>
      </c>
      <c r="D639" s="5">
        <v>21040011</v>
      </c>
      <c r="E639" s="4" t="s">
        <v>1276</v>
      </c>
      <c r="F639" s="4">
        <v>1023</v>
      </c>
      <c r="G639" s="6">
        <v>42826</v>
      </c>
      <c r="H639" s="7">
        <v>430103</v>
      </c>
      <c r="I639" s="7">
        <v>0</v>
      </c>
      <c r="J639" s="7">
        <v>0</v>
      </c>
      <c r="K639" s="7">
        <v>0</v>
      </c>
      <c r="L639" s="7">
        <f t="shared" si="36"/>
        <v>430103</v>
      </c>
      <c r="M639" s="7">
        <v>-408598</v>
      </c>
      <c r="N639" s="7">
        <v>0</v>
      </c>
      <c r="O639" s="7">
        <v>0</v>
      </c>
      <c r="P639" s="7">
        <f t="shared" si="37"/>
        <v>-408598</v>
      </c>
      <c r="Q639" s="7">
        <f t="shared" si="38"/>
        <v>21505</v>
      </c>
      <c r="R639" s="7">
        <f t="shared" si="39"/>
        <v>21505</v>
      </c>
      <c r="S639" s="5" t="s">
        <v>928</v>
      </c>
      <c r="T639" s="5">
        <v>100303</v>
      </c>
      <c r="U639" s="5" t="s">
        <v>36</v>
      </c>
      <c r="V639" s="5">
        <v>47040001</v>
      </c>
      <c r="W639" s="5" t="s">
        <v>28</v>
      </c>
    </row>
    <row r="640" spans="2:23" x14ac:dyDescent="0.25">
      <c r="B640" s="4">
        <v>51005672</v>
      </c>
      <c r="C640" s="4">
        <v>0</v>
      </c>
      <c r="D640" s="5">
        <v>21040011</v>
      </c>
      <c r="E640" s="4" t="s">
        <v>1277</v>
      </c>
      <c r="F640" s="4">
        <v>1021</v>
      </c>
      <c r="G640" s="6">
        <v>43004</v>
      </c>
      <c r="H640" s="7">
        <v>88798</v>
      </c>
      <c r="I640" s="7">
        <v>0</v>
      </c>
      <c r="J640" s="7">
        <v>0</v>
      </c>
      <c r="K640" s="7">
        <v>0</v>
      </c>
      <c r="L640" s="7">
        <f t="shared" si="36"/>
        <v>88798</v>
      </c>
      <c r="M640" s="7">
        <v>-59260</v>
      </c>
      <c r="N640" s="7">
        <v>-16871</v>
      </c>
      <c r="O640" s="7">
        <v>0</v>
      </c>
      <c r="P640" s="7">
        <f t="shared" si="37"/>
        <v>-76131</v>
      </c>
      <c r="Q640" s="7">
        <f t="shared" si="38"/>
        <v>29538</v>
      </c>
      <c r="R640" s="7">
        <f t="shared" si="39"/>
        <v>12667</v>
      </c>
      <c r="S640" s="5" t="s">
        <v>928</v>
      </c>
      <c r="T640" s="5">
        <v>100301</v>
      </c>
      <c r="U640" s="5" t="s">
        <v>27</v>
      </c>
      <c r="V640" s="5">
        <v>47040001</v>
      </c>
      <c r="W640" s="5" t="s">
        <v>28</v>
      </c>
    </row>
    <row r="641" spans="2:23" x14ac:dyDescent="0.25">
      <c r="B641" s="4">
        <v>51005673</v>
      </c>
      <c r="C641" s="4">
        <v>0</v>
      </c>
      <c r="D641" s="5">
        <v>21040011</v>
      </c>
      <c r="E641" s="4" t="s">
        <v>1278</v>
      </c>
      <c r="F641" s="4">
        <v>1021</v>
      </c>
      <c r="G641" s="6">
        <v>42917</v>
      </c>
      <c r="H641" s="7">
        <v>91502</v>
      </c>
      <c r="I641" s="7">
        <v>0</v>
      </c>
      <c r="J641" s="7">
        <v>0</v>
      </c>
      <c r="K641" s="7">
        <v>0</v>
      </c>
      <c r="L641" s="7">
        <f t="shared" si="36"/>
        <v>91502</v>
      </c>
      <c r="M641" s="7">
        <v>-65207</v>
      </c>
      <c r="N641" s="7">
        <v>-17386</v>
      </c>
      <c r="O641" s="7">
        <v>0</v>
      </c>
      <c r="P641" s="7">
        <f t="shared" si="37"/>
        <v>-82593</v>
      </c>
      <c r="Q641" s="7">
        <f t="shared" si="38"/>
        <v>26295</v>
      </c>
      <c r="R641" s="7">
        <f t="shared" si="39"/>
        <v>8909</v>
      </c>
      <c r="S641" s="5" t="s">
        <v>928</v>
      </c>
      <c r="T641" s="5">
        <v>100301</v>
      </c>
      <c r="U641" s="5" t="s">
        <v>27</v>
      </c>
      <c r="V641" s="5">
        <v>47040001</v>
      </c>
      <c r="W641" s="5" t="s">
        <v>28</v>
      </c>
    </row>
    <row r="642" spans="2:23" x14ac:dyDescent="0.25">
      <c r="B642" s="4">
        <v>51005692</v>
      </c>
      <c r="C642" s="4">
        <v>0</v>
      </c>
      <c r="D642" s="5">
        <v>21040011</v>
      </c>
      <c r="E642" s="4" t="s">
        <v>1279</v>
      </c>
      <c r="F642" s="4">
        <v>1022</v>
      </c>
      <c r="G642" s="6">
        <v>43555</v>
      </c>
      <c r="H642" s="7">
        <v>381408</v>
      </c>
      <c r="I642" s="7">
        <v>0</v>
      </c>
      <c r="J642" s="7">
        <v>0</v>
      </c>
      <c r="K642" s="7">
        <v>0</v>
      </c>
      <c r="L642" s="7">
        <f t="shared" si="36"/>
        <v>381408</v>
      </c>
      <c r="M642" s="7">
        <v>-145134</v>
      </c>
      <c r="N642" s="7">
        <v>-72468</v>
      </c>
      <c r="O642" s="7">
        <v>0</v>
      </c>
      <c r="P642" s="7">
        <f t="shared" si="37"/>
        <v>-217602</v>
      </c>
      <c r="Q642" s="7">
        <f t="shared" si="38"/>
        <v>236274</v>
      </c>
      <c r="R642" s="7">
        <f t="shared" si="39"/>
        <v>163806</v>
      </c>
      <c r="S642" s="5" t="s">
        <v>928</v>
      </c>
      <c r="T642" s="5">
        <v>100302</v>
      </c>
      <c r="U642" s="5" t="s">
        <v>40</v>
      </c>
      <c r="V642" s="5">
        <v>47040001</v>
      </c>
      <c r="W642" s="5" t="s">
        <v>28</v>
      </c>
    </row>
    <row r="643" spans="2:23" x14ac:dyDescent="0.25">
      <c r="B643" s="4">
        <v>51005711</v>
      </c>
      <c r="C643" s="4">
        <v>0</v>
      </c>
      <c r="D643" s="5">
        <v>21040011</v>
      </c>
      <c r="E643" s="4" t="s">
        <v>1280</v>
      </c>
      <c r="F643" s="4">
        <v>1021</v>
      </c>
      <c r="G643" s="6">
        <v>43803</v>
      </c>
      <c r="H643" s="7">
        <v>34000</v>
      </c>
      <c r="I643" s="7">
        <v>0</v>
      </c>
      <c r="J643" s="7">
        <v>0</v>
      </c>
      <c r="K643" s="7">
        <v>0</v>
      </c>
      <c r="L643" s="7">
        <f t="shared" si="36"/>
        <v>34000</v>
      </c>
      <c r="M643" s="7">
        <v>-14271</v>
      </c>
      <c r="N643" s="7">
        <v>-10770</v>
      </c>
      <c r="O643" s="7">
        <v>0</v>
      </c>
      <c r="P643" s="7">
        <f t="shared" si="37"/>
        <v>-25041</v>
      </c>
      <c r="Q643" s="7">
        <f t="shared" si="38"/>
        <v>19729</v>
      </c>
      <c r="R643" s="7">
        <f t="shared" si="39"/>
        <v>8959</v>
      </c>
      <c r="S643" s="5" t="s">
        <v>928</v>
      </c>
      <c r="T643" s="5">
        <v>100301</v>
      </c>
      <c r="U643" s="5" t="s">
        <v>27</v>
      </c>
      <c r="V643" s="5">
        <v>47040001</v>
      </c>
      <c r="W643" s="5" t="s">
        <v>28</v>
      </c>
    </row>
    <row r="644" spans="2:23" x14ac:dyDescent="0.25">
      <c r="B644" s="4">
        <v>51005712</v>
      </c>
      <c r="C644" s="4">
        <v>0</v>
      </c>
      <c r="D644" s="5">
        <v>21040011</v>
      </c>
      <c r="E644" s="4" t="s">
        <v>1281</v>
      </c>
      <c r="F644" s="4">
        <v>1021</v>
      </c>
      <c r="G644" s="6">
        <v>43815</v>
      </c>
      <c r="H644" s="7">
        <v>28000</v>
      </c>
      <c r="I644" s="7">
        <v>0</v>
      </c>
      <c r="J644" s="7">
        <v>0</v>
      </c>
      <c r="K644" s="7">
        <v>0</v>
      </c>
      <c r="L644" s="7">
        <f t="shared" ref="L644:L707" si="40">SUM(H644:K644)</f>
        <v>28000</v>
      </c>
      <c r="M644" s="7">
        <v>-11461</v>
      </c>
      <c r="N644" s="7">
        <v>-8870</v>
      </c>
      <c r="O644" s="7">
        <v>0</v>
      </c>
      <c r="P644" s="7">
        <f t="shared" ref="P644:P707" si="41">SUM(M644:O644)</f>
        <v>-20331</v>
      </c>
      <c r="Q644" s="7">
        <f t="shared" ref="Q644:Q707" si="42">H644+M644</f>
        <v>16539</v>
      </c>
      <c r="R644" s="7">
        <f t="shared" ref="R644:R707" si="43">L644+P644</f>
        <v>7669</v>
      </c>
      <c r="S644" s="5" t="s">
        <v>928</v>
      </c>
      <c r="T644" s="5">
        <v>100301</v>
      </c>
      <c r="U644" s="5" t="s">
        <v>27</v>
      </c>
      <c r="V644" s="5">
        <v>47040001</v>
      </c>
      <c r="W644" s="5" t="s">
        <v>28</v>
      </c>
    </row>
    <row r="645" spans="2:23" x14ac:dyDescent="0.25">
      <c r="B645" s="4">
        <v>51005713</v>
      </c>
      <c r="C645" s="4">
        <v>0</v>
      </c>
      <c r="D645" s="5">
        <v>21040011</v>
      </c>
      <c r="E645" s="4" t="s">
        <v>1282</v>
      </c>
      <c r="F645" s="4">
        <v>1021</v>
      </c>
      <c r="G645" s="6">
        <v>43815</v>
      </c>
      <c r="H645" s="7">
        <v>35000</v>
      </c>
      <c r="I645" s="7">
        <v>0</v>
      </c>
      <c r="J645" s="7">
        <v>0</v>
      </c>
      <c r="K645" s="7">
        <v>0</v>
      </c>
      <c r="L645" s="7">
        <f t="shared" si="40"/>
        <v>35000</v>
      </c>
      <c r="M645" s="7">
        <v>-14327</v>
      </c>
      <c r="N645" s="7">
        <v>-11087</v>
      </c>
      <c r="O645" s="7">
        <v>0</v>
      </c>
      <c r="P645" s="7">
        <f t="shared" si="41"/>
        <v>-25414</v>
      </c>
      <c r="Q645" s="7">
        <f t="shared" si="42"/>
        <v>20673</v>
      </c>
      <c r="R645" s="7">
        <f t="shared" si="43"/>
        <v>9586</v>
      </c>
      <c r="S645" s="5" t="s">
        <v>928</v>
      </c>
      <c r="T645" s="5">
        <v>100301</v>
      </c>
      <c r="U645" s="5" t="s">
        <v>27</v>
      </c>
      <c r="V645" s="5">
        <v>47040001</v>
      </c>
      <c r="W645" s="5" t="s">
        <v>28</v>
      </c>
    </row>
    <row r="646" spans="2:23" x14ac:dyDescent="0.25">
      <c r="B646" s="4">
        <v>51005740</v>
      </c>
      <c r="C646" s="8">
        <v>0</v>
      </c>
      <c r="D646" s="5">
        <v>21040011</v>
      </c>
      <c r="E646" s="4" t="s">
        <v>1281</v>
      </c>
      <c r="F646" s="4">
        <v>1021</v>
      </c>
      <c r="G646" s="6">
        <v>44159</v>
      </c>
      <c r="H646" s="7">
        <v>33600</v>
      </c>
      <c r="I646" s="7">
        <v>0</v>
      </c>
      <c r="J646" s="7">
        <v>0</v>
      </c>
      <c r="K646" s="7">
        <v>0</v>
      </c>
      <c r="L646" s="7">
        <f t="shared" si="40"/>
        <v>33600</v>
      </c>
      <c r="M646" s="7">
        <v>-3731</v>
      </c>
      <c r="N646" s="7">
        <v>-10640</v>
      </c>
      <c r="O646" s="7">
        <v>0</v>
      </c>
      <c r="P646" s="7">
        <f t="shared" si="41"/>
        <v>-14371</v>
      </c>
      <c r="Q646" s="7">
        <f t="shared" si="42"/>
        <v>29869</v>
      </c>
      <c r="R646" s="7">
        <f t="shared" si="43"/>
        <v>19229</v>
      </c>
      <c r="S646" s="5" t="s">
        <v>928</v>
      </c>
      <c r="T646" s="5">
        <v>100301</v>
      </c>
      <c r="U646" s="5" t="s">
        <v>27</v>
      </c>
      <c r="V646" s="5">
        <v>47040001</v>
      </c>
      <c r="W646" s="5" t="s">
        <v>28</v>
      </c>
    </row>
    <row r="647" spans="2:23" x14ac:dyDescent="0.25">
      <c r="B647" s="4">
        <v>51005741</v>
      </c>
      <c r="C647" s="8">
        <v>0</v>
      </c>
      <c r="D647" s="5">
        <v>21040011</v>
      </c>
      <c r="E647" s="4" t="s">
        <v>1283</v>
      </c>
      <c r="F647" s="4">
        <v>1021</v>
      </c>
      <c r="G647" s="6">
        <v>44159</v>
      </c>
      <c r="H647" s="7">
        <v>7034</v>
      </c>
      <c r="I647" s="7">
        <v>0</v>
      </c>
      <c r="J647" s="7">
        <v>0</v>
      </c>
      <c r="K647" s="7">
        <v>0</v>
      </c>
      <c r="L647" s="7">
        <f t="shared" si="40"/>
        <v>7034</v>
      </c>
      <c r="M647" s="7">
        <v>-781</v>
      </c>
      <c r="N647" s="7">
        <v>-2228</v>
      </c>
      <c r="O647" s="7">
        <v>0</v>
      </c>
      <c r="P647" s="7">
        <f t="shared" si="41"/>
        <v>-3009</v>
      </c>
      <c r="Q647" s="7">
        <f t="shared" si="42"/>
        <v>6253</v>
      </c>
      <c r="R647" s="7">
        <f t="shared" si="43"/>
        <v>4025</v>
      </c>
      <c r="S647" s="5" t="s">
        <v>928</v>
      </c>
      <c r="T647" s="5">
        <v>100301</v>
      </c>
      <c r="U647" s="5" t="s">
        <v>27</v>
      </c>
      <c r="V647" s="5">
        <v>47040001</v>
      </c>
      <c r="W647" s="5" t="s">
        <v>28</v>
      </c>
    </row>
    <row r="648" spans="2:23" x14ac:dyDescent="0.25">
      <c r="B648" s="4">
        <v>51005742</v>
      </c>
      <c r="C648" s="8">
        <v>0</v>
      </c>
      <c r="D648" s="5">
        <v>21040011</v>
      </c>
      <c r="E648" s="4" t="s">
        <v>1284</v>
      </c>
      <c r="F648" s="4">
        <v>1021</v>
      </c>
      <c r="G648" s="6">
        <v>44159</v>
      </c>
      <c r="H648" s="7">
        <v>16500</v>
      </c>
      <c r="I648" s="7">
        <v>0</v>
      </c>
      <c r="J648" s="7">
        <v>0</v>
      </c>
      <c r="K648" s="7">
        <v>0</v>
      </c>
      <c r="L648" s="7">
        <f t="shared" si="40"/>
        <v>16500</v>
      </c>
      <c r="M648" s="7">
        <v>-1832</v>
      </c>
      <c r="N648" s="7">
        <v>-5225</v>
      </c>
      <c r="O648" s="7">
        <v>0</v>
      </c>
      <c r="P648" s="7">
        <f t="shared" si="41"/>
        <v>-7057</v>
      </c>
      <c r="Q648" s="7">
        <f t="shared" si="42"/>
        <v>14668</v>
      </c>
      <c r="R648" s="7">
        <f t="shared" si="43"/>
        <v>9443</v>
      </c>
      <c r="S648" s="5" t="s">
        <v>928</v>
      </c>
      <c r="T648" s="5">
        <v>100301</v>
      </c>
      <c r="U648" s="5" t="s">
        <v>27</v>
      </c>
      <c r="V648" s="5">
        <v>47040001</v>
      </c>
      <c r="W648" s="5" t="s">
        <v>28</v>
      </c>
    </row>
    <row r="649" spans="2:23" x14ac:dyDescent="0.25">
      <c r="B649" s="4">
        <v>51005743</v>
      </c>
      <c r="C649" s="8">
        <v>0</v>
      </c>
      <c r="D649" s="5">
        <v>21040011</v>
      </c>
      <c r="E649" s="4" t="s">
        <v>1285</v>
      </c>
      <c r="F649" s="4">
        <v>1021</v>
      </c>
      <c r="G649" s="6">
        <v>44159</v>
      </c>
      <c r="H649" s="7">
        <v>63000</v>
      </c>
      <c r="I649" s="7">
        <v>0</v>
      </c>
      <c r="J649" s="7">
        <v>0</v>
      </c>
      <c r="K649" s="7">
        <v>0</v>
      </c>
      <c r="L649" s="7">
        <f t="shared" si="40"/>
        <v>63000</v>
      </c>
      <c r="M649" s="7">
        <v>-6996</v>
      </c>
      <c r="N649" s="7">
        <v>-19950</v>
      </c>
      <c r="O649" s="7">
        <v>0</v>
      </c>
      <c r="P649" s="7">
        <f t="shared" si="41"/>
        <v>-26946</v>
      </c>
      <c r="Q649" s="7">
        <f t="shared" si="42"/>
        <v>56004</v>
      </c>
      <c r="R649" s="7">
        <f t="shared" si="43"/>
        <v>36054</v>
      </c>
      <c r="S649" s="5" t="s">
        <v>928</v>
      </c>
      <c r="T649" s="5">
        <v>100301</v>
      </c>
      <c r="U649" s="5" t="s">
        <v>27</v>
      </c>
      <c r="V649" s="5">
        <v>47040001</v>
      </c>
      <c r="W649" s="5" t="s">
        <v>28</v>
      </c>
    </row>
    <row r="650" spans="2:23" x14ac:dyDescent="0.25">
      <c r="B650" s="4">
        <v>51005747</v>
      </c>
      <c r="C650" s="8">
        <v>0</v>
      </c>
      <c r="D650" s="5">
        <v>21040011</v>
      </c>
      <c r="E650" s="4" t="s">
        <v>1286</v>
      </c>
      <c r="F650" s="4">
        <v>1021</v>
      </c>
      <c r="G650" s="6">
        <v>44287</v>
      </c>
      <c r="H650" s="7">
        <v>0</v>
      </c>
      <c r="I650" s="7">
        <v>0</v>
      </c>
      <c r="J650" s="7">
        <v>102000</v>
      </c>
      <c r="K650" s="7">
        <v>0</v>
      </c>
      <c r="L650" s="7">
        <f t="shared" si="40"/>
        <v>102000</v>
      </c>
      <c r="M650" s="7">
        <v>0</v>
      </c>
      <c r="N650" s="7">
        <v>-19380</v>
      </c>
      <c r="O650" s="7">
        <v>0</v>
      </c>
      <c r="P650" s="7">
        <f t="shared" si="41"/>
        <v>-19380</v>
      </c>
      <c r="Q650" s="7">
        <f t="shared" si="42"/>
        <v>0</v>
      </c>
      <c r="R650" s="7">
        <f t="shared" si="43"/>
        <v>82620</v>
      </c>
      <c r="S650" s="5" t="s">
        <v>928</v>
      </c>
      <c r="T650" s="5">
        <v>100301</v>
      </c>
      <c r="U650" s="5" t="s">
        <v>27</v>
      </c>
      <c r="V650" s="5">
        <v>47040001</v>
      </c>
      <c r="W650" s="5" t="s">
        <v>28</v>
      </c>
    </row>
    <row r="651" spans="2:23" x14ac:dyDescent="0.25">
      <c r="B651" s="4">
        <v>51005758</v>
      </c>
      <c r="C651" s="8">
        <v>0</v>
      </c>
      <c r="D651" s="5">
        <v>21040011</v>
      </c>
      <c r="E651" s="4" t="s">
        <v>1287</v>
      </c>
      <c r="F651" s="4">
        <v>1022</v>
      </c>
      <c r="G651" s="6">
        <v>44550</v>
      </c>
      <c r="H651" s="7">
        <v>0</v>
      </c>
      <c r="I651" s="7">
        <v>22269</v>
      </c>
      <c r="J651" s="7">
        <v>0</v>
      </c>
      <c r="K651" s="7">
        <v>0</v>
      </c>
      <c r="L651" s="7">
        <f t="shared" si="40"/>
        <v>22269</v>
      </c>
      <c r="M651" s="7">
        <v>0</v>
      </c>
      <c r="N651" s="7">
        <v>-1182</v>
      </c>
      <c r="O651" s="7">
        <v>0</v>
      </c>
      <c r="P651" s="7">
        <f t="shared" si="41"/>
        <v>-1182</v>
      </c>
      <c r="Q651" s="7">
        <f t="shared" si="42"/>
        <v>0</v>
      </c>
      <c r="R651" s="7">
        <f t="shared" si="43"/>
        <v>21087</v>
      </c>
      <c r="S651" s="5" t="s">
        <v>928</v>
      </c>
      <c r="T651" s="5">
        <v>100302</v>
      </c>
      <c r="U651" s="5" t="s">
        <v>40</v>
      </c>
      <c r="V651" s="5">
        <v>47040001</v>
      </c>
      <c r="W651" s="5" t="s">
        <v>28</v>
      </c>
    </row>
    <row r="652" spans="2:23" x14ac:dyDescent="0.25">
      <c r="B652" s="4">
        <v>51005774</v>
      </c>
      <c r="C652" s="8">
        <v>0</v>
      </c>
      <c r="D652" s="5">
        <v>21040011</v>
      </c>
      <c r="E652" s="4" t="s">
        <v>1288</v>
      </c>
      <c r="F652" s="4">
        <v>1022</v>
      </c>
      <c r="G652" s="6">
        <v>44621</v>
      </c>
      <c r="H652" s="7">
        <v>0</v>
      </c>
      <c r="I652" s="7">
        <v>0</v>
      </c>
      <c r="J652" s="7">
        <v>85000</v>
      </c>
      <c r="K652" s="7">
        <v>0</v>
      </c>
      <c r="L652" s="7">
        <f t="shared" si="40"/>
        <v>85000</v>
      </c>
      <c r="M652" s="7">
        <v>0</v>
      </c>
      <c r="N652" s="7">
        <v>-4514</v>
      </c>
      <c r="O652" s="7">
        <v>0</v>
      </c>
      <c r="P652" s="7">
        <f t="shared" si="41"/>
        <v>-4514</v>
      </c>
      <c r="Q652" s="7">
        <f t="shared" si="42"/>
        <v>0</v>
      </c>
      <c r="R652" s="7">
        <f t="shared" si="43"/>
        <v>80486</v>
      </c>
      <c r="S652" s="5" t="s">
        <v>928</v>
      </c>
      <c r="T652" s="5">
        <v>100302</v>
      </c>
      <c r="U652" s="5" t="s">
        <v>40</v>
      </c>
      <c r="V652" s="5">
        <v>47040001</v>
      </c>
      <c r="W652" s="5" t="s">
        <v>28</v>
      </c>
    </row>
    <row r="653" spans="2:23" x14ac:dyDescent="0.25">
      <c r="B653" s="4">
        <v>51005760</v>
      </c>
      <c r="C653" s="8">
        <v>0</v>
      </c>
      <c r="D653" s="5">
        <v>21040011</v>
      </c>
      <c r="E653" s="4" t="s">
        <v>1289</v>
      </c>
      <c r="F653" s="4">
        <v>1023</v>
      </c>
      <c r="G653" s="6">
        <v>44550</v>
      </c>
      <c r="H653" s="7">
        <v>0</v>
      </c>
      <c r="I653" s="7">
        <v>64918</v>
      </c>
      <c r="J653" s="7">
        <v>22082</v>
      </c>
      <c r="K653" s="7">
        <v>0</v>
      </c>
      <c r="L653" s="7">
        <f t="shared" si="40"/>
        <v>87000</v>
      </c>
      <c r="M653" s="7">
        <v>0</v>
      </c>
      <c r="N653" s="7">
        <v>-4619</v>
      </c>
      <c r="O653" s="7">
        <v>0</v>
      </c>
      <c r="P653" s="7">
        <f t="shared" si="41"/>
        <v>-4619</v>
      </c>
      <c r="Q653" s="7">
        <f t="shared" si="42"/>
        <v>0</v>
      </c>
      <c r="R653" s="7">
        <f t="shared" si="43"/>
        <v>82381</v>
      </c>
      <c r="S653" s="5" t="s">
        <v>928</v>
      </c>
      <c r="T653" s="5">
        <v>100303</v>
      </c>
      <c r="U653" s="5" t="s">
        <v>36</v>
      </c>
      <c r="V653" s="5">
        <v>47040001</v>
      </c>
      <c r="W653" s="5" t="s">
        <v>28</v>
      </c>
    </row>
    <row r="654" spans="2:23" x14ac:dyDescent="0.25">
      <c r="B654" s="4">
        <v>51005761</v>
      </c>
      <c r="C654" s="8">
        <v>0</v>
      </c>
      <c r="D654" s="5">
        <v>21040011</v>
      </c>
      <c r="E654" s="4" t="s">
        <v>1290</v>
      </c>
      <c r="F654" s="4">
        <v>1023</v>
      </c>
      <c r="G654" s="6">
        <v>44550</v>
      </c>
      <c r="H654" s="7">
        <v>0</v>
      </c>
      <c r="I654" s="7">
        <v>22269</v>
      </c>
      <c r="J654" s="7">
        <v>-22269</v>
      </c>
      <c r="K654" s="7">
        <v>0</v>
      </c>
      <c r="L654" s="7">
        <f t="shared" si="40"/>
        <v>0</v>
      </c>
      <c r="M654" s="7">
        <v>0</v>
      </c>
      <c r="N654" s="7">
        <v>-1182</v>
      </c>
      <c r="O654" s="7">
        <v>0</v>
      </c>
      <c r="P654" s="7">
        <f t="shared" si="41"/>
        <v>-1182</v>
      </c>
      <c r="Q654" s="7">
        <f t="shared" si="42"/>
        <v>0</v>
      </c>
      <c r="R654" s="7">
        <f t="shared" si="43"/>
        <v>-1182</v>
      </c>
      <c r="S654" s="5" t="s">
        <v>928</v>
      </c>
      <c r="T654" s="5">
        <v>100303</v>
      </c>
      <c r="U654" s="5" t="s">
        <v>36</v>
      </c>
      <c r="V654" s="5">
        <v>47040001</v>
      </c>
      <c r="W654" s="5" t="s">
        <v>28</v>
      </c>
    </row>
    <row r="655" spans="2:23" x14ac:dyDescent="0.25">
      <c r="B655" s="5">
        <v>51005782</v>
      </c>
      <c r="C655" s="8">
        <v>0</v>
      </c>
      <c r="D655" s="5">
        <v>21040011</v>
      </c>
      <c r="E655" s="4" t="s">
        <v>1290</v>
      </c>
      <c r="F655" s="4">
        <v>1022</v>
      </c>
      <c r="G655" s="6">
        <v>44651</v>
      </c>
      <c r="H655" s="7">
        <v>0</v>
      </c>
      <c r="I655" s="7">
        <v>0</v>
      </c>
      <c r="J655" s="7">
        <v>22269</v>
      </c>
      <c r="K655" s="7">
        <v>0</v>
      </c>
      <c r="L655" s="7">
        <f t="shared" si="40"/>
        <v>22269</v>
      </c>
      <c r="M655" s="7">
        <v>0</v>
      </c>
      <c r="N655" s="7">
        <v>0</v>
      </c>
      <c r="O655" s="7">
        <v>0</v>
      </c>
      <c r="P655" s="7">
        <f t="shared" si="41"/>
        <v>0</v>
      </c>
      <c r="Q655" s="7">
        <f t="shared" si="42"/>
        <v>0</v>
      </c>
      <c r="R655" s="7">
        <f t="shared" si="43"/>
        <v>22269</v>
      </c>
      <c r="S655" s="5" t="s">
        <v>928</v>
      </c>
      <c r="T655" s="5">
        <v>100302</v>
      </c>
      <c r="U655" s="5" t="s">
        <v>40</v>
      </c>
      <c r="V655" s="5">
        <v>47040001</v>
      </c>
      <c r="W655" s="5" t="s">
        <v>28</v>
      </c>
    </row>
    <row r="656" spans="2:23" x14ac:dyDescent="0.25">
      <c r="B656" s="4">
        <v>51005769</v>
      </c>
      <c r="C656" s="8">
        <v>0</v>
      </c>
      <c r="D656" s="5">
        <v>21040011</v>
      </c>
      <c r="E656" s="4" t="s">
        <v>1291</v>
      </c>
      <c r="F656" s="4">
        <v>1022</v>
      </c>
      <c r="G656" s="6">
        <v>44592</v>
      </c>
      <c r="H656" s="7">
        <v>0</v>
      </c>
      <c r="I656" s="7">
        <v>695974</v>
      </c>
      <c r="J656" s="7">
        <v>0</v>
      </c>
      <c r="K656" s="7">
        <v>0</v>
      </c>
      <c r="L656" s="7">
        <f t="shared" si="40"/>
        <v>695974</v>
      </c>
      <c r="M656" s="7">
        <v>0</v>
      </c>
      <c r="N656" s="7">
        <v>-21737</v>
      </c>
      <c r="O656" s="7">
        <v>0</v>
      </c>
      <c r="P656" s="7">
        <f t="shared" si="41"/>
        <v>-21737</v>
      </c>
      <c r="Q656" s="7">
        <f t="shared" si="42"/>
        <v>0</v>
      </c>
      <c r="R656" s="7">
        <f t="shared" si="43"/>
        <v>674237</v>
      </c>
      <c r="S656" s="5" t="s">
        <v>928</v>
      </c>
      <c r="T656" s="5">
        <v>100302</v>
      </c>
      <c r="U656" s="5" t="s">
        <v>40</v>
      </c>
      <c r="V656" s="5">
        <v>47040001</v>
      </c>
      <c r="W656" s="5" t="s">
        <v>28</v>
      </c>
    </row>
    <row r="657" spans="2:23" x14ac:dyDescent="0.25">
      <c r="B657" s="4">
        <v>52001789</v>
      </c>
      <c r="C657" s="4">
        <v>0</v>
      </c>
      <c r="D657" s="5">
        <v>21040021</v>
      </c>
      <c r="E657" s="4" t="s">
        <v>1292</v>
      </c>
      <c r="F657" s="4">
        <v>1021</v>
      </c>
      <c r="G657" s="6">
        <v>41829</v>
      </c>
      <c r="H657" s="7">
        <v>9686</v>
      </c>
      <c r="I657" s="7">
        <v>0</v>
      </c>
      <c r="J657" s="7">
        <v>0</v>
      </c>
      <c r="K657" s="7">
        <v>0</v>
      </c>
      <c r="L657" s="7">
        <f t="shared" si="40"/>
        <v>9686</v>
      </c>
      <c r="M657" s="7">
        <v>-9202</v>
      </c>
      <c r="N657" s="7">
        <v>0</v>
      </c>
      <c r="O657" s="7">
        <v>0</v>
      </c>
      <c r="P657" s="7">
        <f t="shared" si="41"/>
        <v>-9202</v>
      </c>
      <c r="Q657" s="7">
        <f t="shared" si="42"/>
        <v>484</v>
      </c>
      <c r="R657" s="7">
        <f t="shared" si="43"/>
        <v>484</v>
      </c>
      <c r="S657" s="5" t="s">
        <v>928</v>
      </c>
      <c r="T657" s="5">
        <v>100301</v>
      </c>
      <c r="U657" s="5" t="s">
        <v>27</v>
      </c>
      <c r="V657" s="5">
        <v>47040001</v>
      </c>
      <c r="W657" s="5" t="s">
        <v>28</v>
      </c>
    </row>
    <row r="658" spans="2:23" x14ac:dyDescent="0.25">
      <c r="B658" s="4">
        <v>52001808</v>
      </c>
      <c r="C658" s="4">
        <v>0</v>
      </c>
      <c r="D658" s="5">
        <v>21040021</v>
      </c>
      <c r="E658" s="4" t="s">
        <v>1293</v>
      </c>
      <c r="F658" s="4">
        <v>1021</v>
      </c>
      <c r="G658" s="6">
        <v>41411</v>
      </c>
      <c r="H658" s="7">
        <v>177177</v>
      </c>
      <c r="I658" s="7">
        <v>0</v>
      </c>
      <c r="J658" s="7">
        <v>0</v>
      </c>
      <c r="K658" s="7">
        <v>0</v>
      </c>
      <c r="L658" s="7">
        <f t="shared" si="40"/>
        <v>177177</v>
      </c>
      <c r="M658" s="7">
        <v>-168319</v>
      </c>
      <c r="N658" s="7">
        <v>0</v>
      </c>
      <c r="O658" s="7">
        <v>0</v>
      </c>
      <c r="P658" s="7">
        <f t="shared" si="41"/>
        <v>-168319</v>
      </c>
      <c r="Q658" s="7">
        <f t="shared" si="42"/>
        <v>8858</v>
      </c>
      <c r="R658" s="7">
        <f t="shared" si="43"/>
        <v>8858</v>
      </c>
      <c r="S658" s="5" t="s">
        <v>928</v>
      </c>
      <c r="T658" s="5">
        <v>100301</v>
      </c>
      <c r="U658" s="5" t="s">
        <v>27</v>
      </c>
      <c r="V658" s="5">
        <v>47040001</v>
      </c>
      <c r="W658" s="5" t="s">
        <v>28</v>
      </c>
    </row>
    <row r="659" spans="2:23" x14ac:dyDescent="0.25">
      <c r="B659" s="4">
        <v>52001812</v>
      </c>
      <c r="C659" s="4">
        <v>0</v>
      </c>
      <c r="D659" s="5">
        <v>21040021</v>
      </c>
      <c r="E659" s="4" t="s">
        <v>1294</v>
      </c>
      <c r="F659" s="4">
        <v>1021</v>
      </c>
      <c r="G659" s="6">
        <v>41640</v>
      </c>
      <c r="H659" s="7">
        <v>620000</v>
      </c>
      <c r="I659" s="7">
        <v>0</v>
      </c>
      <c r="J659" s="7">
        <v>0</v>
      </c>
      <c r="K659" s="7">
        <v>0</v>
      </c>
      <c r="L659" s="7">
        <f t="shared" si="40"/>
        <v>620000</v>
      </c>
      <c r="M659" s="7">
        <v>-589000</v>
      </c>
      <c r="N659" s="7">
        <v>0</v>
      </c>
      <c r="O659" s="7">
        <v>0</v>
      </c>
      <c r="P659" s="7">
        <f t="shared" si="41"/>
        <v>-589000</v>
      </c>
      <c r="Q659" s="7">
        <f t="shared" si="42"/>
        <v>31000</v>
      </c>
      <c r="R659" s="7">
        <f t="shared" si="43"/>
        <v>31000</v>
      </c>
      <c r="S659" s="5" t="s">
        <v>928</v>
      </c>
      <c r="T659" s="5">
        <v>100301</v>
      </c>
      <c r="U659" s="5" t="s">
        <v>27</v>
      </c>
      <c r="V659" s="5">
        <v>47040001</v>
      </c>
      <c r="W659" s="5" t="s">
        <v>28</v>
      </c>
    </row>
    <row r="660" spans="2:23" x14ac:dyDescent="0.25">
      <c r="B660" s="4">
        <v>52001878</v>
      </c>
      <c r="C660" s="4">
        <v>0</v>
      </c>
      <c r="D660" s="5">
        <v>21040021</v>
      </c>
      <c r="E660" s="4" t="s">
        <v>1295</v>
      </c>
      <c r="F660" s="4">
        <v>1021</v>
      </c>
      <c r="G660" s="6">
        <v>41270</v>
      </c>
      <c r="H660" s="7">
        <v>468000</v>
      </c>
      <c r="I660" s="7">
        <v>0</v>
      </c>
      <c r="J660" s="7">
        <v>0</v>
      </c>
      <c r="K660" s="7">
        <v>0</v>
      </c>
      <c r="L660" s="7">
        <f t="shared" si="40"/>
        <v>468000</v>
      </c>
      <c r="M660" s="7">
        <v>-444600</v>
      </c>
      <c r="N660" s="7">
        <v>0</v>
      </c>
      <c r="O660" s="7">
        <v>0</v>
      </c>
      <c r="P660" s="7">
        <f t="shared" si="41"/>
        <v>-444600</v>
      </c>
      <c r="Q660" s="7">
        <f t="shared" si="42"/>
        <v>23400</v>
      </c>
      <c r="R660" s="7">
        <f t="shared" si="43"/>
        <v>23400</v>
      </c>
      <c r="S660" s="5" t="s">
        <v>928</v>
      </c>
      <c r="T660" s="5">
        <v>100301</v>
      </c>
      <c r="U660" s="5" t="s">
        <v>27</v>
      </c>
      <c r="V660" s="5">
        <v>47040001</v>
      </c>
      <c r="W660" s="5" t="s">
        <v>28</v>
      </c>
    </row>
    <row r="661" spans="2:23" x14ac:dyDescent="0.25">
      <c r="B661" s="4">
        <v>52001882</v>
      </c>
      <c r="C661" s="4">
        <v>0</v>
      </c>
      <c r="D661" s="5">
        <v>21040021</v>
      </c>
      <c r="E661" s="4" t="s">
        <v>1296</v>
      </c>
      <c r="F661" s="4">
        <v>1023</v>
      </c>
      <c r="G661" s="6">
        <v>40908</v>
      </c>
      <c r="H661" s="7">
        <v>487239</v>
      </c>
      <c r="I661" s="7">
        <v>0</v>
      </c>
      <c r="J661" s="7">
        <v>0</v>
      </c>
      <c r="K661" s="7">
        <v>0</v>
      </c>
      <c r="L661" s="7">
        <f t="shared" si="40"/>
        <v>487239</v>
      </c>
      <c r="M661" s="7">
        <v>-462878</v>
      </c>
      <c r="N661" s="7">
        <v>0</v>
      </c>
      <c r="O661" s="7">
        <v>0</v>
      </c>
      <c r="P661" s="7">
        <f t="shared" si="41"/>
        <v>-462878</v>
      </c>
      <c r="Q661" s="7">
        <f t="shared" si="42"/>
        <v>24361</v>
      </c>
      <c r="R661" s="7">
        <f t="shared" si="43"/>
        <v>24361</v>
      </c>
      <c r="S661" s="5" t="s">
        <v>928</v>
      </c>
      <c r="T661" s="5">
        <v>100303</v>
      </c>
      <c r="U661" s="5" t="s">
        <v>36</v>
      </c>
      <c r="V661" s="5">
        <v>47040001</v>
      </c>
      <c r="W661" s="5" t="s">
        <v>28</v>
      </c>
    </row>
    <row r="662" spans="2:23" x14ac:dyDescent="0.25">
      <c r="B662" s="4">
        <v>52001899</v>
      </c>
      <c r="C662" s="4">
        <v>0</v>
      </c>
      <c r="D662" s="5">
        <v>21040021</v>
      </c>
      <c r="E662" s="4" t="s">
        <v>1297</v>
      </c>
      <c r="F662" s="4">
        <v>1021</v>
      </c>
      <c r="G662" s="6">
        <v>40574</v>
      </c>
      <c r="H662" s="7">
        <v>744000</v>
      </c>
      <c r="I662" s="7">
        <v>0</v>
      </c>
      <c r="J662" s="7">
        <v>0</v>
      </c>
      <c r="K662" s="7">
        <v>0</v>
      </c>
      <c r="L662" s="7">
        <f t="shared" si="40"/>
        <v>744000</v>
      </c>
      <c r="M662" s="7">
        <v>-706800</v>
      </c>
      <c r="N662" s="7">
        <v>0</v>
      </c>
      <c r="O662" s="7">
        <v>0</v>
      </c>
      <c r="P662" s="7">
        <f t="shared" si="41"/>
        <v>-706800</v>
      </c>
      <c r="Q662" s="7">
        <f t="shared" si="42"/>
        <v>37200</v>
      </c>
      <c r="R662" s="7">
        <f t="shared" si="43"/>
        <v>37200</v>
      </c>
      <c r="S662" s="5" t="s">
        <v>928</v>
      </c>
      <c r="T662" s="5">
        <v>100301</v>
      </c>
      <c r="U662" s="5" t="s">
        <v>27</v>
      </c>
      <c r="V662" s="5">
        <v>47040001</v>
      </c>
      <c r="W662" s="5" t="s">
        <v>28</v>
      </c>
    </row>
    <row r="663" spans="2:23" x14ac:dyDescent="0.25">
      <c r="B663" s="4">
        <v>52001902</v>
      </c>
      <c r="C663" s="4">
        <v>0</v>
      </c>
      <c r="D663" s="5">
        <v>21040021</v>
      </c>
      <c r="E663" s="4" t="s">
        <v>1298</v>
      </c>
      <c r="F663" s="4">
        <v>1021</v>
      </c>
      <c r="G663" s="6">
        <v>40837</v>
      </c>
      <c r="H663" s="7">
        <v>899000</v>
      </c>
      <c r="I663" s="7">
        <v>0</v>
      </c>
      <c r="J663" s="7">
        <v>0</v>
      </c>
      <c r="K663" s="7">
        <v>0</v>
      </c>
      <c r="L663" s="7">
        <f t="shared" si="40"/>
        <v>899000</v>
      </c>
      <c r="M663" s="7">
        <v>-854050</v>
      </c>
      <c r="N663" s="7">
        <v>0</v>
      </c>
      <c r="O663" s="7">
        <v>0</v>
      </c>
      <c r="P663" s="7">
        <f t="shared" si="41"/>
        <v>-854050</v>
      </c>
      <c r="Q663" s="7">
        <f t="shared" si="42"/>
        <v>44950</v>
      </c>
      <c r="R663" s="7">
        <f t="shared" si="43"/>
        <v>44950</v>
      </c>
      <c r="S663" s="5" t="s">
        <v>928</v>
      </c>
      <c r="T663" s="5">
        <v>100301</v>
      </c>
      <c r="U663" s="5" t="s">
        <v>27</v>
      </c>
      <c r="V663" s="5">
        <v>47040001</v>
      </c>
      <c r="W663" s="5" t="s">
        <v>28</v>
      </c>
    </row>
    <row r="664" spans="2:23" x14ac:dyDescent="0.25">
      <c r="B664" s="4">
        <v>52001923</v>
      </c>
      <c r="C664" s="4">
        <v>0</v>
      </c>
      <c r="D664" s="5">
        <v>21040021</v>
      </c>
      <c r="E664" s="4" t="s">
        <v>1299</v>
      </c>
      <c r="F664" s="4">
        <v>1021</v>
      </c>
      <c r="G664" s="6">
        <v>38725</v>
      </c>
      <c r="H664" s="7">
        <v>122720</v>
      </c>
      <c r="I664" s="7">
        <v>0</v>
      </c>
      <c r="J664" s="7">
        <v>0</v>
      </c>
      <c r="K664" s="7">
        <v>0</v>
      </c>
      <c r="L664" s="7">
        <f t="shared" si="40"/>
        <v>122720</v>
      </c>
      <c r="M664" s="7">
        <v>-122719</v>
      </c>
      <c r="N664" s="7">
        <v>0</v>
      </c>
      <c r="O664" s="7">
        <v>0</v>
      </c>
      <c r="P664" s="7">
        <f t="shared" si="41"/>
        <v>-122719</v>
      </c>
      <c r="Q664" s="7">
        <f t="shared" si="42"/>
        <v>1</v>
      </c>
      <c r="R664" s="7">
        <f t="shared" si="43"/>
        <v>1</v>
      </c>
      <c r="S664" s="5" t="s">
        <v>928</v>
      </c>
      <c r="T664" s="5">
        <v>100301</v>
      </c>
      <c r="U664" s="5" t="s">
        <v>27</v>
      </c>
      <c r="V664" s="5">
        <v>47040001</v>
      </c>
      <c r="W664" s="5" t="s">
        <v>28</v>
      </c>
    </row>
    <row r="665" spans="2:23" x14ac:dyDescent="0.25">
      <c r="B665" s="4">
        <v>52001924</v>
      </c>
      <c r="C665" s="4">
        <v>0</v>
      </c>
      <c r="D665" s="5">
        <v>21040021</v>
      </c>
      <c r="E665" s="4" t="s">
        <v>1300</v>
      </c>
      <c r="F665" s="4">
        <v>1022</v>
      </c>
      <c r="G665" s="6">
        <v>38827</v>
      </c>
      <c r="H665" s="7">
        <v>122720</v>
      </c>
      <c r="I665" s="7">
        <v>0</v>
      </c>
      <c r="J665" s="7">
        <v>0</v>
      </c>
      <c r="K665" s="7">
        <v>0</v>
      </c>
      <c r="L665" s="7">
        <f t="shared" si="40"/>
        <v>122720</v>
      </c>
      <c r="M665" s="7">
        <v>-122719</v>
      </c>
      <c r="N665" s="7">
        <v>0</v>
      </c>
      <c r="O665" s="7">
        <v>0</v>
      </c>
      <c r="P665" s="7">
        <f t="shared" si="41"/>
        <v>-122719</v>
      </c>
      <c r="Q665" s="7">
        <f t="shared" si="42"/>
        <v>1</v>
      </c>
      <c r="R665" s="7">
        <f t="shared" si="43"/>
        <v>1</v>
      </c>
      <c r="S665" s="5" t="s">
        <v>928</v>
      </c>
      <c r="T665" s="5">
        <v>100302</v>
      </c>
      <c r="U665" s="5" t="s">
        <v>40</v>
      </c>
      <c r="V665" s="5">
        <v>47040001</v>
      </c>
      <c r="W665" s="5" t="s">
        <v>28</v>
      </c>
    </row>
    <row r="666" spans="2:23" x14ac:dyDescent="0.25">
      <c r="B666" s="4">
        <v>52001925</v>
      </c>
      <c r="C666" s="4">
        <v>0</v>
      </c>
      <c r="D666" s="5">
        <v>21040021</v>
      </c>
      <c r="E666" s="4" t="s">
        <v>1300</v>
      </c>
      <c r="F666" s="4">
        <v>1022</v>
      </c>
      <c r="G666" s="6">
        <v>38818</v>
      </c>
      <c r="H666" s="7">
        <v>122720</v>
      </c>
      <c r="I666" s="7">
        <v>0</v>
      </c>
      <c r="J666" s="7">
        <v>0</v>
      </c>
      <c r="K666" s="7">
        <v>0</v>
      </c>
      <c r="L666" s="7">
        <f t="shared" si="40"/>
        <v>122720</v>
      </c>
      <c r="M666" s="7">
        <v>-122719</v>
      </c>
      <c r="N666" s="7">
        <v>0</v>
      </c>
      <c r="O666" s="7">
        <v>0</v>
      </c>
      <c r="P666" s="7">
        <f t="shared" si="41"/>
        <v>-122719</v>
      </c>
      <c r="Q666" s="7">
        <f t="shared" si="42"/>
        <v>1</v>
      </c>
      <c r="R666" s="7">
        <f t="shared" si="43"/>
        <v>1</v>
      </c>
      <c r="S666" s="5" t="s">
        <v>928</v>
      </c>
      <c r="T666" s="5">
        <v>100302</v>
      </c>
      <c r="U666" s="5" t="s">
        <v>40</v>
      </c>
      <c r="V666" s="5">
        <v>47040001</v>
      </c>
      <c r="W666" s="5" t="s">
        <v>28</v>
      </c>
    </row>
    <row r="667" spans="2:23" x14ac:dyDescent="0.25">
      <c r="B667" s="4">
        <v>52001934</v>
      </c>
      <c r="C667" s="4">
        <v>0</v>
      </c>
      <c r="D667" s="5">
        <v>21040021</v>
      </c>
      <c r="E667" s="4" t="s">
        <v>1301</v>
      </c>
      <c r="F667" s="4">
        <v>1021</v>
      </c>
      <c r="G667" s="6">
        <v>38312</v>
      </c>
      <c r="H667" s="7">
        <v>129049</v>
      </c>
      <c r="I667" s="7">
        <v>0</v>
      </c>
      <c r="J667" s="7">
        <v>0</v>
      </c>
      <c r="K667" s="7">
        <v>0</v>
      </c>
      <c r="L667" s="7">
        <f t="shared" si="40"/>
        <v>129049</v>
      </c>
      <c r="M667" s="7">
        <v>-129048</v>
      </c>
      <c r="N667" s="7">
        <v>0</v>
      </c>
      <c r="O667" s="7">
        <v>0</v>
      </c>
      <c r="P667" s="7">
        <f t="shared" si="41"/>
        <v>-129048</v>
      </c>
      <c r="Q667" s="7">
        <f t="shared" si="42"/>
        <v>1</v>
      </c>
      <c r="R667" s="7">
        <f t="shared" si="43"/>
        <v>1</v>
      </c>
      <c r="S667" s="5" t="s">
        <v>928</v>
      </c>
      <c r="T667" s="5">
        <v>100301</v>
      </c>
      <c r="U667" s="5" t="s">
        <v>27</v>
      </c>
      <c r="V667" s="5">
        <v>47040001</v>
      </c>
      <c r="W667" s="5" t="s">
        <v>28</v>
      </c>
    </row>
    <row r="668" spans="2:23" x14ac:dyDescent="0.25">
      <c r="B668" s="4">
        <v>52001938</v>
      </c>
      <c r="C668" s="4">
        <v>0</v>
      </c>
      <c r="D668" s="5">
        <v>21040021</v>
      </c>
      <c r="E668" s="4" t="s">
        <v>1302</v>
      </c>
      <c r="F668" s="4">
        <v>1021</v>
      </c>
      <c r="G668" s="6">
        <v>38562</v>
      </c>
      <c r="H668" s="7">
        <v>131500</v>
      </c>
      <c r="I668" s="7">
        <v>0</v>
      </c>
      <c r="J668" s="7">
        <v>0</v>
      </c>
      <c r="K668" s="7">
        <v>0</v>
      </c>
      <c r="L668" s="7">
        <f t="shared" si="40"/>
        <v>131500</v>
      </c>
      <c r="M668" s="7">
        <v>-131499</v>
      </c>
      <c r="N668" s="7">
        <v>0</v>
      </c>
      <c r="O668" s="7">
        <v>0</v>
      </c>
      <c r="P668" s="7">
        <f t="shared" si="41"/>
        <v>-131499</v>
      </c>
      <c r="Q668" s="7">
        <f t="shared" si="42"/>
        <v>1</v>
      </c>
      <c r="R668" s="7">
        <f t="shared" si="43"/>
        <v>1</v>
      </c>
      <c r="S668" s="5" t="s">
        <v>928</v>
      </c>
      <c r="T668" s="5">
        <v>100301</v>
      </c>
      <c r="U668" s="5" t="s">
        <v>27</v>
      </c>
      <c r="V668" s="5">
        <v>47040001</v>
      </c>
      <c r="W668" s="5" t="s">
        <v>28</v>
      </c>
    </row>
    <row r="669" spans="2:23" x14ac:dyDescent="0.25">
      <c r="B669" s="4">
        <v>52001959</v>
      </c>
      <c r="C669" s="4">
        <v>0</v>
      </c>
      <c r="D669" s="5">
        <v>21040021</v>
      </c>
      <c r="E669" s="4" t="s">
        <v>1303</v>
      </c>
      <c r="F669" s="4">
        <v>1021</v>
      </c>
      <c r="G669" s="6">
        <v>38292</v>
      </c>
      <c r="H669" s="7">
        <v>150800</v>
      </c>
      <c r="I669" s="7">
        <v>0</v>
      </c>
      <c r="J669" s="7">
        <v>0</v>
      </c>
      <c r="K669" s="7">
        <v>0</v>
      </c>
      <c r="L669" s="7">
        <f t="shared" si="40"/>
        <v>150800</v>
      </c>
      <c r="M669" s="7">
        <v>-150799</v>
      </c>
      <c r="N669" s="7">
        <v>0</v>
      </c>
      <c r="O669" s="7">
        <v>0</v>
      </c>
      <c r="P669" s="7">
        <f t="shared" si="41"/>
        <v>-150799</v>
      </c>
      <c r="Q669" s="7">
        <f t="shared" si="42"/>
        <v>1</v>
      </c>
      <c r="R669" s="7">
        <f t="shared" si="43"/>
        <v>1</v>
      </c>
      <c r="S669" s="5" t="s">
        <v>928</v>
      </c>
      <c r="T669" s="5">
        <v>100301</v>
      </c>
      <c r="U669" s="5" t="s">
        <v>27</v>
      </c>
      <c r="V669" s="5">
        <v>47040001</v>
      </c>
      <c r="W669" s="5" t="s">
        <v>28</v>
      </c>
    </row>
    <row r="670" spans="2:23" x14ac:dyDescent="0.25">
      <c r="B670" s="4">
        <v>52001981</v>
      </c>
      <c r="C670" s="4">
        <v>0</v>
      </c>
      <c r="D670" s="5">
        <v>21040021</v>
      </c>
      <c r="E670" s="4" t="s">
        <v>1304</v>
      </c>
      <c r="F670" s="4">
        <v>1021</v>
      </c>
      <c r="G670" s="6">
        <v>39015</v>
      </c>
      <c r="H670" s="7">
        <v>161200</v>
      </c>
      <c r="I670" s="7">
        <v>0</v>
      </c>
      <c r="J670" s="7">
        <v>0</v>
      </c>
      <c r="K670" s="7">
        <v>0</v>
      </c>
      <c r="L670" s="7">
        <f t="shared" si="40"/>
        <v>161200</v>
      </c>
      <c r="M670" s="7">
        <v>-161199</v>
      </c>
      <c r="N670" s="7">
        <v>0</v>
      </c>
      <c r="O670" s="7">
        <v>0</v>
      </c>
      <c r="P670" s="7">
        <f t="shared" si="41"/>
        <v>-161199</v>
      </c>
      <c r="Q670" s="7">
        <f t="shared" si="42"/>
        <v>1</v>
      </c>
      <c r="R670" s="7">
        <f t="shared" si="43"/>
        <v>1</v>
      </c>
      <c r="S670" s="5" t="s">
        <v>928</v>
      </c>
      <c r="T670" s="5">
        <v>100301</v>
      </c>
      <c r="U670" s="5" t="s">
        <v>27</v>
      </c>
      <c r="V670" s="5">
        <v>47040001</v>
      </c>
      <c r="W670" s="5" t="s">
        <v>28</v>
      </c>
    </row>
    <row r="671" spans="2:23" x14ac:dyDescent="0.25">
      <c r="B671" s="4">
        <v>52001994</v>
      </c>
      <c r="C671" s="4">
        <v>0</v>
      </c>
      <c r="D671" s="5">
        <v>21040021</v>
      </c>
      <c r="E671" s="4" t="s">
        <v>1305</v>
      </c>
      <c r="F671" s="4">
        <v>1021</v>
      </c>
      <c r="G671" s="6">
        <v>38331</v>
      </c>
      <c r="H671" s="7">
        <v>175940</v>
      </c>
      <c r="I671" s="7">
        <v>0</v>
      </c>
      <c r="J671" s="7">
        <v>0</v>
      </c>
      <c r="K671" s="7">
        <v>0</v>
      </c>
      <c r="L671" s="7">
        <f t="shared" si="40"/>
        <v>175940</v>
      </c>
      <c r="M671" s="7">
        <v>-175939</v>
      </c>
      <c r="N671" s="7">
        <v>0</v>
      </c>
      <c r="O671" s="7">
        <v>0</v>
      </c>
      <c r="P671" s="7">
        <f t="shared" si="41"/>
        <v>-175939</v>
      </c>
      <c r="Q671" s="7">
        <f t="shared" si="42"/>
        <v>1</v>
      </c>
      <c r="R671" s="7">
        <f t="shared" si="43"/>
        <v>1</v>
      </c>
      <c r="S671" s="5" t="s">
        <v>928</v>
      </c>
      <c r="T671" s="5">
        <v>100301</v>
      </c>
      <c r="U671" s="5" t="s">
        <v>27</v>
      </c>
      <c r="V671" s="5">
        <v>47040001</v>
      </c>
      <c r="W671" s="5" t="s">
        <v>28</v>
      </c>
    </row>
    <row r="672" spans="2:23" x14ac:dyDescent="0.25">
      <c r="B672" s="4">
        <v>52002007</v>
      </c>
      <c r="C672" s="4">
        <v>0</v>
      </c>
      <c r="D672" s="5">
        <v>21040021</v>
      </c>
      <c r="E672" s="4" t="s">
        <v>1306</v>
      </c>
      <c r="F672" s="4">
        <v>1021</v>
      </c>
      <c r="G672" s="6">
        <v>38709</v>
      </c>
      <c r="H672" s="7">
        <v>190183</v>
      </c>
      <c r="I672" s="7">
        <v>0</v>
      </c>
      <c r="J672" s="7">
        <v>0</v>
      </c>
      <c r="K672" s="7">
        <v>0</v>
      </c>
      <c r="L672" s="7">
        <f t="shared" si="40"/>
        <v>190183</v>
      </c>
      <c r="M672" s="7">
        <v>-190182</v>
      </c>
      <c r="N672" s="7">
        <v>0</v>
      </c>
      <c r="O672" s="7">
        <v>0</v>
      </c>
      <c r="P672" s="7">
        <f t="shared" si="41"/>
        <v>-190182</v>
      </c>
      <c r="Q672" s="7">
        <f t="shared" si="42"/>
        <v>1</v>
      </c>
      <c r="R672" s="7">
        <f t="shared" si="43"/>
        <v>1</v>
      </c>
      <c r="S672" s="5" t="s">
        <v>928</v>
      </c>
      <c r="T672" s="5">
        <v>100301</v>
      </c>
      <c r="U672" s="5" t="s">
        <v>27</v>
      </c>
      <c r="V672" s="5">
        <v>47040001</v>
      </c>
      <c r="W672" s="5" t="s">
        <v>28</v>
      </c>
    </row>
    <row r="673" spans="2:23" x14ac:dyDescent="0.25">
      <c r="B673" s="4">
        <v>52002019</v>
      </c>
      <c r="C673" s="4">
        <v>0</v>
      </c>
      <c r="D673" s="5">
        <v>21040021</v>
      </c>
      <c r="E673" s="4" t="s">
        <v>1307</v>
      </c>
      <c r="F673" s="4">
        <v>1021</v>
      </c>
      <c r="G673" s="6">
        <v>38798</v>
      </c>
      <c r="H673" s="7">
        <v>208000</v>
      </c>
      <c r="I673" s="7">
        <v>0</v>
      </c>
      <c r="J673" s="7">
        <v>0</v>
      </c>
      <c r="K673" s="7">
        <v>0</v>
      </c>
      <c r="L673" s="7">
        <f t="shared" si="40"/>
        <v>208000</v>
      </c>
      <c r="M673" s="7">
        <v>-207999</v>
      </c>
      <c r="N673" s="7">
        <v>0</v>
      </c>
      <c r="O673" s="7">
        <v>0</v>
      </c>
      <c r="P673" s="7">
        <f t="shared" si="41"/>
        <v>-207999</v>
      </c>
      <c r="Q673" s="7">
        <f t="shared" si="42"/>
        <v>1</v>
      </c>
      <c r="R673" s="7">
        <f t="shared" si="43"/>
        <v>1</v>
      </c>
      <c r="S673" s="5" t="s">
        <v>928</v>
      </c>
      <c r="T673" s="5">
        <v>100301</v>
      </c>
      <c r="U673" s="5" t="s">
        <v>27</v>
      </c>
      <c r="V673" s="5">
        <v>47040001</v>
      </c>
      <c r="W673" s="5" t="s">
        <v>28</v>
      </c>
    </row>
    <row r="674" spans="2:23" x14ac:dyDescent="0.25">
      <c r="B674" s="4">
        <v>52002020</v>
      </c>
      <c r="C674" s="4">
        <v>0</v>
      </c>
      <c r="D674" s="5">
        <v>21040021</v>
      </c>
      <c r="E674" s="4" t="s">
        <v>1307</v>
      </c>
      <c r="F674" s="4">
        <v>1021</v>
      </c>
      <c r="G674" s="6">
        <v>38807</v>
      </c>
      <c r="H674" s="7">
        <v>208000</v>
      </c>
      <c r="I674" s="7">
        <v>0</v>
      </c>
      <c r="J674" s="7">
        <v>0</v>
      </c>
      <c r="K674" s="7">
        <v>0</v>
      </c>
      <c r="L674" s="7">
        <f t="shared" si="40"/>
        <v>208000</v>
      </c>
      <c r="M674" s="7">
        <v>-207999</v>
      </c>
      <c r="N674" s="7">
        <v>0</v>
      </c>
      <c r="O674" s="7">
        <v>0</v>
      </c>
      <c r="P674" s="7">
        <f t="shared" si="41"/>
        <v>-207999</v>
      </c>
      <c r="Q674" s="7">
        <f t="shared" si="42"/>
        <v>1</v>
      </c>
      <c r="R674" s="7">
        <f t="shared" si="43"/>
        <v>1</v>
      </c>
      <c r="S674" s="5" t="s">
        <v>928</v>
      </c>
      <c r="T674" s="5">
        <v>100301</v>
      </c>
      <c r="U674" s="5" t="s">
        <v>27</v>
      </c>
      <c r="V674" s="5">
        <v>47040001</v>
      </c>
      <c r="W674" s="5" t="s">
        <v>28</v>
      </c>
    </row>
    <row r="675" spans="2:23" x14ac:dyDescent="0.25">
      <c r="B675" s="4">
        <v>52002029</v>
      </c>
      <c r="C675" s="4">
        <v>0</v>
      </c>
      <c r="D675" s="5">
        <v>21040021</v>
      </c>
      <c r="E675" s="4" t="s">
        <v>1308</v>
      </c>
      <c r="F675" s="4">
        <v>1021</v>
      </c>
      <c r="G675" s="6">
        <v>39078</v>
      </c>
      <c r="H675" s="7">
        <v>225680</v>
      </c>
      <c r="I675" s="7">
        <v>0</v>
      </c>
      <c r="J675" s="7">
        <v>0</v>
      </c>
      <c r="K675" s="7">
        <v>0</v>
      </c>
      <c r="L675" s="7">
        <f t="shared" si="40"/>
        <v>225680</v>
      </c>
      <c r="M675" s="7">
        <v>-225679</v>
      </c>
      <c r="N675" s="7">
        <v>0</v>
      </c>
      <c r="O675" s="7">
        <v>0</v>
      </c>
      <c r="P675" s="7">
        <f t="shared" si="41"/>
        <v>-225679</v>
      </c>
      <c r="Q675" s="7">
        <f t="shared" si="42"/>
        <v>1</v>
      </c>
      <c r="R675" s="7">
        <f t="shared" si="43"/>
        <v>1</v>
      </c>
      <c r="S675" s="5" t="s">
        <v>928</v>
      </c>
      <c r="T675" s="5">
        <v>100301</v>
      </c>
      <c r="U675" s="5" t="s">
        <v>27</v>
      </c>
      <c r="V675" s="5">
        <v>47040001</v>
      </c>
      <c r="W675" s="5" t="s">
        <v>28</v>
      </c>
    </row>
    <row r="676" spans="2:23" x14ac:dyDescent="0.25">
      <c r="B676" s="4">
        <v>52002034</v>
      </c>
      <c r="C676" s="4">
        <v>0</v>
      </c>
      <c r="D676" s="5">
        <v>21040021</v>
      </c>
      <c r="E676" s="4" t="s">
        <v>1309</v>
      </c>
      <c r="F676" s="4">
        <v>1021</v>
      </c>
      <c r="G676" s="6">
        <v>38315</v>
      </c>
      <c r="H676" s="7">
        <v>232656</v>
      </c>
      <c r="I676" s="7">
        <v>0</v>
      </c>
      <c r="J676" s="7">
        <v>0</v>
      </c>
      <c r="K676" s="7">
        <v>0</v>
      </c>
      <c r="L676" s="7">
        <f t="shared" si="40"/>
        <v>232656</v>
      </c>
      <c r="M676" s="7">
        <v>-232655</v>
      </c>
      <c r="N676" s="7">
        <v>0</v>
      </c>
      <c r="O676" s="7">
        <v>0</v>
      </c>
      <c r="P676" s="7">
        <f t="shared" si="41"/>
        <v>-232655</v>
      </c>
      <c r="Q676" s="7">
        <f t="shared" si="42"/>
        <v>1</v>
      </c>
      <c r="R676" s="7">
        <f t="shared" si="43"/>
        <v>1</v>
      </c>
      <c r="S676" s="5" t="s">
        <v>928</v>
      </c>
      <c r="T676" s="5">
        <v>100301</v>
      </c>
      <c r="U676" s="5" t="s">
        <v>27</v>
      </c>
      <c r="V676" s="5">
        <v>47040001</v>
      </c>
      <c r="W676" s="5" t="s">
        <v>28</v>
      </c>
    </row>
    <row r="677" spans="2:23" x14ac:dyDescent="0.25">
      <c r="B677" s="4">
        <v>52002046</v>
      </c>
      <c r="C677" s="4">
        <v>0</v>
      </c>
      <c r="D677" s="5">
        <v>21040021</v>
      </c>
      <c r="E677" s="4" t="s">
        <v>1261</v>
      </c>
      <c r="F677" s="4">
        <v>1021</v>
      </c>
      <c r="G677" s="6">
        <v>39345</v>
      </c>
      <c r="H677" s="7">
        <v>250950</v>
      </c>
      <c r="I677" s="7">
        <v>0</v>
      </c>
      <c r="J677" s="7">
        <v>0</v>
      </c>
      <c r="K677" s="7">
        <v>0</v>
      </c>
      <c r="L677" s="7">
        <f t="shared" si="40"/>
        <v>250950</v>
      </c>
      <c r="M677" s="7">
        <v>-250949</v>
      </c>
      <c r="N677" s="7">
        <v>0</v>
      </c>
      <c r="O677" s="7">
        <v>0</v>
      </c>
      <c r="P677" s="7">
        <f t="shared" si="41"/>
        <v>-250949</v>
      </c>
      <c r="Q677" s="7">
        <f t="shared" si="42"/>
        <v>1</v>
      </c>
      <c r="R677" s="7">
        <f t="shared" si="43"/>
        <v>1</v>
      </c>
      <c r="S677" s="5" t="s">
        <v>928</v>
      </c>
      <c r="T677" s="5">
        <v>100301</v>
      </c>
      <c r="U677" s="5" t="s">
        <v>27</v>
      </c>
      <c r="V677" s="5">
        <v>47040001</v>
      </c>
      <c r="W677" s="5" t="s">
        <v>28</v>
      </c>
    </row>
    <row r="678" spans="2:23" x14ac:dyDescent="0.25">
      <c r="B678" s="4">
        <v>52002048</v>
      </c>
      <c r="C678" s="4">
        <v>0</v>
      </c>
      <c r="D678" s="5">
        <v>21040021</v>
      </c>
      <c r="E678" s="4" t="s">
        <v>1310</v>
      </c>
      <c r="F678" s="4">
        <v>1021</v>
      </c>
      <c r="G678" s="6">
        <v>38309</v>
      </c>
      <c r="H678" s="7">
        <v>255000</v>
      </c>
      <c r="I678" s="7">
        <v>0</v>
      </c>
      <c r="J678" s="7">
        <v>0</v>
      </c>
      <c r="K678" s="7">
        <v>0</v>
      </c>
      <c r="L678" s="7">
        <f t="shared" si="40"/>
        <v>255000</v>
      </c>
      <c r="M678" s="7">
        <v>-254999</v>
      </c>
      <c r="N678" s="7">
        <v>0</v>
      </c>
      <c r="O678" s="7">
        <v>0</v>
      </c>
      <c r="P678" s="7">
        <f t="shared" si="41"/>
        <v>-254999</v>
      </c>
      <c r="Q678" s="7">
        <f t="shared" si="42"/>
        <v>1</v>
      </c>
      <c r="R678" s="7">
        <f t="shared" si="43"/>
        <v>1</v>
      </c>
      <c r="S678" s="5" t="s">
        <v>928</v>
      </c>
      <c r="T678" s="5">
        <v>100301</v>
      </c>
      <c r="U678" s="5" t="s">
        <v>27</v>
      </c>
      <c r="V678" s="5">
        <v>47040001</v>
      </c>
      <c r="W678" s="5" t="s">
        <v>28</v>
      </c>
    </row>
    <row r="679" spans="2:23" x14ac:dyDescent="0.25">
      <c r="B679" s="4">
        <v>52002089</v>
      </c>
      <c r="C679" s="4">
        <v>0</v>
      </c>
      <c r="D679" s="5">
        <v>21040021</v>
      </c>
      <c r="E679" s="4" t="s">
        <v>1311</v>
      </c>
      <c r="F679" s="4">
        <v>1021</v>
      </c>
      <c r="G679" s="6">
        <v>38615</v>
      </c>
      <c r="H679" s="7">
        <v>398840</v>
      </c>
      <c r="I679" s="7">
        <v>0</v>
      </c>
      <c r="J679" s="7">
        <v>0</v>
      </c>
      <c r="K679" s="7">
        <v>0</v>
      </c>
      <c r="L679" s="7">
        <f t="shared" si="40"/>
        <v>398840</v>
      </c>
      <c r="M679" s="7">
        <v>-398839</v>
      </c>
      <c r="N679" s="7">
        <v>0</v>
      </c>
      <c r="O679" s="7">
        <v>0</v>
      </c>
      <c r="P679" s="7">
        <f t="shared" si="41"/>
        <v>-398839</v>
      </c>
      <c r="Q679" s="7">
        <f t="shared" si="42"/>
        <v>1</v>
      </c>
      <c r="R679" s="7">
        <f t="shared" si="43"/>
        <v>1</v>
      </c>
      <c r="S679" s="5" t="s">
        <v>928</v>
      </c>
      <c r="T679" s="5">
        <v>100301</v>
      </c>
      <c r="U679" s="5" t="s">
        <v>27</v>
      </c>
      <c r="V679" s="5">
        <v>47040001</v>
      </c>
      <c r="W679" s="5" t="s">
        <v>28</v>
      </c>
    </row>
    <row r="680" spans="2:23" x14ac:dyDescent="0.25">
      <c r="B680" s="4">
        <v>52002090</v>
      </c>
      <c r="C680" s="4">
        <v>0</v>
      </c>
      <c r="D680" s="5">
        <v>21040021</v>
      </c>
      <c r="E680" s="4" t="s">
        <v>1312</v>
      </c>
      <c r="F680" s="4">
        <v>1021</v>
      </c>
      <c r="G680" s="6">
        <v>38413</v>
      </c>
      <c r="H680" s="7">
        <v>400000</v>
      </c>
      <c r="I680" s="7">
        <v>0</v>
      </c>
      <c r="J680" s="7">
        <v>0</v>
      </c>
      <c r="K680" s="7">
        <v>0</v>
      </c>
      <c r="L680" s="7">
        <f t="shared" si="40"/>
        <v>400000</v>
      </c>
      <c r="M680" s="7">
        <v>-399999</v>
      </c>
      <c r="N680" s="7">
        <v>0</v>
      </c>
      <c r="O680" s="7">
        <v>0</v>
      </c>
      <c r="P680" s="7">
        <f t="shared" si="41"/>
        <v>-399999</v>
      </c>
      <c r="Q680" s="7">
        <f t="shared" si="42"/>
        <v>1</v>
      </c>
      <c r="R680" s="7">
        <f t="shared" si="43"/>
        <v>1</v>
      </c>
      <c r="S680" s="5" t="s">
        <v>928</v>
      </c>
      <c r="T680" s="5">
        <v>100301</v>
      </c>
      <c r="U680" s="5" t="s">
        <v>27</v>
      </c>
      <c r="V680" s="5">
        <v>47040001</v>
      </c>
      <c r="W680" s="5" t="s">
        <v>28</v>
      </c>
    </row>
    <row r="681" spans="2:23" x14ac:dyDescent="0.25">
      <c r="B681" s="4">
        <v>52002095</v>
      </c>
      <c r="C681" s="4">
        <v>0</v>
      </c>
      <c r="D681" s="5">
        <v>21040021</v>
      </c>
      <c r="E681" s="4" t="s">
        <v>1313</v>
      </c>
      <c r="F681" s="4">
        <v>1021</v>
      </c>
      <c r="G681" s="6">
        <v>38378</v>
      </c>
      <c r="H681" s="7">
        <v>448000</v>
      </c>
      <c r="I681" s="7">
        <v>0</v>
      </c>
      <c r="J681" s="7">
        <v>0</v>
      </c>
      <c r="K681" s="7">
        <v>0</v>
      </c>
      <c r="L681" s="7">
        <f t="shared" si="40"/>
        <v>448000</v>
      </c>
      <c r="M681" s="7">
        <v>-447999</v>
      </c>
      <c r="N681" s="7">
        <v>0</v>
      </c>
      <c r="O681" s="7">
        <v>0</v>
      </c>
      <c r="P681" s="7">
        <f t="shared" si="41"/>
        <v>-447999</v>
      </c>
      <c r="Q681" s="7">
        <f t="shared" si="42"/>
        <v>1</v>
      </c>
      <c r="R681" s="7">
        <f t="shared" si="43"/>
        <v>1</v>
      </c>
      <c r="S681" s="5" t="s">
        <v>928</v>
      </c>
      <c r="T681" s="5">
        <v>100301</v>
      </c>
      <c r="U681" s="5" t="s">
        <v>27</v>
      </c>
      <c r="V681" s="5">
        <v>47040001</v>
      </c>
      <c r="W681" s="5" t="s">
        <v>28</v>
      </c>
    </row>
    <row r="682" spans="2:23" x14ac:dyDescent="0.25">
      <c r="B682" s="4">
        <v>52002129</v>
      </c>
      <c r="C682" s="4">
        <v>0</v>
      </c>
      <c r="D682" s="5">
        <v>21040021</v>
      </c>
      <c r="E682" s="4" t="s">
        <v>1314</v>
      </c>
      <c r="F682" s="4">
        <v>1025</v>
      </c>
      <c r="G682" s="6">
        <v>39545</v>
      </c>
      <c r="H682" s="7">
        <v>818537</v>
      </c>
      <c r="I682" s="7">
        <v>0</v>
      </c>
      <c r="J682" s="7">
        <v>0</v>
      </c>
      <c r="K682" s="7">
        <v>0</v>
      </c>
      <c r="L682" s="7">
        <f t="shared" si="40"/>
        <v>818537</v>
      </c>
      <c r="M682" s="7">
        <v>-816294</v>
      </c>
      <c r="N682" s="7">
        <v>0</v>
      </c>
      <c r="O682" s="7">
        <v>0</v>
      </c>
      <c r="P682" s="7">
        <f t="shared" si="41"/>
        <v>-816294</v>
      </c>
      <c r="Q682" s="7">
        <f t="shared" si="42"/>
        <v>2243</v>
      </c>
      <c r="R682" s="7">
        <f t="shared" si="43"/>
        <v>2243</v>
      </c>
      <c r="S682" s="5" t="s">
        <v>928</v>
      </c>
      <c r="T682" s="5">
        <v>100305</v>
      </c>
      <c r="U682" s="5" t="s">
        <v>33</v>
      </c>
      <c r="V682" s="5">
        <v>47040001</v>
      </c>
      <c r="W682" s="5" t="s">
        <v>28</v>
      </c>
    </row>
    <row r="683" spans="2:23" x14ac:dyDescent="0.25">
      <c r="B683" s="4">
        <v>52002133</v>
      </c>
      <c r="C683" s="4">
        <v>0</v>
      </c>
      <c r="D683" s="5">
        <v>21040021</v>
      </c>
      <c r="E683" s="4" t="s">
        <v>1313</v>
      </c>
      <c r="F683" s="4">
        <v>1021</v>
      </c>
      <c r="G683" s="6">
        <v>38287</v>
      </c>
      <c r="H683" s="7">
        <v>649800</v>
      </c>
      <c r="I683" s="7">
        <v>0</v>
      </c>
      <c r="J683" s="7">
        <v>0</v>
      </c>
      <c r="K683" s="7">
        <v>-649800</v>
      </c>
      <c r="L683" s="7">
        <f t="shared" si="40"/>
        <v>0</v>
      </c>
      <c r="M683" s="7">
        <v>-649799</v>
      </c>
      <c r="N683" s="7">
        <v>0</v>
      </c>
      <c r="O683" s="7">
        <v>649799</v>
      </c>
      <c r="P683" s="7">
        <f t="shared" si="41"/>
        <v>0</v>
      </c>
      <c r="Q683" s="7">
        <f t="shared" si="42"/>
        <v>1</v>
      </c>
      <c r="R683" s="7">
        <f t="shared" si="43"/>
        <v>0</v>
      </c>
      <c r="S683" s="5" t="s">
        <v>928</v>
      </c>
      <c r="T683" s="5">
        <v>100301</v>
      </c>
      <c r="U683" s="5" t="s">
        <v>27</v>
      </c>
      <c r="V683" s="5">
        <v>47040001</v>
      </c>
      <c r="W683" s="5" t="s">
        <v>28</v>
      </c>
    </row>
    <row r="684" spans="2:23" x14ac:dyDescent="0.25">
      <c r="B684" s="4">
        <v>52002156</v>
      </c>
      <c r="C684" s="4">
        <v>0</v>
      </c>
      <c r="D684" s="5">
        <v>21040021</v>
      </c>
      <c r="E684" s="4" t="s">
        <v>1315</v>
      </c>
      <c r="F684" s="4">
        <v>1021</v>
      </c>
      <c r="G684" s="6">
        <v>42408</v>
      </c>
      <c r="H684" s="7">
        <v>242760</v>
      </c>
      <c r="I684" s="7">
        <v>0</v>
      </c>
      <c r="J684" s="7">
        <v>0</v>
      </c>
      <c r="K684" s="7">
        <v>0</v>
      </c>
      <c r="L684" s="7">
        <f t="shared" si="40"/>
        <v>242760</v>
      </c>
      <c r="M684" s="7">
        <v>-197764</v>
      </c>
      <c r="N684" s="7">
        <v>-32858</v>
      </c>
      <c r="O684" s="7">
        <v>0</v>
      </c>
      <c r="P684" s="7">
        <f t="shared" si="41"/>
        <v>-230622</v>
      </c>
      <c r="Q684" s="7">
        <f t="shared" si="42"/>
        <v>44996</v>
      </c>
      <c r="R684" s="7">
        <f t="shared" si="43"/>
        <v>12138</v>
      </c>
      <c r="S684" s="5" t="s">
        <v>928</v>
      </c>
      <c r="T684" s="5">
        <v>100301</v>
      </c>
      <c r="U684" s="5" t="s">
        <v>27</v>
      </c>
      <c r="V684" s="5">
        <v>47040001</v>
      </c>
      <c r="W684" s="5" t="s">
        <v>28</v>
      </c>
    </row>
    <row r="685" spans="2:23" x14ac:dyDescent="0.25">
      <c r="B685" s="4">
        <v>52002191</v>
      </c>
      <c r="C685" s="4">
        <v>0</v>
      </c>
      <c r="D685" s="5">
        <v>21040021</v>
      </c>
      <c r="E685" s="4" t="s">
        <v>1316</v>
      </c>
      <c r="F685" s="4">
        <v>1021</v>
      </c>
      <c r="G685" s="6">
        <v>43131</v>
      </c>
      <c r="H685" s="7">
        <v>234500</v>
      </c>
      <c r="I685" s="7">
        <v>0</v>
      </c>
      <c r="J685" s="7">
        <v>0</v>
      </c>
      <c r="K685" s="7">
        <v>0</v>
      </c>
      <c r="L685" s="7">
        <f t="shared" si="40"/>
        <v>234500</v>
      </c>
      <c r="M685" s="7">
        <v>-117490</v>
      </c>
      <c r="N685" s="7">
        <v>-37129</v>
      </c>
      <c r="O685" s="7">
        <v>0</v>
      </c>
      <c r="P685" s="7">
        <f t="shared" si="41"/>
        <v>-154619</v>
      </c>
      <c r="Q685" s="7">
        <f t="shared" si="42"/>
        <v>117010</v>
      </c>
      <c r="R685" s="7">
        <f t="shared" si="43"/>
        <v>79881</v>
      </c>
      <c r="S685" s="5" t="s">
        <v>928</v>
      </c>
      <c r="T685" s="5">
        <v>100301</v>
      </c>
      <c r="U685" s="5" t="s">
        <v>27</v>
      </c>
      <c r="V685" s="5">
        <v>47040001</v>
      </c>
      <c r="W685" s="5" t="s">
        <v>28</v>
      </c>
    </row>
    <row r="686" spans="2:23" x14ac:dyDescent="0.25">
      <c r="B686" s="4">
        <v>52002192</v>
      </c>
      <c r="C686" s="4">
        <v>0</v>
      </c>
      <c r="D686" s="5">
        <v>21040021</v>
      </c>
      <c r="E686" s="4" t="s">
        <v>1317</v>
      </c>
      <c r="F686" s="4">
        <v>1021</v>
      </c>
      <c r="G686" s="6">
        <v>43131</v>
      </c>
      <c r="H686" s="7">
        <v>39650</v>
      </c>
      <c r="I686" s="7">
        <v>0</v>
      </c>
      <c r="J686" s="7">
        <v>0</v>
      </c>
      <c r="K686" s="7">
        <v>0</v>
      </c>
      <c r="L686" s="7">
        <f t="shared" si="40"/>
        <v>39650</v>
      </c>
      <c r="M686" s="7">
        <v>-19866</v>
      </c>
      <c r="N686" s="7">
        <v>-6278</v>
      </c>
      <c r="O686" s="7">
        <v>0</v>
      </c>
      <c r="P686" s="7">
        <f t="shared" si="41"/>
        <v>-26144</v>
      </c>
      <c r="Q686" s="7">
        <f t="shared" si="42"/>
        <v>19784</v>
      </c>
      <c r="R686" s="7">
        <f t="shared" si="43"/>
        <v>13506</v>
      </c>
      <c r="S686" s="5" t="s">
        <v>928</v>
      </c>
      <c r="T686" s="5">
        <v>100301</v>
      </c>
      <c r="U686" s="5" t="s">
        <v>27</v>
      </c>
      <c r="V686" s="5">
        <v>47040001</v>
      </c>
      <c r="W686" s="5" t="s">
        <v>28</v>
      </c>
    </row>
    <row r="687" spans="2:23" x14ac:dyDescent="0.25">
      <c r="B687" s="4">
        <v>52002193</v>
      </c>
      <c r="C687" s="4">
        <v>0</v>
      </c>
      <c r="D687" s="5">
        <v>21040021</v>
      </c>
      <c r="E687" s="4" t="s">
        <v>1318</v>
      </c>
      <c r="F687" s="4">
        <v>1021</v>
      </c>
      <c r="G687" s="6">
        <v>43131</v>
      </c>
      <c r="H687" s="7">
        <v>22627</v>
      </c>
      <c r="I687" s="7">
        <v>0</v>
      </c>
      <c r="J687" s="7">
        <v>0</v>
      </c>
      <c r="K687" s="7">
        <v>0</v>
      </c>
      <c r="L687" s="7">
        <f t="shared" si="40"/>
        <v>22627</v>
      </c>
      <c r="M687" s="7">
        <v>-11337</v>
      </c>
      <c r="N687" s="7">
        <v>-3583</v>
      </c>
      <c r="O687" s="7">
        <v>0</v>
      </c>
      <c r="P687" s="7">
        <f t="shared" si="41"/>
        <v>-14920</v>
      </c>
      <c r="Q687" s="7">
        <f t="shared" si="42"/>
        <v>11290</v>
      </c>
      <c r="R687" s="7">
        <f t="shared" si="43"/>
        <v>7707</v>
      </c>
      <c r="S687" s="5" t="s">
        <v>928</v>
      </c>
      <c r="T687" s="5">
        <v>100301</v>
      </c>
      <c r="U687" s="5" t="s">
        <v>27</v>
      </c>
      <c r="V687" s="5">
        <v>47040001</v>
      </c>
      <c r="W687" s="5" t="s">
        <v>28</v>
      </c>
    </row>
    <row r="688" spans="2:23" x14ac:dyDescent="0.25">
      <c r="B688" s="4">
        <v>52002204</v>
      </c>
      <c r="C688" s="4">
        <v>0</v>
      </c>
      <c r="D688" s="5">
        <v>21040021</v>
      </c>
      <c r="E688" s="4" t="s">
        <v>1319</v>
      </c>
      <c r="F688" s="4">
        <v>1021</v>
      </c>
      <c r="G688" s="6">
        <v>43811</v>
      </c>
      <c r="H688" s="7">
        <v>288000</v>
      </c>
      <c r="I688" s="7">
        <v>0</v>
      </c>
      <c r="J688" s="7">
        <v>0</v>
      </c>
      <c r="K688" s="7">
        <v>0</v>
      </c>
      <c r="L688" s="7">
        <f t="shared" si="40"/>
        <v>288000</v>
      </c>
      <c r="M688" s="7">
        <v>-118887</v>
      </c>
      <c r="N688" s="7">
        <v>-91228</v>
      </c>
      <c r="O688" s="7">
        <v>0</v>
      </c>
      <c r="P688" s="7">
        <f t="shared" si="41"/>
        <v>-210115</v>
      </c>
      <c r="Q688" s="7">
        <f t="shared" si="42"/>
        <v>169113</v>
      </c>
      <c r="R688" s="7">
        <f t="shared" si="43"/>
        <v>77885</v>
      </c>
      <c r="S688" s="5" t="s">
        <v>928</v>
      </c>
      <c r="T688" s="5">
        <v>100301</v>
      </c>
      <c r="U688" s="5" t="s">
        <v>27</v>
      </c>
      <c r="V688" s="5">
        <v>47040001</v>
      </c>
      <c r="W688" s="5" t="s">
        <v>28</v>
      </c>
    </row>
    <row r="689" spans="2:23" x14ac:dyDescent="0.25">
      <c r="B689" s="4">
        <v>52002211</v>
      </c>
      <c r="C689" s="4">
        <v>0</v>
      </c>
      <c r="D689" s="5">
        <v>21040021</v>
      </c>
      <c r="E689" s="4" t="s">
        <v>1320</v>
      </c>
      <c r="F689" s="4">
        <v>1021</v>
      </c>
      <c r="G689" s="6">
        <v>44159</v>
      </c>
      <c r="H689" s="7">
        <v>489300</v>
      </c>
      <c r="I689" s="7">
        <v>0</v>
      </c>
      <c r="J689" s="7">
        <v>0</v>
      </c>
      <c r="K689" s="7">
        <v>0</v>
      </c>
      <c r="L689" s="7">
        <f t="shared" si="40"/>
        <v>489300</v>
      </c>
      <c r="M689" s="7">
        <v>-54337</v>
      </c>
      <c r="N689" s="7">
        <v>-154945</v>
      </c>
      <c r="O689" s="7">
        <v>0</v>
      </c>
      <c r="P689" s="7">
        <f t="shared" si="41"/>
        <v>-209282</v>
      </c>
      <c r="Q689" s="7">
        <f t="shared" si="42"/>
        <v>434963</v>
      </c>
      <c r="R689" s="7">
        <f t="shared" si="43"/>
        <v>280018</v>
      </c>
      <c r="S689" s="5" t="s">
        <v>928</v>
      </c>
      <c r="T689" s="5">
        <v>100301</v>
      </c>
      <c r="U689" s="5" t="s">
        <v>27</v>
      </c>
      <c r="V689" s="5">
        <v>47040001</v>
      </c>
      <c r="W689" s="5" t="s">
        <v>28</v>
      </c>
    </row>
    <row r="690" spans="2:23" x14ac:dyDescent="0.25">
      <c r="B690" s="4">
        <v>52002212</v>
      </c>
      <c r="C690" s="4">
        <v>0</v>
      </c>
      <c r="D690" s="5">
        <v>21040021</v>
      </c>
      <c r="E690" s="4" t="s">
        <v>1321</v>
      </c>
      <c r="F690" s="4">
        <v>1021</v>
      </c>
      <c r="G690" s="6">
        <v>44159</v>
      </c>
      <c r="H690" s="7">
        <v>150000</v>
      </c>
      <c r="I690" s="7">
        <v>0</v>
      </c>
      <c r="J690" s="7">
        <v>0</v>
      </c>
      <c r="K690" s="7">
        <v>0</v>
      </c>
      <c r="L690" s="7">
        <f t="shared" si="40"/>
        <v>150000</v>
      </c>
      <c r="M690" s="7">
        <v>-16658</v>
      </c>
      <c r="N690" s="7">
        <v>-47500</v>
      </c>
      <c r="O690" s="7">
        <v>0</v>
      </c>
      <c r="P690" s="7">
        <f t="shared" si="41"/>
        <v>-64158</v>
      </c>
      <c r="Q690" s="7">
        <f t="shared" si="42"/>
        <v>133342</v>
      </c>
      <c r="R690" s="7">
        <f t="shared" si="43"/>
        <v>85842</v>
      </c>
      <c r="S690" s="5" t="s">
        <v>928</v>
      </c>
      <c r="T690" s="5">
        <v>100301</v>
      </c>
      <c r="U690" s="5" t="s">
        <v>27</v>
      </c>
      <c r="V690" s="5">
        <v>47040001</v>
      </c>
      <c r="W690" s="5" t="s">
        <v>28</v>
      </c>
    </row>
    <row r="691" spans="2:23" x14ac:dyDescent="0.25">
      <c r="B691" s="4">
        <v>52002224</v>
      </c>
      <c r="C691" s="4">
        <v>0</v>
      </c>
      <c r="D691" s="5">
        <v>21040021</v>
      </c>
      <c r="E691" s="4" t="s">
        <v>1322</v>
      </c>
      <c r="F691" s="4">
        <v>1021</v>
      </c>
      <c r="G691" s="6">
        <v>44469</v>
      </c>
      <c r="H691" s="7">
        <v>0</v>
      </c>
      <c r="I691" s="7">
        <v>61000</v>
      </c>
      <c r="J691" s="7">
        <v>0</v>
      </c>
      <c r="K691" s="7">
        <v>0</v>
      </c>
      <c r="L691" s="7">
        <f t="shared" si="40"/>
        <v>61000</v>
      </c>
      <c r="M691" s="7">
        <v>0</v>
      </c>
      <c r="N691" s="7">
        <v>-4842</v>
      </c>
      <c r="O691" s="7">
        <v>0</v>
      </c>
      <c r="P691" s="7">
        <f t="shared" si="41"/>
        <v>-4842</v>
      </c>
      <c r="Q691" s="7">
        <f t="shared" si="42"/>
        <v>0</v>
      </c>
      <c r="R691" s="7">
        <f t="shared" si="43"/>
        <v>56158</v>
      </c>
      <c r="S691" s="5" t="s">
        <v>928</v>
      </c>
      <c r="T691" s="5">
        <v>100301</v>
      </c>
      <c r="U691" s="5" t="s">
        <v>27</v>
      </c>
      <c r="V691" s="5">
        <v>47040001</v>
      </c>
      <c r="W691" s="5" t="s">
        <v>28</v>
      </c>
    </row>
    <row r="692" spans="2:23" x14ac:dyDescent="0.25">
      <c r="B692" s="4">
        <v>53000019</v>
      </c>
      <c r="C692" s="4">
        <v>0</v>
      </c>
      <c r="D692" s="5">
        <v>21040031</v>
      </c>
      <c r="E692" s="4" t="s">
        <v>1323</v>
      </c>
      <c r="F692" s="4">
        <v>1022</v>
      </c>
      <c r="G692" s="6">
        <v>41632</v>
      </c>
      <c r="H692" s="7">
        <v>62890</v>
      </c>
      <c r="I692" s="7">
        <v>0</v>
      </c>
      <c r="J692" s="7">
        <v>0</v>
      </c>
      <c r="K692" s="7">
        <v>0</v>
      </c>
      <c r="L692" s="7">
        <f t="shared" si="40"/>
        <v>62890</v>
      </c>
      <c r="M692" s="7">
        <v>-59746</v>
      </c>
      <c r="N692" s="7">
        <v>0</v>
      </c>
      <c r="O692" s="7">
        <v>0</v>
      </c>
      <c r="P692" s="7">
        <f t="shared" si="41"/>
        <v>-59746</v>
      </c>
      <c r="Q692" s="7">
        <f t="shared" si="42"/>
        <v>3144</v>
      </c>
      <c r="R692" s="7">
        <f t="shared" si="43"/>
        <v>3144</v>
      </c>
      <c r="S692" s="5" t="s">
        <v>928</v>
      </c>
      <c r="T692" s="5">
        <v>100302</v>
      </c>
      <c r="U692" s="5" t="s">
        <v>40</v>
      </c>
      <c r="V692" s="5">
        <v>47040001</v>
      </c>
      <c r="W692" s="5" t="s">
        <v>28</v>
      </c>
    </row>
    <row r="693" spans="2:23" x14ac:dyDescent="0.25">
      <c r="B693" s="4">
        <v>53000020</v>
      </c>
      <c r="C693" s="4">
        <v>0</v>
      </c>
      <c r="D693" s="5">
        <v>21040031</v>
      </c>
      <c r="E693" s="4" t="s">
        <v>635</v>
      </c>
      <c r="F693" s="4">
        <v>1025</v>
      </c>
      <c r="G693" s="6">
        <v>41453</v>
      </c>
      <c r="H693" s="7">
        <v>48393</v>
      </c>
      <c r="I693" s="7">
        <v>0</v>
      </c>
      <c r="J693" s="7">
        <v>0</v>
      </c>
      <c r="K693" s="7">
        <v>0</v>
      </c>
      <c r="L693" s="7">
        <f t="shared" si="40"/>
        <v>48393</v>
      </c>
      <c r="M693" s="7">
        <v>-45974</v>
      </c>
      <c r="N693" s="7">
        <v>0</v>
      </c>
      <c r="O693" s="7">
        <v>0</v>
      </c>
      <c r="P693" s="7">
        <f t="shared" si="41"/>
        <v>-45974</v>
      </c>
      <c r="Q693" s="7">
        <f t="shared" si="42"/>
        <v>2419</v>
      </c>
      <c r="R693" s="7">
        <f t="shared" si="43"/>
        <v>2419</v>
      </c>
      <c r="S693" s="5" t="s">
        <v>928</v>
      </c>
      <c r="T693" s="5">
        <v>100305</v>
      </c>
      <c r="U693" s="5" t="s">
        <v>33</v>
      </c>
      <c r="V693" s="5">
        <v>47040001</v>
      </c>
      <c r="W693" s="5" t="s">
        <v>28</v>
      </c>
    </row>
    <row r="694" spans="2:23" x14ac:dyDescent="0.25">
      <c r="B694" s="4">
        <v>53000056</v>
      </c>
      <c r="C694" s="4">
        <v>0</v>
      </c>
      <c r="D694" s="5">
        <v>21040031</v>
      </c>
      <c r="E694" s="4" t="s">
        <v>1324</v>
      </c>
      <c r="F694" s="4">
        <v>1021</v>
      </c>
      <c r="G694" s="6">
        <v>41661</v>
      </c>
      <c r="H694" s="7">
        <v>26145</v>
      </c>
      <c r="I694" s="7">
        <v>0</v>
      </c>
      <c r="J694" s="7">
        <v>0</v>
      </c>
      <c r="K694" s="7">
        <v>0</v>
      </c>
      <c r="L694" s="7">
        <f t="shared" si="40"/>
        <v>26145</v>
      </c>
      <c r="M694" s="7">
        <v>-24838</v>
      </c>
      <c r="N694" s="7">
        <v>0</v>
      </c>
      <c r="O694" s="7">
        <v>0</v>
      </c>
      <c r="P694" s="7">
        <f t="shared" si="41"/>
        <v>-24838</v>
      </c>
      <c r="Q694" s="7">
        <f t="shared" si="42"/>
        <v>1307</v>
      </c>
      <c r="R694" s="7">
        <f t="shared" si="43"/>
        <v>1307</v>
      </c>
      <c r="S694" s="5" t="s">
        <v>928</v>
      </c>
      <c r="T694" s="5">
        <v>100301</v>
      </c>
      <c r="U694" s="5" t="s">
        <v>27</v>
      </c>
      <c r="V694" s="5">
        <v>47040001</v>
      </c>
      <c r="W694" s="5" t="s">
        <v>28</v>
      </c>
    </row>
    <row r="695" spans="2:23" x14ac:dyDescent="0.25">
      <c r="B695" s="4">
        <v>53000102</v>
      </c>
      <c r="C695" s="4">
        <v>0</v>
      </c>
      <c r="D695" s="5">
        <v>21040031</v>
      </c>
      <c r="E695" s="4" t="s">
        <v>1325</v>
      </c>
      <c r="F695" s="4">
        <v>1023</v>
      </c>
      <c r="G695" s="6">
        <v>40908</v>
      </c>
      <c r="H695" s="7">
        <v>3780</v>
      </c>
      <c r="I695" s="7">
        <v>0</v>
      </c>
      <c r="J695" s="7">
        <v>0</v>
      </c>
      <c r="K695" s="7">
        <v>0</v>
      </c>
      <c r="L695" s="7">
        <f t="shared" si="40"/>
        <v>3780</v>
      </c>
      <c r="M695" s="7">
        <v>-3779</v>
      </c>
      <c r="N695" s="7">
        <v>0</v>
      </c>
      <c r="O695" s="7">
        <v>0</v>
      </c>
      <c r="P695" s="7">
        <f t="shared" si="41"/>
        <v>-3779</v>
      </c>
      <c r="Q695" s="7">
        <f t="shared" si="42"/>
        <v>1</v>
      </c>
      <c r="R695" s="7">
        <f t="shared" si="43"/>
        <v>1</v>
      </c>
      <c r="S695" s="5" t="s">
        <v>928</v>
      </c>
      <c r="T695" s="5">
        <v>100303</v>
      </c>
      <c r="U695" s="5" t="s">
        <v>36</v>
      </c>
      <c r="V695" s="5">
        <v>47040001</v>
      </c>
      <c r="W695" s="5" t="s">
        <v>28</v>
      </c>
    </row>
    <row r="696" spans="2:23" x14ac:dyDescent="0.25">
      <c r="B696" s="4">
        <v>53000143</v>
      </c>
      <c r="C696" s="4">
        <v>0</v>
      </c>
      <c r="D696" s="5">
        <v>21040031</v>
      </c>
      <c r="E696" s="4" t="s">
        <v>1326</v>
      </c>
      <c r="F696" s="4">
        <v>1022</v>
      </c>
      <c r="G696" s="6">
        <v>41298</v>
      </c>
      <c r="H696" s="7">
        <v>7034</v>
      </c>
      <c r="I696" s="7">
        <v>0</v>
      </c>
      <c r="J696" s="7">
        <v>0</v>
      </c>
      <c r="K696" s="7">
        <v>0</v>
      </c>
      <c r="L696" s="7">
        <f t="shared" si="40"/>
        <v>7034</v>
      </c>
      <c r="M696" s="7">
        <v>-6683</v>
      </c>
      <c r="N696" s="7">
        <v>0</v>
      </c>
      <c r="O696" s="7">
        <v>0</v>
      </c>
      <c r="P696" s="7">
        <f t="shared" si="41"/>
        <v>-6683</v>
      </c>
      <c r="Q696" s="7">
        <f t="shared" si="42"/>
        <v>351</v>
      </c>
      <c r="R696" s="7">
        <f t="shared" si="43"/>
        <v>351</v>
      </c>
      <c r="S696" s="5" t="s">
        <v>928</v>
      </c>
      <c r="T696" s="5">
        <v>100302</v>
      </c>
      <c r="U696" s="5" t="s">
        <v>40</v>
      </c>
      <c r="V696" s="5">
        <v>47040001</v>
      </c>
      <c r="W696" s="5" t="s">
        <v>28</v>
      </c>
    </row>
    <row r="697" spans="2:23" x14ac:dyDescent="0.25">
      <c r="B697" s="4">
        <v>53000145</v>
      </c>
      <c r="C697" s="4">
        <v>0</v>
      </c>
      <c r="D697" s="5">
        <v>21040031</v>
      </c>
      <c r="E697" s="4" t="s">
        <v>1327</v>
      </c>
      <c r="F697" s="4">
        <v>1022</v>
      </c>
      <c r="G697" s="6">
        <v>41363</v>
      </c>
      <c r="H697" s="7">
        <v>7036</v>
      </c>
      <c r="I697" s="7">
        <v>0</v>
      </c>
      <c r="J697" s="7">
        <v>0</v>
      </c>
      <c r="K697" s="7">
        <v>0</v>
      </c>
      <c r="L697" s="7">
        <f t="shared" si="40"/>
        <v>7036</v>
      </c>
      <c r="M697" s="7">
        <v>-6685</v>
      </c>
      <c r="N697" s="7">
        <v>0</v>
      </c>
      <c r="O697" s="7">
        <v>0</v>
      </c>
      <c r="P697" s="7">
        <f t="shared" si="41"/>
        <v>-6685</v>
      </c>
      <c r="Q697" s="7">
        <f t="shared" si="42"/>
        <v>351</v>
      </c>
      <c r="R697" s="7">
        <f t="shared" si="43"/>
        <v>351</v>
      </c>
      <c r="S697" s="5" t="s">
        <v>928</v>
      </c>
      <c r="T697" s="5">
        <v>100302</v>
      </c>
      <c r="U697" s="5" t="s">
        <v>40</v>
      </c>
      <c r="V697" s="5">
        <v>47040001</v>
      </c>
      <c r="W697" s="5" t="s">
        <v>28</v>
      </c>
    </row>
    <row r="698" spans="2:23" x14ac:dyDescent="0.25">
      <c r="B698" s="4">
        <v>53000219</v>
      </c>
      <c r="C698" s="4">
        <v>0</v>
      </c>
      <c r="D698" s="5">
        <v>21040031</v>
      </c>
      <c r="E698" s="4" t="s">
        <v>1328</v>
      </c>
      <c r="F698" s="4">
        <v>1021</v>
      </c>
      <c r="G698" s="6">
        <v>40865</v>
      </c>
      <c r="H698" s="7">
        <v>20057</v>
      </c>
      <c r="I698" s="7">
        <v>0</v>
      </c>
      <c r="J698" s="7">
        <v>0</v>
      </c>
      <c r="K698" s="7">
        <v>0</v>
      </c>
      <c r="L698" s="7">
        <f t="shared" si="40"/>
        <v>20057</v>
      </c>
      <c r="M698" s="7">
        <v>-20056</v>
      </c>
      <c r="N698" s="7">
        <v>0</v>
      </c>
      <c r="O698" s="7">
        <v>0</v>
      </c>
      <c r="P698" s="7">
        <f t="shared" si="41"/>
        <v>-20056</v>
      </c>
      <c r="Q698" s="7">
        <f t="shared" si="42"/>
        <v>1</v>
      </c>
      <c r="R698" s="7">
        <f t="shared" si="43"/>
        <v>1</v>
      </c>
      <c r="S698" s="5" t="s">
        <v>928</v>
      </c>
      <c r="T698" s="5">
        <v>100301</v>
      </c>
      <c r="U698" s="5" t="s">
        <v>27</v>
      </c>
      <c r="V698" s="5">
        <v>47040001</v>
      </c>
      <c r="W698" s="5" t="s">
        <v>28</v>
      </c>
    </row>
    <row r="699" spans="2:23" x14ac:dyDescent="0.25">
      <c r="B699" s="4">
        <v>53000231</v>
      </c>
      <c r="C699" s="4">
        <v>0</v>
      </c>
      <c r="D699" s="5">
        <v>21040031</v>
      </c>
      <c r="E699" s="4" t="s">
        <v>1329</v>
      </c>
      <c r="F699" s="4">
        <v>1021</v>
      </c>
      <c r="G699" s="6">
        <v>40574</v>
      </c>
      <c r="H699" s="7">
        <v>22126</v>
      </c>
      <c r="I699" s="7">
        <v>0</v>
      </c>
      <c r="J699" s="7">
        <v>0</v>
      </c>
      <c r="K699" s="7">
        <v>0</v>
      </c>
      <c r="L699" s="7">
        <f t="shared" si="40"/>
        <v>22126</v>
      </c>
      <c r="M699" s="7">
        <v>-21020</v>
      </c>
      <c r="N699" s="7">
        <v>0</v>
      </c>
      <c r="O699" s="7">
        <v>0</v>
      </c>
      <c r="P699" s="7">
        <f t="shared" si="41"/>
        <v>-21020</v>
      </c>
      <c r="Q699" s="7">
        <f t="shared" si="42"/>
        <v>1106</v>
      </c>
      <c r="R699" s="7">
        <f t="shared" si="43"/>
        <v>1106</v>
      </c>
      <c r="S699" s="5" t="s">
        <v>928</v>
      </c>
      <c r="T699" s="5">
        <v>100301</v>
      </c>
      <c r="U699" s="5" t="s">
        <v>27</v>
      </c>
      <c r="V699" s="5">
        <v>47040001</v>
      </c>
      <c r="W699" s="5" t="s">
        <v>28</v>
      </c>
    </row>
    <row r="700" spans="2:23" x14ac:dyDescent="0.25">
      <c r="B700" s="4">
        <v>53000252</v>
      </c>
      <c r="C700" s="4">
        <v>0</v>
      </c>
      <c r="D700" s="5">
        <v>21040031</v>
      </c>
      <c r="E700" s="4" t="s">
        <v>1328</v>
      </c>
      <c r="F700" s="4">
        <v>1021</v>
      </c>
      <c r="G700" s="6">
        <v>40865</v>
      </c>
      <c r="H700" s="7">
        <v>26773</v>
      </c>
      <c r="I700" s="7">
        <v>0</v>
      </c>
      <c r="J700" s="7">
        <v>0</v>
      </c>
      <c r="K700" s="7">
        <v>0</v>
      </c>
      <c r="L700" s="7">
        <f t="shared" si="40"/>
        <v>26773</v>
      </c>
      <c r="M700" s="7">
        <v>-26772</v>
      </c>
      <c r="N700" s="7">
        <v>0</v>
      </c>
      <c r="O700" s="7">
        <v>0</v>
      </c>
      <c r="P700" s="7">
        <f t="shared" si="41"/>
        <v>-26772</v>
      </c>
      <c r="Q700" s="7">
        <f t="shared" si="42"/>
        <v>1</v>
      </c>
      <c r="R700" s="7">
        <f t="shared" si="43"/>
        <v>1</v>
      </c>
      <c r="S700" s="5" t="s">
        <v>928</v>
      </c>
      <c r="T700" s="5">
        <v>100301</v>
      </c>
      <c r="U700" s="5" t="s">
        <v>27</v>
      </c>
      <c r="V700" s="5">
        <v>47040001</v>
      </c>
      <c r="W700" s="5" t="s">
        <v>28</v>
      </c>
    </row>
    <row r="701" spans="2:23" x14ac:dyDescent="0.25">
      <c r="B701" s="4">
        <v>53000263</v>
      </c>
      <c r="C701" s="4">
        <v>0</v>
      </c>
      <c r="D701" s="5">
        <v>21040031</v>
      </c>
      <c r="E701" s="4" t="s">
        <v>1330</v>
      </c>
      <c r="F701" s="4">
        <v>1021</v>
      </c>
      <c r="G701" s="6">
        <v>40476</v>
      </c>
      <c r="H701" s="7">
        <v>31200</v>
      </c>
      <c r="I701" s="7">
        <v>0</v>
      </c>
      <c r="J701" s="7">
        <v>0</v>
      </c>
      <c r="K701" s="7">
        <v>0</v>
      </c>
      <c r="L701" s="7">
        <f t="shared" si="40"/>
        <v>31200</v>
      </c>
      <c r="M701" s="7">
        <v>-29640</v>
      </c>
      <c r="N701" s="7">
        <v>0</v>
      </c>
      <c r="O701" s="7">
        <v>0</v>
      </c>
      <c r="P701" s="7">
        <f t="shared" si="41"/>
        <v>-29640</v>
      </c>
      <c r="Q701" s="7">
        <f t="shared" si="42"/>
        <v>1560</v>
      </c>
      <c r="R701" s="7">
        <f t="shared" si="43"/>
        <v>1560</v>
      </c>
      <c r="S701" s="5" t="s">
        <v>928</v>
      </c>
      <c r="T701" s="5">
        <v>100301</v>
      </c>
      <c r="U701" s="5" t="s">
        <v>27</v>
      </c>
      <c r="V701" s="5">
        <v>47040001</v>
      </c>
      <c r="W701" s="5" t="s">
        <v>28</v>
      </c>
    </row>
    <row r="702" spans="2:23" x14ac:dyDescent="0.25">
      <c r="B702" s="4">
        <v>53000266</v>
      </c>
      <c r="C702" s="4">
        <v>0</v>
      </c>
      <c r="D702" s="5">
        <v>21040031</v>
      </c>
      <c r="E702" s="4" t="s">
        <v>1331</v>
      </c>
      <c r="F702" s="4">
        <v>1022</v>
      </c>
      <c r="G702" s="6">
        <v>41363</v>
      </c>
      <c r="H702" s="7">
        <v>31814</v>
      </c>
      <c r="I702" s="7">
        <v>0</v>
      </c>
      <c r="J702" s="7">
        <v>0</v>
      </c>
      <c r="K702" s="7">
        <v>0</v>
      </c>
      <c r="L702" s="7">
        <f t="shared" si="40"/>
        <v>31814</v>
      </c>
      <c r="M702" s="7">
        <v>-30224</v>
      </c>
      <c r="N702" s="7">
        <v>0</v>
      </c>
      <c r="O702" s="7">
        <v>0</v>
      </c>
      <c r="P702" s="7">
        <f t="shared" si="41"/>
        <v>-30224</v>
      </c>
      <c r="Q702" s="7">
        <f t="shared" si="42"/>
        <v>1590</v>
      </c>
      <c r="R702" s="7">
        <f t="shared" si="43"/>
        <v>1590</v>
      </c>
      <c r="S702" s="5" t="s">
        <v>928</v>
      </c>
      <c r="T702" s="5">
        <v>100302</v>
      </c>
      <c r="U702" s="5" t="s">
        <v>40</v>
      </c>
      <c r="V702" s="5">
        <v>47040001</v>
      </c>
      <c r="W702" s="5" t="s">
        <v>28</v>
      </c>
    </row>
    <row r="703" spans="2:23" x14ac:dyDescent="0.25">
      <c r="B703" s="4">
        <v>53000274</v>
      </c>
      <c r="C703" s="4">
        <v>0</v>
      </c>
      <c r="D703" s="5">
        <v>21040031</v>
      </c>
      <c r="E703" s="4" t="s">
        <v>1332</v>
      </c>
      <c r="F703" s="4">
        <v>1022</v>
      </c>
      <c r="G703" s="6">
        <v>41298</v>
      </c>
      <c r="H703" s="7">
        <v>33601</v>
      </c>
      <c r="I703" s="7">
        <v>0</v>
      </c>
      <c r="J703" s="7">
        <v>0</v>
      </c>
      <c r="K703" s="7">
        <v>0</v>
      </c>
      <c r="L703" s="7">
        <f t="shared" si="40"/>
        <v>33601</v>
      </c>
      <c r="M703" s="7">
        <v>-31921</v>
      </c>
      <c r="N703" s="7">
        <v>0</v>
      </c>
      <c r="O703" s="7">
        <v>0</v>
      </c>
      <c r="P703" s="7">
        <f t="shared" si="41"/>
        <v>-31921</v>
      </c>
      <c r="Q703" s="7">
        <f t="shared" si="42"/>
        <v>1680</v>
      </c>
      <c r="R703" s="7">
        <f t="shared" si="43"/>
        <v>1680</v>
      </c>
      <c r="S703" s="5" t="s">
        <v>928</v>
      </c>
      <c r="T703" s="5">
        <v>100302</v>
      </c>
      <c r="U703" s="5" t="s">
        <v>40</v>
      </c>
      <c r="V703" s="5">
        <v>47040001</v>
      </c>
      <c r="W703" s="5" t="s">
        <v>28</v>
      </c>
    </row>
    <row r="704" spans="2:23" x14ac:dyDescent="0.25">
      <c r="B704" s="4">
        <v>53000279</v>
      </c>
      <c r="C704" s="4">
        <v>0</v>
      </c>
      <c r="D704" s="5">
        <v>21040031</v>
      </c>
      <c r="E704" s="4" t="s">
        <v>1333</v>
      </c>
      <c r="F704" s="4">
        <v>1021</v>
      </c>
      <c r="G704" s="6">
        <v>40269</v>
      </c>
      <c r="H704" s="7">
        <v>35600</v>
      </c>
      <c r="I704" s="7">
        <v>0</v>
      </c>
      <c r="J704" s="7">
        <v>0</v>
      </c>
      <c r="K704" s="7">
        <v>0</v>
      </c>
      <c r="L704" s="7">
        <f t="shared" si="40"/>
        <v>35600</v>
      </c>
      <c r="M704" s="7">
        <v>-33820</v>
      </c>
      <c r="N704" s="7">
        <v>0</v>
      </c>
      <c r="O704" s="7">
        <v>0</v>
      </c>
      <c r="P704" s="7">
        <f t="shared" si="41"/>
        <v>-33820</v>
      </c>
      <c r="Q704" s="7">
        <f t="shared" si="42"/>
        <v>1780</v>
      </c>
      <c r="R704" s="7">
        <f t="shared" si="43"/>
        <v>1780</v>
      </c>
      <c r="S704" s="5" t="s">
        <v>928</v>
      </c>
      <c r="T704" s="5">
        <v>100301</v>
      </c>
      <c r="U704" s="5" t="s">
        <v>27</v>
      </c>
      <c r="V704" s="5">
        <v>47040001</v>
      </c>
      <c r="W704" s="5" t="s">
        <v>28</v>
      </c>
    </row>
    <row r="705" spans="2:23" x14ac:dyDescent="0.25">
      <c r="B705" s="4">
        <v>53000281</v>
      </c>
      <c r="C705" s="4">
        <v>0</v>
      </c>
      <c r="D705" s="5">
        <v>21040031</v>
      </c>
      <c r="E705" s="4" t="s">
        <v>1334</v>
      </c>
      <c r="F705" s="4">
        <v>1023</v>
      </c>
      <c r="G705" s="6">
        <v>40908</v>
      </c>
      <c r="H705" s="7">
        <v>36750</v>
      </c>
      <c r="I705" s="7">
        <v>0</v>
      </c>
      <c r="J705" s="7">
        <v>0</v>
      </c>
      <c r="K705" s="7">
        <v>0</v>
      </c>
      <c r="L705" s="7">
        <f t="shared" si="40"/>
        <v>36750</v>
      </c>
      <c r="M705" s="7">
        <v>-36749</v>
      </c>
      <c r="N705" s="7">
        <v>0</v>
      </c>
      <c r="O705" s="7">
        <v>0</v>
      </c>
      <c r="P705" s="7">
        <f t="shared" si="41"/>
        <v>-36749</v>
      </c>
      <c r="Q705" s="7">
        <f t="shared" si="42"/>
        <v>1</v>
      </c>
      <c r="R705" s="7">
        <f t="shared" si="43"/>
        <v>1</v>
      </c>
      <c r="S705" s="5" t="s">
        <v>928</v>
      </c>
      <c r="T705" s="5">
        <v>100303</v>
      </c>
      <c r="U705" s="5" t="s">
        <v>36</v>
      </c>
      <c r="V705" s="5">
        <v>47040001</v>
      </c>
      <c r="W705" s="5" t="s">
        <v>28</v>
      </c>
    </row>
    <row r="706" spans="2:23" x14ac:dyDescent="0.25">
      <c r="B706" s="4">
        <v>53000310</v>
      </c>
      <c r="C706" s="4">
        <v>0</v>
      </c>
      <c r="D706" s="5">
        <v>21040031</v>
      </c>
      <c r="E706" s="4" t="s">
        <v>1335</v>
      </c>
      <c r="F706" s="4">
        <v>1021</v>
      </c>
      <c r="G706" s="6">
        <v>40179</v>
      </c>
      <c r="H706" s="7">
        <v>44800</v>
      </c>
      <c r="I706" s="7">
        <v>0</v>
      </c>
      <c r="J706" s="7">
        <v>0</v>
      </c>
      <c r="K706" s="7">
        <v>0</v>
      </c>
      <c r="L706" s="7">
        <f t="shared" si="40"/>
        <v>44800</v>
      </c>
      <c r="M706" s="7">
        <v>-42560</v>
      </c>
      <c r="N706" s="7">
        <v>0</v>
      </c>
      <c r="O706" s="7">
        <v>0</v>
      </c>
      <c r="P706" s="7">
        <f t="shared" si="41"/>
        <v>-42560</v>
      </c>
      <c r="Q706" s="7">
        <f t="shared" si="42"/>
        <v>2240</v>
      </c>
      <c r="R706" s="7">
        <f t="shared" si="43"/>
        <v>2240</v>
      </c>
      <c r="S706" s="5" t="s">
        <v>928</v>
      </c>
      <c r="T706" s="5">
        <v>100301</v>
      </c>
      <c r="U706" s="5" t="s">
        <v>27</v>
      </c>
      <c r="V706" s="5">
        <v>47040001</v>
      </c>
      <c r="W706" s="5" t="s">
        <v>28</v>
      </c>
    </row>
    <row r="707" spans="2:23" x14ac:dyDescent="0.25">
      <c r="B707" s="4">
        <v>53000318</v>
      </c>
      <c r="C707" s="4">
        <v>0</v>
      </c>
      <c r="D707" s="5">
        <v>21040031</v>
      </c>
      <c r="E707" s="4" t="s">
        <v>1336</v>
      </c>
      <c r="F707" s="4">
        <v>1021</v>
      </c>
      <c r="G707" s="6">
        <v>41275</v>
      </c>
      <c r="H707" s="7">
        <v>45465</v>
      </c>
      <c r="I707" s="7">
        <v>0</v>
      </c>
      <c r="J707" s="7">
        <v>0</v>
      </c>
      <c r="K707" s="7">
        <v>0</v>
      </c>
      <c r="L707" s="7">
        <f t="shared" si="40"/>
        <v>45465</v>
      </c>
      <c r="M707" s="7">
        <v>-45464</v>
      </c>
      <c r="N707" s="7">
        <v>0</v>
      </c>
      <c r="O707" s="7">
        <v>0</v>
      </c>
      <c r="P707" s="7">
        <f t="shared" si="41"/>
        <v>-45464</v>
      </c>
      <c r="Q707" s="7">
        <f t="shared" si="42"/>
        <v>1</v>
      </c>
      <c r="R707" s="7">
        <f t="shared" si="43"/>
        <v>1</v>
      </c>
      <c r="S707" s="5" t="s">
        <v>928</v>
      </c>
      <c r="T707" s="5">
        <v>100301</v>
      </c>
      <c r="U707" s="5" t="s">
        <v>27</v>
      </c>
      <c r="V707" s="5">
        <v>47040001</v>
      </c>
      <c r="W707" s="5" t="s">
        <v>28</v>
      </c>
    </row>
    <row r="708" spans="2:23" x14ac:dyDescent="0.25">
      <c r="B708" s="4">
        <v>53000363</v>
      </c>
      <c r="C708" s="4">
        <v>0</v>
      </c>
      <c r="D708" s="5">
        <v>21040031</v>
      </c>
      <c r="E708" s="4" t="s">
        <v>1337</v>
      </c>
      <c r="F708" s="4">
        <v>1021</v>
      </c>
      <c r="G708" s="6">
        <v>41181</v>
      </c>
      <c r="H708" s="7">
        <v>57330</v>
      </c>
      <c r="I708" s="7">
        <v>0</v>
      </c>
      <c r="J708" s="7">
        <v>0</v>
      </c>
      <c r="K708" s="7">
        <v>-24570</v>
      </c>
      <c r="L708" s="7">
        <f t="shared" ref="L708:L771" si="44">SUM(H708:K708)</f>
        <v>32760</v>
      </c>
      <c r="M708" s="7">
        <v>-54464</v>
      </c>
      <c r="N708" s="7">
        <v>0</v>
      </c>
      <c r="O708" s="7">
        <v>23341.71</v>
      </c>
      <c r="P708" s="7">
        <f t="shared" ref="P708:P771" si="45">SUM(M708:O708)</f>
        <v>-31122.29</v>
      </c>
      <c r="Q708" s="7">
        <f t="shared" ref="Q708:Q771" si="46">H708+M708</f>
        <v>2866</v>
      </c>
      <c r="R708" s="7">
        <f t="shared" ref="R708:R771" si="47">L708+P708</f>
        <v>1637.7099999999991</v>
      </c>
      <c r="S708" s="5" t="s">
        <v>928</v>
      </c>
      <c r="T708" s="5">
        <v>100301</v>
      </c>
      <c r="U708" s="5" t="s">
        <v>27</v>
      </c>
      <c r="V708" s="5">
        <v>47040001</v>
      </c>
      <c r="W708" s="5" t="s">
        <v>28</v>
      </c>
    </row>
    <row r="709" spans="2:23" x14ac:dyDescent="0.25">
      <c r="B709" s="4">
        <v>53000456</v>
      </c>
      <c r="C709" s="4">
        <v>0</v>
      </c>
      <c r="D709" s="5">
        <v>21040031</v>
      </c>
      <c r="E709" s="4" t="s">
        <v>1338</v>
      </c>
      <c r="F709" s="4">
        <v>1021</v>
      </c>
      <c r="G709" s="6">
        <v>40837</v>
      </c>
      <c r="H709" s="7">
        <v>124000</v>
      </c>
      <c r="I709" s="7">
        <v>0</v>
      </c>
      <c r="J709" s="7">
        <v>0</v>
      </c>
      <c r="K709" s="7">
        <v>0</v>
      </c>
      <c r="L709" s="7">
        <f t="shared" si="44"/>
        <v>124000</v>
      </c>
      <c r="M709" s="7">
        <v>-123999</v>
      </c>
      <c r="N709" s="7">
        <v>0</v>
      </c>
      <c r="O709" s="7">
        <v>0</v>
      </c>
      <c r="P709" s="7">
        <f t="shared" si="45"/>
        <v>-123999</v>
      </c>
      <c r="Q709" s="7">
        <f t="shared" si="46"/>
        <v>1</v>
      </c>
      <c r="R709" s="7">
        <f t="shared" si="47"/>
        <v>1</v>
      </c>
      <c r="S709" s="5" t="s">
        <v>928</v>
      </c>
      <c r="T709" s="5">
        <v>100301</v>
      </c>
      <c r="U709" s="5" t="s">
        <v>27</v>
      </c>
      <c r="V709" s="5">
        <v>47040001</v>
      </c>
      <c r="W709" s="5" t="s">
        <v>28</v>
      </c>
    </row>
    <row r="710" spans="2:23" x14ac:dyDescent="0.25">
      <c r="B710" s="4">
        <v>53000472</v>
      </c>
      <c r="C710" s="4">
        <v>0</v>
      </c>
      <c r="D710" s="5">
        <v>21040031</v>
      </c>
      <c r="E710" s="4" t="s">
        <v>1339</v>
      </c>
      <c r="F710" s="4">
        <v>1025</v>
      </c>
      <c r="G710" s="6">
        <v>39545</v>
      </c>
      <c r="H710" s="7">
        <v>1248</v>
      </c>
      <c r="I710" s="7">
        <v>0</v>
      </c>
      <c r="J710" s="7">
        <v>0</v>
      </c>
      <c r="K710" s="7">
        <v>0</v>
      </c>
      <c r="L710" s="7">
        <f t="shared" si="44"/>
        <v>1248</v>
      </c>
      <c r="M710" s="7">
        <v>-1245</v>
      </c>
      <c r="N710" s="7">
        <v>0</v>
      </c>
      <c r="O710" s="7">
        <v>0</v>
      </c>
      <c r="P710" s="7">
        <f t="shared" si="45"/>
        <v>-1245</v>
      </c>
      <c r="Q710" s="7">
        <f t="shared" si="46"/>
        <v>3</v>
      </c>
      <c r="R710" s="7">
        <f t="shared" si="47"/>
        <v>3</v>
      </c>
      <c r="S710" s="5" t="s">
        <v>928</v>
      </c>
      <c r="T710" s="5">
        <v>100305</v>
      </c>
      <c r="U710" s="5" t="s">
        <v>33</v>
      </c>
      <c r="V710" s="5">
        <v>47040001</v>
      </c>
      <c r="W710" s="5" t="s">
        <v>28</v>
      </c>
    </row>
    <row r="711" spans="2:23" x14ac:dyDescent="0.25">
      <c r="B711" s="4">
        <v>53000479</v>
      </c>
      <c r="C711" s="4">
        <v>0</v>
      </c>
      <c r="D711" s="5">
        <v>21040031</v>
      </c>
      <c r="E711" s="4" t="s">
        <v>1340</v>
      </c>
      <c r="F711" s="4">
        <v>1021</v>
      </c>
      <c r="G711" s="6">
        <v>38331</v>
      </c>
      <c r="H711" s="7">
        <v>1750</v>
      </c>
      <c r="I711" s="7">
        <v>0</v>
      </c>
      <c r="J711" s="7">
        <v>0</v>
      </c>
      <c r="K711" s="7">
        <v>0</v>
      </c>
      <c r="L711" s="7">
        <f t="shared" si="44"/>
        <v>1750</v>
      </c>
      <c r="M711" s="7">
        <v>-1749</v>
      </c>
      <c r="N711" s="7">
        <v>0</v>
      </c>
      <c r="O711" s="7">
        <v>0</v>
      </c>
      <c r="P711" s="7">
        <f t="shared" si="45"/>
        <v>-1749</v>
      </c>
      <c r="Q711" s="7">
        <f t="shared" si="46"/>
        <v>1</v>
      </c>
      <c r="R711" s="7">
        <f t="shared" si="47"/>
        <v>1</v>
      </c>
      <c r="S711" s="5" t="s">
        <v>928</v>
      </c>
      <c r="T711" s="5">
        <v>100301</v>
      </c>
      <c r="U711" s="5" t="s">
        <v>27</v>
      </c>
      <c r="V711" s="5">
        <v>47040001</v>
      </c>
      <c r="W711" s="5" t="s">
        <v>28</v>
      </c>
    </row>
    <row r="712" spans="2:23" x14ac:dyDescent="0.25">
      <c r="B712" s="4">
        <v>53000488</v>
      </c>
      <c r="C712" s="4">
        <v>0</v>
      </c>
      <c r="D712" s="5">
        <v>21040031</v>
      </c>
      <c r="E712" s="4" t="s">
        <v>1341</v>
      </c>
      <c r="F712" s="4">
        <v>1021</v>
      </c>
      <c r="G712" s="6">
        <v>38275</v>
      </c>
      <c r="H712" s="7">
        <v>2391</v>
      </c>
      <c r="I712" s="7">
        <v>0</v>
      </c>
      <c r="J712" s="7">
        <v>0</v>
      </c>
      <c r="K712" s="7">
        <v>0</v>
      </c>
      <c r="L712" s="7">
        <f t="shared" si="44"/>
        <v>2391</v>
      </c>
      <c r="M712" s="7">
        <v>-2390</v>
      </c>
      <c r="N712" s="7">
        <v>0</v>
      </c>
      <c r="O712" s="7">
        <v>0</v>
      </c>
      <c r="P712" s="7">
        <f t="shared" si="45"/>
        <v>-2390</v>
      </c>
      <c r="Q712" s="7">
        <f t="shared" si="46"/>
        <v>1</v>
      </c>
      <c r="R712" s="7">
        <f t="shared" si="47"/>
        <v>1</v>
      </c>
      <c r="S712" s="5" t="s">
        <v>928</v>
      </c>
      <c r="T712" s="5">
        <v>100301</v>
      </c>
      <c r="U712" s="5" t="s">
        <v>27</v>
      </c>
      <c r="V712" s="5">
        <v>47040001</v>
      </c>
      <c r="W712" s="5" t="s">
        <v>28</v>
      </c>
    </row>
    <row r="713" spans="2:23" x14ac:dyDescent="0.25">
      <c r="B713" s="4">
        <v>53000502</v>
      </c>
      <c r="C713" s="4">
        <v>0</v>
      </c>
      <c r="D713" s="5">
        <v>21040031</v>
      </c>
      <c r="E713" s="4" t="s">
        <v>1342</v>
      </c>
      <c r="F713" s="4">
        <v>1021</v>
      </c>
      <c r="G713" s="6">
        <v>38562</v>
      </c>
      <c r="H713" s="7">
        <v>3320</v>
      </c>
      <c r="I713" s="7">
        <v>0</v>
      </c>
      <c r="J713" s="7">
        <v>0</v>
      </c>
      <c r="K713" s="7">
        <v>0</v>
      </c>
      <c r="L713" s="7">
        <f t="shared" si="44"/>
        <v>3320</v>
      </c>
      <c r="M713" s="7">
        <v>-3319</v>
      </c>
      <c r="N713" s="7">
        <v>0</v>
      </c>
      <c r="O713" s="7">
        <v>0</v>
      </c>
      <c r="P713" s="7">
        <f t="shared" si="45"/>
        <v>-3319</v>
      </c>
      <c r="Q713" s="7">
        <f t="shared" si="46"/>
        <v>1</v>
      </c>
      <c r="R713" s="7">
        <f t="shared" si="47"/>
        <v>1</v>
      </c>
      <c r="S713" s="5" t="s">
        <v>928</v>
      </c>
      <c r="T713" s="5">
        <v>100301</v>
      </c>
      <c r="U713" s="5" t="s">
        <v>27</v>
      </c>
      <c r="V713" s="5">
        <v>47040001</v>
      </c>
      <c r="W713" s="5" t="s">
        <v>28</v>
      </c>
    </row>
    <row r="714" spans="2:23" x14ac:dyDescent="0.25">
      <c r="B714" s="4">
        <v>53000503</v>
      </c>
      <c r="C714" s="4">
        <v>0</v>
      </c>
      <c r="D714" s="5">
        <v>21040031</v>
      </c>
      <c r="E714" s="4" t="s">
        <v>1343</v>
      </c>
      <c r="F714" s="4">
        <v>1021</v>
      </c>
      <c r="G714" s="6">
        <v>38671</v>
      </c>
      <c r="H714" s="7">
        <v>3320</v>
      </c>
      <c r="I714" s="7">
        <v>0</v>
      </c>
      <c r="J714" s="7">
        <v>0</v>
      </c>
      <c r="K714" s="7">
        <v>0</v>
      </c>
      <c r="L714" s="7">
        <f t="shared" si="44"/>
        <v>3320</v>
      </c>
      <c r="M714" s="7">
        <v>-3319</v>
      </c>
      <c r="N714" s="7">
        <v>0</v>
      </c>
      <c r="O714" s="7">
        <v>0</v>
      </c>
      <c r="P714" s="7">
        <f t="shared" si="45"/>
        <v>-3319</v>
      </c>
      <c r="Q714" s="7">
        <f t="shared" si="46"/>
        <v>1</v>
      </c>
      <c r="R714" s="7">
        <f t="shared" si="47"/>
        <v>1</v>
      </c>
      <c r="S714" s="5" t="s">
        <v>928</v>
      </c>
      <c r="T714" s="5">
        <v>100301</v>
      </c>
      <c r="U714" s="5" t="s">
        <v>27</v>
      </c>
      <c r="V714" s="5">
        <v>47040001</v>
      </c>
      <c r="W714" s="5" t="s">
        <v>28</v>
      </c>
    </row>
    <row r="715" spans="2:23" x14ac:dyDescent="0.25">
      <c r="B715" s="4">
        <v>53000520</v>
      </c>
      <c r="C715" s="4">
        <v>0</v>
      </c>
      <c r="D715" s="5">
        <v>21040031</v>
      </c>
      <c r="E715" s="4" t="s">
        <v>1344</v>
      </c>
      <c r="F715" s="4">
        <v>1021</v>
      </c>
      <c r="G715" s="6">
        <v>38238</v>
      </c>
      <c r="H715" s="7">
        <v>3800</v>
      </c>
      <c r="I715" s="7">
        <v>0</v>
      </c>
      <c r="J715" s="7">
        <v>0</v>
      </c>
      <c r="K715" s="7">
        <v>0</v>
      </c>
      <c r="L715" s="7">
        <f t="shared" si="44"/>
        <v>3800</v>
      </c>
      <c r="M715" s="7">
        <v>-3799</v>
      </c>
      <c r="N715" s="7">
        <v>0</v>
      </c>
      <c r="O715" s="7">
        <v>0</v>
      </c>
      <c r="P715" s="7">
        <f t="shared" si="45"/>
        <v>-3799</v>
      </c>
      <c r="Q715" s="7">
        <f t="shared" si="46"/>
        <v>1</v>
      </c>
      <c r="R715" s="7">
        <f t="shared" si="47"/>
        <v>1</v>
      </c>
      <c r="S715" s="5" t="s">
        <v>928</v>
      </c>
      <c r="T715" s="5">
        <v>100301</v>
      </c>
      <c r="U715" s="5" t="s">
        <v>27</v>
      </c>
      <c r="V715" s="5">
        <v>47040001</v>
      </c>
      <c r="W715" s="5" t="s">
        <v>28</v>
      </c>
    </row>
    <row r="716" spans="2:23" x14ac:dyDescent="0.25">
      <c r="B716" s="4">
        <v>53000521</v>
      </c>
      <c r="C716" s="4">
        <v>0</v>
      </c>
      <c r="D716" s="5">
        <v>21040031</v>
      </c>
      <c r="E716" s="4" t="s">
        <v>1344</v>
      </c>
      <c r="F716" s="4">
        <v>1021</v>
      </c>
      <c r="G716" s="6">
        <v>38238</v>
      </c>
      <c r="H716" s="7">
        <v>3800</v>
      </c>
      <c r="I716" s="7">
        <v>0</v>
      </c>
      <c r="J716" s="7">
        <v>0</v>
      </c>
      <c r="K716" s="7">
        <v>0</v>
      </c>
      <c r="L716" s="7">
        <f t="shared" si="44"/>
        <v>3800</v>
      </c>
      <c r="M716" s="7">
        <v>-3799</v>
      </c>
      <c r="N716" s="7">
        <v>0</v>
      </c>
      <c r="O716" s="7">
        <v>0</v>
      </c>
      <c r="P716" s="7">
        <f t="shared" si="45"/>
        <v>-3799</v>
      </c>
      <c r="Q716" s="7">
        <f t="shared" si="46"/>
        <v>1</v>
      </c>
      <c r="R716" s="7">
        <f t="shared" si="47"/>
        <v>1</v>
      </c>
      <c r="S716" s="5" t="s">
        <v>928</v>
      </c>
      <c r="T716" s="5">
        <v>100301</v>
      </c>
      <c r="U716" s="5" t="s">
        <v>27</v>
      </c>
      <c r="V716" s="5">
        <v>47040001</v>
      </c>
      <c r="W716" s="5" t="s">
        <v>28</v>
      </c>
    </row>
    <row r="717" spans="2:23" x14ac:dyDescent="0.25">
      <c r="B717" s="4">
        <v>53000532</v>
      </c>
      <c r="C717" s="4">
        <v>0</v>
      </c>
      <c r="D717" s="5">
        <v>21040031</v>
      </c>
      <c r="E717" s="4" t="s">
        <v>1345</v>
      </c>
      <c r="F717" s="4">
        <v>1025</v>
      </c>
      <c r="G717" s="6">
        <v>39545</v>
      </c>
      <c r="H717" s="7">
        <v>4992</v>
      </c>
      <c r="I717" s="7">
        <v>0</v>
      </c>
      <c r="J717" s="7">
        <v>0</v>
      </c>
      <c r="K717" s="7">
        <v>0</v>
      </c>
      <c r="L717" s="7">
        <f t="shared" si="44"/>
        <v>4992</v>
      </c>
      <c r="M717" s="7">
        <v>-4978</v>
      </c>
      <c r="N717" s="7">
        <v>0</v>
      </c>
      <c r="O717" s="7">
        <v>0</v>
      </c>
      <c r="P717" s="7">
        <f t="shared" si="45"/>
        <v>-4978</v>
      </c>
      <c r="Q717" s="7">
        <f t="shared" si="46"/>
        <v>14</v>
      </c>
      <c r="R717" s="7">
        <f t="shared" si="47"/>
        <v>14</v>
      </c>
      <c r="S717" s="5" t="s">
        <v>928</v>
      </c>
      <c r="T717" s="5">
        <v>100305</v>
      </c>
      <c r="U717" s="5" t="s">
        <v>33</v>
      </c>
      <c r="V717" s="5">
        <v>47040001</v>
      </c>
      <c r="W717" s="5" t="s">
        <v>28</v>
      </c>
    </row>
    <row r="718" spans="2:23" x14ac:dyDescent="0.25">
      <c r="B718" s="4">
        <v>53000563</v>
      </c>
      <c r="C718" s="4">
        <v>0</v>
      </c>
      <c r="D718" s="5">
        <v>21040031</v>
      </c>
      <c r="E718" s="4" t="s">
        <v>1346</v>
      </c>
      <c r="F718" s="4">
        <v>1021</v>
      </c>
      <c r="G718" s="6">
        <v>39542</v>
      </c>
      <c r="H718" s="7">
        <v>6000</v>
      </c>
      <c r="I718" s="7">
        <v>0</v>
      </c>
      <c r="J718" s="7">
        <v>0</v>
      </c>
      <c r="K718" s="7">
        <v>0</v>
      </c>
      <c r="L718" s="7">
        <f t="shared" si="44"/>
        <v>6000</v>
      </c>
      <c r="M718" s="7">
        <v>-5992</v>
      </c>
      <c r="N718" s="7">
        <v>0</v>
      </c>
      <c r="O718" s="7">
        <v>0</v>
      </c>
      <c r="P718" s="7">
        <f t="shared" si="45"/>
        <v>-5992</v>
      </c>
      <c r="Q718" s="7">
        <f t="shared" si="46"/>
        <v>8</v>
      </c>
      <c r="R718" s="7">
        <f t="shared" si="47"/>
        <v>8</v>
      </c>
      <c r="S718" s="5" t="s">
        <v>928</v>
      </c>
      <c r="T718" s="5">
        <v>100301</v>
      </c>
      <c r="U718" s="5" t="s">
        <v>27</v>
      </c>
      <c r="V718" s="5">
        <v>47040001</v>
      </c>
      <c r="W718" s="5" t="s">
        <v>28</v>
      </c>
    </row>
    <row r="719" spans="2:23" x14ac:dyDescent="0.25">
      <c r="B719" s="4">
        <v>53000569</v>
      </c>
      <c r="C719" s="4">
        <v>0</v>
      </c>
      <c r="D719" s="5">
        <v>21040031</v>
      </c>
      <c r="E719" s="4" t="s">
        <v>1309</v>
      </c>
      <c r="F719" s="4">
        <v>1021</v>
      </c>
      <c r="G719" s="6">
        <v>38158</v>
      </c>
      <c r="H719" s="7">
        <v>6200</v>
      </c>
      <c r="I719" s="7">
        <v>0</v>
      </c>
      <c r="J719" s="7">
        <v>0</v>
      </c>
      <c r="K719" s="7">
        <v>0</v>
      </c>
      <c r="L719" s="7">
        <f t="shared" si="44"/>
        <v>6200</v>
      </c>
      <c r="M719" s="7">
        <v>-6199</v>
      </c>
      <c r="N719" s="7">
        <v>0</v>
      </c>
      <c r="O719" s="7">
        <v>0</v>
      </c>
      <c r="P719" s="7">
        <f t="shared" si="45"/>
        <v>-6199</v>
      </c>
      <c r="Q719" s="7">
        <f t="shared" si="46"/>
        <v>1</v>
      </c>
      <c r="R719" s="7">
        <f t="shared" si="47"/>
        <v>1</v>
      </c>
      <c r="S719" s="5" t="s">
        <v>928</v>
      </c>
      <c r="T719" s="5">
        <v>100301</v>
      </c>
      <c r="U719" s="5" t="s">
        <v>27</v>
      </c>
      <c r="V719" s="5">
        <v>47040001</v>
      </c>
      <c r="W719" s="5" t="s">
        <v>28</v>
      </c>
    </row>
    <row r="720" spans="2:23" x14ac:dyDescent="0.25">
      <c r="B720" s="4">
        <v>53000570</v>
      </c>
      <c r="C720" s="4">
        <v>0</v>
      </c>
      <c r="D720" s="5">
        <v>21040031</v>
      </c>
      <c r="E720" s="4" t="s">
        <v>1347</v>
      </c>
      <c r="F720" s="4">
        <v>1021</v>
      </c>
      <c r="G720" s="6">
        <v>38238</v>
      </c>
      <c r="H720" s="7">
        <v>6200</v>
      </c>
      <c r="I720" s="7">
        <v>0</v>
      </c>
      <c r="J720" s="7">
        <v>0</v>
      </c>
      <c r="K720" s="7">
        <v>0</v>
      </c>
      <c r="L720" s="7">
        <f t="shared" si="44"/>
        <v>6200</v>
      </c>
      <c r="M720" s="7">
        <v>-6199</v>
      </c>
      <c r="N720" s="7">
        <v>0</v>
      </c>
      <c r="O720" s="7">
        <v>0</v>
      </c>
      <c r="P720" s="7">
        <f t="shared" si="45"/>
        <v>-6199</v>
      </c>
      <c r="Q720" s="7">
        <f t="shared" si="46"/>
        <v>1</v>
      </c>
      <c r="R720" s="7">
        <f t="shared" si="47"/>
        <v>1</v>
      </c>
      <c r="S720" s="5" t="s">
        <v>928</v>
      </c>
      <c r="T720" s="5">
        <v>100301</v>
      </c>
      <c r="U720" s="5" t="s">
        <v>27</v>
      </c>
      <c r="V720" s="5">
        <v>47040001</v>
      </c>
      <c r="W720" s="5" t="s">
        <v>28</v>
      </c>
    </row>
    <row r="721" spans="2:23" x14ac:dyDescent="0.25">
      <c r="B721" s="4">
        <v>53000591</v>
      </c>
      <c r="C721" s="4">
        <v>0</v>
      </c>
      <c r="D721" s="5">
        <v>21040031</v>
      </c>
      <c r="E721" s="4" t="s">
        <v>1348</v>
      </c>
      <c r="F721" s="4">
        <v>1025</v>
      </c>
      <c r="G721" s="6">
        <v>39545</v>
      </c>
      <c r="H721" s="7">
        <v>7280</v>
      </c>
      <c r="I721" s="7">
        <v>0</v>
      </c>
      <c r="J721" s="7">
        <v>0</v>
      </c>
      <c r="K721" s="7">
        <v>0</v>
      </c>
      <c r="L721" s="7">
        <f t="shared" si="44"/>
        <v>7280</v>
      </c>
      <c r="M721" s="7">
        <v>-7260</v>
      </c>
      <c r="N721" s="7">
        <v>0</v>
      </c>
      <c r="O721" s="7">
        <v>0</v>
      </c>
      <c r="P721" s="7">
        <f t="shared" si="45"/>
        <v>-7260</v>
      </c>
      <c r="Q721" s="7">
        <f t="shared" si="46"/>
        <v>20</v>
      </c>
      <c r="R721" s="7">
        <f t="shared" si="47"/>
        <v>20</v>
      </c>
      <c r="S721" s="5" t="s">
        <v>928</v>
      </c>
      <c r="T721" s="5">
        <v>100305</v>
      </c>
      <c r="U721" s="5" t="s">
        <v>33</v>
      </c>
      <c r="V721" s="5">
        <v>47040001</v>
      </c>
      <c r="W721" s="5" t="s">
        <v>28</v>
      </c>
    </row>
    <row r="722" spans="2:23" x14ac:dyDescent="0.25">
      <c r="B722" s="4">
        <v>53000599</v>
      </c>
      <c r="C722" s="4">
        <v>0</v>
      </c>
      <c r="D722" s="5">
        <v>21040031</v>
      </c>
      <c r="E722" s="4" t="s">
        <v>1344</v>
      </c>
      <c r="F722" s="4">
        <v>1021</v>
      </c>
      <c r="G722" s="6">
        <v>38212</v>
      </c>
      <c r="H722" s="7">
        <v>7600</v>
      </c>
      <c r="I722" s="7">
        <v>0</v>
      </c>
      <c r="J722" s="7">
        <v>0</v>
      </c>
      <c r="K722" s="7">
        <v>0</v>
      </c>
      <c r="L722" s="7">
        <f t="shared" si="44"/>
        <v>7600</v>
      </c>
      <c r="M722" s="7">
        <v>-7599</v>
      </c>
      <c r="N722" s="7">
        <v>0</v>
      </c>
      <c r="O722" s="7">
        <v>0</v>
      </c>
      <c r="P722" s="7">
        <f t="shared" si="45"/>
        <v>-7599</v>
      </c>
      <c r="Q722" s="7">
        <f t="shared" si="46"/>
        <v>1</v>
      </c>
      <c r="R722" s="7">
        <f t="shared" si="47"/>
        <v>1</v>
      </c>
      <c r="S722" s="5" t="s">
        <v>928</v>
      </c>
      <c r="T722" s="5">
        <v>100301</v>
      </c>
      <c r="U722" s="5" t="s">
        <v>27</v>
      </c>
      <c r="V722" s="5">
        <v>47040001</v>
      </c>
      <c r="W722" s="5" t="s">
        <v>28</v>
      </c>
    </row>
    <row r="723" spans="2:23" x14ac:dyDescent="0.25">
      <c r="B723" s="4">
        <v>53000604</v>
      </c>
      <c r="C723" s="4">
        <v>0</v>
      </c>
      <c r="D723" s="5">
        <v>21040031</v>
      </c>
      <c r="E723" s="4" t="s">
        <v>1349</v>
      </c>
      <c r="F723" s="4">
        <v>1022</v>
      </c>
      <c r="G723" s="6">
        <v>38827</v>
      </c>
      <c r="H723" s="7">
        <v>7770</v>
      </c>
      <c r="I723" s="7">
        <v>0</v>
      </c>
      <c r="J723" s="7">
        <v>0</v>
      </c>
      <c r="K723" s="7">
        <v>0</v>
      </c>
      <c r="L723" s="7">
        <f t="shared" si="44"/>
        <v>7770</v>
      </c>
      <c r="M723" s="7">
        <v>-7769</v>
      </c>
      <c r="N723" s="7">
        <v>0</v>
      </c>
      <c r="O723" s="7">
        <v>0</v>
      </c>
      <c r="P723" s="7">
        <f t="shared" si="45"/>
        <v>-7769</v>
      </c>
      <c r="Q723" s="7">
        <f t="shared" si="46"/>
        <v>1</v>
      </c>
      <c r="R723" s="7">
        <f t="shared" si="47"/>
        <v>1</v>
      </c>
      <c r="S723" s="5" t="s">
        <v>928</v>
      </c>
      <c r="T723" s="5">
        <v>100302</v>
      </c>
      <c r="U723" s="5" t="s">
        <v>40</v>
      </c>
      <c r="V723" s="5">
        <v>47040001</v>
      </c>
      <c r="W723" s="5" t="s">
        <v>28</v>
      </c>
    </row>
    <row r="724" spans="2:23" x14ac:dyDescent="0.25">
      <c r="B724" s="4">
        <v>53000605</v>
      </c>
      <c r="C724" s="4">
        <v>0</v>
      </c>
      <c r="D724" s="5">
        <v>21040031</v>
      </c>
      <c r="E724" s="4" t="s">
        <v>1349</v>
      </c>
      <c r="F724" s="4">
        <v>1022</v>
      </c>
      <c r="G724" s="6">
        <v>38827</v>
      </c>
      <c r="H724" s="7">
        <v>7770</v>
      </c>
      <c r="I724" s="7">
        <v>0</v>
      </c>
      <c r="J724" s="7">
        <v>0</v>
      </c>
      <c r="K724" s="7">
        <v>0</v>
      </c>
      <c r="L724" s="7">
        <f t="shared" si="44"/>
        <v>7770</v>
      </c>
      <c r="M724" s="7">
        <v>-7769</v>
      </c>
      <c r="N724" s="7">
        <v>0</v>
      </c>
      <c r="O724" s="7">
        <v>0</v>
      </c>
      <c r="P724" s="7">
        <f t="shared" si="45"/>
        <v>-7769</v>
      </c>
      <c r="Q724" s="7">
        <f t="shared" si="46"/>
        <v>1</v>
      </c>
      <c r="R724" s="7">
        <f t="shared" si="47"/>
        <v>1</v>
      </c>
      <c r="S724" s="5" t="s">
        <v>928</v>
      </c>
      <c r="T724" s="5">
        <v>100302</v>
      </c>
      <c r="U724" s="5" t="s">
        <v>40</v>
      </c>
      <c r="V724" s="5">
        <v>47040001</v>
      </c>
      <c r="W724" s="5" t="s">
        <v>28</v>
      </c>
    </row>
    <row r="725" spans="2:23" x14ac:dyDescent="0.25">
      <c r="B725" s="4">
        <v>53000622</v>
      </c>
      <c r="C725" s="4">
        <v>0</v>
      </c>
      <c r="D725" s="5">
        <v>21040031</v>
      </c>
      <c r="E725" s="4" t="s">
        <v>1350</v>
      </c>
      <c r="F725" s="4">
        <v>1022</v>
      </c>
      <c r="G725" s="6">
        <v>38827</v>
      </c>
      <c r="H725" s="7">
        <v>8736</v>
      </c>
      <c r="I725" s="7">
        <v>0</v>
      </c>
      <c r="J725" s="7">
        <v>0</v>
      </c>
      <c r="K725" s="7">
        <v>0</v>
      </c>
      <c r="L725" s="7">
        <f t="shared" si="44"/>
        <v>8736</v>
      </c>
      <c r="M725" s="7">
        <v>-8735</v>
      </c>
      <c r="N725" s="7">
        <v>0</v>
      </c>
      <c r="O725" s="7">
        <v>0</v>
      </c>
      <c r="P725" s="7">
        <f t="shared" si="45"/>
        <v>-8735</v>
      </c>
      <c r="Q725" s="7">
        <f t="shared" si="46"/>
        <v>1</v>
      </c>
      <c r="R725" s="7">
        <f t="shared" si="47"/>
        <v>1</v>
      </c>
      <c r="S725" s="5" t="s">
        <v>928</v>
      </c>
      <c r="T725" s="5">
        <v>100302</v>
      </c>
      <c r="U725" s="5" t="s">
        <v>40</v>
      </c>
      <c r="V725" s="5">
        <v>47040001</v>
      </c>
      <c r="W725" s="5" t="s">
        <v>28</v>
      </c>
    </row>
    <row r="726" spans="2:23" x14ac:dyDescent="0.25">
      <c r="B726" s="4">
        <v>53000637</v>
      </c>
      <c r="C726" s="4">
        <v>0</v>
      </c>
      <c r="D726" s="5">
        <v>21040031</v>
      </c>
      <c r="E726" s="4" t="s">
        <v>1351</v>
      </c>
      <c r="F726" s="4">
        <v>1021</v>
      </c>
      <c r="G726" s="6">
        <v>38293</v>
      </c>
      <c r="H726" s="7">
        <v>9200</v>
      </c>
      <c r="I726" s="7">
        <v>0</v>
      </c>
      <c r="J726" s="7">
        <v>0</v>
      </c>
      <c r="K726" s="7">
        <v>0</v>
      </c>
      <c r="L726" s="7">
        <f t="shared" si="44"/>
        <v>9200</v>
      </c>
      <c r="M726" s="7">
        <v>-9199</v>
      </c>
      <c r="N726" s="7">
        <v>0</v>
      </c>
      <c r="O726" s="7">
        <v>0</v>
      </c>
      <c r="P726" s="7">
        <f t="shared" si="45"/>
        <v>-9199</v>
      </c>
      <c r="Q726" s="7">
        <f t="shared" si="46"/>
        <v>1</v>
      </c>
      <c r="R726" s="7">
        <f t="shared" si="47"/>
        <v>1</v>
      </c>
      <c r="S726" s="5" t="s">
        <v>928</v>
      </c>
      <c r="T726" s="5">
        <v>100301</v>
      </c>
      <c r="U726" s="5" t="s">
        <v>27</v>
      </c>
      <c r="V726" s="5">
        <v>47040001</v>
      </c>
      <c r="W726" s="5" t="s">
        <v>28</v>
      </c>
    </row>
    <row r="727" spans="2:23" x14ac:dyDescent="0.25">
      <c r="B727" s="4">
        <v>53000638</v>
      </c>
      <c r="C727" s="4">
        <v>0</v>
      </c>
      <c r="D727" s="5">
        <v>21040031</v>
      </c>
      <c r="E727" s="4" t="s">
        <v>1351</v>
      </c>
      <c r="F727" s="4">
        <v>1021</v>
      </c>
      <c r="G727" s="6">
        <v>38294</v>
      </c>
      <c r="H727" s="7">
        <v>9200</v>
      </c>
      <c r="I727" s="7">
        <v>0</v>
      </c>
      <c r="J727" s="7">
        <v>0</v>
      </c>
      <c r="K727" s="7">
        <v>0</v>
      </c>
      <c r="L727" s="7">
        <f t="shared" si="44"/>
        <v>9200</v>
      </c>
      <c r="M727" s="7">
        <v>-9199</v>
      </c>
      <c r="N727" s="7">
        <v>0</v>
      </c>
      <c r="O727" s="7">
        <v>0</v>
      </c>
      <c r="P727" s="7">
        <f t="shared" si="45"/>
        <v>-9199</v>
      </c>
      <c r="Q727" s="7">
        <f t="shared" si="46"/>
        <v>1</v>
      </c>
      <c r="R727" s="7">
        <f t="shared" si="47"/>
        <v>1</v>
      </c>
      <c r="S727" s="5" t="s">
        <v>928</v>
      </c>
      <c r="T727" s="5">
        <v>100301</v>
      </c>
      <c r="U727" s="5" t="s">
        <v>27</v>
      </c>
      <c r="V727" s="5">
        <v>47040001</v>
      </c>
      <c r="W727" s="5" t="s">
        <v>28</v>
      </c>
    </row>
    <row r="728" spans="2:23" x14ac:dyDescent="0.25">
      <c r="B728" s="4">
        <v>53000639</v>
      </c>
      <c r="C728" s="4">
        <v>0</v>
      </c>
      <c r="D728" s="5">
        <v>21040031</v>
      </c>
      <c r="E728" s="4" t="s">
        <v>1351</v>
      </c>
      <c r="F728" s="4">
        <v>1021</v>
      </c>
      <c r="G728" s="6">
        <v>38373</v>
      </c>
      <c r="H728" s="7">
        <v>9200</v>
      </c>
      <c r="I728" s="7">
        <v>0</v>
      </c>
      <c r="J728" s="7">
        <v>0</v>
      </c>
      <c r="K728" s="7">
        <v>0</v>
      </c>
      <c r="L728" s="7">
        <f t="shared" si="44"/>
        <v>9200</v>
      </c>
      <c r="M728" s="7">
        <v>-9199</v>
      </c>
      <c r="N728" s="7">
        <v>0</v>
      </c>
      <c r="O728" s="7">
        <v>0</v>
      </c>
      <c r="P728" s="7">
        <f t="shared" si="45"/>
        <v>-9199</v>
      </c>
      <c r="Q728" s="7">
        <f t="shared" si="46"/>
        <v>1</v>
      </c>
      <c r="R728" s="7">
        <f t="shared" si="47"/>
        <v>1</v>
      </c>
      <c r="S728" s="5" t="s">
        <v>928</v>
      </c>
      <c r="T728" s="5">
        <v>100301</v>
      </c>
      <c r="U728" s="5" t="s">
        <v>27</v>
      </c>
      <c r="V728" s="5">
        <v>47040001</v>
      </c>
      <c r="W728" s="5" t="s">
        <v>28</v>
      </c>
    </row>
    <row r="729" spans="2:23" x14ac:dyDescent="0.25">
      <c r="B729" s="4">
        <v>53000651</v>
      </c>
      <c r="C729" s="4">
        <v>0</v>
      </c>
      <c r="D729" s="5">
        <v>21040031</v>
      </c>
      <c r="E729" s="4" t="s">
        <v>1351</v>
      </c>
      <c r="F729" s="4">
        <v>1021</v>
      </c>
      <c r="G729" s="6">
        <v>38422</v>
      </c>
      <c r="H729" s="7">
        <v>9500</v>
      </c>
      <c r="I729" s="7">
        <v>0</v>
      </c>
      <c r="J729" s="7">
        <v>0</v>
      </c>
      <c r="K729" s="7">
        <v>0</v>
      </c>
      <c r="L729" s="7">
        <f t="shared" si="44"/>
        <v>9500</v>
      </c>
      <c r="M729" s="7">
        <v>-9499</v>
      </c>
      <c r="N729" s="7">
        <v>0</v>
      </c>
      <c r="O729" s="7">
        <v>0</v>
      </c>
      <c r="P729" s="7">
        <f t="shared" si="45"/>
        <v>-9499</v>
      </c>
      <c r="Q729" s="7">
        <f t="shared" si="46"/>
        <v>1</v>
      </c>
      <c r="R729" s="7">
        <f t="shared" si="47"/>
        <v>1</v>
      </c>
      <c r="S729" s="5" t="s">
        <v>928</v>
      </c>
      <c r="T729" s="5">
        <v>100301</v>
      </c>
      <c r="U729" s="5" t="s">
        <v>27</v>
      </c>
      <c r="V729" s="5">
        <v>47040001</v>
      </c>
      <c r="W729" s="5" t="s">
        <v>28</v>
      </c>
    </row>
    <row r="730" spans="2:23" x14ac:dyDescent="0.25">
      <c r="B730" s="4">
        <v>53000662</v>
      </c>
      <c r="C730" s="4">
        <v>0</v>
      </c>
      <c r="D730" s="5">
        <v>21040031</v>
      </c>
      <c r="E730" s="4" t="s">
        <v>1351</v>
      </c>
      <c r="F730" s="4">
        <v>1021</v>
      </c>
      <c r="G730" s="6">
        <v>38227</v>
      </c>
      <c r="H730" s="7">
        <v>9800</v>
      </c>
      <c r="I730" s="7">
        <v>0</v>
      </c>
      <c r="J730" s="7">
        <v>0</v>
      </c>
      <c r="K730" s="7">
        <v>-9800</v>
      </c>
      <c r="L730" s="7">
        <f t="shared" si="44"/>
        <v>0</v>
      </c>
      <c r="M730" s="7">
        <v>-9799</v>
      </c>
      <c r="N730" s="7">
        <v>0</v>
      </c>
      <c r="O730" s="7">
        <v>9799</v>
      </c>
      <c r="P730" s="7">
        <f t="shared" si="45"/>
        <v>0</v>
      </c>
      <c r="Q730" s="7">
        <f t="shared" si="46"/>
        <v>1</v>
      </c>
      <c r="R730" s="7">
        <f t="shared" si="47"/>
        <v>0</v>
      </c>
      <c r="S730" s="5" t="s">
        <v>928</v>
      </c>
      <c r="T730" s="5">
        <v>100301</v>
      </c>
      <c r="U730" s="5" t="s">
        <v>27</v>
      </c>
      <c r="V730" s="5">
        <v>47040001</v>
      </c>
      <c r="W730" s="5" t="s">
        <v>28</v>
      </c>
    </row>
    <row r="731" spans="2:23" x14ac:dyDescent="0.25">
      <c r="B731" s="4">
        <v>53000665</v>
      </c>
      <c r="C731" s="4">
        <v>0</v>
      </c>
      <c r="D731" s="5">
        <v>21040031</v>
      </c>
      <c r="E731" s="4" t="s">
        <v>1341</v>
      </c>
      <c r="F731" s="4">
        <v>1021</v>
      </c>
      <c r="G731" s="6">
        <v>38394</v>
      </c>
      <c r="H731" s="7">
        <v>9840</v>
      </c>
      <c r="I731" s="7">
        <v>0</v>
      </c>
      <c r="J731" s="7">
        <v>0</v>
      </c>
      <c r="K731" s="7">
        <v>0</v>
      </c>
      <c r="L731" s="7">
        <f t="shared" si="44"/>
        <v>9840</v>
      </c>
      <c r="M731" s="7">
        <v>-9839</v>
      </c>
      <c r="N731" s="7">
        <v>0</v>
      </c>
      <c r="O731" s="7">
        <v>0</v>
      </c>
      <c r="P731" s="7">
        <f t="shared" si="45"/>
        <v>-9839</v>
      </c>
      <c r="Q731" s="7">
        <f t="shared" si="46"/>
        <v>1</v>
      </c>
      <c r="R731" s="7">
        <f t="shared" si="47"/>
        <v>1</v>
      </c>
      <c r="S731" s="5" t="s">
        <v>928</v>
      </c>
      <c r="T731" s="5">
        <v>100301</v>
      </c>
      <c r="U731" s="5" t="s">
        <v>27</v>
      </c>
      <c r="V731" s="5">
        <v>47040001</v>
      </c>
      <c r="W731" s="5" t="s">
        <v>28</v>
      </c>
    </row>
    <row r="732" spans="2:23" x14ac:dyDescent="0.25">
      <c r="B732" s="4">
        <v>53000666</v>
      </c>
      <c r="C732" s="4">
        <v>0</v>
      </c>
      <c r="D732" s="5">
        <v>21040031</v>
      </c>
      <c r="E732" s="4" t="s">
        <v>1352</v>
      </c>
      <c r="F732" s="4">
        <v>1021</v>
      </c>
      <c r="G732" s="6">
        <v>38155</v>
      </c>
      <c r="H732" s="7">
        <v>10400</v>
      </c>
      <c r="I732" s="7">
        <v>0</v>
      </c>
      <c r="J732" s="7">
        <v>0</v>
      </c>
      <c r="K732" s="7">
        <v>-10400</v>
      </c>
      <c r="L732" s="7">
        <f t="shared" si="44"/>
        <v>0</v>
      </c>
      <c r="M732" s="7">
        <v>-10399</v>
      </c>
      <c r="N732" s="7">
        <v>0</v>
      </c>
      <c r="O732" s="7">
        <v>10399</v>
      </c>
      <c r="P732" s="7">
        <f t="shared" si="45"/>
        <v>0</v>
      </c>
      <c r="Q732" s="7">
        <f t="shared" si="46"/>
        <v>1</v>
      </c>
      <c r="R732" s="7">
        <f t="shared" si="47"/>
        <v>0</v>
      </c>
      <c r="S732" s="5" t="s">
        <v>928</v>
      </c>
      <c r="T732" s="5">
        <v>100301</v>
      </c>
      <c r="U732" s="5" t="s">
        <v>27</v>
      </c>
      <c r="V732" s="5">
        <v>47040001</v>
      </c>
      <c r="W732" s="5" t="s">
        <v>28</v>
      </c>
    </row>
    <row r="733" spans="2:23" x14ac:dyDescent="0.25">
      <c r="B733" s="4">
        <v>53000674</v>
      </c>
      <c r="C733" s="4">
        <v>0</v>
      </c>
      <c r="D733" s="5">
        <v>21040031</v>
      </c>
      <c r="E733" s="4" t="s">
        <v>1351</v>
      </c>
      <c r="F733" s="4">
        <v>1021</v>
      </c>
      <c r="G733" s="6">
        <v>38238</v>
      </c>
      <c r="H733" s="7">
        <v>10600</v>
      </c>
      <c r="I733" s="7">
        <v>0</v>
      </c>
      <c r="J733" s="7">
        <v>0</v>
      </c>
      <c r="K733" s="7">
        <v>-10600</v>
      </c>
      <c r="L733" s="7">
        <f t="shared" si="44"/>
        <v>0</v>
      </c>
      <c r="M733" s="7">
        <v>-10599</v>
      </c>
      <c r="N733" s="7">
        <v>0</v>
      </c>
      <c r="O733" s="7">
        <v>10599</v>
      </c>
      <c r="P733" s="7">
        <f t="shared" si="45"/>
        <v>0</v>
      </c>
      <c r="Q733" s="7">
        <f t="shared" si="46"/>
        <v>1</v>
      </c>
      <c r="R733" s="7">
        <f t="shared" si="47"/>
        <v>0</v>
      </c>
      <c r="S733" s="5" t="s">
        <v>928</v>
      </c>
      <c r="T733" s="5">
        <v>100301</v>
      </c>
      <c r="U733" s="5" t="s">
        <v>27</v>
      </c>
      <c r="V733" s="5">
        <v>47040001</v>
      </c>
      <c r="W733" s="5" t="s">
        <v>28</v>
      </c>
    </row>
    <row r="734" spans="2:23" x14ac:dyDescent="0.25">
      <c r="B734" s="4">
        <v>53000676</v>
      </c>
      <c r="C734" s="4">
        <v>0</v>
      </c>
      <c r="D734" s="5">
        <v>21040031</v>
      </c>
      <c r="E734" s="4" t="s">
        <v>1353</v>
      </c>
      <c r="F734" s="4">
        <v>1022</v>
      </c>
      <c r="G734" s="6">
        <v>38849</v>
      </c>
      <c r="H734" s="7">
        <v>10650</v>
      </c>
      <c r="I734" s="7">
        <v>0</v>
      </c>
      <c r="J734" s="7">
        <v>0</v>
      </c>
      <c r="K734" s="7">
        <v>0</v>
      </c>
      <c r="L734" s="7">
        <f t="shared" si="44"/>
        <v>10650</v>
      </c>
      <c r="M734" s="7">
        <v>-10649</v>
      </c>
      <c r="N734" s="7">
        <v>0</v>
      </c>
      <c r="O734" s="7">
        <v>0</v>
      </c>
      <c r="P734" s="7">
        <f t="shared" si="45"/>
        <v>-10649</v>
      </c>
      <c r="Q734" s="7">
        <f t="shared" si="46"/>
        <v>1</v>
      </c>
      <c r="R734" s="7">
        <f t="shared" si="47"/>
        <v>1</v>
      </c>
      <c r="S734" s="5" t="s">
        <v>928</v>
      </c>
      <c r="T734" s="5">
        <v>100302</v>
      </c>
      <c r="U734" s="5" t="s">
        <v>40</v>
      </c>
      <c r="V734" s="5">
        <v>47040001</v>
      </c>
      <c r="W734" s="5" t="s">
        <v>28</v>
      </c>
    </row>
    <row r="735" spans="2:23" x14ac:dyDescent="0.25">
      <c r="B735" s="4">
        <v>53000681</v>
      </c>
      <c r="C735" s="4">
        <v>0</v>
      </c>
      <c r="D735" s="5">
        <v>21040031</v>
      </c>
      <c r="E735" s="4" t="s">
        <v>1352</v>
      </c>
      <c r="F735" s="4">
        <v>1021</v>
      </c>
      <c r="G735" s="6">
        <v>38246</v>
      </c>
      <c r="H735" s="7">
        <v>11300</v>
      </c>
      <c r="I735" s="7">
        <v>0</v>
      </c>
      <c r="J735" s="7">
        <v>0</v>
      </c>
      <c r="K735" s="7">
        <v>-11300</v>
      </c>
      <c r="L735" s="7">
        <f t="shared" si="44"/>
        <v>0</v>
      </c>
      <c r="M735" s="7">
        <v>-11299</v>
      </c>
      <c r="N735" s="7">
        <v>0</v>
      </c>
      <c r="O735" s="7">
        <v>11299</v>
      </c>
      <c r="P735" s="7">
        <f t="shared" si="45"/>
        <v>0</v>
      </c>
      <c r="Q735" s="7">
        <f t="shared" si="46"/>
        <v>1</v>
      </c>
      <c r="R735" s="7">
        <f t="shared" si="47"/>
        <v>0</v>
      </c>
      <c r="S735" s="5" t="s">
        <v>928</v>
      </c>
      <c r="T735" s="5">
        <v>100301</v>
      </c>
      <c r="U735" s="5" t="s">
        <v>27</v>
      </c>
      <c r="V735" s="5">
        <v>47040001</v>
      </c>
      <c r="W735" s="5" t="s">
        <v>28</v>
      </c>
    </row>
    <row r="736" spans="2:23" x14ac:dyDescent="0.25">
      <c r="B736" s="4">
        <v>53000690</v>
      </c>
      <c r="C736" s="4">
        <v>0</v>
      </c>
      <c r="D736" s="5">
        <v>21040031</v>
      </c>
      <c r="E736" s="4" t="s">
        <v>1354</v>
      </c>
      <c r="F736" s="4">
        <v>1021</v>
      </c>
      <c r="G736" s="6">
        <v>38838</v>
      </c>
      <c r="H736" s="7">
        <v>11640</v>
      </c>
      <c r="I736" s="7">
        <v>0</v>
      </c>
      <c r="J736" s="7">
        <v>0</v>
      </c>
      <c r="K736" s="7">
        <v>0</v>
      </c>
      <c r="L736" s="7">
        <f t="shared" si="44"/>
        <v>11640</v>
      </c>
      <c r="M736" s="7">
        <v>-11639</v>
      </c>
      <c r="N736" s="7">
        <v>0</v>
      </c>
      <c r="O736" s="7">
        <v>0</v>
      </c>
      <c r="P736" s="7">
        <f t="shared" si="45"/>
        <v>-11639</v>
      </c>
      <c r="Q736" s="7">
        <f t="shared" si="46"/>
        <v>1</v>
      </c>
      <c r="R736" s="7">
        <f t="shared" si="47"/>
        <v>1</v>
      </c>
      <c r="S736" s="5" t="s">
        <v>928</v>
      </c>
      <c r="T736" s="5">
        <v>100301</v>
      </c>
      <c r="U736" s="5" t="s">
        <v>27</v>
      </c>
      <c r="V736" s="5">
        <v>47040001</v>
      </c>
      <c r="W736" s="5" t="s">
        <v>28</v>
      </c>
    </row>
    <row r="737" spans="2:23" x14ac:dyDescent="0.25">
      <c r="B737" s="4">
        <v>53000698</v>
      </c>
      <c r="C737" s="4">
        <v>0</v>
      </c>
      <c r="D737" s="5">
        <v>21040031</v>
      </c>
      <c r="E737" s="4" t="s">
        <v>1355</v>
      </c>
      <c r="F737" s="4">
        <v>1022</v>
      </c>
      <c r="G737" s="6">
        <v>38827</v>
      </c>
      <c r="H737" s="7">
        <v>11760</v>
      </c>
      <c r="I737" s="7">
        <v>0</v>
      </c>
      <c r="J737" s="7">
        <v>0</v>
      </c>
      <c r="K737" s="7">
        <v>0</v>
      </c>
      <c r="L737" s="7">
        <f t="shared" si="44"/>
        <v>11760</v>
      </c>
      <c r="M737" s="7">
        <v>-11759</v>
      </c>
      <c r="N737" s="7">
        <v>0</v>
      </c>
      <c r="O737" s="7">
        <v>0</v>
      </c>
      <c r="P737" s="7">
        <f t="shared" si="45"/>
        <v>-11759</v>
      </c>
      <c r="Q737" s="7">
        <f t="shared" si="46"/>
        <v>1</v>
      </c>
      <c r="R737" s="7">
        <f t="shared" si="47"/>
        <v>1</v>
      </c>
      <c r="S737" s="5" t="s">
        <v>928</v>
      </c>
      <c r="T737" s="5">
        <v>100302</v>
      </c>
      <c r="U737" s="5" t="s">
        <v>40</v>
      </c>
      <c r="V737" s="5">
        <v>47040001</v>
      </c>
      <c r="W737" s="5" t="s">
        <v>28</v>
      </c>
    </row>
    <row r="738" spans="2:23" x14ac:dyDescent="0.25">
      <c r="B738" s="4">
        <v>53000699</v>
      </c>
      <c r="C738" s="4">
        <v>0</v>
      </c>
      <c r="D738" s="5">
        <v>21040031</v>
      </c>
      <c r="E738" s="4" t="s">
        <v>1355</v>
      </c>
      <c r="F738" s="4">
        <v>1022</v>
      </c>
      <c r="G738" s="6">
        <v>38827</v>
      </c>
      <c r="H738" s="7">
        <v>11760</v>
      </c>
      <c r="I738" s="7">
        <v>0</v>
      </c>
      <c r="J738" s="7">
        <v>0</v>
      </c>
      <c r="K738" s="7">
        <v>0</v>
      </c>
      <c r="L738" s="7">
        <f t="shared" si="44"/>
        <v>11760</v>
      </c>
      <c r="M738" s="7">
        <v>-11759</v>
      </c>
      <c r="N738" s="7">
        <v>0</v>
      </c>
      <c r="O738" s="7">
        <v>0</v>
      </c>
      <c r="P738" s="7">
        <f t="shared" si="45"/>
        <v>-11759</v>
      </c>
      <c r="Q738" s="7">
        <f t="shared" si="46"/>
        <v>1</v>
      </c>
      <c r="R738" s="7">
        <f t="shared" si="47"/>
        <v>1</v>
      </c>
      <c r="S738" s="5" t="s">
        <v>928</v>
      </c>
      <c r="T738" s="5">
        <v>100302</v>
      </c>
      <c r="U738" s="5" t="s">
        <v>40</v>
      </c>
      <c r="V738" s="5">
        <v>47040001</v>
      </c>
      <c r="W738" s="5" t="s">
        <v>28</v>
      </c>
    </row>
    <row r="739" spans="2:23" x14ac:dyDescent="0.25">
      <c r="B739" s="4">
        <v>53000701</v>
      </c>
      <c r="C739" s="4">
        <v>0</v>
      </c>
      <c r="D739" s="5">
        <v>21040031</v>
      </c>
      <c r="E739" s="4" t="s">
        <v>1356</v>
      </c>
      <c r="F739" s="4">
        <v>1021</v>
      </c>
      <c r="G739" s="6">
        <v>39091</v>
      </c>
      <c r="H739" s="7">
        <v>11865</v>
      </c>
      <c r="I739" s="7">
        <v>0</v>
      </c>
      <c r="J739" s="7">
        <v>0</v>
      </c>
      <c r="K739" s="7">
        <v>0</v>
      </c>
      <c r="L739" s="7">
        <f t="shared" si="44"/>
        <v>11865</v>
      </c>
      <c r="M739" s="7">
        <v>-11864</v>
      </c>
      <c r="N739" s="7">
        <v>0</v>
      </c>
      <c r="O739" s="7">
        <v>0</v>
      </c>
      <c r="P739" s="7">
        <f t="shared" si="45"/>
        <v>-11864</v>
      </c>
      <c r="Q739" s="7">
        <f t="shared" si="46"/>
        <v>1</v>
      </c>
      <c r="R739" s="7">
        <f t="shared" si="47"/>
        <v>1</v>
      </c>
      <c r="S739" s="5" t="s">
        <v>928</v>
      </c>
      <c r="T739" s="5">
        <v>100301</v>
      </c>
      <c r="U739" s="5" t="s">
        <v>27</v>
      </c>
      <c r="V739" s="5">
        <v>47040001</v>
      </c>
      <c r="W739" s="5" t="s">
        <v>28</v>
      </c>
    </row>
    <row r="740" spans="2:23" x14ac:dyDescent="0.25">
      <c r="B740" s="4">
        <v>53000711</v>
      </c>
      <c r="C740" s="4">
        <v>0</v>
      </c>
      <c r="D740" s="5">
        <v>21040031</v>
      </c>
      <c r="E740" s="4" t="s">
        <v>1357</v>
      </c>
      <c r="F740" s="4">
        <v>1021</v>
      </c>
      <c r="G740" s="6">
        <v>38272</v>
      </c>
      <c r="H740" s="7">
        <v>12900</v>
      </c>
      <c r="I740" s="7">
        <v>0</v>
      </c>
      <c r="J740" s="7">
        <v>0</v>
      </c>
      <c r="K740" s="7">
        <v>-12900</v>
      </c>
      <c r="L740" s="7">
        <f t="shared" si="44"/>
        <v>0</v>
      </c>
      <c r="M740" s="7">
        <v>-12899</v>
      </c>
      <c r="N740" s="7">
        <v>0</v>
      </c>
      <c r="O740" s="7">
        <v>12899</v>
      </c>
      <c r="P740" s="7">
        <f t="shared" si="45"/>
        <v>0</v>
      </c>
      <c r="Q740" s="7">
        <f t="shared" si="46"/>
        <v>1</v>
      </c>
      <c r="R740" s="7">
        <f t="shared" si="47"/>
        <v>0</v>
      </c>
      <c r="S740" s="5" t="s">
        <v>928</v>
      </c>
      <c r="T740" s="5">
        <v>100301</v>
      </c>
      <c r="U740" s="5" t="s">
        <v>27</v>
      </c>
      <c r="V740" s="5">
        <v>47040001</v>
      </c>
      <c r="W740" s="5" t="s">
        <v>28</v>
      </c>
    </row>
    <row r="741" spans="2:23" x14ac:dyDescent="0.25">
      <c r="B741" s="4">
        <v>53000717</v>
      </c>
      <c r="C741" s="4">
        <v>0</v>
      </c>
      <c r="D741" s="5">
        <v>21040031</v>
      </c>
      <c r="E741" s="4" t="s">
        <v>1352</v>
      </c>
      <c r="F741" s="4">
        <v>1021</v>
      </c>
      <c r="G741" s="6">
        <v>38235</v>
      </c>
      <c r="H741" s="7">
        <v>13400</v>
      </c>
      <c r="I741" s="7">
        <v>0</v>
      </c>
      <c r="J741" s="7">
        <v>0</v>
      </c>
      <c r="K741" s="7">
        <v>0</v>
      </c>
      <c r="L741" s="7">
        <f t="shared" si="44"/>
        <v>13400</v>
      </c>
      <c r="M741" s="7">
        <v>-13399</v>
      </c>
      <c r="N741" s="7">
        <v>0</v>
      </c>
      <c r="O741" s="7">
        <v>0</v>
      </c>
      <c r="P741" s="7">
        <f t="shared" si="45"/>
        <v>-13399</v>
      </c>
      <c r="Q741" s="7">
        <f t="shared" si="46"/>
        <v>1</v>
      </c>
      <c r="R741" s="7">
        <f t="shared" si="47"/>
        <v>1</v>
      </c>
      <c r="S741" s="5" t="s">
        <v>928</v>
      </c>
      <c r="T741" s="5">
        <v>100301</v>
      </c>
      <c r="U741" s="5" t="s">
        <v>27</v>
      </c>
      <c r="V741" s="5">
        <v>47040001</v>
      </c>
      <c r="W741" s="5" t="s">
        <v>28</v>
      </c>
    </row>
    <row r="742" spans="2:23" x14ac:dyDescent="0.25">
      <c r="B742" s="4">
        <v>53000718</v>
      </c>
      <c r="C742" s="4">
        <v>0</v>
      </c>
      <c r="D742" s="5">
        <v>21040031</v>
      </c>
      <c r="E742" s="4" t="s">
        <v>1352</v>
      </c>
      <c r="F742" s="4">
        <v>1021</v>
      </c>
      <c r="G742" s="6">
        <v>38238</v>
      </c>
      <c r="H742" s="7">
        <v>13400</v>
      </c>
      <c r="I742" s="7">
        <v>0</v>
      </c>
      <c r="J742" s="7">
        <v>0</v>
      </c>
      <c r="K742" s="7">
        <v>0</v>
      </c>
      <c r="L742" s="7">
        <f t="shared" si="44"/>
        <v>13400</v>
      </c>
      <c r="M742" s="7">
        <v>-13399</v>
      </c>
      <c r="N742" s="7">
        <v>0</v>
      </c>
      <c r="O742" s="7">
        <v>0</v>
      </c>
      <c r="P742" s="7">
        <f t="shared" si="45"/>
        <v>-13399</v>
      </c>
      <c r="Q742" s="7">
        <f t="shared" si="46"/>
        <v>1</v>
      </c>
      <c r="R742" s="7">
        <f t="shared" si="47"/>
        <v>1</v>
      </c>
      <c r="S742" s="5" t="s">
        <v>928</v>
      </c>
      <c r="T742" s="5">
        <v>100301</v>
      </c>
      <c r="U742" s="5" t="s">
        <v>27</v>
      </c>
      <c r="V742" s="5">
        <v>47040001</v>
      </c>
      <c r="W742" s="5" t="s">
        <v>28</v>
      </c>
    </row>
    <row r="743" spans="2:23" x14ac:dyDescent="0.25">
      <c r="B743" s="4">
        <v>53000730</v>
      </c>
      <c r="C743" s="4">
        <v>0</v>
      </c>
      <c r="D743" s="5">
        <v>21040031</v>
      </c>
      <c r="E743" s="4" t="s">
        <v>1357</v>
      </c>
      <c r="F743" s="4">
        <v>1021</v>
      </c>
      <c r="G743" s="6">
        <v>38280</v>
      </c>
      <c r="H743" s="7">
        <v>14400</v>
      </c>
      <c r="I743" s="7">
        <v>0</v>
      </c>
      <c r="J743" s="7">
        <v>0</v>
      </c>
      <c r="K743" s="7">
        <v>-14400</v>
      </c>
      <c r="L743" s="7">
        <f t="shared" si="44"/>
        <v>0</v>
      </c>
      <c r="M743" s="7">
        <v>-14399</v>
      </c>
      <c r="N743" s="7">
        <v>0</v>
      </c>
      <c r="O743" s="7">
        <v>14399</v>
      </c>
      <c r="P743" s="7">
        <f t="shared" si="45"/>
        <v>0</v>
      </c>
      <c r="Q743" s="7">
        <f t="shared" si="46"/>
        <v>1</v>
      </c>
      <c r="R743" s="7">
        <f t="shared" si="47"/>
        <v>0</v>
      </c>
      <c r="S743" s="5" t="s">
        <v>928</v>
      </c>
      <c r="T743" s="5">
        <v>100301</v>
      </c>
      <c r="U743" s="5" t="s">
        <v>27</v>
      </c>
      <c r="V743" s="5">
        <v>47040001</v>
      </c>
      <c r="W743" s="5" t="s">
        <v>28</v>
      </c>
    </row>
    <row r="744" spans="2:23" x14ac:dyDescent="0.25">
      <c r="B744" s="4">
        <v>53000735</v>
      </c>
      <c r="C744" s="4">
        <v>0</v>
      </c>
      <c r="D744" s="5">
        <v>21040031</v>
      </c>
      <c r="E744" s="4" t="s">
        <v>1358</v>
      </c>
      <c r="F744" s="4">
        <v>1021</v>
      </c>
      <c r="G744" s="6">
        <v>39071</v>
      </c>
      <c r="H744" s="7">
        <v>15100</v>
      </c>
      <c r="I744" s="7">
        <v>0</v>
      </c>
      <c r="J744" s="7">
        <v>0</v>
      </c>
      <c r="K744" s="7">
        <v>-15100</v>
      </c>
      <c r="L744" s="7">
        <f t="shared" si="44"/>
        <v>0</v>
      </c>
      <c r="M744" s="7">
        <v>-15099</v>
      </c>
      <c r="N744" s="7">
        <v>0</v>
      </c>
      <c r="O744" s="7">
        <v>15099</v>
      </c>
      <c r="P744" s="7">
        <f t="shared" si="45"/>
        <v>0</v>
      </c>
      <c r="Q744" s="7">
        <f t="shared" si="46"/>
        <v>1</v>
      </c>
      <c r="R744" s="7">
        <f t="shared" si="47"/>
        <v>0</v>
      </c>
      <c r="S744" s="5" t="s">
        <v>928</v>
      </c>
      <c r="T744" s="5">
        <v>100301</v>
      </c>
      <c r="U744" s="5" t="s">
        <v>27</v>
      </c>
      <c r="V744" s="5">
        <v>47040001</v>
      </c>
      <c r="W744" s="5" t="s">
        <v>28</v>
      </c>
    </row>
    <row r="745" spans="2:23" x14ac:dyDescent="0.25">
      <c r="B745" s="4">
        <v>53000736</v>
      </c>
      <c r="C745" s="4">
        <v>0</v>
      </c>
      <c r="D745" s="5">
        <v>21040031</v>
      </c>
      <c r="E745" s="4" t="s">
        <v>1359</v>
      </c>
      <c r="F745" s="4">
        <v>1021</v>
      </c>
      <c r="G745" s="6">
        <v>39071</v>
      </c>
      <c r="H745" s="7">
        <v>15184</v>
      </c>
      <c r="I745" s="7">
        <v>0</v>
      </c>
      <c r="J745" s="7">
        <v>0</v>
      </c>
      <c r="K745" s="7">
        <v>0</v>
      </c>
      <c r="L745" s="7">
        <f t="shared" si="44"/>
        <v>15184</v>
      </c>
      <c r="M745" s="7">
        <v>-15183</v>
      </c>
      <c r="N745" s="7">
        <v>0</v>
      </c>
      <c r="O745" s="7">
        <v>0</v>
      </c>
      <c r="P745" s="7">
        <f t="shared" si="45"/>
        <v>-15183</v>
      </c>
      <c r="Q745" s="7">
        <f t="shared" si="46"/>
        <v>1</v>
      </c>
      <c r="R745" s="7">
        <f t="shared" si="47"/>
        <v>1</v>
      </c>
      <c r="S745" s="5" t="s">
        <v>928</v>
      </c>
      <c r="T745" s="5">
        <v>100301</v>
      </c>
      <c r="U745" s="5" t="s">
        <v>27</v>
      </c>
      <c r="V745" s="5">
        <v>47040001</v>
      </c>
      <c r="W745" s="5" t="s">
        <v>28</v>
      </c>
    </row>
    <row r="746" spans="2:23" x14ac:dyDescent="0.25">
      <c r="B746" s="4">
        <v>53000737</v>
      </c>
      <c r="C746" s="4">
        <v>0</v>
      </c>
      <c r="D746" s="5">
        <v>21040031</v>
      </c>
      <c r="E746" s="4" t="s">
        <v>1359</v>
      </c>
      <c r="F746" s="4">
        <v>1021</v>
      </c>
      <c r="G746" s="6">
        <v>39091</v>
      </c>
      <c r="H746" s="7">
        <v>15184</v>
      </c>
      <c r="I746" s="7">
        <v>0</v>
      </c>
      <c r="J746" s="7">
        <v>0</v>
      </c>
      <c r="K746" s="7">
        <v>0</v>
      </c>
      <c r="L746" s="7">
        <f t="shared" si="44"/>
        <v>15184</v>
      </c>
      <c r="M746" s="7">
        <v>-15183</v>
      </c>
      <c r="N746" s="7">
        <v>0</v>
      </c>
      <c r="O746" s="7">
        <v>0</v>
      </c>
      <c r="P746" s="7">
        <f t="shared" si="45"/>
        <v>-15183</v>
      </c>
      <c r="Q746" s="7">
        <f t="shared" si="46"/>
        <v>1</v>
      </c>
      <c r="R746" s="7">
        <f t="shared" si="47"/>
        <v>1</v>
      </c>
      <c r="S746" s="5" t="s">
        <v>928</v>
      </c>
      <c r="T746" s="5">
        <v>100301</v>
      </c>
      <c r="U746" s="5" t="s">
        <v>27</v>
      </c>
      <c r="V746" s="5">
        <v>47040001</v>
      </c>
      <c r="W746" s="5" t="s">
        <v>28</v>
      </c>
    </row>
    <row r="747" spans="2:23" x14ac:dyDescent="0.25">
      <c r="B747" s="4">
        <v>53000747</v>
      </c>
      <c r="C747" s="4">
        <v>0</v>
      </c>
      <c r="D747" s="5">
        <v>21040031</v>
      </c>
      <c r="E747" s="4" t="s">
        <v>1360</v>
      </c>
      <c r="F747" s="4">
        <v>1021</v>
      </c>
      <c r="G747" s="6">
        <v>38318</v>
      </c>
      <c r="H747" s="7">
        <v>16800</v>
      </c>
      <c r="I747" s="7">
        <v>0</v>
      </c>
      <c r="J747" s="7">
        <v>0</v>
      </c>
      <c r="K747" s="7">
        <v>0</v>
      </c>
      <c r="L747" s="7">
        <f t="shared" si="44"/>
        <v>16800</v>
      </c>
      <c r="M747" s="7">
        <v>-16799</v>
      </c>
      <c r="N747" s="7">
        <v>0</v>
      </c>
      <c r="O747" s="7">
        <v>0</v>
      </c>
      <c r="P747" s="7">
        <f t="shared" si="45"/>
        <v>-16799</v>
      </c>
      <c r="Q747" s="7">
        <f t="shared" si="46"/>
        <v>1</v>
      </c>
      <c r="R747" s="7">
        <f t="shared" si="47"/>
        <v>1</v>
      </c>
      <c r="S747" s="5" t="s">
        <v>928</v>
      </c>
      <c r="T747" s="5">
        <v>100301</v>
      </c>
      <c r="U747" s="5" t="s">
        <v>27</v>
      </c>
      <c r="V747" s="5">
        <v>47040001</v>
      </c>
      <c r="W747" s="5" t="s">
        <v>28</v>
      </c>
    </row>
    <row r="748" spans="2:23" x14ac:dyDescent="0.25">
      <c r="B748" s="4">
        <v>53000758</v>
      </c>
      <c r="C748" s="4">
        <v>0</v>
      </c>
      <c r="D748" s="5">
        <v>21040031</v>
      </c>
      <c r="E748" s="4" t="s">
        <v>1350</v>
      </c>
      <c r="F748" s="4">
        <v>1022</v>
      </c>
      <c r="G748" s="6">
        <v>38827</v>
      </c>
      <c r="H748" s="7">
        <v>17472</v>
      </c>
      <c r="I748" s="7">
        <v>0</v>
      </c>
      <c r="J748" s="7">
        <v>0</v>
      </c>
      <c r="K748" s="7">
        <v>0</v>
      </c>
      <c r="L748" s="7">
        <f t="shared" si="44"/>
        <v>17472</v>
      </c>
      <c r="M748" s="7">
        <v>-17471</v>
      </c>
      <c r="N748" s="7">
        <v>0</v>
      </c>
      <c r="O748" s="7">
        <v>0</v>
      </c>
      <c r="P748" s="7">
        <f t="shared" si="45"/>
        <v>-17471</v>
      </c>
      <c r="Q748" s="7">
        <f t="shared" si="46"/>
        <v>1</v>
      </c>
      <c r="R748" s="7">
        <f t="shared" si="47"/>
        <v>1</v>
      </c>
      <c r="S748" s="5" t="s">
        <v>928</v>
      </c>
      <c r="T748" s="5">
        <v>100302</v>
      </c>
      <c r="U748" s="5" t="s">
        <v>40</v>
      </c>
      <c r="V748" s="5">
        <v>47040001</v>
      </c>
      <c r="W748" s="5" t="s">
        <v>28</v>
      </c>
    </row>
    <row r="749" spans="2:23" x14ac:dyDescent="0.25">
      <c r="B749" s="4">
        <v>53000767</v>
      </c>
      <c r="C749" s="4">
        <v>0</v>
      </c>
      <c r="D749" s="5">
        <v>21040031</v>
      </c>
      <c r="E749" s="4" t="s">
        <v>1361</v>
      </c>
      <c r="F749" s="4">
        <v>1022</v>
      </c>
      <c r="G749" s="6">
        <v>38849</v>
      </c>
      <c r="H749" s="7">
        <v>17766</v>
      </c>
      <c r="I749" s="7">
        <v>0</v>
      </c>
      <c r="J749" s="7">
        <v>0</v>
      </c>
      <c r="K749" s="7">
        <v>0</v>
      </c>
      <c r="L749" s="7">
        <f t="shared" si="44"/>
        <v>17766</v>
      </c>
      <c r="M749" s="7">
        <v>-17765</v>
      </c>
      <c r="N749" s="7">
        <v>0</v>
      </c>
      <c r="O749" s="7">
        <v>0</v>
      </c>
      <c r="P749" s="7">
        <f t="shared" si="45"/>
        <v>-17765</v>
      </c>
      <c r="Q749" s="7">
        <f t="shared" si="46"/>
        <v>1</v>
      </c>
      <c r="R749" s="7">
        <f t="shared" si="47"/>
        <v>1</v>
      </c>
      <c r="S749" s="5" t="s">
        <v>928</v>
      </c>
      <c r="T749" s="5">
        <v>100302</v>
      </c>
      <c r="U749" s="5" t="s">
        <v>40</v>
      </c>
      <c r="V749" s="5">
        <v>47040001</v>
      </c>
      <c r="W749" s="5" t="s">
        <v>28</v>
      </c>
    </row>
    <row r="750" spans="2:23" x14ac:dyDescent="0.25">
      <c r="B750" s="4">
        <v>53000772</v>
      </c>
      <c r="C750" s="4">
        <v>0</v>
      </c>
      <c r="D750" s="5">
        <v>21040031</v>
      </c>
      <c r="E750" s="4" t="s">
        <v>1362</v>
      </c>
      <c r="F750" s="4">
        <v>1021</v>
      </c>
      <c r="G750" s="6">
        <v>39439</v>
      </c>
      <c r="H750" s="7">
        <v>19100</v>
      </c>
      <c r="I750" s="7">
        <v>0</v>
      </c>
      <c r="J750" s="7">
        <v>0</v>
      </c>
      <c r="K750" s="7">
        <v>0</v>
      </c>
      <c r="L750" s="7">
        <f t="shared" si="44"/>
        <v>19100</v>
      </c>
      <c r="M750" s="7">
        <v>-19099</v>
      </c>
      <c r="N750" s="7">
        <v>0</v>
      </c>
      <c r="O750" s="7">
        <v>0</v>
      </c>
      <c r="P750" s="7">
        <f t="shared" si="45"/>
        <v>-19099</v>
      </c>
      <c r="Q750" s="7">
        <f t="shared" si="46"/>
        <v>1</v>
      </c>
      <c r="R750" s="7">
        <f t="shared" si="47"/>
        <v>1</v>
      </c>
      <c r="S750" s="5" t="s">
        <v>928</v>
      </c>
      <c r="T750" s="5">
        <v>100301</v>
      </c>
      <c r="U750" s="5" t="s">
        <v>27</v>
      </c>
      <c r="V750" s="5">
        <v>47040001</v>
      </c>
      <c r="W750" s="5" t="s">
        <v>28</v>
      </c>
    </row>
    <row r="751" spans="2:23" x14ac:dyDescent="0.25">
      <c r="B751" s="4">
        <v>53000775</v>
      </c>
      <c r="C751" s="4">
        <v>0</v>
      </c>
      <c r="D751" s="5">
        <v>21040031</v>
      </c>
      <c r="E751" s="4" t="s">
        <v>1363</v>
      </c>
      <c r="F751" s="4">
        <v>1025</v>
      </c>
      <c r="G751" s="6">
        <v>39545</v>
      </c>
      <c r="H751" s="7">
        <v>20384</v>
      </c>
      <c r="I751" s="7">
        <v>0</v>
      </c>
      <c r="J751" s="7">
        <v>0</v>
      </c>
      <c r="K751" s="7">
        <v>0</v>
      </c>
      <c r="L751" s="7">
        <f t="shared" si="44"/>
        <v>20384</v>
      </c>
      <c r="M751" s="7">
        <v>-20328</v>
      </c>
      <c r="N751" s="7">
        <v>0</v>
      </c>
      <c r="O751" s="7">
        <v>0</v>
      </c>
      <c r="P751" s="7">
        <f t="shared" si="45"/>
        <v>-20328</v>
      </c>
      <c r="Q751" s="7">
        <f t="shared" si="46"/>
        <v>56</v>
      </c>
      <c r="R751" s="7">
        <f t="shared" si="47"/>
        <v>56</v>
      </c>
      <c r="S751" s="5" t="s">
        <v>928</v>
      </c>
      <c r="T751" s="5">
        <v>100305</v>
      </c>
      <c r="U751" s="5" t="s">
        <v>33</v>
      </c>
      <c r="V751" s="5">
        <v>47040001</v>
      </c>
      <c r="W751" s="5" t="s">
        <v>28</v>
      </c>
    </row>
    <row r="752" spans="2:23" x14ac:dyDescent="0.25">
      <c r="B752" s="4">
        <v>53000782</v>
      </c>
      <c r="C752" s="4">
        <v>0</v>
      </c>
      <c r="D752" s="5">
        <v>21040031</v>
      </c>
      <c r="E752" s="4" t="s">
        <v>1364</v>
      </c>
      <c r="F752" s="4">
        <v>1021</v>
      </c>
      <c r="G752" s="6">
        <v>39447</v>
      </c>
      <c r="H752" s="7">
        <v>21950</v>
      </c>
      <c r="I752" s="7">
        <v>0</v>
      </c>
      <c r="J752" s="7">
        <v>0</v>
      </c>
      <c r="K752" s="7">
        <v>0</v>
      </c>
      <c r="L752" s="7">
        <f t="shared" si="44"/>
        <v>21950</v>
      </c>
      <c r="M752" s="7">
        <v>-21949</v>
      </c>
      <c r="N752" s="7">
        <v>0</v>
      </c>
      <c r="O752" s="7">
        <v>0</v>
      </c>
      <c r="P752" s="7">
        <f t="shared" si="45"/>
        <v>-21949</v>
      </c>
      <c r="Q752" s="7">
        <f t="shared" si="46"/>
        <v>1</v>
      </c>
      <c r="R752" s="7">
        <f t="shared" si="47"/>
        <v>1</v>
      </c>
      <c r="S752" s="5" t="s">
        <v>928</v>
      </c>
      <c r="T752" s="5">
        <v>100301</v>
      </c>
      <c r="U752" s="5" t="s">
        <v>27</v>
      </c>
      <c r="V752" s="5">
        <v>47040001</v>
      </c>
      <c r="W752" s="5" t="s">
        <v>28</v>
      </c>
    </row>
    <row r="753" spans="2:23" x14ac:dyDescent="0.25">
      <c r="B753" s="4">
        <v>53000801</v>
      </c>
      <c r="C753" s="4">
        <v>0</v>
      </c>
      <c r="D753" s="5">
        <v>21040031</v>
      </c>
      <c r="E753" s="4" t="s">
        <v>1356</v>
      </c>
      <c r="F753" s="4">
        <v>1021</v>
      </c>
      <c r="G753" s="6">
        <v>38725</v>
      </c>
      <c r="H753" s="7">
        <v>23520</v>
      </c>
      <c r="I753" s="7">
        <v>0</v>
      </c>
      <c r="J753" s="7">
        <v>0</v>
      </c>
      <c r="K753" s="7">
        <v>-23520</v>
      </c>
      <c r="L753" s="7">
        <f t="shared" si="44"/>
        <v>0</v>
      </c>
      <c r="M753" s="7">
        <v>-23519</v>
      </c>
      <c r="N753" s="7">
        <v>0</v>
      </c>
      <c r="O753" s="7">
        <v>23519</v>
      </c>
      <c r="P753" s="7">
        <f t="shared" si="45"/>
        <v>0</v>
      </c>
      <c r="Q753" s="7">
        <f t="shared" si="46"/>
        <v>1</v>
      </c>
      <c r="R753" s="7">
        <f t="shared" si="47"/>
        <v>0</v>
      </c>
      <c r="S753" s="5" t="s">
        <v>928</v>
      </c>
      <c r="T753" s="5">
        <v>100301</v>
      </c>
      <c r="U753" s="5" t="s">
        <v>27</v>
      </c>
      <c r="V753" s="5">
        <v>47040001</v>
      </c>
      <c r="W753" s="5" t="s">
        <v>28</v>
      </c>
    </row>
    <row r="754" spans="2:23" x14ac:dyDescent="0.25">
      <c r="B754" s="4">
        <v>53000815</v>
      </c>
      <c r="C754" s="4">
        <v>0</v>
      </c>
      <c r="D754" s="5">
        <v>21040031</v>
      </c>
      <c r="E754" s="4" t="s">
        <v>1365</v>
      </c>
      <c r="F754" s="4">
        <v>1025</v>
      </c>
      <c r="G754" s="6">
        <v>39545</v>
      </c>
      <c r="H754" s="7">
        <v>25361</v>
      </c>
      <c r="I754" s="7">
        <v>0</v>
      </c>
      <c r="J754" s="7">
        <v>0</v>
      </c>
      <c r="K754" s="7">
        <v>0</v>
      </c>
      <c r="L754" s="7">
        <f t="shared" si="44"/>
        <v>25361</v>
      </c>
      <c r="M754" s="7">
        <v>-25292</v>
      </c>
      <c r="N754" s="7">
        <v>0</v>
      </c>
      <c r="O754" s="7">
        <v>0</v>
      </c>
      <c r="P754" s="7">
        <f t="shared" si="45"/>
        <v>-25292</v>
      </c>
      <c r="Q754" s="7">
        <f t="shared" si="46"/>
        <v>69</v>
      </c>
      <c r="R754" s="7">
        <f t="shared" si="47"/>
        <v>69</v>
      </c>
      <c r="S754" s="5" t="s">
        <v>928</v>
      </c>
      <c r="T754" s="5">
        <v>100305</v>
      </c>
      <c r="U754" s="5" t="s">
        <v>33</v>
      </c>
      <c r="V754" s="5">
        <v>47040001</v>
      </c>
      <c r="W754" s="5" t="s">
        <v>28</v>
      </c>
    </row>
    <row r="755" spans="2:23" x14ac:dyDescent="0.25">
      <c r="B755" s="4">
        <v>53000830</v>
      </c>
      <c r="C755" s="4">
        <v>0</v>
      </c>
      <c r="D755" s="5">
        <v>21040031</v>
      </c>
      <c r="E755" s="4" t="s">
        <v>1366</v>
      </c>
      <c r="F755" s="4">
        <v>1022</v>
      </c>
      <c r="G755" s="6">
        <v>38824</v>
      </c>
      <c r="H755" s="7">
        <v>28000</v>
      </c>
      <c r="I755" s="7">
        <v>0</v>
      </c>
      <c r="J755" s="7">
        <v>0</v>
      </c>
      <c r="K755" s="7">
        <v>0</v>
      </c>
      <c r="L755" s="7">
        <f t="shared" si="44"/>
        <v>28000</v>
      </c>
      <c r="M755" s="7">
        <v>-27999</v>
      </c>
      <c r="N755" s="7">
        <v>0</v>
      </c>
      <c r="O755" s="7">
        <v>0</v>
      </c>
      <c r="P755" s="7">
        <f t="shared" si="45"/>
        <v>-27999</v>
      </c>
      <c r="Q755" s="7">
        <f t="shared" si="46"/>
        <v>1</v>
      </c>
      <c r="R755" s="7">
        <f t="shared" si="47"/>
        <v>1</v>
      </c>
      <c r="S755" s="5" t="s">
        <v>928</v>
      </c>
      <c r="T755" s="5">
        <v>100302</v>
      </c>
      <c r="U755" s="5" t="s">
        <v>40</v>
      </c>
      <c r="V755" s="5">
        <v>47040001</v>
      </c>
      <c r="W755" s="5" t="s">
        <v>28</v>
      </c>
    </row>
    <row r="756" spans="2:23" x14ac:dyDescent="0.25">
      <c r="B756" s="4">
        <v>53000834</v>
      </c>
      <c r="C756" s="4">
        <v>0</v>
      </c>
      <c r="D756" s="5">
        <v>21040031</v>
      </c>
      <c r="E756" s="4" t="s">
        <v>1351</v>
      </c>
      <c r="F756" s="4">
        <v>1021</v>
      </c>
      <c r="G756" s="6">
        <v>38272</v>
      </c>
      <c r="H756" s="7">
        <v>28500</v>
      </c>
      <c r="I756" s="7">
        <v>0</v>
      </c>
      <c r="J756" s="7">
        <v>0</v>
      </c>
      <c r="K756" s="7">
        <v>0</v>
      </c>
      <c r="L756" s="7">
        <f t="shared" si="44"/>
        <v>28500</v>
      </c>
      <c r="M756" s="7">
        <v>-28499</v>
      </c>
      <c r="N756" s="7">
        <v>0</v>
      </c>
      <c r="O756" s="7">
        <v>0</v>
      </c>
      <c r="P756" s="7">
        <f t="shared" si="45"/>
        <v>-28499</v>
      </c>
      <c r="Q756" s="7">
        <f t="shared" si="46"/>
        <v>1</v>
      </c>
      <c r="R756" s="7">
        <f t="shared" si="47"/>
        <v>1</v>
      </c>
      <c r="S756" s="5" t="s">
        <v>928</v>
      </c>
      <c r="T756" s="5">
        <v>100301</v>
      </c>
      <c r="U756" s="5" t="s">
        <v>27</v>
      </c>
      <c r="V756" s="5">
        <v>47040001</v>
      </c>
      <c r="W756" s="5" t="s">
        <v>28</v>
      </c>
    </row>
    <row r="757" spans="2:23" x14ac:dyDescent="0.25">
      <c r="B757" s="4">
        <v>53000866</v>
      </c>
      <c r="C757" s="4">
        <v>0</v>
      </c>
      <c r="D757" s="5">
        <v>21040031</v>
      </c>
      <c r="E757" s="4" t="s">
        <v>1367</v>
      </c>
      <c r="F757" s="4">
        <v>1025</v>
      </c>
      <c r="G757" s="6">
        <v>39545</v>
      </c>
      <c r="H757" s="7">
        <v>32000</v>
      </c>
      <c r="I757" s="7">
        <v>0</v>
      </c>
      <c r="J757" s="7">
        <v>0</v>
      </c>
      <c r="K757" s="7">
        <v>0</v>
      </c>
      <c r="L757" s="7">
        <f t="shared" si="44"/>
        <v>32000</v>
      </c>
      <c r="M757" s="7">
        <v>-31912</v>
      </c>
      <c r="N757" s="7">
        <v>0</v>
      </c>
      <c r="O757" s="7">
        <v>0</v>
      </c>
      <c r="P757" s="7">
        <f t="shared" si="45"/>
        <v>-31912</v>
      </c>
      <c r="Q757" s="7">
        <f t="shared" si="46"/>
        <v>88</v>
      </c>
      <c r="R757" s="7">
        <f t="shared" si="47"/>
        <v>88</v>
      </c>
      <c r="S757" s="5" t="s">
        <v>928</v>
      </c>
      <c r="T757" s="5">
        <v>100305</v>
      </c>
      <c r="U757" s="5" t="s">
        <v>33</v>
      </c>
      <c r="V757" s="5">
        <v>47040001</v>
      </c>
      <c r="W757" s="5" t="s">
        <v>28</v>
      </c>
    </row>
    <row r="758" spans="2:23" x14ac:dyDescent="0.25">
      <c r="B758" s="4">
        <v>53000868</v>
      </c>
      <c r="C758" s="4">
        <v>0</v>
      </c>
      <c r="D758" s="5">
        <v>21040031</v>
      </c>
      <c r="E758" s="4" t="s">
        <v>1300</v>
      </c>
      <c r="F758" s="4">
        <v>1022</v>
      </c>
      <c r="G758" s="6">
        <v>39082</v>
      </c>
      <c r="H758" s="7">
        <v>32240</v>
      </c>
      <c r="I758" s="7">
        <v>0</v>
      </c>
      <c r="J758" s="7">
        <v>0</v>
      </c>
      <c r="K758" s="7">
        <v>0</v>
      </c>
      <c r="L758" s="7">
        <f t="shared" si="44"/>
        <v>32240</v>
      </c>
      <c r="M758" s="7">
        <v>-32239</v>
      </c>
      <c r="N758" s="7">
        <v>0</v>
      </c>
      <c r="O758" s="7">
        <v>0</v>
      </c>
      <c r="P758" s="7">
        <f t="shared" si="45"/>
        <v>-32239</v>
      </c>
      <c r="Q758" s="7">
        <f t="shared" si="46"/>
        <v>1</v>
      </c>
      <c r="R758" s="7">
        <f t="shared" si="47"/>
        <v>1</v>
      </c>
      <c r="S758" s="5" t="s">
        <v>928</v>
      </c>
      <c r="T758" s="5">
        <v>100302</v>
      </c>
      <c r="U758" s="5" t="s">
        <v>40</v>
      </c>
      <c r="V758" s="5">
        <v>47040001</v>
      </c>
      <c r="W758" s="5" t="s">
        <v>28</v>
      </c>
    </row>
    <row r="759" spans="2:23" x14ac:dyDescent="0.25">
      <c r="B759" s="4">
        <v>53000875</v>
      </c>
      <c r="C759" s="4">
        <v>0</v>
      </c>
      <c r="D759" s="5">
        <v>21040031</v>
      </c>
      <c r="E759" s="4" t="s">
        <v>1368</v>
      </c>
      <c r="F759" s="4">
        <v>1021</v>
      </c>
      <c r="G759" s="6">
        <v>38616</v>
      </c>
      <c r="H759" s="7">
        <v>32320</v>
      </c>
      <c r="I759" s="7">
        <v>0</v>
      </c>
      <c r="J759" s="7">
        <v>0</v>
      </c>
      <c r="K759" s="7">
        <v>0</v>
      </c>
      <c r="L759" s="7">
        <f t="shared" si="44"/>
        <v>32320</v>
      </c>
      <c r="M759" s="7">
        <v>-32319</v>
      </c>
      <c r="N759" s="7">
        <v>0</v>
      </c>
      <c r="O759" s="7">
        <v>0</v>
      </c>
      <c r="P759" s="7">
        <f t="shared" si="45"/>
        <v>-32319</v>
      </c>
      <c r="Q759" s="7">
        <f t="shared" si="46"/>
        <v>1</v>
      </c>
      <c r="R759" s="7">
        <f t="shared" si="47"/>
        <v>1</v>
      </c>
      <c r="S759" s="5" t="s">
        <v>928</v>
      </c>
      <c r="T759" s="5">
        <v>100301</v>
      </c>
      <c r="U759" s="5" t="s">
        <v>27</v>
      </c>
      <c r="V759" s="5">
        <v>47040001</v>
      </c>
      <c r="W759" s="5" t="s">
        <v>28</v>
      </c>
    </row>
    <row r="760" spans="2:23" x14ac:dyDescent="0.25">
      <c r="B760" s="4">
        <v>53000889</v>
      </c>
      <c r="C760" s="4">
        <v>0</v>
      </c>
      <c r="D760" s="5">
        <v>21040031</v>
      </c>
      <c r="E760" s="4" t="s">
        <v>1369</v>
      </c>
      <c r="F760" s="4">
        <v>1021</v>
      </c>
      <c r="G760" s="6">
        <v>38399</v>
      </c>
      <c r="H760" s="7">
        <v>34000</v>
      </c>
      <c r="I760" s="7">
        <v>0</v>
      </c>
      <c r="J760" s="7">
        <v>0</v>
      </c>
      <c r="K760" s="7">
        <v>0</v>
      </c>
      <c r="L760" s="7">
        <f t="shared" si="44"/>
        <v>34000</v>
      </c>
      <c r="M760" s="7">
        <v>-33999</v>
      </c>
      <c r="N760" s="7">
        <v>0</v>
      </c>
      <c r="O760" s="7">
        <v>0</v>
      </c>
      <c r="P760" s="7">
        <f t="shared" si="45"/>
        <v>-33999</v>
      </c>
      <c r="Q760" s="7">
        <f t="shared" si="46"/>
        <v>1</v>
      </c>
      <c r="R760" s="7">
        <f t="shared" si="47"/>
        <v>1</v>
      </c>
      <c r="S760" s="5" t="s">
        <v>928</v>
      </c>
      <c r="T760" s="5">
        <v>100301</v>
      </c>
      <c r="U760" s="5" t="s">
        <v>27</v>
      </c>
      <c r="V760" s="5">
        <v>47040001</v>
      </c>
      <c r="W760" s="5" t="s">
        <v>28</v>
      </c>
    </row>
    <row r="761" spans="2:23" x14ac:dyDescent="0.25">
      <c r="B761" s="4">
        <v>53000898</v>
      </c>
      <c r="C761" s="4">
        <v>0</v>
      </c>
      <c r="D761" s="5">
        <v>21040031</v>
      </c>
      <c r="E761" s="4" t="s">
        <v>1370</v>
      </c>
      <c r="F761" s="4">
        <v>1022</v>
      </c>
      <c r="G761" s="6">
        <v>38824</v>
      </c>
      <c r="H761" s="7">
        <v>35000</v>
      </c>
      <c r="I761" s="7">
        <v>0</v>
      </c>
      <c r="J761" s="7">
        <v>0</v>
      </c>
      <c r="K761" s="7">
        <v>0</v>
      </c>
      <c r="L761" s="7">
        <f t="shared" si="44"/>
        <v>35000</v>
      </c>
      <c r="M761" s="7">
        <v>-34999</v>
      </c>
      <c r="N761" s="7">
        <v>0</v>
      </c>
      <c r="O761" s="7">
        <v>0</v>
      </c>
      <c r="P761" s="7">
        <f t="shared" si="45"/>
        <v>-34999</v>
      </c>
      <c r="Q761" s="7">
        <f t="shared" si="46"/>
        <v>1</v>
      </c>
      <c r="R761" s="7">
        <f t="shared" si="47"/>
        <v>1</v>
      </c>
      <c r="S761" s="5" t="s">
        <v>928</v>
      </c>
      <c r="T761" s="5">
        <v>100302</v>
      </c>
      <c r="U761" s="5" t="s">
        <v>40</v>
      </c>
      <c r="V761" s="5">
        <v>47040001</v>
      </c>
      <c r="W761" s="5" t="s">
        <v>28</v>
      </c>
    </row>
    <row r="762" spans="2:23" x14ac:dyDescent="0.25">
      <c r="B762" s="4">
        <v>53000907</v>
      </c>
      <c r="C762" s="4">
        <v>0</v>
      </c>
      <c r="D762" s="5">
        <v>21040031</v>
      </c>
      <c r="E762" s="4" t="s">
        <v>1371</v>
      </c>
      <c r="F762" s="4">
        <v>1021</v>
      </c>
      <c r="G762" s="6">
        <v>38422</v>
      </c>
      <c r="H762" s="7">
        <v>36000</v>
      </c>
      <c r="I762" s="7">
        <v>0</v>
      </c>
      <c r="J762" s="7">
        <v>0</v>
      </c>
      <c r="K762" s="7">
        <v>0</v>
      </c>
      <c r="L762" s="7">
        <f t="shared" si="44"/>
        <v>36000</v>
      </c>
      <c r="M762" s="7">
        <v>-35999</v>
      </c>
      <c r="N762" s="7">
        <v>0</v>
      </c>
      <c r="O762" s="7">
        <v>0</v>
      </c>
      <c r="P762" s="7">
        <f t="shared" si="45"/>
        <v>-35999</v>
      </c>
      <c r="Q762" s="7">
        <f t="shared" si="46"/>
        <v>1</v>
      </c>
      <c r="R762" s="7">
        <f t="shared" si="47"/>
        <v>1</v>
      </c>
      <c r="S762" s="5" t="s">
        <v>928</v>
      </c>
      <c r="T762" s="5">
        <v>100301</v>
      </c>
      <c r="U762" s="5" t="s">
        <v>27</v>
      </c>
      <c r="V762" s="5">
        <v>47040001</v>
      </c>
      <c r="W762" s="5" t="s">
        <v>28</v>
      </c>
    </row>
    <row r="763" spans="2:23" x14ac:dyDescent="0.25">
      <c r="B763" s="4">
        <v>53000912</v>
      </c>
      <c r="C763" s="4">
        <v>0</v>
      </c>
      <c r="D763" s="5">
        <v>21040031</v>
      </c>
      <c r="E763" s="4" t="s">
        <v>1344</v>
      </c>
      <c r="F763" s="4">
        <v>1021</v>
      </c>
      <c r="G763" s="6">
        <v>38219</v>
      </c>
      <c r="H763" s="7">
        <v>38000</v>
      </c>
      <c r="I763" s="7">
        <v>0</v>
      </c>
      <c r="J763" s="7">
        <v>0</v>
      </c>
      <c r="K763" s="7">
        <v>0</v>
      </c>
      <c r="L763" s="7">
        <f t="shared" si="44"/>
        <v>38000</v>
      </c>
      <c r="M763" s="7">
        <v>-37999</v>
      </c>
      <c r="N763" s="7">
        <v>0</v>
      </c>
      <c r="O763" s="7">
        <v>0</v>
      </c>
      <c r="P763" s="7">
        <f t="shared" si="45"/>
        <v>-37999</v>
      </c>
      <c r="Q763" s="7">
        <f t="shared" si="46"/>
        <v>1</v>
      </c>
      <c r="R763" s="7">
        <f t="shared" si="47"/>
        <v>1</v>
      </c>
      <c r="S763" s="5" t="s">
        <v>928</v>
      </c>
      <c r="T763" s="5">
        <v>100301</v>
      </c>
      <c r="U763" s="5" t="s">
        <v>27</v>
      </c>
      <c r="V763" s="5">
        <v>47040001</v>
      </c>
      <c r="W763" s="5" t="s">
        <v>28</v>
      </c>
    </row>
    <row r="764" spans="2:23" x14ac:dyDescent="0.25">
      <c r="B764" s="4">
        <v>53000922</v>
      </c>
      <c r="C764" s="4">
        <v>0</v>
      </c>
      <c r="D764" s="5">
        <v>21040031</v>
      </c>
      <c r="E764" s="4" t="s">
        <v>1309</v>
      </c>
      <c r="F764" s="4">
        <v>1021</v>
      </c>
      <c r="G764" s="6">
        <v>38310</v>
      </c>
      <c r="H764" s="7">
        <v>40000</v>
      </c>
      <c r="I764" s="7">
        <v>0</v>
      </c>
      <c r="J764" s="7">
        <v>0</v>
      </c>
      <c r="K764" s="7">
        <v>0</v>
      </c>
      <c r="L764" s="7">
        <f t="shared" si="44"/>
        <v>40000</v>
      </c>
      <c r="M764" s="7">
        <v>-39999</v>
      </c>
      <c r="N764" s="7">
        <v>0</v>
      </c>
      <c r="O764" s="7">
        <v>0</v>
      </c>
      <c r="P764" s="7">
        <f t="shared" si="45"/>
        <v>-39999</v>
      </c>
      <c r="Q764" s="7">
        <f t="shared" si="46"/>
        <v>1</v>
      </c>
      <c r="R764" s="7">
        <f t="shared" si="47"/>
        <v>1</v>
      </c>
      <c r="S764" s="5" t="s">
        <v>928</v>
      </c>
      <c r="T764" s="5">
        <v>100301</v>
      </c>
      <c r="U764" s="5" t="s">
        <v>27</v>
      </c>
      <c r="V764" s="5">
        <v>47040001</v>
      </c>
      <c r="W764" s="5" t="s">
        <v>28</v>
      </c>
    </row>
    <row r="765" spans="2:23" x14ac:dyDescent="0.25">
      <c r="B765" s="4">
        <v>53000934</v>
      </c>
      <c r="C765" s="4">
        <v>0</v>
      </c>
      <c r="D765" s="5">
        <v>21040031</v>
      </c>
      <c r="E765" s="4" t="s">
        <v>1347</v>
      </c>
      <c r="F765" s="4">
        <v>1021</v>
      </c>
      <c r="G765" s="6">
        <v>38292</v>
      </c>
      <c r="H765" s="7">
        <v>43160</v>
      </c>
      <c r="I765" s="7">
        <v>0</v>
      </c>
      <c r="J765" s="7">
        <v>0</v>
      </c>
      <c r="K765" s="7">
        <v>0</v>
      </c>
      <c r="L765" s="7">
        <f t="shared" si="44"/>
        <v>43160</v>
      </c>
      <c r="M765" s="7">
        <v>-43159</v>
      </c>
      <c r="N765" s="7">
        <v>0</v>
      </c>
      <c r="O765" s="7">
        <v>0</v>
      </c>
      <c r="P765" s="7">
        <f t="shared" si="45"/>
        <v>-43159</v>
      </c>
      <c r="Q765" s="7">
        <f t="shared" si="46"/>
        <v>1</v>
      </c>
      <c r="R765" s="7">
        <f t="shared" si="47"/>
        <v>1</v>
      </c>
      <c r="S765" s="5" t="s">
        <v>928</v>
      </c>
      <c r="T765" s="5">
        <v>100301</v>
      </c>
      <c r="U765" s="5" t="s">
        <v>27</v>
      </c>
      <c r="V765" s="5">
        <v>47040001</v>
      </c>
      <c r="W765" s="5" t="s">
        <v>28</v>
      </c>
    </row>
    <row r="766" spans="2:23" x14ac:dyDescent="0.25">
      <c r="B766" s="4">
        <v>53000944</v>
      </c>
      <c r="C766" s="4">
        <v>0</v>
      </c>
      <c r="D766" s="5">
        <v>21040031</v>
      </c>
      <c r="E766" s="4" t="s">
        <v>1372</v>
      </c>
      <c r="F766" s="4">
        <v>1021</v>
      </c>
      <c r="G766" s="6">
        <v>38605</v>
      </c>
      <c r="H766" s="7">
        <v>45000</v>
      </c>
      <c r="I766" s="7">
        <v>0</v>
      </c>
      <c r="J766" s="7">
        <v>0</v>
      </c>
      <c r="K766" s="7">
        <v>0</v>
      </c>
      <c r="L766" s="7">
        <f t="shared" si="44"/>
        <v>45000</v>
      </c>
      <c r="M766" s="7">
        <v>-44999</v>
      </c>
      <c r="N766" s="7">
        <v>0</v>
      </c>
      <c r="O766" s="7">
        <v>0</v>
      </c>
      <c r="P766" s="7">
        <f t="shared" si="45"/>
        <v>-44999</v>
      </c>
      <c r="Q766" s="7">
        <f t="shared" si="46"/>
        <v>1</v>
      </c>
      <c r="R766" s="7">
        <f t="shared" si="47"/>
        <v>1</v>
      </c>
      <c r="S766" s="5" t="s">
        <v>928</v>
      </c>
      <c r="T766" s="5">
        <v>100301</v>
      </c>
      <c r="U766" s="5" t="s">
        <v>27</v>
      </c>
      <c r="V766" s="5">
        <v>47040001</v>
      </c>
      <c r="W766" s="5" t="s">
        <v>28</v>
      </c>
    </row>
    <row r="767" spans="2:23" x14ac:dyDescent="0.25">
      <c r="B767" s="4">
        <v>53000951</v>
      </c>
      <c r="C767" s="4">
        <v>0</v>
      </c>
      <c r="D767" s="5">
        <v>21040031</v>
      </c>
      <c r="E767" s="4" t="s">
        <v>1351</v>
      </c>
      <c r="F767" s="4">
        <v>1021</v>
      </c>
      <c r="G767" s="6">
        <v>38613</v>
      </c>
      <c r="H767" s="7">
        <v>47500</v>
      </c>
      <c r="I767" s="7">
        <v>0</v>
      </c>
      <c r="J767" s="7">
        <v>0</v>
      </c>
      <c r="K767" s="7">
        <v>0</v>
      </c>
      <c r="L767" s="7">
        <f t="shared" si="44"/>
        <v>47500</v>
      </c>
      <c r="M767" s="7">
        <v>-47499</v>
      </c>
      <c r="N767" s="7">
        <v>0</v>
      </c>
      <c r="O767" s="7">
        <v>0</v>
      </c>
      <c r="P767" s="7">
        <f t="shared" si="45"/>
        <v>-47499</v>
      </c>
      <c r="Q767" s="7">
        <f t="shared" si="46"/>
        <v>1</v>
      </c>
      <c r="R767" s="7">
        <f t="shared" si="47"/>
        <v>1</v>
      </c>
      <c r="S767" s="5" t="s">
        <v>928</v>
      </c>
      <c r="T767" s="5">
        <v>100301</v>
      </c>
      <c r="U767" s="5" t="s">
        <v>27</v>
      </c>
      <c r="V767" s="5">
        <v>47040001</v>
      </c>
      <c r="W767" s="5" t="s">
        <v>28</v>
      </c>
    </row>
    <row r="768" spans="2:23" x14ac:dyDescent="0.25">
      <c r="B768" s="4">
        <v>53000955</v>
      </c>
      <c r="C768" s="4">
        <v>0</v>
      </c>
      <c r="D768" s="5">
        <v>21040031</v>
      </c>
      <c r="E768" s="4" t="s">
        <v>1373</v>
      </c>
      <c r="F768" s="4">
        <v>1025</v>
      </c>
      <c r="G768" s="6">
        <v>39545</v>
      </c>
      <c r="H768" s="7">
        <v>47723</v>
      </c>
      <c r="I768" s="7">
        <v>0</v>
      </c>
      <c r="J768" s="7">
        <v>0</v>
      </c>
      <c r="K768" s="7">
        <v>0</v>
      </c>
      <c r="L768" s="7">
        <f t="shared" si="44"/>
        <v>47723</v>
      </c>
      <c r="M768" s="7">
        <v>-47592</v>
      </c>
      <c r="N768" s="7">
        <v>0</v>
      </c>
      <c r="O768" s="7">
        <v>0</v>
      </c>
      <c r="P768" s="7">
        <f t="shared" si="45"/>
        <v>-47592</v>
      </c>
      <c r="Q768" s="7">
        <f t="shared" si="46"/>
        <v>131</v>
      </c>
      <c r="R768" s="7">
        <f t="shared" si="47"/>
        <v>131</v>
      </c>
      <c r="S768" s="5" t="s">
        <v>928</v>
      </c>
      <c r="T768" s="5">
        <v>100305</v>
      </c>
      <c r="U768" s="5" t="s">
        <v>33</v>
      </c>
      <c r="V768" s="5">
        <v>47040001</v>
      </c>
      <c r="W768" s="5" t="s">
        <v>28</v>
      </c>
    </row>
    <row r="769" spans="2:23" x14ac:dyDescent="0.25">
      <c r="B769" s="4">
        <v>53000958</v>
      </c>
      <c r="C769" s="4">
        <v>0</v>
      </c>
      <c r="D769" s="5">
        <v>21040031</v>
      </c>
      <c r="E769" s="4" t="s">
        <v>1354</v>
      </c>
      <c r="F769" s="4">
        <v>1021</v>
      </c>
      <c r="G769" s="6">
        <v>39094</v>
      </c>
      <c r="H769" s="7">
        <v>48500</v>
      </c>
      <c r="I769" s="7">
        <v>0</v>
      </c>
      <c r="J769" s="7">
        <v>0</v>
      </c>
      <c r="K769" s="7">
        <v>0</v>
      </c>
      <c r="L769" s="7">
        <f t="shared" si="44"/>
        <v>48500</v>
      </c>
      <c r="M769" s="7">
        <v>-48499</v>
      </c>
      <c r="N769" s="7">
        <v>0</v>
      </c>
      <c r="O769" s="7">
        <v>0</v>
      </c>
      <c r="P769" s="7">
        <f t="shared" si="45"/>
        <v>-48499</v>
      </c>
      <c r="Q769" s="7">
        <f t="shared" si="46"/>
        <v>1</v>
      </c>
      <c r="R769" s="7">
        <f t="shared" si="47"/>
        <v>1</v>
      </c>
      <c r="S769" s="5" t="s">
        <v>928</v>
      </c>
      <c r="T769" s="5">
        <v>100301</v>
      </c>
      <c r="U769" s="5" t="s">
        <v>27</v>
      </c>
      <c r="V769" s="5">
        <v>47040001</v>
      </c>
      <c r="W769" s="5" t="s">
        <v>28</v>
      </c>
    </row>
    <row r="770" spans="2:23" x14ac:dyDescent="0.25">
      <c r="B770" s="4">
        <v>53000963</v>
      </c>
      <c r="C770" s="4">
        <v>0</v>
      </c>
      <c r="D770" s="5">
        <v>21040031</v>
      </c>
      <c r="E770" s="4" t="s">
        <v>1309</v>
      </c>
      <c r="F770" s="4">
        <v>1021</v>
      </c>
      <c r="G770" s="6">
        <v>38363</v>
      </c>
      <c r="H770" s="7">
        <v>50000</v>
      </c>
      <c r="I770" s="7">
        <v>0</v>
      </c>
      <c r="J770" s="7">
        <v>0</v>
      </c>
      <c r="K770" s="7">
        <v>0</v>
      </c>
      <c r="L770" s="7">
        <f t="shared" si="44"/>
        <v>50000</v>
      </c>
      <c r="M770" s="7">
        <v>-49999</v>
      </c>
      <c r="N770" s="7">
        <v>0</v>
      </c>
      <c r="O770" s="7">
        <v>0</v>
      </c>
      <c r="P770" s="7">
        <f t="shared" si="45"/>
        <v>-49999</v>
      </c>
      <c r="Q770" s="7">
        <f t="shared" si="46"/>
        <v>1</v>
      </c>
      <c r="R770" s="7">
        <f t="shared" si="47"/>
        <v>1</v>
      </c>
      <c r="S770" s="5" t="s">
        <v>928</v>
      </c>
      <c r="T770" s="5">
        <v>100301</v>
      </c>
      <c r="U770" s="5" t="s">
        <v>27</v>
      </c>
      <c r="V770" s="5">
        <v>47040001</v>
      </c>
      <c r="W770" s="5" t="s">
        <v>28</v>
      </c>
    </row>
    <row r="771" spans="2:23" x14ac:dyDescent="0.25">
      <c r="B771" s="4">
        <v>53000997</v>
      </c>
      <c r="C771" s="4">
        <v>0</v>
      </c>
      <c r="D771" s="5">
        <v>21040031</v>
      </c>
      <c r="E771" s="4" t="s">
        <v>1374</v>
      </c>
      <c r="F771" s="4">
        <v>1021</v>
      </c>
      <c r="G771" s="6">
        <v>38289</v>
      </c>
      <c r="H771" s="7">
        <v>57600</v>
      </c>
      <c r="I771" s="7">
        <v>0</v>
      </c>
      <c r="J771" s="7">
        <v>0</v>
      </c>
      <c r="K771" s="7">
        <v>-57600</v>
      </c>
      <c r="L771" s="7">
        <f t="shared" si="44"/>
        <v>0</v>
      </c>
      <c r="M771" s="7">
        <v>-57599</v>
      </c>
      <c r="N771" s="7">
        <v>0</v>
      </c>
      <c r="O771" s="7">
        <v>57599</v>
      </c>
      <c r="P771" s="7">
        <f t="shared" si="45"/>
        <v>0</v>
      </c>
      <c r="Q771" s="7">
        <f t="shared" si="46"/>
        <v>1</v>
      </c>
      <c r="R771" s="7">
        <f t="shared" si="47"/>
        <v>0</v>
      </c>
      <c r="S771" s="5" t="s">
        <v>928</v>
      </c>
      <c r="T771" s="5">
        <v>100301</v>
      </c>
      <c r="U771" s="5" t="s">
        <v>27</v>
      </c>
      <c r="V771" s="5">
        <v>47040001</v>
      </c>
      <c r="W771" s="5" t="s">
        <v>28</v>
      </c>
    </row>
    <row r="772" spans="2:23" x14ac:dyDescent="0.25">
      <c r="B772" s="4">
        <v>53001024</v>
      </c>
      <c r="C772" s="4">
        <v>0</v>
      </c>
      <c r="D772" s="5">
        <v>21040031</v>
      </c>
      <c r="E772" s="4" t="s">
        <v>1375</v>
      </c>
      <c r="F772" s="4">
        <v>1025</v>
      </c>
      <c r="G772" s="6">
        <v>39545</v>
      </c>
      <c r="H772" s="7">
        <v>63488</v>
      </c>
      <c r="I772" s="7">
        <v>0</v>
      </c>
      <c r="J772" s="7">
        <v>0</v>
      </c>
      <c r="K772" s="7">
        <v>0</v>
      </c>
      <c r="L772" s="7">
        <f t="shared" ref="L772:L799" si="48">SUM(H772:K772)</f>
        <v>63488</v>
      </c>
      <c r="M772" s="7">
        <v>-63314</v>
      </c>
      <c r="N772" s="7">
        <v>0</v>
      </c>
      <c r="O772" s="7">
        <v>0</v>
      </c>
      <c r="P772" s="7">
        <f t="shared" ref="P772:P799" si="49">SUM(M772:O772)</f>
        <v>-63314</v>
      </c>
      <c r="Q772" s="7">
        <f t="shared" ref="Q772:Q799" si="50">H772+M772</f>
        <v>174</v>
      </c>
      <c r="R772" s="7">
        <f t="shared" ref="R772:R799" si="51">L772+P772</f>
        <v>174</v>
      </c>
      <c r="S772" s="5" t="s">
        <v>928</v>
      </c>
      <c r="T772" s="5">
        <v>100305</v>
      </c>
      <c r="U772" s="5" t="s">
        <v>33</v>
      </c>
      <c r="V772" s="5">
        <v>47040001</v>
      </c>
      <c r="W772" s="5" t="s">
        <v>28</v>
      </c>
    </row>
    <row r="773" spans="2:23" x14ac:dyDescent="0.25">
      <c r="B773" s="4">
        <v>53001025</v>
      </c>
      <c r="C773" s="4">
        <v>0</v>
      </c>
      <c r="D773" s="5">
        <v>21040031</v>
      </c>
      <c r="E773" s="4" t="s">
        <v>1376</v>
      </c>
      <c r="F773" s="4">
        <v>1025</v>
      </c>
      <c r="G773" s="6">
        <v>39545</v>
      </c>
      <c r="H773" s="7">
        <v>63492</v>
      </c>
      <c r="I773" s="7">
        <v>0</v>
      </c>
      <c r="J773" s="7">
        <v>0</v>
      </c>
      <c r="K773" s="7">
        <v>0</v>
      </c>
      <c r="L773" s="7">
        <f t="shared" si="48"/>
        <v>63492</v>
      </c>
      <c r="M773" s="7">
        <v>-63318</v>
      </c>
      <c r="N773" s="7">
        <v>0</v>
      </c>
      <c r="O773" s="7">
        <v>0</v>
      </c>
      <c r="P773" s="7">
        <f t="shared" si="49"/>
        <v>-63318</v>
      </c>
      <c r="Q773" s="7">
        <f t="shared" si="50"/>
        <v>174</v>
      </c>
      <c r="R773" s="7">
        <f t="shared" si="51"/>
        <v>174</v>
      </c>
      <c r="S773" s="5" t="s">
        <v>928</v>
      </c>
      <c r="T773" s="5">
        <v>100305</v>
      </c>
      <c r="U773" s="5" t="s">
        <v>33</v>
      </c>
      <c r="V773" s="5">
        <v>47040001</v>
      </c>
      <c r="W773" s="5" t="s">
        <v>28</v>
      </c>
    </row>
    <row r="774" spans="2:23" x14ac:dyDescent="0.25">
      <c r="B774" s="4">
        <v>53001039</v>
      </c>
      <c r="C774" s="4">
        <v>0</v>
      </c>
      <c r="D774" s="5">
        <v>21040031</v>
      </c>
      <c r="E774" s="4" t="s">
        <v>1377</v>
      </c>
      <c r="F774" s="4">
        <v>1021</v>
      </c>
      <c r="G774" s="6">
        <v>38270</v>
      </c>
      <c r="H774" s="7">
        <v>69774</v>
      </c>
      <c r="I774" s="7">
        <v>0</v>
      </c>
      <c r="J774" s="7">
        <v>0</v>
      </c>
      <c r="K774" s="7">
        <v>0</v>
      </c>
      <c r="L774" s="7">
        <f t="shared" si="48"/>
        <v>69774</v>
      </c>
      <c r="M774" s="7">
        <v>-69773</v>
      </c>
      <c r="N774" s="7">
        <v>0</v>
      </c>
      <c r="O774" s="7">
        <v>0</v>
      </c>
      <c r="P774" s="7">
        <f t="shared" si="49"/>
        <v>-69773</v>
      </c>
      <c r="Q774" s="7">
        <f t="shared" si="50"/>
        <v>1</v>
      </c>
      <c r="R774" s="7">
        <f t="shared" si="51"/>
        <v>1</v>
      </c>
      <c r="S774" s="5" t="s">
        <v>928</v>
      </c>
      <c r="T774" s="5">
        <v>100301</v>
      </c>
      <c r="U774" s="5" t="s">
        <v>27</v>
      </c>
      <c r="V774" s="5">
        <v>47040001</v>
      </c>
      <c r="W774" s="5" t="s">
        <v>28</v>
      </c>
    </row>
    <row r="775" spans="2:23" x14ac:dyDescent="0.25">
      <c r="B775" s="4">
        <v>53001050</v>
      </c>
      <c r="C775" s="4">
        <v>0</v>
      </c>
      <c r="D775" s="5">
        <v>21040031</v>
      </c>
      <c r="E775" s="4" t="s">
        <v>1378</v>
      </c>
      <c r="F775" s="4">
        <v>1025</v>
      </c>
      <c r="G775" s="6">
        <v>39545</v>
      </c>
      <c r="H775" s="7">
        <v>71417</v>
      </c>
      <c r="I775" s="7">
        <v>0</v>
      </c>
      <c r="J775" s="7">
        <v>0</v>
      </c>
      <c r="K775" s="7">
        <v>0</v>
      </c>
      <c r="L775" s="7">
        <f t="shared" si="48"/>
        <v>71417</v>
      </c>
      <c r="M775" s="7">
        <v>-71221</v>
      </c>
      <c r="N775" s="7">
        <v>0</v>
      </c>
      <c r="O775" s="7">
        <v>0</v>
      </c>
      <c r="P775" s="7">
        <f t="shared" si="49"/>
        <v>-71221</v>
      </c>
      <c r="Q775" s="7">
        <f t="shared" si="50"/>
        <v>196</v>
      </c>
      <c r="R775" s="7">
        <f t="shared" si="51"/>
        <v>196</v>
      </c>
      <c r="S775" s="5" t="s">
        <v>928</v>
      </c>
      <c r="T775" s="5">
        <v>100305</v>
      </c>
      <c r="U775" s="5" t="s">
        <v>33</v>
      </c>
      <c r="V775" s="5">
        <v>47040001</v>
      </c>
      <c r="W775" s="5" t="s">
        <v>28</v>
      </c>
    </row>
    <row r="776" spans="2:23" x14ac:dyDescent="0.25">
      <c r="B776" s="4">
        <v>53001051</v>
      </c>
      <c r="C776" s="4">
        <v>0</v>
      </c>
      <c r="D776" s="5">
        <v>21040031</v>
      </c>
      <c r="E776" s="4" t="s">
        <v>1379</v>
      </c>
      <c r="F776" s="4">
        <v>1021</v>
      </c>
      <c r="G776" s="6">
        <v>38623</v>
      </c>
      <c r="H776" s="7">
        <v>71537</v>
      </c>
      <c r="I776" s="7">
        <v>0</v>
      </c>
      <c r="J776" s="7">
        <v>0</v>
      </c>
      <c r="K776" s="7">
        <v>-71537</v>
      </c>
      <c r="L776" s="7">
        <f t="shared" si="48"/>
        <v>0</v>
      </c>
      <c r="M776" s="7">
        <v>-71536</v>
      </c>
      <c r="N776" s="7">
        <v>0</v>
      </c>
      <c r="O776" s="7">
        <v>71536</v>
      </c>
      <c r="P776" s="7">
        <f t="shared" si="49"/>
        <v>0</v>
      </c>
      <c r="Q776" s="7">
        <f t="shared" si="50"/>
        <v>1</v>
      </c>
      <c r="R776" s="7">
        <f t="shared" si="51"/>
        <v>0</v>
      </c>
      <c r="S776" s="5" t="s">
        <v>928</v>
      </c>
      <c r="T776" s="5">
        <v>100301</v>
      </c>
      <c r="U776" s="5" t="s">
        <v>27</v>
      </c>
      <c r="V776" s="5">
        <v>47040001</v>
      </c>
      <c r="W776" s="5" t="s">
        <v>28</v>
      </c>
    </row>
    <row r="777" spans="2:23" x14ac:dyDescent="0.25">
      <c r="B777" s="4">
        <v>53001052</v>
      </c>
      <c r="C777" s="4">
        <v>0</v>
      </c>
      <c r="D777" s="5">
        <v>21040031</v>
      </c>
      <c r="E777" s="4" t="s">
        <v>1309</v>
      </c>
      <c r="F777" s="4">
        <v>1021</v>
      </c>
      <c r="G777" s="6">
        <v>38807</v>
      </c>
      <c r="H777" s="7">
        <v>72800</v>
      </c>
      <c r="I777" s="7">
        <v>0</v>
      </c>
      <c r="J777" s="7">
        <v>0</v>
      </c>
      <c r="K777" s="7">
        <v>0</v>
      </c>
      <c r="L777" s="7">
        <f t="shared" si="48"/>
        <v>72800</v>
      </c>
      <c r="M777" s="7">
        <v>-72799</v>
      </c>
      <c r="N777" s="7">
        <v>0</v>
      </c>
      <c r="O777" s="7">
        <v>0</v>
      </c>
      <c r="P777" s="7">
        <f t="shared" si="49"/>
        <v>-72799</v>
      </c>
      <c r="Q777" s="7">
        <f t="shared" si="50"/>
        <v>1</v>
      </c>
      <c r="R777" s="7">
        <f t="shared" si="51"/>
        <v>1</v>
      </c>
      <c r="S777" s="5" t="s">
        <v>928</v>
      </c>
      <c r="T777" s="5">
        <v>100301</v>
      </c>
      <c r="U777" s="5" t="s">
        <v>27</v>
      </c>
      <c r="V777" s="5">
        <v>47040001</v>
      </c>
      <c r="W777" s="5" t="s">
        <v>28</v>
      </c>
    </row>
    <row r="778" spans="2:23" x14ac:dyDescent="0.25">
      <c r="B778" s="4">
        <v>53001055</v>
      </c>
      <c r="C778" s="4">
        <v>0</v>
      </c>
      <c r="D778" s="5">
        <v>21040031</v>
      </c>
      <c r="E778" s="4" t="s">
        <v>1309</v>
      </c>
      <c r="F778" s="4">
        <v>1021</v>
      </c>
      <c r="G778" s="6">
        <v>38271</v>
      </c>
      <c r="H778" s="7">
        <v>77586</v>
      </c>
      <c r="I778" s="7">
        <v>0</v>
      </c>
      <c r="J778" s="7">
        <v>0</v>
      </c>
      <c r="K778" s="7">
        <v>0</v>
      </c>
      <c r="L778" s="7">
        <f t="shared" si="48"/>
        <v>77586</v>
      </c>
      <c r="M778" s="7">
        <v>-77585</v>
      </c>
      <c r="N778" s="7">
        <v>0</v>
      </c>
      <c r="O778" s="7">
        <v>0</v>
      </c>
      <c r="P778" s="7">
        <f t="shared" si="49"/>
        <v>-77585</v>
      </c>
      <c r="Q778" s="7">
        <f t="shared" si="50"/>
        <v>1</v>
      </c>
      <c r="R778" s="7">
        <f t="shared" si="51"/>
        <v>1</v>
      </c>
      <c r="S778" s="5" t="s">
        <v>928</v>
      </c>
      <c r="T778" s="5">
        <v>100301</v>
      </c>
      <c r="U778" s="5" t="s">
        <v>27</v>
      </c>
      <c r="V778" s="5">
        <v>47040001</v>
      </c>
      <c r="W778" s="5" t="s">
        <v>28</v>
      </c>
    </row>
    <row r="779" spans="2:23" x14ac:dyDescent="0.25">
      <c r="B779" s="4">
        <v>53001088</v>
      </c>
      <c r="C779" s="4">
        <v>0</v>
      </c>
      <c r="D779" s="5">
        <v>21040031</v>
      </c>
      <c r="E779" s="4" t="s">
        <v>1380</v>
      </c>
      <c r="F779" s="4">
        <v>1025</v>
      </c>
      <c r="G779" s="6">
        <v>39545</v>
      </c>
      <c r="H779" s="7">
        <v>90000</v>
      </c>
      <c r="I779" s="7">
        <v>0</v>
      </c>
      <c r="J779" s="7">
        <v>0</v>
      </c>
      <c r="K779" s="7">
        <v>0</v>
      </c>
      <c r="L779" s="7">
        <f t="shared" si="48"/>
        <v>90000</v>
      </c>
      <c r="M779" s="7">
        <v>-89753</v>
      </c>
      <c r="N779" s="7">
        <v>0</v>
      </c>
      <c r="O779" s="7">
        <v>0</v>
      </c>
      <c r="P779" s="7">
        <f t="shared" si="49"/>
        <v>-89753</v>
      </c>
      <c r="Q779" s="7">
        <f t="shared" si="50"/>
        <v>247</v>
      </c>
      <c r="R779" s="7">
        <f t="shared" si="51"/>
        <v>247</v>
      </c>
      <c r="S779" s="5" t="s">
        <v>928</v>
      </c>
      <c r="T779" s="5">
        <v>100305</v>
      </c>
      <c r="U779" s="5" t="s">
        <v>33</v>
      </c>
      <c r="V779" s="5">
        <v>47040001</v>
      </c>
      <c r="W779" s="5" t="s">
        <v>28</v>
      </c>
    </row>
    <row r="780" spans="2:23" x14ac:dyDescent="0.25">
      <c r="B780" s="4">
        <v>53001091</v>
      </c>
      <c r="C780" s="4">
        <v>0</v>
      </c>
      <c r="D780" s="5">
        <v>21040031</v>
      </c>
      <c r="E780" s="4" t="s">
        <v>1300</v>
      </c>
      <c r="F780" s="4">
        <v>1022</v>
      </c>
      <c r="G780" s="6">
        <v>38827</v>
      </c>
      <c r="H780" s="7">
        <v>92040</v>
      </c>
      <c r="I780" s="7">
        <v>0</v>
      </c>
      <c r="J780" s="7">
        <v>0</v>
      </c>
      <c r="K780" s="7">
        <v>0</v>
      </c>
      <c r="L780" s="7">
        <f t="shared" si="48"/>
        <v>92040</v>
      </c>
      <c r="M780" s="7">
        <v>-92039</v>
      </c>
      <c r="N780" s="7">
        <v>0</v>
      </c>
      <c r="O780" s="7">
        <v>0</v>
      </c>
      <c r="P780" s="7">
        <f t="shared" si="49"/>
        <v>-92039</v>
      </c>
      <c r="Q780" s="7">
        <f t="shared" si="50"/>
        <v>1</v>
      </c>
      <c r="R780" s="7">
        <f t="shared" si="51"/>
        <v>1</v>
      </c>
      <c r="S780" s="5" t="s">
        <v>928</v>
      </c>
      <c r="T780" s="5">
        <v>100302</v>
      </c>
      <c r="U780" s="5" t="s">
        <v>40</v>
      </c>
      <c r="V780" s="5">
        <v>47040001</v>
      </c>
      <c r="W780" s="5" t="s">
        <v>28</v>
      </c>
    </row>
    <row r="781" spans="2:23" x14ac:dyDescent="0.25">
      <c r="B781" s="4">
        <v>53001098</v>
      </c>
      <c r="C781" s="4">
        <v>0</v>
      </c>
      <c r="D781" s="5">
        <v>21040031</v>
      </c>
      <c r="E781" s="4" t="s">
        <v>1299</v>
      </c>
      <c r="F781" s="4">
        <v>1021</v>
      </c>
      <c r="G781" s="6">
        <v>38897</v>
      </c>
      <c r="H781" s="7">
        <v>94692</v>
      </c>
      <c r="I781" s="7">
        <v>0</v>
      </c>
      <c r="J781" s="7">
        <v>0</v>
      </c>
      <c r="K781" s="7">
        <v>0</v>
      </c>
      <c r="L781" s="7">
        <f t="shared" si="48"/>
        <v>94692</v>
      </c>
      <c r="M781" s="7">
        <v>-94691</v>
      </c>
      <c r="N781" s="7">
        <v>0</v>
      </c>
      <c r="O781" s="7">
        <v>0</v>
      </c>
      <c r="P781" s="7">
        <f t="shared" si="49"/>
        <v>-94691</v>
      </c>
      <c r="Q781" s="7">
        <f t="shared" si="50"/>
        <v>1</v>
      </c>
      <c r="R781" s="7">
        <f t="shared" si="51"/>
        <v>1</v>
      </c>
      <c r="S781" s="5" t="s">
        <v>928</v>
      </c>
      <c r="T781" s="5">
        <v>100301</v>
      </c>
      <c r="U781" s="5" t="s">
        <v>27</v>
      </c>
      <c r="V781" s="5">
        <v>47040001</v>
      </c>
      <c r="W781" s="5" t="s">
        <v>28</v>
      </c>
    </row>
    <row r="782" spans="2:23" x14ac:dyDescent="0.25">
      <c r="B782" s="4">
        <v>53001102</v>
      </c>
      <c r="C782" s="4">
        <v>0</v>
      </c>
      <c r="D782" s="5">
        <v>21040031</v>
      </c>
      <c r="E782" s="4" t="s">
        <v>1381</v>
      </c>
      <c r="F782" s="4">
        <v>1021</v>
      </c>
      <c r="G782" s="6">
        <v>38291</v>
      </c>
      <c r="H782" s="7">
        <v>96033</v>
      </c>
      <c r="I782" s="7">
        <v>0</v>
      </c>
      <c r="J782" s="7">
        <v>0</v>
      </c>
      <c r="K782" s="7">
        <v>0</v>
      </c>
      <c r="L782" s="7">
        <f t="shared" si="48"/>
        <v>96033</v>
      </c>
      <c r="M782" s="7">
        <v>-96032</v>
      </c>
      <c r="N782" s="7">
        <v>0</v>
      </c>
      <c r="O782" s="7">
        <v>0</v>
      </c>
      <c r="P782" s="7">
        <f t="shared" si="49"/>
        <v>-96032</v>
      </c>
      <c r="Q782" s="7">
        <f t="shared" si="50"/>
        <v>1</v>
      </c>
      <c r="R782" s="7">
        <f t="shared" si="51"/>
        <v>1</v>
      </c>
      <c r="S782" s="5" t="s">
        <v>928</v>
      </c>
      <c r="T782" s="5">
        <v>100301</v>
      </c>
      <c r="U782" s="5" t="s">
        <v>27</v>
      </c>
      <c r="V782" s="5">
        <v>47040001</v>
      </c>
      <c r="W782" s="5" t="s">
        <v>28</v>
      </c>
    </row>
    <row r="783" spans="2:23" x14ac:dyDescent="0.25">
      <c r="B783" s="4">
        <v>53001107</v>
      </c>
      <c r="C783" s="4">
        <v>0</v>
      </c>
      <c r="D783" s="5">
        <v>21040031</v>
      </c>
      <c r="E783" s="4" t="s">
        <v>1382</v>
      </c>
      <c r="F783" s="4">
        <v>1021</v>
      </c>
      <c r="G783" s="6">
        <v>38380</v>
      </c>
      <c r="H783" s="7">
        <v>98256</v>
      </c>
      <c r="I783" s="7">
        <v>0</v>
      </c>
      <c r="J783" s="7">
        <v>0</v>
      </c>
      <c r="K783" s="7">
        <v>0</v>
      </c>
      <c r="L783" s="7">
        <f t="shared" si="48"/>
        <v>98256</v>
      </c>
      <c r="M783" s="7">
        <v>-98255</v>
      </c>
      <c r="N783" s="7">
        <v>0</v>
      </c>
      <c r="O783" s="7">
        <v>0</v>
      </c>
      <c r="P783" s="7">
        <f t="shared" si="49"/>
        <v>-98255</v>
      </c>
      <c r="Q783" s="7">
        <f t="shared" si="50"/>
        <v>1</v>
      </c>
      <c r="R783" s="7">
        <f t="shared" si="51"/>
        <v>1</v>
      </c>
      <c r="S783" s="5" t="s">
        <v>928</v>
      </c>
      <c r="T783" s="5">
        <v>100301</v>
      </c>
      <c r="U783" s="5" t="s">
        <v>27</v>
      </c>
      <c r="V783" s="5">
        <v>47040001</v>
      </c>
      <c r="W783" s="5" t="s">
        <v>28</v>
      </c>
    </row>
    <row r="784" spans="2:23" x14ac:dyDescent="0.25">
      <c r="B784" s="4">
        <v>53001140</v>
      </c>
      <c r="C784" s="4">
        <v>0</v>
      </c>
      <c r="D784" s="5">
        <v>21040031</v>
      </c>
      <c r="E784" s="4" t="s">
        <v>1383</v>
      </c>
      <c r="F784" s="4">
        <v>1021</v>
      </c>
      <c r="G784" s="6">
        <v>41920</v>
      </c>
      <c r="H784" s="7">
        <v>31620.17</v>
      </c>
      <c r="I784" s="7">
        <v>0</v>
      </c>
      <c r="J784" s="7">
        <v>0</v>
      </c>
      <c r="K784" s="7">
        <v>0</v>
      </c>
      <c r="L784" s="7">
        <f t="shared" si="48"/>
        <v>31620.17</v>
      </c>
      <c r="M784" s="7">
        <v>-31620.17</v>
      </c>
      <c r="N784" s="7">
        <v>0</v>
      </c>
      <c r="O784" s="7">
        <v>0</v>
      </c>
      <c r="P784" s="7">
        <f t="shared" si="49"/>
        <v>-31620.17</v>
      </c>
      <c r="Q784" s="7">
        <f t="shared" si="50"/>
        <v>0</v>
      </c>
      <c r="R784" s="7">
        <f t="shared" si="51"/>
        <v>0</v>
      </c>
      <c r="S784" s="5" t="s">
        <v>928</v>
      </c>
      <c r="T784" s="5">
        <v>100301</v>
      </c>
      <c r="U784" s="5" t="s">
        <v>27</v>
      </c>
      <c r="V784" s="5">
        <v>47040001</v>
      </c>
      <c r="W784" s="5" t="s">
        <v>28</v>
      </c>
    </row>
    <row r="785" spans="2:23" x14ac:dyDescent="0.25">
      <c r="B785" s="4">
        <v>53001156</v>
      </c>
      <c r="C785" s="4">
        <v>0</v>
      </c>
      <c r="D785" s="5">
        <v>21040031</v>
      </c>
      <c r="E785" s="4" t="s">
        <v>1384</v>
      </c>
      <c r="F785" s="4">
        <v>1021</v>
      </c>
      <c r="G785" s="6">
        <v>42408</v>
      </c>
      <c r="H785" s="7">
        <v>97500</v>
      </c>
      <c r="I785" s="7">
        <v>0</v>
      </c>
      <c r="J785" s="7">
        <v>0</v>
      </c>
      <c r="K785" s="7">
        <v>0</v>
      </c>
      <c r="L785" s="7">
        <f t="shared" si="48"/>
        <v>97500</v>
      </c>
      <c r="M785" s="7">
        <v>-92625</v>
      </c>
      <c r="N785" s="7">
        <v>0</v>
      </c>
      <c r="O785" s="7">
        <v>0</v>
      </c>
      <c r="P785" s="7">
        <f t="shared" si="49"/>
        <v>-92625</v>
      </c>
      <c r="Q785" s="7">
        <f t="shared" si="50"/>
        <v>4875</v>
      </c>
      <c r="R785" s="7">
        <f t="shared" si="51"/>
        <v>4875</v>
      </c>
      <c r="S785" s="5" t="s">
        <v>928</v>
      </c>
      <c r="T785" s="5">
        <v>100301</v>
      </c>
      <c r="U785" s="5" t="s">
        <v>27</v>
      </c>
      <c r="V785" s="5">
        <v>47040001</v>
      </c>
      <c r="W785" s="5" t="s">
        <v>28</v>
      </c>
    </row>
    <row r="786" spans="2:23" x14ac:dyDescent="0.25">
      <c r="B786" s="4">
        <v>53001157</v>
      </c>
      <c r="C786" s="4">
        <v>0</v>
      </c>
      <c r="D786" s="5">
        <v>21040031</v>
      </c>
      <c r="E786" s="4" t="s">
        <v>1385</v>
      </c>
      <c r="F786" s="4">
        <v>1021</v>
      </c>
      <c r="G786" s="6">
        <v>42408</v>
      </c>
      <c r="H786" s="7">
        <v>77500</v>
      </c>
      <c r="I786" s="7">
        <v>0</v>
      </c>
      <c r="J786" s="7">
        <v>0</v>
      </c>
      <c r="K786" s="7">
        <v>0</v>
      </c>
      <c r="L786" s="7">
        <f t="shared" si="48"/>
        <v>77500</v>
      </c>
      <c r="M786" s="7">
        <v>-73625</v>
      </c>
      <c r="N786" s="7">
        <v>0</v>
      </c>
      <c r="O786" s="7">
        <v>0</v>
      </c>
      <c r="P786" s="7">
        <f t="shared" si="49"/>
        <v>-73625</v>
      </c>
      <c r="Q786" s="7">
        <f t="shared" si="50"/>
        <v>3875</v>
      </c>
      <c r="R786" s="7">
        <f t="shared" si="51"/>
        <v>3875</v>
      </c>
      <c r="S786" s="5" t="s">
        <v>928</v>
      </c>
      <c r="T786" s="5">
        <v>100301</v>
      </c>
      <c r="U786" s="5" t="s">
        <v>27</v>
      </c>
      <c r="V786" s="5">
        <v>47040001</v>
      </c>
      <c r="W786" s="5" t="s">
        <v>28</v>
      </c>
    </row>
    <row r="787" spans="2:23" x14ac:dyDescent="0.25">
      <c r="B787" s="4">
        <v>53001177</v>
      </c>
      <c r="C787" s="4">
        <v>0</v>
      </c>
      <c r="D787" s="5">
        <v>21040031</v>
      </c>
      <c r="E787" s="4" t="s">
        <v>1386</v>
      </c>
      <c r="F787" s="4">
        <v>1021</v>
      </c>
      <c r="G787" s="6">
        <v>42674</v>
      </c>
      <c r="H787" s="7">
        <v>51601.27</v>
      </c>
      <c r="I787" s="7">
        <v>0</v>
      </c>
      <c r="J787" s="7">
        <v>0</v>
      </c>
      <c r="K787" s="7">
        <v>0</v>
      </c>
      <c r="L787" s="7">
        <f t="shared" si="48"/>
        <v>51601.27</v>
      </c>
      <c r="M787" s="7">
        <v>-49021.27</v>
      </c>
      <c r="N787" s="7">
        <v>0</v>
      </c>
      <c r="O787" s="7">
        <v>0</v>
      </c>
      <c r="P787" s="7">
        <f t="shared" si="49"/>
        <v>-49021.27</v>
      </c>
      <c r="Q787" s="7">
        <f t="shared" si="50"/>
        <v>2580</v>
      </c>
      <c r="R787" s="7">
        <f t="shared" si="51"/>
        <v>2580</v>
      </c>
      <c r="S787" s="5" t="s">
        <v>928</v>
      </c>
      <c r="T787" s="5">
        <v>100301</v>
      </c>
      <c r="U787" s="5" t="s">
        <v>27</v>
      </c>
      <c r="V787" s="5">
        <v>47040001</v>
      </c>
      <c r="W787" s="5" t="s">
        <v>28</v>
      </c>
    </row>
    <row r="788" spans="2:23" x14ac:dyDescent="0.25">
      <c r="B788" s="4">
        <v>53001178</v>
      </c>
      <c r="C788" s="4">
        <v>0</v>
      </c>
      <c r="D788" s="5">
        <v>21040031</v>
      </c>
      <c r="E788" s="4" t="s">
        <v>1387</v>
      </c>
      <c r="F788" s="4">
        <v>1021</v>
      </c>
      <c r="G788" s="6">
        <v>42674</v>
      </c>
      <c r="H788" s="7">
        <v>47251.73</v>
      </c>
      <c r="I788" s="7">
        <v>0</v>
      </c>
      <c r="J788" s="7">
        <v>0</v>
      </c>
      <c r="K788" s="7">
        <v>0</v>
      </c>
      <c r="L788" s="7">
        <f t="shared" si="48"/>
        <v>47251.73</v>
      </c>
      <c r="M788" s="7">
        <v>-44889.73</v>
      </c>
      <c r="N788" s="7">
        <v>0</v>
      </c>
      <c r="O788" s="7">
        <v>0</v>
      </c>
      <c r="P788" s="7">
        <f t="shared" si="49"/>
        <v>-44889.73</v>
      </c>
      <c r="Q788" s="7">
        <f t="shared" si="50"/>
        <v>2362</v>
      </c>
      <c r="R788" s="7">
        <f t="shared" si="51"/>
        <v>2362</v>
      </c>
      <c r="S788" s="5" t="s">
        <v>928</v>
      </c>
      <c r="T788" s="5">
        <v>100301</v>
      </c>
      <c r="U788" s="5" t="s">
        <v>27</v>
      </c>
      <c r="V788" s="5">
        <v>47040001</v>
      </c>
      <c r="W788" s="5" t="s">
        <v>28</v>
      </c>
    </row>
    <row r="789" spans="2:23" x14ac:dyDescent="0.25">
      <c r="B789" s="4">
        <v>53001243</v>
      </c>
      <c r="C789" s="4">
        <v>0</v>
      </c>
      <c r="D789" s="5">
        <v>21040031</v>
      </c>
      <c r="E789" s="4" t="s">
        <v>1388</v>
      </c>
      <c r="F789" s="4">
        <v>1021</v>
      </c>
      <c r="G789" s="6">
        <v>42993</v>
      </c>
      <c r="H789" s="7">
        <v>39650</v>
      </c>
      <c r="I789" s="7">
        <v>0</v>
      </c>
      <c r="J789" s="7">
        <v>0</v>
      </c>
      <c r="K789" s="7">
        <v>0</v>
      </c>
      <c r="L789" s="7">
        <f t="shared" si="48"/>
        <v>39650</v>
      </c>
      <c r="M789" s="7">
        <v>-37668</v>
      </c>
      <c r="N789" s="7">
        <v>0</v>
      </c>
      <c r="O789" s="7">
        <v>0</v>
      </c>
      <c r="P789" s="7">
        <f t="shared" si="49"/>
        <v>-37668</v>
      </c>
      <c r="Q789" s="7">
        <f t="shared" si="50"/>
        <v>1982</v>
      </c>
      <c r="R789" s="7">
        <f t="shared" si="51"/>
        <v>1982</v>
      </c>
      <c r="S789" s="5" t="s">
        <v>928</v>
      </c>
      <c r="T789" s="5">
        <v>100301</v>
      </c>
      <c r="U789" s="5" t="s">
        <v>27</v>
      </c>
      <c r="V789" s="5">
        <v>47040001</v>
      </c>
      <c r="W789" s="5" t="s">
        <v>28</v>
      </c>
    </row>
    <row r="790" spans="2:23" x14ac:dyDescent="0.25">
      <c r="B790" s="4">
        <v>53001275</v>
      </c>
      <c r="C790" s="4">
        <v>0</v>
      </c>
      <c r="D790" s="5">
        <v>21040031</v>
      </c>
      <c r="E790" s="4" t="s">
        <v>1384</v>
      </c>
      <c r="F790" s="4">
        <v>1021</v>
      </c>
      <c r="G790" s="6">
        <v>43131</v>
      </c>
      <c r="H790" s="7">
        <v>180000</v>
      </c>
      <c r="I790" s="7">
        <v>0</v>
      </c>
      <c r="J790" s="7">
        <v>0</v>
      </c>
      <c r="K790" s="7">
        <v>0</v>
      </c>
      <c r="L790" s="7">
        <f t="shared" si="48"/>
        <v>180000</v>
      </c>
      <c r="M790" s="7">
        <v>-171000</v>
      </c>
      <c r="N790" s="7">
        <v>0</v>
      </c>
      <c r="O790" s="7">
        <v>0</v>
      </c>
      <c r="P790" s="7">
        <f t="shared" si="49"/>
        <v>-171000</v>
      </c>
      <c r="Q790" s="7">
        <f t="shared" si="50"/>
        <v>9000</v>
      </c>
      <c r="R790" s="7">
        <f t="shared" si="51"/>
        <v>9000</v>
      </c>
      <c r="S790" s="5" t="s">
        <v>928</v>
      </c>
      <c r="T790" s="5">
        <v>100301</v>
      </c>
      <c r="U790" s="5" t="s">
        <v>27</v>
      </c>
      <c r="V790" s="5">
        <v>47040001</v>
      </c>
      <c r="W790" s="5" t="s">
        <v>28</v>
      </c>
    </row>
    <row r="791" spans="2:23" x14ac:dyDescent="0.25">
      <c r="B791" s="4">
        <v>53001276</v>
      </c>
      <c r="C791" s="4">
        <v>0</v>
      </c>
      <c r="D791" s="5">
        <v>21040031</v>
      </c>
      <c r="E791" s="4" t="s">
        <v>1385</v>
      </c>
      <c r="F791" s="4">
        <v>1021</v>
      </c>
      <c r="G791" s="6">
        <v>43131</v>
      </c>
      <c r="H791" s="7">
        <v>290000</v>
      </c>
      <c r="I791" s="7">
        <v>0</v>
      </c>
      <c r="J791" s="7">
        <v>0</v>
      </c>
      <c r="K791" s="7">
        <v>0</v>
      </c>
      <c r="L791" s="7">
        <f t="shared" si="48"/>
        <v>290000</v>
      </c>
      <c r="M791" s="7">
        <v>-275500</v>
      </c>
      <c r="N791" s="7">
        <v>0</v>
      </c>
      <c r="O791" s="7">
        <v>0</v>
      </c>
      <c r="P791" s="7">
        <f t="shared" si="49"/>
        <v>-275500</v>
      </c>
      <c r="Q791" s="7">
        <f t="shared" si="50"/>
        <v>14500</v>
      </c>
      <c r="R791" s="7">
        <f t="shared" si="51"/>
        <v>14500</v>
      </c>
      <c r="S791" s="5" t="s">
        <v>928</v>
      </c>
      <c r="T791" s="5">
        <v>100301</v>
      </c>
      <c r="U791" s="5" t="s">
        <v>27</v>
      </c>
      <c r="V791" s="5">
        <v>47040001</v>
      </c>
      <c r="W791" s="5" t="s">
        <v>28</v>
      </c>
    </row>
    <row r="792" spans="2:23" x14ac:dyDescent="0.25">
      <c r="B792" s="4">
        <v>53001304</v>
      </c>
      <c r="C792" s="4">
        <v>0</v>
      </c>
      <c r="D792" s="5">
        <v>21040031</v>
      </c>
      <c r="E792" s="4" t="s">
        <v>1389</v>
      </c>
      <c r="F792" s="4">
        <v>1021</v>
      </c>
      <c r="G792" s="6">
        <v>43372</v>
      </c>
      <c r="H792" s="7">
        <v>8750</v>
      </c>
      <c r="I792" s="7">
        <v>0</v>
      </c>
      <c r="J792" s="7">
        <v>0</v>
      </c>
      <c r="K792" s="7">
        <v>0</v>
      </c>
      <c r="L792" s="7">
        <f t="shared" si="48"/>
        <v>8750</v>
      </c>
      <c r="M792" s="7">
        <v>-3469</v>
      </c>
      <c r="N792" s="7">
        <v>-1386</v>
      </c>
      <c r="O792" s="7">
        <v>0</v>
      </c>
      <c r="P792" s="7">
        <f t="shared" si="49"/>
        <v>-4855</v>
      </c>
      <c r="Q792" s="7">
        <f t="shared" si="50"/>
        <v>5281</v>
      </c>
      <c r="R792" s="7">
        <f t="shared" si="51"/>
        <v>3895</v>
      </c>
      <c r="S792" s="5" t="s">
        <v>928</v>
      </c>
      <c r="T792" s="5">
        <v>100301</v>
      </c>
      <c r="U792" s="5" t="s">
        <v>27</v>
      </c>
      <c r="V792" s="5">
        <v>47040001</v>
      </c>
      <c r="W792" s="5" t="s">
        <v>28</v>
      </c>
    </row>
    <row r="793" spans="2:23" x14ac:dyDescent="0.25">
      <c r="B793" s="4">
        <v>53001322</v>
      </c>
      <c r="C793" s="4">
        <v>0</v>
      </c>
      <c r="D793" s="5">
        <v>21040031</v>
      </c>
      <c r="E793" s="4" t="s">
        <v>1390</v>
      </c>
      <c r="F793" s="4">
        <v>1022</v>
      </c>
      <c r="G793" s="6">
        <v>43446</v>
      </c>
      <c r="H793" s="7">
        <v>13650</v>
      </c>
      <c r="I793" s="7">
        <v>0</v>
      </c>
      <c r="J793" s="7">
        <v>0</v>
      </c>
      <c r="K793" s="7">
        <v>0</v>
      </c>
      <c r="L793" s="7">
        <f t="shared" si="48"/>
        <v>13650</v>
      </c>
      <c r="M793" s="7">
        <v>-10471</v>
      </c>
      <c r="N793" s="7">
        <v>-3178</v>
      </c>
      <c r="O793" s="7">
        <v>0</v>
      </c>
      <c r="P793" s="7">
        <f t="shared" si="49"/>
        <v>-13649</v>
      </c>
      <c r="Q793" s="7">
        <f t="shared" si="50"/>
        <v>3179</v>
      </c>
      <c r="R793" s="7">
        <f t="shared" si="51"/>
        <v>1</v>
      </c>
      <c r="S793" s="5" t="s">
        <v>928</v>
      </c>
      <c r="T793" s="5">
        <v>100302</v>
      </c>
      <c r="U793" s="5" t="s">
        <v>40</v>
      </c>
      <c r="V793" s="5">
        <v>47040001</v>
      </c>
      <c r="W793" s="5" t="s">
        <v>28</v>
      </c>
    </row>
    <row r="794" spans="2:23" x14ac:dyDescent="0.25">
      <c r="B794" s="4">
        <v>53001323</v>
      </c>
      <c r="C794" s="4">
        <v>0</v>
      </c>
      <c r="D794" s="5">
        <v>21040031</v>
      </c>
      <c r="E794" s="4" t="s">
        <v>1391</v>
      </c>
      <c r="F794" s="4">
        <v>1022</v>
      </c>
      <c r="G794" s="6">
        <v>43446</v>
      </c>
      <c r="H794" s="7">
        <v>48694</v>
      </c>
      <c r="I794" s="7">
        <v>0</v>
      </c>
      <c r="J794" s="7">
        <v>0</v>
      </c>
      <c r="K794" s="7">
        <v>0</v>
      </c>
      <c r="L794" s="7">
        <f t="shared" si="48"/>
        <v>48694</v>
      </c>
      <c r="M794" s="7">
        <v>-37354</v>
      </c>
      <c r="N794" s="7">
        <v>-11339</v>
      </c>
      <c r="O794" s="7">
        <v>0</v>
      </c>
      <c r="P794" s="7">
        <f t="shared" si="49"/>
        <v>-48693</v>
      </c>
      <c r="Q794" s="7">
        <f t="shared" si="50"/>
        <v>11340</v>
      </c>
      <c r="R794" s="7">
        <f t="shared" si="51"/>
        <v>1</v>
      </c>
      <c r="S794" s="5" t="s">
        <v>928</v>
      </c>
      <c r="T794" s="5">
        <v>100302</v>
      </c>
      <c r="U794" s="5" t="s">
        <v>40</v>
      </c>
      <c r="V794" s="5">
        <v>47040001</v>
      </c>
      <c r="W794" s="5" t="s">
        <v>28</v>
      </c>
    </row>
    <row r="795" spans="2:23" x14ac:dyDescent="0.25">
      <c r="B795" s="4">
        <v>53001465</v>
      </c>
      <c r="C795" s="4">
        <v>0</v>
      </c>
      <c r="D795" s="5">
        <v>21040031</v>
      </c>
      <c r="E795" s="4" t="s">
        <v>1392</v>
      </c>
      <c r="F795" s="4">
        <v>1022</v>
      </c>
      <c r="G795" s="6">
        <v>44287</v>
      </c>
      <c r="H795" s="7">
        <v>0</v>
      </c>
      <c r="I795" s="7">
        <v>0</v>
      </c>
      <c r="J795" s="7">
        <v>75000</v>
      </c>
      <c r="K795" s="7">
        <v>0</v>
      </c>
      <c r="L795" s="7">
        <f t="shared" si="48"/>
        <v>75000</v>
      </c>
      <c r="M795" s="7">
        <v>0</v>
      </c>
      <c r="N795" s="7">
        <v>-23750</v>
      </c>
      <c r="O795" s="7">
        <v>0</v>
      </c>
      <c r="P795" s="7">
        <f t="shared" si="49"/>
        <v>-23750</v>
      </c>
      <c r="Q795" s="7">
        <f t="shared" si="50"/>
        <v>0</v>
      </c>
      <c r="R795" s="7">
        <f t="shared" si="51"/>
        <v>51250</v>
      </c>
      <c r="S795" s="5" t="s">
        <v>928</v>
      </c>
      <c r="T795" s="5">
        <v>100302</v>
      </c>
      <c r="U795" s="5" t="s">
        <v>40</v>
      </c>
      <c r="V795" s="5">
        <v>47040001</v>
      </c>
      <c r="W795" s="5" t="s">
        <v>28</v>
      </c>
    </row>
    <row r="796" spans="2:23" x14ac:dyDescent="0.25">
      <c r="B796" s="4">
        <v>53001512</v>
      </c>
      <c r="C796" s="4">
        <v>0</v>
      </c>
      <c r="D796" s="5">
        <v>21040031</v>
      </c>
      <c r="E796" s="4" t="s">
        <v>1393</v>
      </c>
      <c r="F796" s="4">
        <v>1022</v>
      </c>
      <c r="G796" s="6">
        <v>44550</v>
      </c>
      <c r="H796" s="7">
        <v>0</v>
      </c>
      <c r="I796" s="7">
        <v>90750</v>
      </c>
      <c r="J796" s="7">
        <v>0</v>
      </c>
      <c r="K796" s="7">
        <v>0</v>
      </c>
      <c r="L796" s="7">
        <f t="shared" si="48"/>
        <v>90750</v>
      </c>
      <c r="M796" s="7">
        <v>0</v>
      </c>
      <c r="N796" s="7">
        <v>-8031</v>
      </c>
      <c r="O796" s="7">
        <v>0</v>
      </c>
      <c r="P796" s="7">
        <f t="shared" si="49"/>
        <v>-8031</v>
      </c>
      <c r="Q796" s="7">
        <f t="shared" si="50"/>
        <v>0</v>
      </c>
      <c r="R796" s="7">
        <f t="shared" si="51"/>
        <v>82719</v>
      </c>
      <c r="S796" s="5" t="s">
        <v>928</v>
      </c>
      <c r="T796" s="5">
        <v>100302</v>
      </c>
      <c r="U796" s="5" t="s">
        <v>40</v>
      </c>
      <c r="V796" s="5">
        <v>47040001</v>
      </c>
      <c r="W796" s="5" t="s">
        <v>28</v>
      </c>
    </row>
    <row r="797" spans="2:23" x14ac:dyDescent="0.25">
      <c r="B797" s="4">
        <v>53001513</v>
      </c>
      <c r="C797" s="4">
        <v>0</v>
      </c>
      <c r="D797" s="5">
        <v>21040031</v>
      </c>
      <c r="E797" s="4" t="s">
        <v>1394</v>
      </c>
      <c r="F797" s="4">
        <v>1023</v>
      </c>
      <c r="G797" s="6">
        <v>44550</v>
      </c>
      <c r="H797" s="7">
        <v>0</v>
      </c>
      <c r="I797" s="7">
        <v>90750</v>
      </c>
      <c r="J797" s="7">
        <v>-90750</v>
      </c>
      <c r="K797" s="7">
        <v>0</v>
      </c>
      <c r="L797" s="7">
        <f t="shared" si="48"/>
        <v>0</v>
      </c>
      <c r="M797" s="7">
        <v>0</v>
      </c>
      <c r="N797" s="7">
        <v>-8031</v>
      </c>
      <c r="O797" s="7">
        <v>0</v>
      </c>
      <c r="P797" s="7">
        <f t="shared" si="49"/>
        <v>-8031</v>
      </c>
      <c r="Q797" s="7">
        <f t="shared" si="50"/>
        <v>0</v>
      </c>
      <c r="R797" s="7">
        <f t="shared" si="51"/>
        <v>-8031</v>
      </c>
      <c r="S797" s="5" t="s">
        <v>928</v>
      </c>
      <c r="T797" s="5">
        <v>100303</v>
      </c>
      <c r="U797" s="5" t="s">
        <v>36</v>
      </c>
      <c r="V797" s="5">
        <v>47040001</v>
      </c>
      <c r="W797" s="5" t="s">
        <v>28</v>
      </c>
    </row>
    <row r="798" spans="2:23" x14ac:dyDescent="0.25">
      <c r="B798" s="5">
        <v>53001538</v>
      </c>
      <c r="C798" s="4">
        <v>0</v>
      </c>
      <c r="D798" s="5">
        <v>21040031</v>
      </c>
      <c r="E798" s="4" t="s">
        <v>1394</v>
      </c>
      <c r="F798" s="4">
        <v>1022</v>
      </c>
      <c r="G798" s="6">
        <v>44651</v>
      </c>
      <c r="H798" s="7">
        <v>0</v>
      </c>
      <c r="I798" s="7">
        <v>0</v>
      </c>
      <c r="J798" s="7">
        <v>90750</v>
      </c>
      <c r="K798" s="7">
        <v>0</v>
      </c>
      <c r="L798" s="7">
        <f t="shared" si="48"/>
        <v>90750</v>
      </c>
      <c r="M798" s="7">
        <v>0</v>
      </c>
      <c r="N798" s="7">
        <v>0</v>
      </c>
      <c r="O798" s="7">
        <v>0</v>
      </c>
      <c r="P798" s="7">
        <f t="shared" si="49"/>
        <v>0</v>
      </c>
      <c r="Q798" s="7">
        <f t="shared" si="50"/>
        <v>0</v>
      </c>
      <c r="R798" s="7">
        <f t="shared" si="51"/>
        <v>90750</v>
      </c>
      <c r="S798" s="5" t="s">
        <v>928</v>
      </c>
      <c r="T798" s="5">
        <v>100302</v>
      </c>
      <c r="U798" s="5" t="s">
        <v>40</v>
      </c>
      <c r="V798" s="5">
        <v>47040001</v>
      </c>
      <c r="W798" s="5" t="s">
        <v>28</v>
      </c>
    </row>
    <row r="799" spans="2:23" x14ac:dyDescent="0.25">
      <c r="B799" s="4">
        <v>53001523</v>
      </c>
      <c r="C799" s="4">
        <v>0</v>
      </c>
      <c r="D799" s="5">
        <v>21040031</v>
      </c>
      <c r="E799" s="4" t="s">
        <v>1384</v>
      </c>
      <c r="F799" s="4">
        <v>1021</v>
      </c>
      <c r="G799" s="6">
        <v>44595</v>
      </c>
      <c r="H799" s="7">
        <v>0</v>
      </c>
      <c r="I799" s="7">
        <v>924000</v>
      </c>
      <c r="J799" s="7">
        <v>0</v>
      </c>
      <c r="K799" s="7">
        <v>0</v>
      </c>
      <c r="L799" s="7">
        <f t="shared" si="48"/>
        <v>924000</v>
      </c>
      <c r="M799" s="7">
        <v>0</v>
      </c>
      <c r="N799" s="7">
        <v>-45694</v>
      </c>
      <c r="O799" s="7">
        <v>0</v>
      </c>
      <c r="P799" s="7">
        <f t="shared" si="49"/>
        <v>-45694</v>
      </c>
      <c r="Q799" s="7">
        <f t="shared" si="50"/>
        <v>0</v>
      </c>
      <c r="R799" s="7">
        <f t="shared" si="51"/>
        <v>878306</v>
      </c>
      <c r="S799" s="5" t="s">
        <v>928</v>
      </c>
      <c r="T799" s="5">
        <v>100301</v>
      </c>
      <c r="U799" s="5" t="s">
        <v>27</v>
      </c>
      <c r="V799" s="5">
        <v>47040001</v>
      </c>
      <c r="W799" s="5" t="s">
        <v>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FC02D-D483-45D6-B31F-FF9926AF32C5}">
  <dimension ref="B1:W29"/>
  <sheetViews>
    <sheetView workbookViewId="0">
      <selection activeCell="F34" sqref="F34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1" spans="2:23" x14ac:dyDescent="0.25">
      <c r="B1" s="1" t="s">
        <v>0</v>
      </c>
    </row>
    <row r="2" spans="2:23" x14ac:dyDescent="0.25">
      <c r="B2" s="2" t="s">
        <v>1</v>
      </c>
      <c r="C2" s="2" t="s">
        <v>2</v>
      </c>
      <c r="R2" t="s">
        <v>3</v>
      </c>
    </row>
    <row r="3" spans="2:23" x14ac:dyDescent="0.25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tr">
        <f>C2</f>
        <v>31.03.2022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</row>
    <row r="4" spans="2:23" x14ac:dyDescent="0.25">
      <c r="B4" s="4">
        <v>60000410</v>
      </c>
      <c r="C4" s="4">
        <v>0</v>
      </c>
      <c r="D4" s="5">
        <v>21050001</v>
      </c>
      <c r="E4" s="4" t="s">
        <v>1395</v>
      </c>
      <c r="F4" s="4">
        <v>1021</v>
      </c>
      <c r="G4" s="6">
        <v>39722</v>
      </c>
      <c r="H4" s="7">
        <v>520300</v>
      </c>
      <c r="I4" s="7">
        <v>0</v>
      </c>
      <c r="J4" s="7">
        <v>0</v>
      </c>
      <c r="K4" s="7">
        <v>0</v>
      </c>
      <c r="L4" s="7">
        <f t="shared" ref="L4:L29" si="0">SUM(H4:K4)</f>
        <v>520300</v>
      </c>
      <c r="M4" s="7">
        <v>-494285</v>
      </c>
      <c r="N4" s="7">
        <v>0</v>
      </c>
      <c r="O4" s="7">
        <v>0</v>
      </c>
      <c r="P4" s="7">
        <f t="shared" ref="P4:P29" si="1">SUM(M4:O4)</f>
        <v>-494285</v>
      </c>
      <c r="Q4" s="7">
        <f t="shared" ref="Q4:Q29" si="2">H4+M4</f>
        <v>26015</v>
      </c>
      <c r="R4" s="7">
        <f t="shared" ref="R4:R29" si="3">L4+P4</f>
        <v>26015</v>
      </c>
      <c r="S4" s="5" t="s">
        <v>1396</v>
      </c>
      <c r="T4" s="5">
        <v>100301</v>
      </c>
      <c r="U4" s="5" t="s">
        <v>27</v>
      </c>
      <c r="V4" s="5">
        <v>47050021</v>
      </c>
      <c r="W4" s="5" t="s">
        <v>28</v>
      </c>
    </row>
    <row r="5" spans="2:23" x14ac:dyDescent="0.25">
      <c r="B5" s="4">
        <v>60000459</v>
      </c>
      <c r="C5" s="4">
        <v>0</v>
      </c>
      <c r="D5" s="5">
        <v>21050001</v>
      </c>
      <c r="E5" s="4" t="s">
        <v>1397</v>
      </c>
      <c r="F5" s="4">
        <v>1022</v>
      </c>
      <c r="G5" s="6">
        <v>41636</v>
      </c>
      <c r="H5" s="7">
        <v>960000</v>
      </c>
      <c r="I5" s="7">
        <v>0</v>
      </c>
      <c r="J5" s="7">
        <v>0</v>
      </c>
      <c r="K5" s="7">
        <v>0</v>
      </c>
      <c r="L5" s="7">
        <f t="shared" si="0"/>
        <v>960000</v>
      </c>
      <c r="M5" s="7">
        <v>-827333</v>
      </c>
      <c r="N5" s="7">
        <v>-84667</v>
      </c>
      <c r="O5" s="7">
        <v>0</v>
      </c>
      <c r="P5" s="7">
        <f t="shared" si="1"/>
        <v>-912000</v>
      </c>
      <c r="Q5" s="7">
        <f t="shared" si="2"/>
        <v>132667</v>
      </c>
      <c r="R5" s="7">
        <f t="shared" si="3"/>
        <v>48000</v>
      </c>
      <c r="S5" s="5" t="s">
        <v>1396</v>
      </c>
      <c r="T5" s="5">
        <v>100302</v>
      </c>
      <c r="U5" s="5" t="s">
        <v>40</v>
      </c>
      <c r="V5" s="5">
        <v>47050021</v>
      </c>
      <c r="W5" s="5" t="s">
        <v>28</v>
      </c>
    </row>
    <row r="6" spans="2:23" x14ac:dyDescent="0.25">
      <c r="B6" s="4">
        <v>60000462</v>
      </c>
      <c r="C6" s="4">
        <v>0</v>
      </c>
      <c r="D6" s="5">
        <v>21050001</v>
      </c>
      <c r="E6" s="4" t="s">
        <v>1398</v>
      </c>
      <c r="F6" s="4">
        <v>1022</v>
      </c>
      <c r="G6" s="6">
        <v>41670</v>
      </c>
      <c r="H6" s="7">
        <v>648312</v>
      </c>
      <c r="I6" s="7">
        <v>0</v>
      </c>
      <c r="J6" s="7">
        <v>0</v>
      </c>
      <c r="K6" s="7">
        <v>0</v>
      </c>
      <c r="L6" s="7">
        <f t="shared" si="0"/>
        <v>648312</v>
      </c>
      <c r="M6" s="7">
        <v>-615896</v>
      </c>
      <c r="N6" s="7">
        <v>0</v>
      </c>
      <c r="O6" s="7">
        <v>0</v>
      </c>
      <c r="P6" s="7">
        <f t="shared" si="1"/>
        <v>-615896</v>
      </c>
      <c r="Q6" s="7">
        <f t="shared" si="2"/>
        <v>32416</v>
      </c>
      <c r="R6" s="7">
        <f t="shared" si="3"/>
        <v>32416</v>
      </c>
      <c r="S6" s="5" t="s">
        <v>1396</v>
      </c>
      <c r="T6" s="5">
        <v>100302</v>
      </c>
      <c r="U6" s="5" t="s">
        <v>40</v>
      </c>
      <c r="V6" s="5">
        <v>47050021</v>
      </c>
      <c r="W6" s="5" t="s">
        <v>28</v>
      </c>
    </row>
    <row r="7" spans="2:23" x14ac:dyDescent="0.25">
      <c r="B7" s="4">
        <v>60000463</v>
      </c>
      <c r="C7" s="4">
        <v>0</v>
      </c>
      <c r="D7" s="5">
        <v>21050001</v>
      </c>
      <c r="E7" s="4" t="s">
        <v>1399</v>
      </c>
      <c r="F7" s="4">
        <v>1022</v>
      </c>
      <c r="G7" s="6">
        <v>41698</v>
      </c>
      <c r="H7" s="7">
        <v>965800</v>
      </c>
      <c r="I7" s="7">
        <v>0</v>
      </c>
      <c r="J7" s="7">
        <v>0</v>
      </c>
      <c r="K7" s="7">
        <v>0</v>
      </c>
      <c r="L7" s="7">
        <f t="shared" si="0"/>
        <v>965800</v>
      </c>
      <c r="M7" s="7">
        <v>-812865</v>
      </c>
      <c r="N7" s="7">
        <v>-104645</v>
      </c>
      <c r="O7" s="7">
        <v>0</v>
      </c>
      <c r="P7" s="7">
        <f t="shared" si="1"/>
        <v>-917510</v>
      </c>
      <c r="Q7" s="7">
        <f t="shared" si="2"/>
        <v>152935</v>
      </c>
      <c r="R7" s="7">
        <f t="shared" si="3"/>
        <v>48290</v>
      </c>
      <c r="S7" s="5" t="s">
        <v>1396</v>
      </c>
      <c r="T7" s="5">
        <v>100302</v>
      </c>
      <c r="U7" s="5" t="s">
        <v>40</v>
      </c>
      <c r="V7" s="5">
        <v>47050021</v>
      </c>
      <c r="W7" s="5" t="s">
        <v>28</v>
      </c>
    </row>
    <row r="8" spans="2:23" x14ac:dyDescent="0.25">
      <c r="B8" s="4">
        <v>60000468</v>
      </c>
      <c r="C8" s="4">
        <v>0</v>
      </c>
      <c r="D8" s="5">
        <v>21050001</v>
      </c>
      <c r="E8" s="4" t="s">
        <v>1400</v>
      </c>
      <c r="F8" s="4">
        <v>1022</v>
      </c>
      <c r="G8" s="6">
        <v>39267</v>
      </c>
      <c r="H8" s="7">
        <v>24960</v>
      </c>
      <c r="I8" s="7">
        <v>0</v>
      </c>
      <c r="J8" s="7">
        <v>0</v>
      </c>
      <c r="K8" s="7">
        <v>0</v>
      </c>
      <c r="L8" s="7">
        <f t="shared" si="0"/>
        <v>24960</v>
      </c>
      <c r="M8" s="7">
        <v>-23712</v>
      </c>
      <c r="N8" s="7">
        <v>0</v>
      </c>
      <c r="O8" s="7">
        <v>0</v>
      </c>
      <c r="P8" s="7">
        <f t="shared" si="1"/>
        <v>-23712</v>
      </c>
      <c r="Q8" s="7">
        <f t="shared" si="2"/>
        <v>1248</v>
      </c>
      <c r="R8" s="7">
        <f t="shared" si="3"/>
        <v>1248</v>
      </c>
      <c r="S8" s="5" t="s">
        <v>1396</v>
      </c>
      <c r="T8" s="5">
        <v>100302</v>
      </c>
      <c r="U8" s="5" t="s">
        <v>40</v>
      </c>
      <c r="V8" s="5">
        <v>47050021</v>
      </c>
      <c r="W8" s="5" t="s">
        <v>28</v>
      </c>
    </row>
    <row r="9" spans="2:23" x14ac:dyDescent="0.25">
      <c r="B9" s="4">
        <v>60000469</v>
      </c>
      <c r="C9" s="4">
        <v>0</v>
      </c>
      <c r="D9" s="5">
        <v>21050001</v>
      </c>
      <c r="E9" s="4" t="s">
        <v>1401</v>
      </c>
      <c r="F9" s="4">
        <v>1021</v>
      </c>
      <c r="G9" s="6">
        <v>41122</v>
      </c>
      <c r="H9" s="7">
        <v>45185</v>
      </c>
      <c r="I9" s="7">
        <v>0</v>
      </c>
      <c r="J9" s="7">
        <v>0</v>
      </c>
      <c r="K9" s="7">
        <v>0</v>
      </c>
      <c r="L9" s="7">
        <f t="shared" si="0"/>
        <v>45185</v>
      </c>
      <c r="M9" s="7">
        <v>-42926</v>
      </c>
      <c r="N9" s="7">
        <v>0</v>
      </c>
      <c r="O9" s="7">
        <v>0</v>
      </c>
      <c r="P9" s="7">
        <f t="shared" si="1"/>
        <v>-42926</v>
      </c>
      <c r="Q9" s="7">
        <f t="shared" si="2"/>
        <v>2259</v>
      </c>
      <c r="R9" s="7">
        <f t="shared" si="3"/>
        <v>2259</v>
      </c>
      <c r="S9" s="5" t="s">
        <v>1396</v>
      </c>
      <c r="T9" s="5">
        <v>100301</v>
      </c>
      <c r="U9" s="5" t="s">
        <v>27</v>
      </c>
      <c r="V9" s="5">
        <v>47050021</v>
      </c>
      <c r="W9" s="5" t="s">
        <v>28</v>
      </c>
    </row>
    <row r="10" spans="2:23" x14ac:dyDescent="0.25">
      <c r="B10" s="4">
        <v>60000471</v>
      </c>
      <c r="C10" s="4">
        <v>0</v>
      </c>
      <c r="D10" s="5">
        <v>21050001</v>
      </c>
      <c r="E10" s="4" t="s">
        <v>1402</v>
      </c>
      <c r="F10" s="4">
        <v>1022</v>
      </c>
      <c r="G10" s="6">
        <v>41000</v>
      </c>
      <c r="H10" s="7">
        <v>130000</v>
      </c>
      <c r="I10" s="7">
        <v>0</v>
      </c>
      <c r="J10" s="7">
        <v>0</v>
      </c>
      <c r="K10" s="7">
        <v>0</v>
      </c>
      <c r="L10" s="7">
        <f t="shared" si="0"/>
        <v>130000</v>
      </c>
      <c r="M10" s="7">
        <v>-123500</v>
      </c>
      <c r="N10" s="7">
        <v>0</v>
      </c>
      <c r="O10" s="7">
        <v>0</v>
      </c>
      <c r="P10" s="7">
        <f t="shared" si="1"/>
        <v>-123500</v>
      </c>
      <c r="Q10" s="7">
        <f t="shared" si="2"/>
        <v>6500</v>
      </c>
      <c r="R10" s="7">
        <f t="shared" si="3"/>
        <v>6500</v>
      </c>
      <c r="S10" s="5" t="s">
        <v>1396</v>
      </c>
      <c r="T10" s="5">
        <v>100302</v>
      </c>
      <c r="U10" s="5" t="s">
        <v>40</v>
      </c>
      <c r="V10" s="5">
        <v>47050021</v>
      </c>
      <c r="W10" s="5" t="s">
        <v>28</v>
      </c>
    </row>
    <row r="11" spans="2:23" x14ac:dyDescent="0.25">
      <c r="B11" s="4">
        <v>60000475</v>
      </c>
      <c r="C11" s="4">
        <v>0</v>
      </c>
      <c r="D11" s="5">
        <v>21050001</v>
      </c>
      <c r="E11" s="4" t="s">
        <v>1403</v>
      </c>
      <c r="F11" s="4">
        <v>1022</v>
      </c>
      <c r="G11" s="6">
        <v>39267</v>
      </c>
      <c r="H11" s="7">
        <v>154000</v>
      </c>
      <c r="I11" s="7">
        <v>0</v>
      </c>
      <c r="J11" s="7">
        <v>0</v>
      </c>
      <c r="K11" s="7">
        <v>0</v>
      </c>
      <c r="L11" s="7">
        <f t="shared" si="0"/>
        <v>154000</v>
      </c>
      <c r="M11" s="7">
        <v>-146300</v>
      </c>
      <c r="N11" s="7">
        <v>0</v>
      </c>
      <c r="O11" s="7">
        <v>0</v>
      </c>
      <c r="P11" s="7">
        <f t="shared" si="1"/>
        <v>-146300</v>
      </c>
      <c r="Q11" s="7">
        <f t="shared" si="2"/>
        <v>7700</v>
      </c>
      <c r="R11" s="7">
        <f t="shared" si="3"/>
        <v>7700</v>
      </c>
      <c r="S11" s="5" t="s">
        <v>1396</v>
      </c>
      <c r="T11" s="5">
        <v>100302</v>
      </c>
      <c r="U11" s="5" t="s">
        <v>40</v>
      </c>
      <c r="V11" s="5">
        <v>47050021</v>
      </c>
      <c r="W11" s="5" t="s">
        <v>28</v>
      </c>
    </row>
    <row r="12" spans="2:23" x14ac:dyDescent="0.25">
      <c r="B12" s="4">
        <v>60000520</v>
      </c>
      <c r="C12" s="4">
        <v>0</v>
      </c>
      <c r="D12" s="5">
        <v>21050001</v>
      </c>
      <c r="E12" s="4" t="s">
        <v>1404</v>
      </c>
      <c r="F12" s="4">
        <v>1022</v>
      </c>
      <c r="G12" s="6">
        <v>39267</v>
      </c>
      <c r="H12" s="7">
        <v>540000</v>
      </c>
      <c r="I12" s="7">
        <v>0</v>
      </c>
      <c r="J12" s="7">
        <v>0</v>
      </c>
      <c r="K12" s="7">
        <v>0</v>
      </c>
      <c r="L12" s="7">
        <f t="shared" si="0"/>
        <v>540000</v>
      </c>
      <c r="M12" s="7">
        <v>-513000</v>
      </c>
      <c r="N12" s="7">
        <v>0</v>
      </c>
      <c r="O12" s="7">
        <v>0</v>
      </c>
      <c r="P12" s="7">
        <f t="shared" si="1"/>
        <v>-513000</v>
      </c>
      <c r="Q12" s="7">
        <f t="shared" si="2"/>
        <v>27000</v>
      </c>
      <c r="R12" s="7">
        <f t="shared" si="3"/>
        <v>27000</v>
      </c>
      <c r="S12" s="5" t="s">
        <v>1396</v>
      </c>
      <c r="T12" s="5">
        <v>100302</v>
      </c>
      <c r="U12" s="5" t="s">
        <v>40</v>
      </c>
      <c r="V12" s="5">
        <v>47050021</v>
      </c>
      <c r="W12" s="5" t="s">
        <v>28</v>
      </c>
    </row>
    <row r="13" spans="2:23" x14ac:dyDescent="0.25">
      <c r="B13" s="4">
        <v>60000524</v>
      </c>
      <c r="C13" s="4">
        <v>0</v>
      </c>
      <c r="D13" s="5">
        <v>21050001</v>
      </c>
      <c r="E13" s="4" t="s">
        <v>1405</v>
      </c>
      <c r="F13" s="4">
        <v>1022</v>
      </c>
      <c r="G13" s="6">
        <v>40906</v>
      </c>
      <c r="H13" s="7">
        <v>634379</v>
      </c>
      <c r="I13" s="7">
        <v>0</v>
      </c>
      <c r="J13" s="7">
        <v>0</v>
      </c>
      <c r="K13" s="7">
        <v>0</v>
      </c>
      <c r="L13" s="7">
        <f t="shared" si="0"/>
        <v>634379</v>
      </c>
      <c r="M13" s="7">
        <v>-602661</v>
      </c>
      <c r="N13" s="7">
        <v>0</v>
      </c>
      <c r="O13" s="7">
        <v>0</v>
      </c>
      <c r="P13" s="7">
        <f t="shared" si="1"/>
        <v>-602661</v>
      </c>
      <c r="Q13" s="7">
        <f t="shared" si="2"/>
        <v>31718</v>
      </c>
      <c r="R13" s="7">
        <f t="shared" si="3"/>
        <v>31718</v>
      </c>
      <c r="S13" s="5" t="s">
        <v>1396</v>
      </c>
      <c r="T13" s="5">
        <v>100302</v>
      </c>
      <c r="U13" s="5" t="s">
        <v>40</v>
      </c>
      <c r="V13" s="5">
        <v>47050021</v>
      </c>
      <c r="W13" s="5" t="s">
        <v>28</v>
      </c>
    </row>
    <row r="14" spans="2:23" x14ac:dyDescent="0.25">
      <c r="B14" s="4">
        <v>60000532</v>
      </c>
      <c r="C14" s="4">
        <v>0</v>
      </c>
      <c r="D14" s="5">
        <v>21050001</v>
      </c>
      <c r="E14" s="4" t="s">
        <v>1406</v>
      </c>
      <c r="F14" s="4">
        <v>1022</v>
      </c>
      <c r="G14" s="6">
        <v>40329</v>
      </c>
      <c r="H14" s="7">
        <v>730000</v>
      </c>
      <c r="I14" s="7">
        <v>0</v>
      </c>
      <c r="J14" s="7">
        <v>0</v>
      </c>
      <c r="K14" s="7">
        <v>0</v>
      </c>
      <c r="L14" s="7">
        <f t="shared" si="0"/>
        <v>730000</v>
      </c>
      <c r="M14" s="7">
        <v>-693500</v>
      </c>
      <c r="N14" s="7">
        <v>0</v>
      </c>
      <c r="O14" s="7">
        <v>0</v>
      </c>
      <c r="P14" s="7">
        <f t="shared" si="1"/>
        <v>-693500</v>
      </c>
      <c r="Q14" s="7">
        <f t="shared" si="2"/>
        <v>36500</v>
      </c>
      <c r="R14" s="7">
        <f t="shared" si="3"/>
        <v>36500</v>
      </c>
      <c r="S14" s="5" t="s">
        <v>1396</v>
      </c>
      <c r="T14" s="5">
        <v>100302</v>
      </c>
      <c r="U14" s="5" t="s">
        <v>40</v>
      </c>
      <c r="V14" s="5">
        <v>47050021</v>
      </c>
      <c r="W14" s="5" t="s">
        <v>28</v>
      </c>
    </row>
    <row r="15" spans="2:23" x14ac:dyDescent="0.25">
      <c r="B15" s="4">
        <v>60000534</v>
      </c>
      <c r="C15" s="4">
        <v>0</v>
      </c>
      <c r="D15" s="5">
        <v>21050001</v>
      </c>
      <c r="E15" s="4" t="s">
        <v>1407</v>
      </c>
      <c r="F15" s="4">
        <v>1022</v>
      </c>
      <c r="G15" s="6">
        <v>40329</v>
      </c>
      <c r="H15" s="7">
        <v>731300</v>
      </c>
      <c r="I15" s="7">
        <v>0</v>
      </c>
      <c r="J15" s="7">
        <v>0</v>
      </c>
      <c r="K15" s="7">
        <v>0</v>
      </c>
      <c r="L15" s="7">
        <f t="shared" si="0"/>
        <v>731300</v>
      </c>
      <c r="M15" s="7">
        <v>-694735</v>
      </c>
      <c r="N15" s="7">
        <v>0</v>
      </c>
      <c r="O15" s="7">
        <v>0</v>
      </c>
      <c r="P15" s="7">
        <f t="shared" si="1"/>
        <v>-694735</v>
      </c>
      <c r="Q15" s="7">
        <f t="shared" si="2"/>
        <v>36565</v>
      </c>
      <c r="R15" s="7">
        <f t="shared" si="3"/>
        <v>36565</v>
      </c>
      <c r="S15" s="5" t="s">
        <v>1396</v>
      </c>
      <c r="T15" s="5">
        <v>100302</v>
      </c>
      <c r="U15" s="5" t="s">
        <v>40</v>
      </c>
      <c r="V15" s="5">
        <v>47050021</v>
      </c>
      <c r="W15" s="5" t="s">
        <v>28</v>
      </c>
    </row>
    <row r="16" spans="2:23" x14ac:dyDescent="0.25">
      <c r="B16" s="4">
        <v>60000535</v>
      </c>
      <c r="C16" s="4">
        <v>0</v>
      </c>
      <c r="D16" s="5">
        <v>21050001</v>
      </c>
      <c r="E16" s="4" t="s">
        <v>1408</v>
      </c>
      <c r="F16" s="4">
        <v>1022</v>
      </c>
      <c r="G16" s="6">
        <v>38968</v>
      </c>
      <c r="H16" s="7">
        <v>733900</v>
      </c>
      <c r="I16" s="7">
        <v>0</v>
      </c>
      <c r="J16" s="7">
        <v>0</v>
      </c>
      <c r="K16" s="7">
        <v>0</v>
      </c>
      <c r="L16" s="7">
        <f t="shared" si="0"/>
        <v>733900</v>
      </c>
      <c r="M16" s="7">
        <v>-697205</v>
      </c>
      <c r="N16" s="7">
        <v>0</v>
      </c>
      <c r="O16" s="7">
        <v>0</v>
      </c>
      <c r="P16" s="7">
        <f t="shared" si="1"/>
        <v>-697205</v>
      </c>
      <c r="Q16" s="7">
        <f t="shared" si="2"/>
        <v>36695</v>
      </c>
      <c r="R16" s="7">
        <f t="shared" si="3"/>
        <v>36695</v>
      </c>
      <c r="S16" s="5" t="s">
        <v>1396</v>
      </c>
      <c r="T16" s="5">
        <v>100302</v>
      </c>
      <c r="U16" s="5" t="s">
        <v>40</v>
      </c>
      <c r="V16" s="5">
        <v>47050021</v>
      </c>
      <c r="W16" s="5" t="s">
        <v>28</v>
      </c>
    </row>
    <row r="17" spans="2:23" x14ac:dyDescent="0.25">
      <c r="B17" s="4">
        <v>60000540</v>
      </c>
      <c r="C17" s="4">
        <v>0</v>
      </c>
      <c r="D17" s="5">
        <v>21050001</v>
      </c>
      <c r="E17" s="4" t="s">
        <v>1409</v>
      </c>
      <c r="F17" s="4">
        <v>1021</v>
      </c>
      <c r="G17" s="6">
        <v>39102</v>
      </c>
      <c r="H17" s="7">
        <v>970000</v>
      </c>
      <c r="I17" s="7">
        <v>0</v>
      </c>
      <c r="J17" s="7">
        <v>0</v>
      </c>
      <c r="K17" s="7">
        <v>0</v>
      </c>
      <c r="L17" s="7">
        <f t="shared" si="0"/>
        <v>970000</v>
      </c>
      <c r="M17" s="7">
        <v>-921500</v>
      </c>
      <c r="N17" s="7">
        <v>0</v>
      </c>
      <c r="O17" s="7">
        <v>0</v>
      </c>
      <c r="P17" s="7">
        <f t="shared" si="1"/>
        <v>-921500</v>
      </c>
      <c r="Q17" s="7">
        <f t="shared" si="2"/>
        <v>48500</v>
      </c>
      <c r="R17" s="7">
        <f t="shared" si="3"/>
        <v>48500</v>
      </c>
      <c r="S17" s="5" t="s">
        <v>1396</v>
      </c>
      <c r="T17" s="5">
        <v>100301</v>
      </c>
      <c r="U17" s="5" t="s">
        <v>27</v>
      </c>
      <c r="V17" s="5">
        <v>47050021</v>
      </c>
      <c r="W17" s="5" t="s">
        <v>28</v>
      </c>
    </row>
    <row r="18" spans="2:23" x14ac:dyDescent="0.25">
      <c r="B18" s="4">
        <v>60000567</v>
      </c>
      <c r="C18" s="4">
        <v>0</v>
      </c>
      <c r="D18" s="5">
        <v>21050001</v>
      </c>
      <c r="E18" s="4" t="s">
        <v>1410</v>
      </c>
      <c r="F18" s="4">
        <v>1021</v>
      </c>
      <c r="G18" s="6">
        <v>38705</v>
      </c>
      <c r="H18" s="7">
        <v>35360</v>
      </c>
      <c r="I18" s="7">
        <v>0</v>
      </c>
      <c r="J18" s="7">
        <v>0</v>
      </c>
      <c r="K18" s="7">
        <v>0</v>
      </c>
      <c r="L18" s="7">
        <f t="shared" si="0"/>
        <v>35360</v>
      </c>
      <c r="M18" s="7">
        <v>-34448</v>
      </c>
      <c r="N18" s="7">
        <v>0</v>
      </c>
      <c r="O18" s="7">
        <v>0</v>
      </c>
      <c r="P18" s="7">
        <f t="shared" si="1"/>
        <v>-34448</v>
      </c>
      <c r="Q18" s="7">
        <f t="shared" si="2"/>
        <v>912</v>
      </c>
      <c r="R18" s="7">
        <f t="shared" si="3"/>
        <v>912</v>
      </c>
      <c r="S18" s="5" t="s">
        <v>1396</v>
      </c>
      <c r="T18" s="5">
        <v>100301</v>
      </c>
      <c r="U18" s="5" t="s">
        <v>27</v>
      </c>
      <c r="V18" s="5">
        <v>47050021</v>
      </c>
      <c r="W18" s="5" t="s">
        <v>28</v>
      </c>
    </row>
    <row r="19" spans="2:23" x14ac:dyDescent="0.25">
      <c r="B19" s="4">
        <v>60000569</v>
      </c>
      <c r="C19" s="4">
        <v>0</v>
      </c>
      <c r="D19" s="5">
        <v>21050001</v>
      </c>
      <c r="E19" s="4" t="s">
        <v>933</v>
      </c>
      <c r="F19" s="4">
        <v>1021</v>
      </c>
      <c r="G19" s="6">
        <v>38705</v>
      </c>
      <c r="H19" s="7">
        <v>53000</v>
      </c>
      <c r="I19" s="7">
        <v>0</v>
      </c>
      <c r="J19" s="7">
        <v>0</v>
      </c>
      <c r="K19" s="7">
        <v>0</v>
      </c>
      <c r="L19" s="7">
        <f t="shared" si="0"/>
        <v>53000</v>
      </c>
      <c r="M19" s="7">
        <v>-51634</v>
      </c>
      <c r="N19" s="7">
        <v>0</v>
      </c>
      <c r="O19" s="7">
        <v>0</v>
      </c>
      <c r="P19" s="7">
        <f t="shared" si="1"/>
        <v>-51634</v>
      </c>
      <c r="Q19" s="7">
        <f t="shared" si="2"/>
        <v>1366</v>
      </c>
      <c r="R19" s="7">
        <f t="shared" si="3"/>
        <v>1366</v>
      </c>
      <c r="S19" s="5" t="s">
        <v>1396</v>
      </c>
      <c r="T19" s="5">
        <v>100301</v>
      </c>
      <c r="U19" s="5" t="s">
        <v>27</v>
      </c>
      <c r="V19" s="5">
        <v>47050021</v>
      </c>
      <c r="W19" s="5" t="s">
        <v>28</v>
      </c>
    </row>
    <row r="20" spans="2:23" x14ac:dyDescent="0.25">
      <c r="B20" s="4">
        <v>60000598</v>
      </c>
      <c r="C20" s="4">
        <v>0</v>
      </c>
      <c r="D20" s="5">
        <v>21050001</v>
      </c>
      <c r="E20" s="4" t="s">
        <v>1411</v>
      </c>
      <c r="F20" s="4">
        <v>1021</v>
      </c>
      <c r="G20" s="6">
        <v>38561</v>
      </c>
      <c r="H20" s="7">
        <v>1002280</v>
      </c>
      <c r="I20" s="7">
        <v>0</v>
      </c>
      <c r="J20" s="7">
        <v>0</v>
      </c>
      <c r="K20" s="7">
        <v>0</v>
      </c>
      <c r="L20" s="7">
        <f t="shared" si="0"/>
        <v>1002280</v>
      </c>
      <c r="M20" s="7">
        <v>-1002279</v>
      </c>
      <c r="N20" s="7">
        <v>0</v>
      </c>
      <c r="O20" s="7">
        <v>0</v>
      </c>
      <c r="P20" s="7">
        <f t="shared" si="1"/>
        <v>-1002279</v>
      </c>
      <c r="Q20" s="7">
        <f t="shared" si="2"/>
        <v>1</v>
      </c>
      <c r="R20" s="7">
        <f t="shared" si="3"/>
        <v>1</v>
      </c>
      <c r="S20" s="5" t="s">
        <v>1396</v>
      </c>
      <c r="T20" s="5">
        <v>100301</v>
      </c>
      <c r="U20" s="5" t="s">
        <v>27</v>
      </c>
      <c r="V20" s="5">
        <v>47050021</v>
      </c>
      <c r="W20" s="5" t="s">
        <v>28</v>
      </c>
    </row>
    <row r="21" spans="2:23" x14ac:dyDescent="0.25">
      <c r="B21" s="4">
        <v>60000606</v>
      </c>
      <c r="C21" s="4">
        <v>0</v>
      </c>
      <c r="D21" s="5">
        <v>21050001</v>
      </c>
      <c r="E21" s="4" t="s">
        <v>1412</v>
      </c>
      <c r="F21" s="4">
        <v>1022</v>
      </c>
      <c r="G21" s="6">
        <v>43372</v>
      </c>
      <c r="H21" s="7">
        <v>989335</v>
      </c>
      <c r="I21" s="7">
        <v>0</v>
      </c>
      <c r="J21" s="7">
        <v>0</v>
      </c>
      <c r="K21" s="7">
        <v>0</v>
      </c>
      <c r="L21" s="7">
        <f t="shared" si="0"/>
        <v>989335</v>
      </c>
      <c r="M21" s="7">
        <v>-294193</v>
      </c>
      <c r="N21" s="7">
        <v>-117483</v>
      </c>
      <c r="O21" s="7">
        <v>0</v>
      </c>
      <c r="P21" s="7">
        <f t="shared" si="1"/>
        <v>-411676</v>
      </c>
      <c r="Q21" s="7">
        <f t="shared" si="2"/>
        <v>695142</v>
      </c>
      <c r="R21" s="7">
        <f t="shared" si="3"/>
        <v>577659</v>
      </c>
      <c r="S21" s="5" t="s">
        <v>1396</v>
      </c>
      <c r="T21" s="5">
        <v>100302</v>
      </c>
      <c r="U21" s="5" t="s">
        <v>40</v>
      </c>
      <c r="V21" s="5">
        <v>47050021</v>
      </c>
      <c r="W21" s="5" t="s">
        <v>28</v>
      </c>
    </row>
    <row r="22" spans="2:23" x14ac:dyDescent="0.25">
      <c r="B22" s="4">
        <v>60000608</v>
      </c>
      <c r="C22" s="4">
        <v>0</v>
      </c>
      <c r="D22" s="5">
        <v>21050001</v>
      </c>
      <c r="E22" s="4" t="s">
        <v>1413</v>
      </c>
      <c r="F22" s="4">
        <v>1022</v>
      </c>
      <c r="G22" s="6">
        <v>43447</v>
      </c>
      <c r="H22" s="7">
        <v>975825</v>
      </c>
      <c r="I22" s="7">
        <v>0</v>
      </c>
      <c r="J22" s="7">
        <v>0</v>
      </c>
      <c r="K22" s="7">
        <v>0</v>
      </c>
      <c r="L22" s="7">
        <f t="shared" si="0"/>
        <v>975825</v>
      </c>
      <c r="M22" s="7">
        <v>-266363</v>
      </c>
      <c r="N22" s="7">
        <v>-115879</v>
      </c>
      <c r="O22" s="7">
        <v>0</v>
      </c>
      <c r="P22" s="7">
        <f t="shared" si="1"/>
        <v>-382242</v>
      </c>
      <c r="Q22" s="7">
        <f t="shared" si="2"/>
        <v>709462</v>
      </c>
      <c r="R22" s="7">
        <f t="shared" si="3"/>
        <v>593583</v>
      </c>
      <c r="S22" s="5" t="s">
        <v>1396</v>
      </c>
      <c r="T22" s="5">
        <v>100302</v>
      </c>
      <c r="U22" s="5" t="s">
        <v>40</v>
      </c>
      <c r="V22" s="5">
        <v>47050021</v>
      </c>
      <c r="W22" s="5" t="s">
        <v>28</v>
      </c>
    </row>
    <row r="23" spans="2:23" x14ac:dyDescent="0.25">
      <c r="B23" s="4">
        <v>60000613</v>
      </c>
      <c r="C23" s="4">
        <v>0</v>
      </c>
      <c r="D23" s="5">
        <v>21050001</v>
      </c>
      <c r="E23" s="4" t="s">
        <v>1414</v>
      </c>
      <c r="F23" s="4">
        <v>1021</v>
      </c>
      <c r="G23" s="6">
        <v>43886</v>
      </c>
      <c r="H23" s="7">
        <v>616287</v>
      </c>
      <c r="I23" s="7">
        <v>0</v>
      </c>
      <c r="J23" s="7">
        <v>0</v>
      </c>
      <c r="K23" s="7">
        <v>0</v>
      </c>
      <c r="L23" s="7">
        <f t="shared" si="0"/>
        <v>616287</v>
      </c>
      <c r="M23" s="7">
        <v>-80385</v>
      </c>
      <c r="N23" s="7">
        <v>-73187</v>
      </c>
      <c r="O23" s="7">
        <v>0</v>
      </c>
      <c r="P23" s="7">
        <f t="shared" si="1"/>
        <v>-153572</v>
      </c>
      <c r="Q23" s="7">
        <f t="shared" si="2"/>
        <v>535902</v>
      </c>
      <c r="R23" s="7">
        <f t="shared" si="3"/>
        <v>462715</v>
      </c>
      <c r="S23" s="5" t="s">
        <v>1396</v>
      </c>
      <c r="T23" s="5">
        <v>100301</v>
      </c>
      <c r="U23" s="5" t="s">
        <v>27</v>
      </c>
      <c r="V23" s="5">
        <v>47050021</v>
      </c>
      <c r="W23" s="5" t="s">
        <v>28</v>
      </c>
    </row>
    <row r="24" spans="2:23" x14ac:dyDescent="0.25">
      <c r="B24" s="4">
        <v>60000613</v>
      </c>
      <c r="C24" s="4">
        <v>1</v>
      </c>
      <c r="D24" s="5">
        <v>21050001</v>
      </c>
      <c r="E24" s="8" t="s">
        <v>1414</v>
      </c>
      <c r="F24" s="8">
        <v>1021</v>
      </c>
      <c r="G24" s="9">
        <v>43982</v>
      </c>
      <c r="H24" s="7">
        <v>165385</v>
      </c>
      <c r="I24" s="7">
        <v>0</v>
      </c>
      <c r="J24" s="7">
        <v>0</v>
      </c>
      <c r="K24" s="7">
        <v>0</v>
      </c>
      <c r="L24" s="7">
        <f t="shared" si="0"/>
        <v>165385</v>
      </c>
      <c r="M24" s="7">
        <v>-16969</v>
      </c>
      <c r="N24" s="7">
        <v>-20307</v>
      </c>
      <c r="O24" s="7">
        <v>0</v>
      </c>
      <c r="P24" s="7">
        <f t="shared" si="1"/>
        <v>-37276</v>
      </c>
      <c r="Q24" s="7">
        <f t="shared" si="2"/>
        <v>148416</v>
      </c>
      <c r="R24" s="7">
        <f t="shared" si="3"/>
        <v>128109</v>
      </c>
      <c r="S24" s="5" t="s">
        <v>1396</v>
      </c>
      <c r="T24" s="5">
        <v>100301</v>
      </c>
      <c r="U24" s="5" t="s">
        <v>27</v>
      </c>
      <c r="V24" s="5">
        <v>47050021</v>
      </c>
      <c r="W24" s="5" t="s">
        <v>28</v>
      </c>
    </row>
    <row r="25" spans="2:23" x14ac:dyDescent="0.25">
      <c r="B25" s="4">
        <v>61000131</v>
      </c>
      <c r="C25" s="4">
        <v>0</v>
      </c>
      <c r="D25" s="5">
        <v>21050011</v>
      </c>
      <c r="E25" s="4" t="s">
        <v>1415</v>
      </c>
      <c r="F25" s="4">
        <v>1022</v>
      </c>
      <c r="G25" s="6">
        <v>38867</v>
      </c>
      <c r="H25" s="7">
        <v>1949</v>
      </c>
      <c r="I25" s="7">
        <v>0</v>
      </c>
      <c r="J25" s="7">
        <v>0</v>
      </c>
      <c r="K25" s="7">
        <v>0</v>
      </c>
      <c r="L25" s="7">
        <f t="shared" si="0"/>
        <v>1949</v>
      </c>
      <c r="M25" s="7">
        <v>-1852</v>
      </c>
      <c r="N25" s="7">
        <v>0</v>
      </c>
      <c r="O25" s="7">
        <v>0</v>
      </c>
      <c r="P25" s="7">
        <f t="shared" si="1"/>
        <v>-1852</v>
      </c>
      <c r="Q25" s="7">
        <f t="shared" si="2"/>
        <v>97</v>
      </c>
      <c r="R25" s="7">
        <f t="shared" si="3"/>
        <v>97</v>
      </c>
      <c r="S25" s="5" t="s">
        <v>1396</v>
      </c>
      <c r="T25" s="5">
        <v>100302</v>
      </c>
      <c r="U25" s="5" t="s">
        <v>40</v>
      </c>
      <c r="V25" s="5">
        <v>47050021</v>
      </c>
      <c r="W25" s="5" t="s">
        <v>28</v>
      </c>
    </row>
    <row r="26" spans="2:23" x14ac:dyDescent="0.25">
      <c r="B26" s="4">
        <v>61000132</v>
      </c>
      <c r="C26" s="4">
        <v>0</v>
      </c>
      <c r="D26" s="5">
        <v>21050011</v>
      </c>
      <c r="E26" s="4" t="s">
        <v>1415</v>
      </c>
      <c r="F26" s="4">
        <v>1022</v>
      </c>
      <c r="G26" s="6">
        <v>39009</v>
      </c>
      <c r="H26" s="7">
        <v>1950</v>
      </c>
      <c r="I26" s="7">
        <v>0</v>
      </c>
      <c r="J26" s="7">
        <v>0</v>
      </c>
      <c r="K26" s="7">
        <v>0</v>
      </c>
      <c r="L26" s="7">
        <f t="shared" si="0"/>
        <v>1950</v>
      </c>
      <c r="M26" s="7">
        <v>-1853</v>
      </c>
      <c r="N26" s="7">
        <v>0</v>
      </c>
      <c r="O26" s="7">
        <v>0</v>
      </c>
      <c r="P26" s="7">
        <f t="shared" si="1"/>
        <v>-1853</v>
      </c>
      <c r="Q26" s="7">
        <f t="shared" si="2"/>
        <v>97</v>
      </c>
      <c r="R26" s="7">
        <f t="shared" si="3"/>
        <v>97</v>
      </c>
      <c r="S26" s="5" t="s">
        <v>1396</v>
      </c>
      <c r="T26" s="5">
        <v>100302</v>
      </c>
      <c r="U26" s="5" t="s">
        <v>40</v>
      </c>
      <c r="V26" s="5">
        <v>47050021</v>
      </c>
      <c r="W26" s="5" t="s">
        <v>28</v>
      </c>
    </row>
    <row r="27" spans="2:23" x14ac:dyDescent="0.25">
      <c r="B27" s="4">
        <v>61000143</v>
      </c>
      <c r="C27" s="4">
        <v>0</v>
      </c>
      <c r="D27" s="5">
        <v>21050011</v>
      </c>
      <c r="E27" s="4" t="s">
        <v>1416</v>
      </c>
      <c r="F27" s="4">
        <v>1025</v>
      </c>
      <c r="G27" s="6">
        <v>39545</v>
      </c>
      <c r="H27" s="7">
        <v>4750</v>
      </c>
      <c r="I27" s="7">
        <v>0</v>
      </c>
      <c r="J27" s="7">
        <v>0</v>
      </c>
      <c r="K27" s="7">
        <v>0</v>
      </c>
      <c r="L27" s="7">
        <f t="shared" si="0"/>
        <v>4750</v>
      </c>
      <c r="M27" s="7">
        <v>-4513</v>
      </c>
      <c r="N27" s="7">
        <v>0</v>
      </c>
      <c r="O27" s="7">
        <v>0</v>
      </c>
      <c r="P27" s="7">
        <f t="shared" si="1"/>
        <v>-4513</v>
      </c>
      <c r="Q27" s="7">
        <f t="shared" si="2"/>
        <v>237</v>
      </c>
      <c r="R27" s="7">
        <f t="shared" si="3"/>
        <v>237</v>
      </c>
      <c r="S27" s="5" t="s">
        <v>1396</v>
      </c>
      <c r="T27" s="5">
        <v>100305</v>
      </c>
      <c r="U27" s="5" t="s">
        <v>33</v>
      </c>
      <c r="V27" s="5">
        <v>47050021</v>
      </c>
      <c r="W27" s="5" t="s">
        <v>28</v>
      </c>
    </row>
    <row r="28" spans="2:23" x14ac:dyDescent="0.25">
      <c r="B28" s="4">
        <v>61000157</v>
      </c>
      <c r="C28" s="4">
        <v>0</v>
      </c>
      <c r="D28" s="5">
        <v>21050011</v>
      </c>
      <c r="E28" s="4" t="s">
        <v>1417</v>
      </c>
      <c r="F28" s="4">
        <v>1022</v>
      </c>
      <c r="G28" s="6">
        <v>41000</v>
      </c>
      <c r="H28" s="7">
        <v>35750</v>
      </c>
      <c r="I28" s="7">
        <v>0</v>
      </c>
      <c r="J28" s="7">
        <v>0</v>
      </c>
      <c r="K28" s="7">
        <v>0</v>
      </c>
      <c r="L28" s="7">
        <f t="shared" si="0"/>
        <v>35750</v>
      </c>
      <c r="M28" s="7">
        <v>-33963</v>
      </c>
      <c r="N28" s="7">
        <v>0</v>
      </c>
      <c r="O28" s="7">
        <v>0</v>
      </c>
      <c r="P28" s="7">
        <f t="shared" si="1"/>
        <v>-33963</v>
      </c>
      <c r="Q28" s="7">
        <f t="shared" si="2"/>
        <v>1787</v>
      </c>
      <c r="R28" s="7">
        <f t="shared" si="3"/>
        <v>1787</v>
      </c>
      <c r="S28" s="5" t="s">
        <v>1396</v>
      </c>
      <c r="T28" s="5">
        <v>100302</v>
      </c>
      <c r="U28" s="5" t="s">
        <v>40</v>
      </c>
      <c r="V28" s="5">
        <v>47050021</v>
      </c>
      <c r="W28" s="5" t="s">
        <v>28</v>
      </c>
    </row>
    <row r="29" spans="2:23" x14ac:dyDescent="0.25">
      <c r="B29" s="4">
        <v>61000168</v>
      </c>
      <c r="C29" s="4">
        <v>0</v>
      </c>
      <c r="D29" s="5">
        <v>21050011</v>
      </c>
      <c r="E29" s="4" t="s">
        <v>1418</v>
      </c>
      <c r="F29" s="4">
        <v>1025</v>
      </c>
      <c r="G29" s="6">
        <v>39545</v>
      </c>
      <c r="H29" s="7">
        <v>51452</v>
      </c>
      <c r="I29" s="7">
        <v>0</v>
      </c>
      <c r="J29" s="7">
        <v>0</v>
      </c>
      <c r="K29" s="7">
        <v>0</v>
      </c>
      <c r="L29" s="7">
        <f t="shared" si="0"/>
        <v>51452</v>
      </c>
      <c r="M29" s="7">
        <v>-48880</v>
      </c>
      <c r="N29" s="7">
        <v>0</v>
      </c>
      <c r="O29" s="7">
        <v>0</v>
      </c>
      <c r="P29" s="7">
        <f t="shared" si="1"/>
        <v>-48880</v>
      </c>
      <c r="Q29" s="7">
        <f t="shared" si="2"/>
        <v>2572</v>
      </c>
      <c r="R29" s="7">
        <f t="shared" si="3"/>
        <v>2572</v>
      </c>
      <c r="S29" s="5" t="s">
        <v>1396</v>
      </c>
      <c r="T29" s="5">
        <v>100305</v>
      </c>
      <c r="U29" s="5" t="s">
        <v>33</v>
      </c>
      <c r="V29" s="5">
        <v>47050021</v>
      </c>
      <c r="W29" s="5" t="s">
        <v>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C8500-81DD-4308-992D-65B9721FAE3C}">
  <dimension ref="B1:J133"/>
  <sheetViews>
    <sheetView tabSelected="1" topLeftCell="A106" workbookViewId="0">
      <selection activeCell="J120" sqref="J120"/>
    </sheetView>
  </sheetViews>
  <sheetFormatPr defaultRowHeight="15" x14ac:dyDescent="0.25"/>
  <cols>
    <col min="2" max="2" width="6.28515625" customWidth="1"/>
    <col min="3" max="3" width="36.42578125" customWidth="1"/>
    <col min="4" max="4" width="13.5703125" customWidth="1"/>
    <col min="5" max="5" width="10.42578125" customWidth="1"/>
    <col min="6" max="6" width="11.85546875" customWidth="1"/>
    <col min="7" max="7" width="43.28515625" customWidth="1"/>
    <col min="8" max="8" width="10.5703125" customWidth="1"/>
    <col min="9" max="9" width="9.28515625" customWidth="1"/>
    <col min="10" max="10" width="8.42578125" customWidth="1"/>
  </cols>
  <sheetData>
    <row r="1" spans="2:10" x14ac:dyDescent="0.25">
      <c r="B1" s="10" t="s">
        <v>1419</v>
      </c>
      <c r="C1" s="11"/>
      <c r="D1" s="12"/>
      <c r="E1" s="13"/>
      <c r="F1" s="13"/>
      <c r="G1" s="14"/>
      <c r="H1" s="13"/>
      <c r="I1" s="15"/>
      <c r="J1" s="15"/>
    </row>
    <row r="2" spans="2:10" x14ac:dyDescent="0.25">
      <c r="B2" s="16" t="s">
        <v>1420</v>
      </c>
      <c r="C2" s="11"/>
      <c r="D2" s="12"/>
      <c r="E2" s="13"/>
      <c r="F2" s="13"/>
      <c r="G2" s="14"/>
      <c r="H2" s="13"/>
      <c r="I2" s="15"/>
      <c r="J2" s="15"/>
    </row>
    <row r="3" spans="2:10" x14ac:dyDescent="0.25">
      <c r="B3" s="16"/>
      <c r="C3" s="11"/>
      <c r="D3" s="12"/>
      <c r="E3" s="13"/>
      <c r="F3" s="13"/>
      <c r="G3" s="14"/>
      <c r="H3" s="13"/>
      <c r="I3" s="15"/>
      <c r="J3" s="15"/>
    </row>
    <row r="4" spans="2:10" ht="16.5" thickBot="1" x14ac:dyDescent="0.3">
      <c r="B4" s="17" t="s">
        <v>1421</v>
      </c>
      <c r="C4" s="17"/>
      <c r="D4" s="17"/>
      <c r="E4" s="17"/>
      <c r="F4" s="17"/>
      <c r="G4" s="17"/>
      <c r="H4" s="17"/>
      <c r="I4" s="17"/>
      <c r="J4" s="17"/>
    </row>
    <row r="5" spans="2:10" ht="45.75" thickBot="1" x14ac:dyDescent="0.3">
      <c r="B5" s="18" t="s">
        <v>1422</v>
      </c>
      <c r="C5" s="19" t="s">
        <v>1423</v>
      </c>
      <c r="D5" s="20" t="s">
        <v>1424</v>
      </c>
      <c r="E5" s="20" t="s">
        <v>1425</v>
      </c>
      <c r="F5" s="20" t="s">
        <v>1426</v>
      </c>
      <c r="G5" s="20" t="s">
        <v>1427</v>
      </c>
      <c r="H5" s="20" t="s">
        <v>1428</v>
      </c>
      <c r="I5" s="20" t="s">
        <v>1429</v>
      </c>
      <c r="J5" s="21" t="s">
        <v>1430</v>
      </c>
    </row>
    <row r="6" spans="2:10" x14ac:dyDescent="0.25">
      <c r="B6" s="22" t="s">
        <v>1431</v>
      </c>
      <c r="C6" s="23"/>
      <c r="D6" s="24"/>
      <c r="E6" s="25"/>
      <c r="F6" s="25"/>
      <c r="G6" s="26"/>
      <c r="H6" s="25"/>
      <c r="I6" s="27"/>
      <c r="J6" s="28"/>
    </row>
    <row r="7" spans="2:10" x14ac:dyDescent="0.25">
      <c r="B7" s="29">
        <v>1</v>
      </c>
      <c r="C7" s="30" t="s">
        <v>1432</v>
      </c>
      <c r="D7" s="31" t="s">
        <v>1433</v>
      </c>
      <c r="E7" s="32">
        <v>5</v>
      </c>
      <c r="F7" s="33">
        <v>2004</v>
      </c>
      <c r="G7" s="34" t="s">
        <v>1434</v>
      </c>
      <c r="H7" s="32"/>
      <c r="I7" s="35">
        <v>252</v>
      </c>
      <c r="J7" s="36">
        <v>2711.52</v>
      </c>
    </row>
    <row r="8" spans="2:10" x14ac:dyDescent="0.25">
      <c r="B8" s="29"/>
      <c r="C8" s="30"/>
      <c r="D8" s="31" t="s">
        <v>1435</v>
      </c>
      <c r="E8" s="32">
        <v>3.5</v>
      </c>
      <c r="F8" s="33"/>
      <c r="G8" s="34" t="s">
        <v>1434</v>
      </c>
      <c r="H8" s="32"/>
      <c r="I8" s="35"/>
      <c r="J8" s="36"/>
    </row>
    <row r="9" spans="2:10" x14ac:dyDescent="0.25">
      <c r="B9" s="37">
        <v>2</v>
      </c>
      <c r="C9" s="34" t="s">
        <v>1436</v>
      </c>
      <c r="D9" s="31" t="s">
        <v>1433</v>
      </c>
      <c r="E9" s="32">
        <v>3</v>
      </c>
      <c r="F9" s="32">
        <v>2004</v>
      </c>
      <c r="G9" s="34" t="s">
        <v>1434</v>
      </c>
      <c r="H9" s="32"/>
      <c r="I9" s="38">
        <v>40</v>
      </c>
      <c r="J9" s="39">
        <v>430.4</v>
      </c>
    </row>
    <row r="10" spans="2:10" x14ac:dyDescent="0.25">
      <c r="B10" s="40">
        <v>3</v>
      </c>
      <c r="C10" s="38" t="s">
        <v>1437</v>
      </c>
      <c r="D10" s="31" t="s">
        <v>1433</v>
      </c>
      <c r="E10" s="41">
        <v>3</v>
      </c>
      <c r="F10" s="41">
        <v>2004</v>
      </c>
      <c r="G10" s="34" t="s">
        <v>1438</v>
      </c>
      <c r="H10" s="32"/>
      <c r="I10" s="38">
        <v>13</v>
      </c>
      <c r="J10" s="39">
        <v>139.88</v>
      </c>
    </row>
    <row r="11" spans="2:10" x14ac:dyDescent="0.25">
      <c r="B11" s="37">
        <v>4</v>
      </c>
      <c r="C11" s="34" t="s">
        <v>1439</v>
      </c>
      <c r="D11" s="31" t="s">
        <v>1433</v>
      </c>
      <c r="E11" s="32">
        <v>3.2</v>
      </c>
      <c r="F11" s="32">
        <v>2004</v>
      </c>
      <c r="G11" s="34" t="s">
        <v>1434</v>
      </c>
      <c r="H11" s="32"/>
      <c r="I11" s="38">
        <v>54</v>
      </c>
      <c r="J11" s="39">
        <v>581.04</v>
      </c>
    </row>
    <row r="12" spans="2:10" x14ac:dyDescent="0.25">
      <c r="B12" s="37">
        <v>5</v>
      </c>
      <c r="C12" s="34" t="s">
        <v>1440</v>
      </c>
      <c r="D12" s="31"/>
      <c r="E12" s="32">
        <v>22</v>
      </c>
      <c r="F12" s="32" t="s">
        <v>1441</v>
      </c>
      <c r="G12" s="34" t="s">
        <v>1442</v>
      </c>
      <c r="H12" s="32"/>
      <c r="I12" s="42">
        <v>2197.1999999999998</v>
      </c>
      <c r="J12" s="39">
        <v>23641.871999999999</v>
      </c>
    </row>
    <row r="13" spans="2:10" x14ac:dyDescent="0.25">
      <c r="B13" s="29">
        <v>6</v>
      </c>
      <c r="C13" s="30" t="s">
        <v>1443</v>
      </c>
      <c r="D13" s="31" t="s">
        <v>1433</v>
      </c>
      <c r="E13" s="32">
        <v>4.75</v>
      </c>
      <c r="F13" s="33" t="s">
        <v>1444</v>
      </c>
      <c r="G13" s="34" t="s">
        <v>1434</v>
      </c>
      <c r="H13" s="32"/>
      <c r="I13" s="35">
        <v>1685</v>
      </c>
      <c r="J13" s="36">
        <v>18130.599999999999</v>
      </c>
    </row>
    <row r="14" spans="2:10" x14ac:dyDescent="0.25">
      <c r="B14" s="29"/>
      <c r="C14" s="30"/>
      <c r="D14" s="31" t="s">
        <v>1445</v>
      </c>
      <c r="E14" s="32">
        <v>4.5</v>
      </c>
      <c r="F14" s="33"/>
      <c r="G14" s="34" t="s">
        <v>1434</v>
      </c>
      <c r="H14" s="32"/>
      <c r="I14" s="35"/>
      <c r="J14" s="36"/>
    </row>
    <row r="15" spans="2:10" x14ac:dyDescent="0.25">
      <c r="B15" s="29"/>
      <c r="C15" s="30"/>
      <c r="D15" s="31" t="s">
        <v>1445</v>
      </c>
      <c r="E15" s="32">
        <v>10.5</v>
      </c>
      <c r="F15" s="33"/>
      <c r="G15" s="34" t="s">
        <v>1434</v>
      </c>
      <c r="H15" s="32"/>
      <c r="I15" s="35"/>
      <c r="J15" s="36"/>
    </row>
    <row r="16" spans="2:10" x14ac:dyDescent="0.25">
      <c r="B16" s="40">
        <v>7</v>
      </c>
      <c r="C16" s="3" t="s">
        <v>1446</v>
      </c>
      <c r="D16" s="31" t="s">
        <v>1447</v>
      </c>
      <c r="E16" s="43">
        <v>7</v>
      </c>
      <c r="F16" s="43">
        <v>2004</v>
      </c>
      <c r="G16" s="34" t="s">
        <v>1434</v>
      </c>
      <c r="H16" s="32"/>
      <c r="I16" s="44">
        <v>700</v>
      </c>
      <c r="J16" s="39">
        <v>7532</v>
      </c>
    </row>
    <row r="17" spans="2:10" x14ac:dyDescent="0.25">
      <c r="B17" s="40">
        <v>8</v>
      </c>
      <c r="C17" s="3" t="s">
        <v>1448</v>
      </c>
      <c r="D17" s="31" t="s">
        <v>1447</v>
      </c>
      <c r="E17" s="43">
        <v>7.6</v>
      </c>
      <c r="F17" s="43">
        <v>2004</v>
      </c>
      <c r="G17" s="34" t="s">
        <v>1434</v>
      </c>
      <c r="H17" s="32"/>
      <c r="I17" s="38">
        <v>224</v>
      </c>
      <c r="J17" s="39">
        <v>2410.2399999999998</v>
      </c>
    </row>
    <row r="18" spans="2:10" x14ac:dyDescent="0.25">
      <c r="B18" s="40">
        <v>9</v>
      </c>
      <c r="C18" s="3" t="s">
        <v>1449</v>
      </c>
      <c r="D18" s="31" t="s">
        <v>1447</v>
      </c>
      <c r="E18" s="43">
        <v>7.6</v>
      </c>
      <c r="F18" s="43">
        <v>2004</v>
      </c>
      <c r="G18" s="34" t="s">
        <v>1434</v>
      </c>
      <c r="H18" s="32"/>
      <c r="I18" s="38">
        <v>31.5</v>
      </c>
      <c r="J18" s="39">
        <v>338.94</v>
      </c>
    </row>
    <row r="19" spans="2:10" x14ac:dyDescent="0.25">
      <c r="B19" s="40">
        <v>10</v>
      </c>
      <c r="C19" s="3" t="s">
        <v>1450</v>
      </c>
      <c r="D19" s="31" t="s">
        <v>1447</v>
      </c>
      <c r="E19" s="43">
        <v>7.6</v>
      </c>
      <c r="F19" s="43">
        <v>2004</v>
      </c>
      <c r="G19" s="34" t="s">
        <v>1434</v>
      </c>
      <c r="H19" s="32"/>
      <c r="I19" s="38">
        <v>405</v>
      </c>
      <c r="J19" s="39">
        <v>4357.8</v>
      </c>
    </row>
    <row r="20" spans="2:10" x14ac:dyDescent="0.25">
      <c r="B20" s="40">
        <v>11</v>
      </c>
      <c r="C20" s="3" t="s">
        <v>1451</v>
      </c>
      <c r="D20" s="31" t="s">
        <v>1447</v>
      </c>
      <c r="E20" s="43">
        <v>7.6</v>
      </c>
      <c r="F20" s="43">
        <v>2004</v>
      </c>
      <c r="G20" s="34" t="s">
        <v>1438</v>
      </c>
      <c r="H20" s="32"/>
      <c r="I20" s="38">
        <v>1440</v>
      </c>
      <c r="J20" s="39">
        <v>15494.4</v>
      </c>
    </row>
    <row r="21" spans="2:10" x14ac:dyDescent="0.25">
      <c r="B21" s="40">
        <v>12</v>
      </c>
      <c r="C21" s="3" t="s">
        <v>1452</v>
      </c>
      <c r="D21" s="31" t="s">
        <v>1433</v>
      </c>
      <c r="E21" s="43">
        <v>12</v>
      </c>
      <c r="F21" s="43">
        <v>2004</v>
      </c>
      <c r="G21" s="34" t="s">
        <v>1453</v>
      </c>
      <c r="H21" s="32"/>
      <c r="I21" s="38">
        <v>7200</v>
      </c>
      <c r="J21" s="39">
        <v>77472</v>
      </c>
    </row>
    <row r="22" spans="2:10" x14ac:dyDescent="0.25">
      <c r="B22" s="40">
        <v>13</v>
      </c>
      <c r="C22" s="3" t="s">
        <v>1454</v>
      </c>
      <c r="D22" s="31" t="s">
        <v>1433</v>
      </c>
      <c r="E22" s="43">
        <v>10</v>
      </c>
      <c r="F22" s="43">
        <v>2006</v>
      </c>
      <c r="G22" s="34" t="s">
        <v>1453</v>
      </c>
      <c r="H22" s="32"/>
      <c r="I22" s="38">
        <v>8000</v>
      </c>
      <c r="J22" s="39">
        <v>86080</v>
      </c>
    </row>
    <row r="23" spans="2:10" x14ac:dyDescent="0.25">
      <c r="B23" s="40">
        <v>14</v>
      </c>
      <c r="C23" s="3" t="s">
        <v>1455</v>
      </c>
      <c r="D23" s="31" t="s">
        <v>1433</v>
      </c>
      <c r="E23" s="43">
        <v>3.5</v>
      </c>
      <c r="F23" s="43">
        <v>2004</v>
      </c>
      <c r="G23" s="34" t="s">
        <v>1434</v>
      </c>
      <c r="H23" s="32"/>
      <c r="I23" s="38">
        <v>140</v>
      </c>
      <c r="J23" s="39">
        <v>1506.3999999999999</v>
      </c>
    </row>
    <row r="24" spans="2:10" x14ac:dyDescent="0.25">
      <c r="B24" s="40">
        <v>15</v>
      </c>
      <c r="C24" s="3" t="s">
        <v>1456</v>
      </c>
      <c r="D24" s="31" t="s">
        <v>1447</v>
      </c>
      <c r="E24" s="43">
        <v>7.6</v>
      </c>
      <c r="F24" s="43">
        <v>2004</v>
      </c>
      <c r="G24" s="34" t="s">
        <v>1434</v>
      </c>
      <c r="H24" s="32"/>
      <c r="I24" s="38">
        <v>1400</v>
      </c>
      <c r="J24" s="39">
        <v>15064</v>
      </c>
    </row>
    <row r="25" spans="2:10" x14ac:dyDescent="0.25">
      <c r="B25" s="40">
        <v>16</v>
      </c>
      <c r="C25" s="3" t="s">
        <v>1457</v>
      </c>
      <c r="D25" s="31" t="s">
        <v>1433</v>
      </c>
      <c r="E25" s="43">
        <v>3.5</v>
      </c>
      <c r="F25" s="43">
        <v>2004</v>
      </c>
      <c r="G25" s="34" t="s">
        <v>1434</v>
      </c>
      <c r="H25" s="32"/>
      <c r="I25" s="38">
        <v>792</v>
      </c>
      <c r="J25" s="39">
        <v>8521.92</v>
      </c>
    </row>
    <row r="26" spans="2:10" x14ac:dyDescent="0.25">
      <c r="B26" s="40">
        <v>17</v>
      </c>
      <c r="C26" s="3" t="s">
        <v>1458</v>
      </c>
      <c r="D26" s="31" t="s">
        <v>1433</v>
      </c>
      <c r="E26" s="43">
        <v>3.8</v>
      </c>
      <c r="F26" s="43">
        <v>2004</v>
      </c>
      <c r="G26" s="34" t="s">
        <v>1434</v>
      </c>
      <c r="H26" s="32"/>
      <c r="I26" s="38">
        <v>460</v>
      </c>
      <c r="J26" s="39">
        <v>4949.5999999999995</v>
      </c>
    </row>
    <row r="27" spans="2:10" x14ac:dyDescent="0.25">
      <c r="B27" s="40">
        <v>18</v>
      </c>
      <c r="C27" s="3" t="s">
        <v>1459</v>
      </c>
      <c r="D27" s="31" t="s">
        <v>1433</v>
      </c>
      <c r="E27" s="43">
        <v>3.8</v>
      </c>
      <c r="F27" s="43">
        <v>2004</v>
      </c>
      <c r="G27" s="34" t="s">
        <v>1434</v>
      </c>
      <c r="H27" s="32"/>
      <c r="I27" s="38">
        <v>2400</v>
      </c>
      <c r="J27" s="39">
        <v>25824</v>
      </c>
    </row>
    <row r="28" spans="2:10" x14ac:dyDescent="0.25">
      <c r="B28" s="40">
        <v>19</v>
      </c>
      <c r="C28" s="3" t="s">
        <v>1460</v>
      </c>
      <c r="D28" s="31" t="s">
        <v>1433</v>
      </c>
      <c r="E28" s="43">
        <v>3.8</v>
      </c>
      <c r="F28" s="43">
        <v>2004</v>
      </c>
      <c r="G28" s="34" t="s">
        <v>1434</v>
      </c>
      <c r="H28" s="32"/>
      <c r="I28" s="38">
        <v>3600</v>
      </c>
      <c r="J28" s="39">
        <v>38736</v>
      </c>
    </row>
    <row r="29" spans="2:10" x14ac:dyDescent="0.25">
      <c r="B29" s="40">
        <v>20</v>
      </c>
      <c r="C29" s="3" t="s">
        <v>1461</v>
      </c>
      <c r="D29" s="31" t="s">
        <v>1462</v>
      </c>
      <c r="E29" s="43">
        <v>10.199999999999999</v>
      </c>
      <c r="F29" s="43">
        <v>2004</v>
      </c>
      <c r="G29" s="34" t="s">
        <v>1434</v>
      </c>
      <c r="H29" s="32"/>
      <c r="I29" s="38">
        <v>1800</v>
      </c>
      <c r="J29" s="39">
        <v>19368</v>
      </c>
    </row>
    <row r="30" spans="2:10" x14ac:dyDescent="0.25">
      <c r="B30" s="40">
        <v>21</v>
      </c>
      <c r="C30" s="3" t="s">
        <v>1463</v>
      </c>
      <c r="D30" s="31" t="s">
        <v>1464</v>
      </c>
      <c r="E30" s="43">
        <v>15</v>
      </c>
      <c r="F30" s="43">
        <v>2004</v>
      </c>
      <c r="G30" s="34" t="s">
        <v>1434</v>
      </c>
      <c r="H30" s="32"/>
      <c r="I30" s="38">
        <v>1368</v>
      </c>
      <c r="J30" s="39">
        <v>14719.68</v>
      </c>
    </row>
    <row r="31" spans="2:10" x14ac:dyDescent="0.25">
      <c r="B31" s="40">
        <v>22</v>
      </c>
      <c r="C31" s="3" t="s">
        <v>1465</v>
      </c>
      <c r="D31" s="31" t="s">
        <v>1433</v>
      </c>
      <c r="E31" s="43">
        <v>3.8</v>
      </c>
      <c r="F31" s="43">
        <v>2005</v>
      </c>
      <c r="G31" s="34" t="s">
        <v>1434</v>
      </c>
      <c r="H31" s="32"/>
      <c r="I31" s="38">
        <v>357</v>
      </c>
      <c r="J31" s="39">
        <v>3841.3199999999997</v>
      </c>
    </row>
    <row r="32" spans="2:10" x14ac:dyDescent="0.25">
      <c r="B32" s="40">
        <v>23</v>
      </c>
      <c r="C32" s="3" t="s">
        <v>1466</v>
      </c>
      <c r="D32" s="31" t="s">
        <v>1433</v>
      </c>
      <c r="E32" s="43">
        <v>3.8</v>
      </c>
      <c r="F32" s="43">
        <v>2005</v>
      </c>
      <c r="G32" s="34" t="s">
        <v>1434</v>
      </c>
      <c r="H32" s="32"/>
      <c r="I32" s="38">
        <v>135</v>
      </c>
      <c r="J32" s="39">
        <v>1452.6</v>
      </c>
    </row>
    <row r="33" spans="2:10" x14ac:dyDescent="0.25">
      <c r="B33" s="40">
        <v>24</v>
      </c>
      <c r="C33" s="3" t="s">
        <v>1467</v>
      </c>
      <c r="D33" s="31" t="s">
        <v>1433</v>
      </c>
      <c r="E33" s="43">
        <v>3.8</v>
      </c>
      <c r="F33" s="43">
        <v>2004</v>
      </c>
      <c r="G33" s="34" t="s">
        <v>1434</v>
      </c>
      <c r="H33" s="32"/>
      <c r="I33" s="44">
        <v>90</v>
      </c>
      <c r="J33" s="39">
        <v>968.4</v>
      </c>
    </row>
    <row r="34" spans="2:10" x14ac:dyDescent="0.25">
      <c r="B34" s="40">
        <v>25</v>
      </c>
      <c r="C34" s="3" t="s">
        <v>1468</v>
      </c>
      <c r="D34" s="31" t="s">
        <v>1433</v>
      </c>
      <c r="E34" s="43">
        <v>3.8</v>
      </c>
      <c r="F34" s="43">
        <v>2004</v>
      </c>
      <c r="G34" s="34" t="s">
        <v>1434</v>
      </c>
      <c r="H34" s="32"/>
      <c r="I34" s="38">
        <v>120</v>
      </c>
      <c r="J34" s="39">
        <v>1291.2</v>
      </c>
    </row>
    <row r="35" spans="2:10" x14ac:dyDescent="0.25">
      <c r="B35" s="40">
        <v>26</v>
      </c>
      <c r="C35" s="3" t="s">
        <v>1469</v>
      </c>
      <c r="D35" s="31" t="s">
        <v>1433</v>
      </c>
      <c r="E35" s="43">
        <v>19</v>
      </c>
      <c r="F35" s="43" t="s">
        <v>1441</v>
      </c>
      <c r="G35" s="34" t="s">
        <v>1470</v>
      </c>
      <c r="H35" s="32"/>
      <c r="I35" s="38">
        <v>3465</v>
      </c>
      <c r="J35" s="39">
        <v>37283.4</v>
      </c>
    </row>
    <row r="36" spans="2:10" x14ac:dyDescent="0.25">
      <c r="B36" s="40">
        <v>27</v>
      </c>
      <c r="C36" s="3" t="s">
        <v>1471</v>
      </c>
      <c r="D36" s="31"/>
      <c r="E36" s="43">
        <v>29.5</v>
      </c>
      <c r="F36" s="43">
        <v>2004</v>
      </c>
      <c r="G36" s="34" t="s">
        <v>1470</v>
      </c>
      <c r="H36" s="32"/>
      <c r="I36" s="42">
        <v>4000</v>
      </c>
      <c r="J36" s="39">
        <v>43040</v>
      </c>
    </row>
    <row r="37" spans="2:10" x14ac:dyDescent="0.25">
      <c r="B37" s="40">
        <v>28</v>
      </c>
      <c r="C37" s="3" t="s">
        <v>1472</v>
      </c>
      <c r="D37" s="31"/>
      <c r="E37" s="43">
        <v>29.5</v>
      </c>
      <c r="F37" s="43">
        <v>2006</v>
      </c>
      <c r="G37" s="34" t="s">
        <v>1470</v>
      </c>
      <c r="H37" s="32"/>
      <c r="I37" s="42">
        <v>1298</v>
      </c>
      <c r="J37" s="39">
        <v>13966.48</v>
      </c>
    </row>
    <row r="38" spans="2:10" x14ac:dyDescent="0.25">
      <c r="B38" s="40">
        <v>29</v>
      </c>
      <c r="C38" s="3" t="s">
        <v>1473</v>
      </c>
      <c r="D38" s="31"/>
      <c r="E38" s="43">
        <v>26</v>
      </c>
      <c r="F38" s="43">
        <v>2004</v>
      </c>
      <c r="G38" s="34" t="s">
        <v>1470</v>
      </c>
      <c r="H38" s="32"/>
      <c r="I38" s="38">
        <v>760</v>
      </c>
      <c r="J38" s="39">
        <v>8177.5999999999995</v>
      </c>
    </row>
    <row r="39" spans="2:10" x14ac:dyDescent="0.25">
      <c r="B39" s="40">
        <v>30</v>
      </c>
      <c r="C39" s="3" t="s">
        <v>1474</v>
      </c>
      <c r="D39" s="31"/>
      <c r="E39" s="43">
        <v>26</v>
      </c>
      <c r="F39" s="43">
        <v>2006</v>
      </c>
      <c r="G39" s="34" t="s">
        <v>1470</v>
      </c>
      <c r="H39" s="32"/>
      <c r="I39" s="38">
        <v>462</v>
      </c>
      <c r="J39" s="39">
        <v>4971.12</v>
      </c>
    </row>
    <row r="40" spans="2:10" x14ac:dyDescent="0.25">
      <c r="B40" s="40">
        <v>31</v>
      </c>
      <c r="C40" s="3" t="s">
        <v>1475</v>
      </c>
      <c r="D40" s="31" t="s">
        <v>1433</v>
      </c>
      <c r="E40" s="43">
        <v>10.6</v>
      </c>
      <c r="F40" s="43" t="s">
        <v>1441</v>
      </c>
      <c r="G40" s="34" t="s">
        <v>1476</v>
      </c>
      <c r="H40" s="32"/>
      <c r="I40" s="45">
        <v>1056</v>
      </c>
      <c r="J40" s="39">
        <v>11362.56</v>
      </c>
    </row>
    <row r="41" spans="2:10" x14ac:dyDescent="0.25">
      <c r="B41" s="40">
        <v>32</v>
      </c>
      <c r="C41" s="3" t="s">
        <v>1477</v>
      </c>
      <c r="D41" s="31" t="s">
        <v>1433</v>
      </c>
      <c r="E41" s="43">
        <v>3</v>
      </c>
      <c r="F41" s="43">
        <v>2004</v>
      </c>
      <c r="G41" s="34" t="s">
        <v>1438</v>
      </c>
      <c r="H41" s="32"/>
      <c r="I41" s="42">
        <v>422.5</v>
      </c>
      <c r="J41" s="39">
        <v>4546.1000000000004</v>
      </c>
    </row>
    <row r="42" spans="2:10" x14ac:dyDescent="0.25">
      <c r="B42" s="40">
        <v>33</v>
      </c>
      <c r="C42" s="3" t="s">
        <v>1478</v>
      </c>
      <c r="D42" s="31" t="s">
        <v>1433</v>
      </c>
      <c r="E42" s="43">
        <v>6</v>
      </c>
      <c r="F42" s="43">
        <v>2004</v>
      </c>
      <c r="G42" s="34" t="s">
        <v>1438</v>
      </c>
      <c r="H42" s="32"/>
      <c r="I42" s="42">
        <v>155</v>
      </c>
      <c r="J42" s="39">
        <v>1667.8</v>
      </c>
    </row>
    <row r="43" spans="2:10" x14ac:dyDescent="0.25">
      <c r="B43" s="40">
        <v>34</v>
      </c>
      <c r="C43" s="3" t="s">
        <v>1479</v>
      </c>
      <c r="D43" s="31" t="s">
        <v>1433</v>
      </c>
      <c r="E43" s="43">
        <v>8</v>
      </c>
      <c r="F43" s="43">
        <v>2004</v>
      </c>
      <c r="G43" s="34" t="s">
        <v>1438</v>
      </c>
      <c r="H43" s="32"/>
      <c r="I43" s="42">
        <v>300</v>
      </c>
      <c r="J43" s="39">
        <v>3228</v>
      </c>
    </row>
    <row r="44" spans="2:10" x14ac:dyDescent="0.25">
      <c r="B44" s="40">
        <v>35</v>
      </c>
      <c r="C44" s="3" t="s">
        <v>1480</v>
      </c>
      <c r="D44" s="31" t="s">
        <v>1433</v>
      </c>
      <c r="E44" s="43">
        <v>6</v>
      </c>
      <c r="F44" s="43">
        <v>2004</v>
      </c>
      <c r="G44" s="34" t="s">
        <v>1438</v>
      </c>
      <c r="H44" s="32"/>
      <c r="I44" s="42">
        <v>500</v>
      </c>
      <c r="J44" s="39">
        <v>5380</v>
      </c>
    </row>
    <row r="45" spans="2:10" x14ac:dyDescent="0.25">
      <c r="B45" s="40">
        <v>36</v>
      </c>
      <c r="C45" s="3" t="s">
        <v>1481</v>
      </c>
      <c r="D45" s="31" t="s">
        <v>1433</v>
      </c>
      <c r="E45" s="43">
        <v>6</v>
      </c>
      <c r="F45" s="43">
        <v>2006</v>
      </c>
      <c r="G45" s="34" t="s">
        <v>1482</v>
      </c>
      <c r="H45" s="32"/>
      <c r="I45" s="42">
        <v>540</v>
      </c>
      <c r="J45" s="39">
        <v>5810.4</v>
      </c>
    </row>
    <row r="46" spans="2:10" x14ac:dyDescent="0.25">
      <c r="B46" s="40">
        <v>37</v>
      </c>
      <c r="C46" s="3" t="s">
        <v>1483</v>
      </c>
      <c r="D46" s="31" t="s">
        <v>1433</v>
      </c>
      <c r="E46" s="43">
        <v>6</v>
      </c>
      <c r="F46" s="43">
        <v>2004</v>
      </c>
      <c r="G46" s="34" t="s">
        <v>1484</v>
      </c>
      <c r="H46" s="32"/>
      <c r="I46" s="38">
        <v>432</v>
      </c>
      <c r="J46" s="39">
        <v>4648.32</v>
      </c>
    </row>
    <row r="47" spans="2:10" x14ac:dyDescent="0.25">
      <c r="B47" s="40">
        <v>38</v>
      </c>
      <c r="C47" s="3" t="s">
        <v>1485</v>
      </c>
      <c r="D47" s="31" t="s">
        <v>1433</v>
      </c>
      <c r="E47" s="43">
        <v>4</v>
      </c>
      <c r="F47" s="43">
        <v>2004</v>
      </c>
      <c r="G47" s="34" t="s">
        <v>1438</v>
      </c>
      <c r="H47" s="32"/>
      <c r="I47" s="42">
        <v>600</v>
      </c>
      <c r="J47" s="39">
        <v>6456</v>
      </c>
    </row>
    <row r="48" spans="2:10" x14ac:dyDescent="0.25">
      <c r="B48" s="40">
        <v>39</v>
      </c>
      <c r="C48" s="3" t="s">
        <v>1486</v>
      </c>
      <c r="D48" s="31" t="s">
        <v>1433</v>
      </c>
      <c r="E48" s="43">
        <v>4</v>
      </c>
      <c r="F48" s="43">
        <v>2004</v>
      </c>
      <c r="G48" s="34" t="s">
        <v>1438</v>
      </c>
      <c r="H48" s="32"/>
      <c r="I48" s="42">
        <v>700</v>
      </c>
      <c r="J48" s="39">
        <v>7532</v>
      </c>
    </row>
    <row r="49" spans="2:10" x14ac:dyDescent="0.25">
      <c r="B49" s="40">
        <v>40</v>
      </c>
      <c r="C49" s="3" t="s">
        <v>1487</v>
      </c>
      <c r="D49" s="31" t="s">
        <v>1433</v>
      </c>
      <c r="E49" s="43">
        <v>4</v>
      </c>
      <c r="F49" s="43">
        <v>2004</v>
      </c>
      <c r="G49" s="34" t="s">
        <v>1434</v>
      </c>
      <c r="H49" s="32"/>
      <c r="I49" s="42">
        <v>72</v>
      </c>
      <c r="J49" s="39">
        <v>774.72</v>
      </c>
    </row>
    <row r="50" spans="2:10" x14ac:dyDescent="0.25">
      <c r="B50" s="40">
        <v>41</v>
      </c>
      <c r="C50" s="3" t="s">
        <v>1488</v>
      </c>
      <c r="D50" s="31" t="s">
        <v>1433</v>
      </c>
      <c r="E50" s="43">
        <v>6</v>
      </c>
      <c r="F50" s="43">
        <v>2004</v>
      </c>
      <c r="G50" s="34" t="s">
        <v>1434</v>
      </c>
      <c r="H50" s="32"/>
      <c r="I50" s="45">
        <v>576</v>
      </c>
      <c r="J50" s="39">
        <v>6197.76</v>
      </c>
    </row>
    <row r="51" spans="2:10" x14ac:dyDescent="0.25">
      <c r="B51" s="40">
        <v>42</v>
      </c>
      <c r="C51" s="3" t="s">
        <v>1489</v>
      </c>
      <c r="D51" s="31" t="s">
        <v>1433</v>
      </c>
      <c r="E51" s="43"/>
      <c r="F51" s="43" t="s">
        <v>1441</v>
      </c>
      <c r="G51" s="34" t="s">
        <v>1490</v>
      </c>
      <c r="H51" s="32"/>
      <c r="I51" s="38">
        <v>8750</v>
      </c>
      <c r="J51" s="39">
        <v>94150</v>
      </c>
    </row>
    <row r="52" spans="2:10" x14ac:dyDescent="0.25">
      <c r="B52" s="40">
        <v>43</v>
      </c>
      <c r="C52" s="3" t="s">
        <v>1491</v>
      </c>
      <c r="D52" s="31" t="s">
        <v>1433</v>
      </c>
      <c r="E52" s="43"/>
      <c r="F52" s="43" t="s">
        <v>1441</v>
      </c>
      <c r="G52" s="34" t="s">
        <v>1492</v>
      </c>
      <c r="H52" s="32"/>
      <c r="I52" s="38">
        <v>20027</v>
      </c>
      <c r="J52" s="39">
        <v>215490.52</v>
      </c>
    </row>
    <row r="53" spans="2:10" x14ac:dyDescent="0.25">
      <c r="B53" s="40">
        <v>44</v>
      </c>
      <c r="C53" s="3" t="s">
        <v>1493</v>
      </c>
      <c r="D53" s="31" t="s">
        <v>1433</v>
      </c>
      <c r="E53" s="43">
        <v>10</v>
      </c>
      <c r="F53" s="43">
        <v>2004</v>
      </c>
      <c r="G53" s="34" t="s">
        <v>1494</v>
      </c>
      <c r="H53" s="32"/>
      <c r="I53" s="38">
        <v>240</v>
      </c>
      <c r="J53" s="39">
        <v>2582.4</v>
      </c>
    </row>
    <row r="54" spans="2:10" x14ac:dyDescent="0.25">
      <c r="B54" s="40">
        <v>45</v>
      </c>
      <c r="C54" s="3" t="s">
        <v>1495</v>
      </c>
      <c r="D54" s="31" t="s">
        <v>1433</v>
      </c>
      <c r="E54" s="43"/>
      <c r="F54" s="43">
        <v>2006</v>
      </c>
      <c r="G54" s="34" t="s">
        <v>1496</v>
      </c>
      <c r="H54" s="32"/>
      <c r="I54" s="38">
        <v>400</v>
      </c>
      <c r="J54" s="39">
        <v>4304</v>
      </c>
    </row>
    <row r="55" spans="2:10" x14ac:dyDescent="0.25">
      <c r="B55" s="40">
        <v>46</v>
      </c>
      <c r="C55" s="3" t="s">
        <v>1497</v>
      </c>
      <c r="D55" s="31" t="s">
        <v>1433</v>
      </c>
      <c r="E55" s="43">
        <v>4</v>
      </c>
      <c r="F55" s="43">
        <v>2006</v>
      </c>
      <c r="G55" s="34" t="s">
        <v>1434</v>
      </c>
      <c r="H55" s="32"/>
      <c r="I55" s="38">
        <v>24</v>
      </c>
      <c r="J55" s="39">
        <v>258.24</v>
      </c>
    </row>
    <row r="56" spans="2:10" x14ac:dyDescent="0.25">
      <c r="B56" s="40">
        <v>47</v>
      </c>
      <c r="C56" s="3" t="s">
        <v>1498</v>
      </c>
      <c r="D56" s="31" t="s">
        <v>1433</v>
      </c>
      <c r="E56" s="43">
        <v>4</v>
      </c>
      <c r="F56" s="43">
        <v>2004</v>
      </c>
      <c r="G56" s="34" t="s">
        <v>1434</v>
      </c>
      <c r="H56" s="32"/>
      <c r="I56" s="42">
        <v>168</v>
      </c>
      <c r="J56" s="39">
        <v>1807.68</v>
      </c>
    </row>
    <row r="57" spans="2:10" x14ac:dyDescent="0.25">
      <c r="B57" s="40">
        <v>48</v>
      </c>
      <c r="C57" s="3" t="s">
        <v>1499</v>
      </c>
      <c r="D57" s="31" t="s">
        <v>1433</v>
      </c>
      <c r="E57" s="43"/>
      <c r="F57" s="43" t="s">
        <v>1500</v>
      </c>
      <c r="G57" s="34" t="s">
        <v>1501</v>
      </c>
      <c r="H57" s="32"/>
      <c r="I57" s="38">
        <v>8000</v>
      </c>
      <c r="J57" s="39">
        <v>86080</v>
      </c>
    </row>
    <row r="58" spans="2:10" x14ac:dyDescent="0.25">
      <c r="B58" s="40">
        <v>49</v>
      </c>
      <c r="C58" s="3" t="s">
        <v>1502</v>
      </c>
      <c r="D58" s="31" t="s">
        <v>1433</v>
      </c>
      <c r="E58" s="43">
        <v>2.5</v>
      </c>
      <c r="F58" s="43" t="s">
        <v>1500</v>
      </c>
      <c r="G58" s="34" t="s">
        <v>1503</v>
      </c>
      <c r="H58" s="32"/>
      <c r="I58" s="38">
        <v>3200</v>
      </c>
      <c r="J58" s="39">
        <v>34432</v>
      </c>
    </row>
    <row r="59" spans="2:10" ht="15.75" thickBot="1" x14ac:dyDescent="0.3">
      <c r="B59" s="46">
        <v>50</v>
      </c>
      <c r="C59" s="47" t="s">
        <v>1504</v>
      </c>
      <c r="D59" s="48" t="s">
        <v>1433</v>
      </c>
      <c r="E59" s="49"/>
      <c r="F59" s="49" t="s">
        <v>1500</v>
      </c>
      <c r="G59" s="50" t="s">
        <v>1503</v>
      </c>
      <c r="H59" s="51"/>
      <c r="I59" s="52">
        <v>12000</v>
      </c>
      <c r="J59" s="53">
        <v>129120</v>
      </c>
    </row>
    <row r="60" spans="2:10" ht="15.75" thickBot="1" x14ac:dyDescent="0.3">
      <c r="B60" s="54"/>
      <c r="C60" s="55"/>
      <c r="D60" s="56"/>
      <c r="E60" s="57"/>
      <c r="F60" s="57"/>
      <c r="G60" s="58"/>
      <c r="H60" s="59"/>
      <c r="I60" s="60">
        <f>SUM(I7:I59)</f>
        <v>103051.2</v>
      </c>
      <c r="J60" s="61">
        <f>SUM(J7:J59)</f>
        <v>1108830.912</v>
      </c>
    </row>
    <row r="61" spans="2:10" x14ac:dyDescent="0.25">
      <c r="B61" s="62"/>
      <c r="D61" s="63"/>
      <c r="E61" s="64"/>
      <c r="F61" s="64"/>
      <c r="G61" s="14"/>
      <c r="H61" s="13"/>
      <c r="I61" s="65"/>
      <c r="J61" s="65"/>
    </row>
    <row r="62" spans="2:10" x14ac:dyDescent="0.25">
      <c r="B62" s="65" t="s">
        <v>1505</v>
      </c>
      <c r="D62" s="63"/>
      <c r="E62" s="64"/>
      <c r="F62" s="64"/>
      <c r="G62" s="14"/>
      <c r="H62" s="13"/>
      <c r="I62" s="65"/>
      <c r="J62" s="65"/>
    </row>
    <row r="63" spans="2:10" ht="15.75" thickBot="1" x14ac:dyDescent="0.3">
      <c r="B63" s="66" t="s">
        <v>1506</v>
      </c>
      <c r="C63" s="67"/>
      <c r="D63" s="13"/>
      <c r="E63" s="13"/>
      <c r="F63" s="13"/>
      <c r="G63" s="14"/>
      <c r="H63" s="13"/>
      <c r="I63" s="14"/>
      <c r="J63" s="68"/>
    </row>
    <row r="64" spans="2:10" ht="45.75" thickBot="1" x14ac:dyDescent="0.3">
      <c r="B64" s="69" t="s">
        <v>1422</v>
      </c>
      <c r="C64" s="70" t="s">
        <v>1423</v>
      </c>
      <c r="D64" s="71" t="s">
        <v>1424</v>
      </c>
      <c r="E64" s="71" t="s">
        <v>1425</v>
      </c>
      <c r="F64" s="71" t="s">
        <v>1426</v>
      </c>
      <c r="G64" s="71" t="s">
        <v>1427</v>
      </c>
      <c r="H64" s="71" t="s">
        <v>1428</v>
      </c>
      <c r="I64" s="71" t="s">
        <v>1429</v>
      </c>
      <c r="J64" s="72" t="s">
        <v>1430</v>
      </c>
    </row>
    <row r="65" spans="2:10" x14ac:dyDescent="0.25">
      <c r="B65" s="73">
        <v>1</v>
      </c>
      <c r="C65" s="74" t="s">
        <v>1507</v>
      </c>
      <c r="D65" s="75" t="s">
        <v>1433</v>
      </c>
      <c r="E65" s="76">
        <v>3.8</v>
      </c>
      <c r="F65" s="76">
        <v>2005</v>
      </c>
      <c r="G65" s="77" t="s">
        <v>1434</v>
      </c>
      <c r="H65" s="76" t="s">
        <v>1508</v>
      </c>
      <c r="I65" s="78">
        <v>111.99999999999999</v>
      </c>
      <c r="J65" s="79">
        <v>1205.1199999999999</v>
      </c>
    </row>
    <row r="66" spans="2:10" x14ac:dyDescent="0.25">
      <c r="B66" s="80"/>
      <c r="C66" s="30"/>
      <c r="D66" s="31" t="s">
        <v>1435</v>
      </c>
      <c r="E66" s="32">
        <v>3.25</v>
      </c>
      <c r="F66" s="32"/>
      <c r="G66" s="34" t="s">
        <v>1434</v>
      </c>
      <c r="H66" s="32"/>
      <c r="I66" s="81"/>
      <c r="J66" s="36"/>
    </row>
    <row r="67" spans="2:10" x14ac:dyDescent="0.25">
      <c r="B67" s="82">
        <v>2</v>
      </c>
      <c r="C67" s="83" t="s">
        <v>1509</v>
      </c>
      <c r="D67" s="31" t="s">
        <v>1433</v>
      </c>
      <c r="E67" s="32">
        <v>7</v>
      </c>
      <c r="F67" s="41">
        <v>2005</v>
      </c>
      <c r="G67" s="34" t="s">
        <v>1510</v>
      </c>
      <c r="H67" s="32" t="s">
        <v>1508</v>
      </c>
      <c r="I67" s="84">
        <v>593.35</v>
      </c>
      <c r="J67" s="39">
        <v>6384.4459999999999</v>
      </c>
    </row>
    <row r="68" spans="2:10" x14ac:dyDescent="0.25">
      <c r="B68" s="37">
        <v>3</v>
      </c>
      <c r="C68" s="34" t="s">
        <v>1511</v>
      </c>
      <c r="D68" s="31" t="s">
        <v>1433</v>
      </c>
      <c r="E68" s="32"/>
      <c r="F68" s="32">
        <v>2005</v>
      </c>
      <c r="G68" s="34" t="s">
        <v>1434</v>
      </c>
      <c r="H68" s="32" t="s">
        <v>1508</v>
      </c>
      <c r="I68" s="84">
        <v>51.949999999999996</v>
      </c>
      <c r="J68" s="39">
        <v>558.98199999999997</v>
      </c>
    </row>
    <row r="69" spans="2:10" x14ac:dyDescent="0.25">
      <c r="B69" s="29">
        <v>4</v>
      </c>
      <c r="C69" s="30" t="s">
        <v>1512</v>
      </c>
      <c r="D69" s="31" t="s">
        <v>1433</v>
      </c>
      <c r="E69" s="32">
        <v>4</v>
      </c>
      <c r="F69" s="33">
        <v>2005</v>
      </c>
      <c r="G69" s="34" t="s">
        <v>1434</v>
      </c>
      <c r="H69" s="32" t="s">
        <v>1508</v>
      </c>
      <c r="I69" s="85">
        <v>375</v>
      </c>
      <c r="J69" s="86">
        <v>4035</v>
      </c>
    </row>
    <row r="70" spans="2:10" x14ac:dyDescent="0.25">
      <c r="B70" s="29"/>
      <c r="C70" s="30"/>
      <c r="D70" s="31" t="s">
        <v>1435</v>
      </c>
      <c r="E70" s="32">
        <v>6.5</v>
      </c>
      <c r="F70" s="33"/>
      <c r="G70" s="34" t="s">
        <v>1510</v>
      </c>
      <c r="H70" s="32" t="s">
        <v>1508</v>
      </c>
      <c r="I70" s="85"/>
      <c r="J70" s="86"/>
    </row>
    <row r="71" spans="2:10" x14ac:dyDescent="0.25">
      <c r="B71" s="37">
        <v>5</v>
      </c>
      <c r="C71" s="87" t="s">
        <v>1513</v>
      </c>
      <c r="D71" s="31" t="s">
        <v>1433</v>
      </c>
      <c r="E71" s="43">
        <v>14</v>
      </c>
      <c r="F71" s="32">
        <v>2005</v>
      </c>
      <c r="G71" s="34" t="s">
        <v>1434</v>
      </c>
      <c r="H71" s="32" t="s">
        <v>1508</v>
      </c>
      <c r="I71" s="84">
        <v>1748.9999999999998</v>
      </c>
      <c r="J71" s="39">
        <v>18819.239999999998</v>
      </c>
    </row>
    <row r="72" spans="2:10" x14ac:dyDescent="0.25">
      <c r="B72" s="37">
        <v>6</v>
      </c>
      <c r="C72" s="87" t="s">
        <v>1514</v>
      </c>
      <c r="D72" s="88"/>
      <c r="E72" s="43">
        <v>30.5</v>
      </c>
      <c r="F72" s="32">
        <v>2005</v>
      </c>
      <c r="G72" s="34" t="s">
        <v>1470</v>
      </c>
      <c r="H72" s="32" t="s">
        <v>1508</v>
      </c>
      <c r="I72" s="34">
        <v>324</v>
      </c>
      <c r="J72" s="39">
        <v>3486.24</v>
      </c>
    </row>
    <row r="73" spans="2:10" x14ac:dyDescent="0.25">
      <c r="B73" s="37">
        <v>7</v>
      </c>
      <c r="C73" s="87" t="s">
        <v>1515</v>
      </c>
      <c r="D73" s="31" t="s">
        <v>1433</v>
      </c>
      <c r="E73" s="43">
        <v>12</v>
      </c>
      <c r="F73" s="32">
        <v>2005</v>
      </c>
      <c r="G73" s="34" t="s">
        <v>1510</v>
      </c>
      <c r="H73" s="32" t="s">
        <v>1508</v>
      </c>
      <c r="I73" s="34">
        <v>1125</v>
      </c>
      <c r="J73" s="39">
        <v>12105</v>
      </c>
    </row>
    <row r="74" spans="2:10" x14ac:dyDescent="0.25">
      <c r="B74" s="37">
        <v>8</v>
      </c>
      <c r="C74" s="87" t="s">
        <v>1516</v>
      </c>
      <c r="D74" s="31" t="s">
        <v>1433</v>
      </c>
      <c r="E74" s="43">
        <v>3.5</v>
      </c>
      <c r="F74" s="32">
        <v>2005</v>
      </c>
      <c r="G74" s="34" t="s">
        <v>1434</v>
      </c>
      <c r="H74" s="32" t="s">
        <v>1508</v>
      </c>
      <c r="I74" s="34">
        <v>25</v>
      </c>
      <c r="J74" s="39">
        <v>269</v>
      </c>
    </row>
    <row r="75" spans="2:10" x14ac:dyDescent="0.25">
      <c r="B75" s="37">
        <v>9</v>
      </c>
      <c r="C75" s="87" t="s">
        <v>1517</v>
      </c>
      <c r="D75" s="31" t="s">
        <v>1433</v>
      </c>
      <c r="E75" s="43">
        <v>12</v>
      </c>
      <c r="F75" s="32">
        <v>2005</v>
      </c>
      <c r="G75" s="34" t="s">
        <v>1470</v>
      </c>
      <c r="H75" s="32" t="s">
        <v>1508</v>
      </c>
      <c r="I75" s="34">
        <v>315</v>
      </c>
      <c r="J75" s="39">
        <v>3389.4</v>
      </c>
    </row>
    <row r="76" spans="2:10" x14ac:dyDescent="0.25">
      <c r="B76" s="37">
        <v>10</v>
      </c>
      <c r="C76" s="87" t="s">
        <v>1518</v>
      </c>
      <c r="D76" s="88" t="s">
        <v>1519</v>
      </c>
      <c r="E76" s="43">
        <v>7</v>
      </c>
      <c r="F76" s="32">
        <v>2005</v>
      </c>
      <c r="G76" s="34" t="s">
        <v>1434</v>
      </c>
      <c r="H76" s="32" t="s">
        <v>1508</v>
      </c>
      <c r="I76" s="34">
        <v>300</v>
      </c>
      <c r="J76" s="39">
        <v>3228</v>
      </c>
    </row>
    <row r="77" spans="2:10" x14ac:dyDescent="0.25">
      <c r="B77" s="37">
        <v>11</v>
      </c>
      <c r="C77" s="87" t="s">
        <v>1520</v>
      </c>
      <c r="D77" s="31" t="s">
        <v>1433</v>
      </c>
      <c r="E77" s="43">
        <v>3.5</v>
      </c>
      <c r="F77" s="32">
        <v>2005</v>
      </c>
      <c r="G77" s="34" t="s">
        <v>1434</v>
      </c>
      <c r="H77" s="32" t="s">
        <v>1508</v>
      </c>
      <c r="I77" s="34">
        <v>25</v>
      </c>
      <c r="J77" s="39">
        <v>269</v>
      </c>
    </row>
    <row r="78" spans="2:10" x14ac:dyDescent="0.25">
      <c r="B78" s="37">
        <v>12</v>
      </c>
      <c r="C78" s="87" t="s">
        <v>1521</v>
      </c>
      <c r="D78" s="31" t="s">
        <v>1433</v>
      </c>
      <c r="E78" s="43">
        <v>3.5</v>
      </c>
      <c r="F78" s="32">
        <v>2005</v>
      </c>
      <c r="G78" s="34" t="s">
        <v>1434</v>
      </c>
      <c r="H78" s="32" t="s">
        <v>1508</v>
      </c>
      <c r="I78" s="34">
        <v>50</v>
      </c>
      <c r="J78" s="39">
        <v>538</v>
      </c>
    </row>
    <row r="79" spans="2:10" x14ac:dyDescent="0.25">
      <c r="B79" s="37">
        <v>13</v>
      </c>
      <c r="C79" s="87" t="s">
        <v>1522</v>
      </c>
      <c r="D79" s="31" t="s">
        <v>1433</v>
      </c>
      <c r="E79" s="43">
        <v>3.5</v>
      </c>
      <c r="F79" s="32">
        <v>2005</v>
      </c>
      <c r="G79" s="34" t="s">
        <v>1434</v>
      </c>
      <c r="H79" s="32" t="s">
        <v>1508</v>
      </c>
      <c r="I79" s="34">
        <v>36</v>
      </c>
      <c r="J79" s="39">
        <v>387.36</v>
      </c>
    </row>
    <row r="80" spans="2:10" x14ac:dyDescent="0.25">
      <c r="B80" s="37">
        <v>14</v>
      </c>
      <c r="C80" s="87" t="s">
        <v>1523</v>
      </c>
      <c r="D80" s="31" t="s">
        <v>1433</v>
      </c>
      <c r="E80" s="43">
        <v>3.5</v>
      </c>
      <c r="F80" s="32">
        <v>2005</v>
      </c>
      <c r="G80" s="34" t="s">
        <v>1434</v>
      </c>
      <c r="H80" s="32" t="s">
        <v>1508</v>
      </c>
      <c r="I80" s="34">
        <v>25</v>
      </c>
      <c r="J80" s="39">
        <v>269</v>
      </c>
    </row>
    <row r="81" spans="2:10" x14ac:dyDescent="0.25">
      <c r="B81" s="37">
        <v>15</v>
      </c>
      <c r="C81" s="87" t="s">
        <v>1524</v>
      </c>
      <c r="D81" s="31" t="s">
        <v>1433</v>
      </c>
      <c r="E81" s="43">
        <v>15</v>
      </c>
      <c r="F81" s="32">
        <v>2005</v>
      </c>
      <c r="G81" s="34" t="s">
        <v>1470</v>
      </c>
      <c r="H81" s="32" t="s">
        <v>1508</v>
      </c>
      <c r="I81" s="34">
        <v>400</v>
      </c>
      <c r="J81" s="39">
        <v>4304</v>
      </c>
    </row>
    <row r="82" spans="2:10" x14ac:dyDescent="0.25">
      <c r="B82" s="37">
        <v>16</v>
      </c>
      <c r="C82" s="87" t="s">
        <v>1525</v>
      </c>
      <c r="D82" s="31" t="s">
        <v>1433</v>
      </c>
      <c r="E82" s="43">
        <v>12</v>
      </c>
      <c r="F82" s="32">
        <v>2005</v>
      </c>
      <c r="G82" s="34" t="s">
        <v>1470</v>
      </c>
      <c r="H82" s="32" t="s">
        <v>1508</v>
      </c>
      <c r="I82" s="34">
        <v>288</v>
      </c>
      <c r="J82" s="39">
        <v>3098.88</v>
      </c>
    </row>
    <row r="83" spans="2:10" x14ac:dyDescent="0.25">
      <c r="B83" s="37">
        <v>17</v>
      </c>
      <c r="C83" s="87" t="s">
        <v>1526</v>
      </c>
      <c r="D83" s="31" t="s">
        <v>1433</v>
      </c>
      <c r="E83" s="43">
        <v>15</v>
      </c>
      <c r="F83" s="32">
        <v>2005</v>
      </c>
      <c r="G83" s="34" t="s">
        <v>1470</v>
      </c>
      <c r="H83" s="32" t="s">
        <v>1508</v>
      </c>
      <c r="I83" s="34">
        <v>1100</v>
      </c>
      <c r="J83" s="39">
        <v>11836</v>
      </c>
    </row>
    <row r="84" spans="2:10" x14ac:dyDescent="0.25">
      <c r="B84" s="37">
        <v>18</v>
      </c>
      <c r="C84" s="87" t="s">
        <v>1527</v>
      </c>
      <c r="D84" s="31" t="s">
        <v>1433</v>
      </c>
      <c r="E84" s="43">
        <v>3.8</v>
      </c>
      <c r="F84" s="32">
        <v>2005</v>
      </c>
      <c r="G84" s="34" t="s">
        <v>1434</v>
      </c>
      <c r="H84" s="32" t="s">
        <v>1508</v>
      </c>
      <c r="I84" s="34">
        <v>30</v>
      </c>
      <c r="J84" s="39">
        <v>322.8</v>
      </c>
    </row>
    <row r="85" spans="2:10" x14ac:dyDescent="0.25">
      <c r="B85" s="37">
        <v>19</v>
      </c>
      <c r="C85" s="3" t="s">
        <v>1528</v>
      </c>
      <c r="D85" s="31" t="s">
        <v>1433</v>
      </c>
      <c r="E85" s="43">
        <v>3.5</v>
      </c>
      <c r="F85" s="32">
        <v>2005</v>
      </c>
      <c r="G85" s="34" t="s">
        <v>1434</v>
      </c>
      <c r="H85" s="32" t="s">
        <v>1508</v>
      </c>
      <c r="I85" s="34">
        <v>54</v>
      </c>
      <c r="J85" s="39">
        <v>581.04</v>
      </c>
    </row>
    <row r="86" spans="2:10" ht="15.75" x14ac:dyDescent="0.25">
      <c r="B86" s="37">
        <v>20</v>
      </c>
      <c r="C86" s="89" t="s">
        <v>1529</v>
      </c>
      <c r="D86" s="31" t="s">
        <v>1433</v>
      </c>
      <c r="E86" s="43">
        <v>6</v>
      </c>
      <c r="F86" s="32">
        <v>2005</v>
      </c>
      <c r="G86" s="34" t="s">
        <v>1530</v>
      </c>
      <c r="H86" s="32" t="s">
        <v>1508</v>
      </c>
      <c r="I86" s="34">
        <v>2150</v>
      </c>
      <c r="J86" s="39">
        <v>23134</v>
      </c>
    </row>
    <row r="87" spans="2:10" ht="15.75" x14ac:dyDescent="0.25">
      <c r="B87" s="37">
        <v>21</v>
      </c>
      <c r="C87" s="89" t="s">
        <v>1491</v>
      </c>
      <c r="D87" s="31" t="s">
        <v>1433</v>
      </c>
      <c r="E87" s="43"/>
      <c r="F87" s="32">
        <v>2005</v>
      </c>
      <c r="G87" s="34" t="s">
        <v>1496</v>
      </c>
      <c r="H87" s="32" t="s">
        <v>1508</v>
      </c>
      <c r="I87" s="34">
        <v>5250</v>
      </c>
      <c r="J87" s="39">
        <v>56490</v>
      </c>
    </row>
    <row r="88" spans="2:10" ht="15.75" x14ac:dyDescent="0.25">
      <c r="B88" s="37">
        <v>22</v>
      </c>
      <c r="C88" s="89" t="s">
        <v>1531</v>
      </c>
      <c r="D88" s="31" t="s">
        <v>1433</v>
      </c>
      <c r="E88" s="43">
        <v>28</v>
      </c>
      <c r="F88" s="32">
        <v>2017</v>
      </c>
      <c r="G88" s="34" t="s">
        <v>1532</v>
      </c>
      <c r="H88" s="32" t="s">
        <v>1508</v>
      </c>
      <c r="I88" s="34">
        <v>770.00000000000011</v>
      </c>
      <c r="J88" s="39">
        <v>8285.2000000000007</v>
      </c>
    </row>
    <row r="89" spans="2:10" ht="15.75" x14ac:dyDescent="0.25">
      <c r="B89" s="37">
        <v>23</v>
      </c>
      <c r="C89" s="89" t="s">
        <v>1533</v>
      </c>
      <c r="D89" s="31" t="s">
        <v>1433</v>
      </c>
      <c r="E89" s="43">
        <v>6</v>
      </c>
      <c r="F89" s="32">
        <v>2017</v>
      </c>
      <c r="G89" s="34" t="s">
        <v>1530</v>
      </c>
      <c r="H89" s="32" t="s">
        <v>1508</v>
      </c>
      <c r="I89" s="34">
        <v>68</v>
      </c>
      <c r="J89" s="39">
        <v>731.68</v>
      </c>
    </row>
    <row r="90" spans="2:10" ht="15.75" x14ac:dyDescent="0.25">
      <c r="B90" s="37">
        <v>24</v>
      </c>
      <c r="C90" s="89" t="s">
        <v>1534</v>
      </c>
      <c r="D90" s="41" t="s">
        <v>1519</v>
      </c>
      <c r="E90" s="90">
        <v>9</v>
      </c>
      <c r="F90" s="32">
        <v>2017</v>
      </c>
      <c r="G90" s="38" t="s">
        <v>1535</v>
      </c>
      <c r="H90" s="32" t="s">
        <v>1508</v>
      </c>
      <c r="I90" s="34">
        <v>100</v>
      </c>
      <c r="J90" s="39">
        <v>1076</v>
      </c>
    </row>
    <row r="91" spans="2:10" ht="15.75" x14ac:dyDescent="0.25">
      <c r="B91" s="37">
        <v>25</v>
      </c>
      <c r="C91" s="89" t="s">
        <v>1536</v>
      </c>
      <c r="D91" s="31" t="s">
        <v>1433</v>
      </c>
      <c r="E91" s="43">
        <v>18</v>
      </c>
      <c r="F91" s="32">
        <v>2019</v>
      </c>
      <c r="G91" s="34" t="s">
        <v>1532</v>
      </c>
      <c r="H91" s="32" t="s">
        <v>1508</v>
      </c>
      <c r="I91" s="34">
        <v>48</v>
      </c>
      <c r="J91" s="39">
        <v>516.48</v>
      </c>
    </row>
    <row r="92" spans="2:10" ht="15.75" x14ac:dyDescent="0.25">
      <c r="B92" s="37">
        <v>26</v>
      </c>
      <c r="C92" s="89" t="s">
        <v>1537</v>
      </c>
      <c r="D92" s="31" t="s">
        <v>1433</v>
      </c>
      <c r="E92" s="43">
        <v>3</v>
      </c>
      <c r="F92" s="32">
        <v>2019</v>
      </c>
      <c r="G92" s="34" t="s">
        <v>1538</v>
      </c>
      <c r="H92" s="32" t="s">
        <v>1508</v>
      </c>
      <c r="I92" s="91">
        <v>15.985130111524164</v>
      </c>
      <c r="J92" s="39">
        <v>172</v>
      </c>
    </row>
    <row r="93" spans="2:10" ht="15.75" x14ac:dyDescent="0.25">
      <c r="B93" s="37">
        <v>27</v>
      </c>
      <c r="C93" s="89" t="s">
        <v>1539</v>
      </c>
      <c r="D93" s="31" t="s">
        <v>1433</v>
      </c>
      <c r="E93" s="43">
        <v>6</v>
      </c>
      <c r="F93" s="32">
        <v>2019</v>
      </c>
      <c r="G93" s="34" t="s">
        <v>1530</v>
      </c>
      <c r="H93" s="32" t="s">
        <v>1508</v>
      </c>
      <c r="I93" s="91">
        <v>51</v>
      </c>
      <c r="J93" s="39">
        <v>548.76</v>
      </c>
    </row>
    <row r="94" spans="2:10" x14ac:dyDescent="0.25">
      <c r="B94" s="37">
        <v>28</v>
      </c>
      <c r="C94" s="3" t="s">
        <v>1499</v>
      </c>
      <c r="D94" s="31" t="s">
        <v>1433</v>
      </c>
      <c r="E94" s="43"/>
      <c r="F94" s="32">
        <v>2005</v>
      </c>
      <c r="G94" s="34" t="s">
        <v>1540</v>
      </c>
      <c r="H94" s="32" t="s">
        <v>1508</v>
      </c>
      <c r="I94" s="91">
        <v>1665.0000000000002</v>
      </c>
      <c r="J94" s="39">
        <v>17915.400000000001</v>
      </c>
    </row>
    <row r="95" spans="2:10" x14ac:dyDescent="0.25">
      <c r="B95" s="37">
        <v>29</v>
      </c>
      <c r="C95" s="3" t="s">
        <v>1502</v>
      </c>
      <c r="D95" s="31" t="s">
        <v>1433</v>
      </c>
      <c r="E95" s="43">
        <v>2.5</v>
      </c>
      <c r="F95" s="41">
        <v>2005</v>
      </c>
      <c r="G95" s="34" t="s">
        <v>1503</v>
      </c>
      <c r="H95" s="32" t="s">
        <v>1508</v>
      </c>
      <c r="I95" s="91">
        <v>1200</v>
      </c>
      <c r="J95" s="39">
        <v>12912</v>
      </c>
    </row>
    <row r="96" spans="2:10" ht="15.75" thickBot="1" x14ac:dyDescent="0.3">
      <c r="B96" s="92">
        <v>30</v>
      </c>
      <c r="C96" s="47" t="s">
        <v>1504</v>
      </c>
      <c r="D96" s="48" t="s">
        <v>1433</v>
      </c>
      <c r="E96" s="49"/>
      <c r="F96" s="51">
        <v>2005</v>
      </c>
      <c r="G96" s="50" t="s">
        <v>1503</v>
      </c>
      <c r="H96" s="51" t="s">
        <v>1508</v>
      </c>
      <c r="I96" s="93">
        <v>4000</v>
      </c>
      <c r="J96" s="53">
        <v>43040</v>
      </c>
    </row>
    <row r="97" spans="2:10" ht="15.75" thickBot="1" x14ac:dyDescent="0.3">
      <c r="B97" s="94"/>
      <c r="C97" s="95"/>
      <c r="D97" s="96"/>
      <c r="E97" s="97"/>
      <c r="F97" s="98"/>
      <c r="G97" s="99"/>
      <c r="H97" s="98"/>
      <c r="I97" s="61">
        <f>SUM(I65:I96)</f>
        <v>22296.285130111526</v>
      </c>
      <c r="J97" s="61">
        <f>SUM(J65:J96)</f>
        <v>239908.02800000002</v>
      </c>
    </row>
    <row r="98" spans="2:10" x14ac:dyDescent="0.25">
      <c r="B98" s="100"/>
      <c r="C98" s="1"/>
      <c r="D98" s="101"/>
      <c r="E98" s="102"/>
      <c r="F98" s="103"/>
      <c r="G98" s="10"/>
      <c r="H98" s="103"/>
      <c r="I98" s="104"/>
      <c r="J98" s="104"/>
    </row>
    <row r="99" spans="2:10" x14ac:dyDescent="0.25">
      <c r="B99" s="100"/>
      <c r="C99" s="1"/>
      <c r="D99" s="101"/>
      <c r="E99" s="102"/>
      <c r="F99" s="103"/>
      <c r="G99" s="10"/>
      <c r="H99" s="103"/>
      <c r="I99" s="104"/>
      <c r="J99" s="104"/>
    </row>
    <row r="100" spans="2:10" x14ac:dyDescent="0.25">
      <c r="B100" s="10" t="s">
        <v>1419</v>
      </c>
      <c r="C100" s="1"/>
      <c r="D100" s="101"/>
      <c r="E100" s="102"/>
      <c r="F100" s="103"/>
      <c r="G100" s="10"/>
      <c r="H100" s="103"/>
      <c r="I100" s="104"/>
      <c r="J100" s="104"/>
    </row>
    <row r="101" spans="2:10" ht="15.75" thickBot="1" x14ac:dyDescent="0.3">
      <c r="B101" s="105" t="s">
        <v>1541</v>
      </c>
      <c r="C101" s="10"/>
      <c r="D101" s="106"/>
      <c r="E101" s="103"/>
      <c r="F101" s="103"/>
      <c r="G101" s="10"/>
      <c r="H101" s="103"/>
      <c r="I101" s="15"/>
      <c r="J101" s="65"/>
    </row>
    <row r="102" spans="2:10" ht="45.75" thickBot="1" x14ac:dyDescent="0.3">
      <c r="B102" s="69" t="s">
        <v>1422</v>
      </c>
      <c r="C102" s="70" t="s">
        <v>1423</v>
      </c>
      <c r="D102" s="71" t="s">
        <v>1424</v>
      </c>
      <c r="E102" s="71" t="s">
        <v>1425</v>
      </c>
      <c r="F102" s="71" t="s">
        <v>1426</v>
      </c>
      <c r="G102" s="71" t="s">
        <v>1427</v>
      </c>
      <c r="H102" s="71" t="s">
        <v>1428</v>
      </c>
      <c r="I102" s="71" t="s">
        <v>1429</v>
      </c>
      <c r="J102" s="72" t="s">
        <v>1430</v>
      </c>
    </row>
    <row r="103" spans="2:10" x14ac:dyDescent="0.25">
      <c r="B103" s="107">
        <v>1</v>
      </c>
      <c r="C103" s="108" t="s">
        <v>1542</v>
      </c>
      <c r="D103" s="76" t="s">
        <v>1519</v>
      </c>
      <c r="E103" s="109">
        <v>8</v>
      </c>
      <c r="F103" s="76">
        <v>2007</v>
      </c>
      <c r="G103" s="77" t="s">
        <v>1434</v>
      </c>
      <c r="H103" s="76" t="s">
        <v>1508</v>
      </c>
      <c r="I103" s="77">
        <v>1440</v>
      </c>
      <c r="J103" s="110">
        <v>15494.4</v>
      </c>
    </row>
    <row r="104" spans="2:10" ht="15.75" x14ac:dyDescent="0.25">
      <c r="B104" s="37">
        <v>2</v>
      </c>
      <c r="C104" s="89" t="s">
        <v>1543</v>
      </c>
      <c r="D104" s="31" t="s">
        <v>1433</v>
      </c>
      <c r="E104" s="43">
        <v>7.5</v>
      </c>
      <c r="F104" s="32">
        <v>2007</v>
      </c>
      <c r="G104" s="34" t="s">
        <v>1544</v>
      </c>
      <c r="H104" s="32" t="s">
        <v>1508</v>
      </c>
      <c r="I104" s="34">
        <v>960</v>
      </c>
      <c r="J104" s="39">
        <v>10329.6</v>
      </c>
    </row>
    <row r="105" spans="2:10" ht="15.75" x14ac:dyDescent="0.25">
      <c r="B105" s="37">
        <v>3</v>
      </c>
      <c r="C105" s="89" t="s">
        <v>1545</v>
      </c>
      <c r="D105" s="31" t="s">
        <v>1433</v>
      </c>
      <c r="E105" s="43">
        <v>7.5</v>
      </c>
      <c r="F105" s="32">
        <v>2007</v>
      </c>
      <c r="G105" s="34" t="s">
        <v>1544</v>
      </c>
      <c r="H105" s="32" t="s">
        <v>1508</v>
      </c>
      <c r="I105" s="34">
        <v>576</v>
      </c>
      <c r="J105" s="39">
        <v>6197.76</v>
      </c>
    </row>
    <row r="106" spans="2:10" ht="15.75" x14ac:dyDescent="0.25">
      <c r="B106" s="37">
        <v>4</v>
      </c>
      <c r="C106" s="89" t="s">
        <v>1546</v>
      </c>
      <c r="D106" s="31" t="s">
        <v>1433</v>
      </c>
      <c r="E106" s="43">
        <v>7.5</v>
      </c>
      <c r="F106" s="32">
        <v>2007</v>
      </c>
      <c r="G106" s="34" t="s">
        <v>1544</v>
      </c>
      <c r="H106" s="32" t="s">
        <v>1508</v>
      </c>
      <c r="I106" s="34">
        <v>2400</v>
      </c>
      <c r="J106" s="39">
        <v>25824</v>
      </c>
    </row>
    <row r="107" spans="2:10" ht="15.75" x14ac:dyDescent="0.25">
      <c r="B107" s="37">
        <v>5</v>
      </c>
      <c r="C107" s="89" t="s">
        <v>1547</v>
      </c>
      <c r="D107" s="31" t="s">
        <v>1433</v>
      </c>
      <c r="E107" s="43">
        <v>7.5</v>
      </c>
      <c r="F107" s="32">
        <v>2007</v>
      </c>
      <c r="G107" s="34" t="s">
        <v>1544</v>
      </c>
      <c r="H107" s="32" t="s">
        <v>1508</v>
      </c>
      <c r="I107" s="34">
        <v>1920</v>
      </c>
      <c r="J107" s="39">
        <v>20659.2</v>
      </c>
    </row>
    <row r="108" spans="2:10" ht="15.75" x14ac:dyDescent="0.25">
      <c r="B108" s="37">
        <v>6</v>
      </c>
      <c r="C108" s="89" t="s">
        <v>1548</v>
      </c>
      <c r="D108" s="31" t="s">
        <v>1433</v>
      </c>
      <c r="E108" s="43">
        <v>7.5</v>
      </c>
      <c r="F108" s="32">
        <v>2007</v>
      </c>
      <c r="G108" s="34" t="s">
        <v>1544</v>
      </c>
      <c r="H108" s="32" t="s">
        <v>1508</v>
      </c>
      <c r="I108" s="34">
        <v>192</v>
      </c>
      <c r="J108" s="39">
        <v>2065.92</v>
      </c>
    </row>
    <row r="109" spans="2:10" ht="15.75" x14ac:dyDescent="0.25">
      <c r="B109" s="37">
        <v>7</v>
      </c>
      <c r="C109" s="89" t="s">
        <v>1549</v>
      </c>
      <c r="D109" s="31" t="s">
        <v>1433</v>
      </c>
      <c r="E109" s="43">
        <v>7.5</v>
      </c>
      <c r="F109" s="32">
        <v>2007</v>
      </c>
      <c r="G109" s="34" t="s">
        <v>1544</v>
      </c>
      <c r="H109" s="32" t="s">
        <v>1508</v>
      </c>
      <c r="I109" s="34">
        <v>1152</v>
      </c>
      <c r="J109" s="39">
        <v>12395.52</v>
      </c>
    </row>
    <row r="110" spans="2:10" ht="15.75" x14ac:dyDescent="0.25">
      <c r="B110" s="37">
        <v>8</v>
      </c>
      <c r="C110" s="89" t="s">
        <v>1550</v>
      </c>
      <c r="D110" s="31" t="s">
        <v>1433</v>
      </c>
      <c r="E110" s="43">
        <v>10</v>
      </c>
      <c r="F110" s="32">
        <v>2007</v>
      </c>
      <c r="G110" s="34" t="s">
        <v>1544</v>
      </c>
      <c r="H110" s="32" t="s">
        <v>1508</v>
      </c>
      <c r="I110" s="34">
        <v>2160</v>
      </c>
      <c r="J110" s="39">
        <v>23241.599999999999</v>
      </c>
    </row>
    <row r="111" spans="2:10" ht="15.75" x14ac:dyDescent="0.25">
      <c r="B111" s="37">
        <v>9</v>
      </c>
      <c r="C111" s="89" t="s">
        <v>1551</v>
      </c>
      <c r="D111" s="31" t="s">
        <v>1433</v>
      </c>
      <c r="E111" s="43">
        <v>7.5</v>
      </c>
      <c r="F111" s="32">
        <v>2007</v>
      </c>
      <c r="G111" s="34" t="s">
        <v>1544</v>
      </c>
      <c r="H111" s="32" t="s">
        <v>1508</v>
      </c>
      <c r="I111" s="34">
        <v>1728</v>
      </c>
      <c r="J111" s="39">
        <v>18593.28</v>
      </c>
    </row>
    <row r="112" spans="2:10" ht="15.75" x14ac:dyDescent="0.25">
      <c r="B112" s="37">
        <v>10</v>
      </c>
      <c r="C112" s="89" t="s">
        <v>1552</v>
      </c>
      <c r="D112" s="31" t="s">
        <v>1433</v>
      </c>
      <c r="E112" s="43">
        <v>10</v>
      </c>
      <c r="F112" s="32">
        <v>2007</v>
      </c>
      <c r="G112" s="34" t="s">
        <v>1544</v>
      </c>
      <c r="H112" s="32" t="s">
        <v>1508</v>
      </c>
      <c r="I112" s="34">
        <v>2112</v>
      </c>
      <c r="J112" s="39">
        <v>22725.119999999999</v>
      </c>
    </row>
    <row r="113" spans="2:10" ht="15.75" x14ac:dyDescent="0.25">
      <c r="B113" s="37">
        <v>11</v>
      </c>
      <c r="C113" s="89" t="s">
        <v>1553</v>
      </c>
      <c r="D113" s="31" t="s">
        <v>1433</v>
      </c>
      <c r="E113" s="43">
        <v>10</v>
      </c>
      <c r="F113" s="32">
        <v>2007</v>
      </c>
      <c r="G113" s="34" t="s">
        <v>1544</v>
      </c>
      <c r="H113" s="32" t="s">
        <v>1508</v>
      </c>
      <c r="I113" s="34">
        <v>960</v>
      </c>
      <c r="J113" s="39">
        <v>10329.6</v>
      </c>
    </row>
    <row r="114" spans="2:10" ht="15.75" x14ac:dyDescent="0.25">
      <c r="B114" s="37">
        <v>12</v>
      </c>
      <c r="C114" s="89" t="s">
        <v>1554</v>
      </c>
      <c r="D114" s="31" t="s">
        <v>1433</v>
      </c>
      <c r="E114" s="43">
        <v>15</v>
      </c>
      <c r="F114" s="32">
        <v>2007</v>
      </c>
      <c r="G114" s="34" t="s">
        <v>1544</v>
      </c>
      <c r="H114" s="32" t="s">
        <v>1508</v>
      </c>
      <c r="I114" s="34">
        <v>450</v>
      </c>
      <c r="J114" s="39">
        <v>4842</v>
      </c>
    </row>
    <row r="115" spans="2:10" ht="15.75" x14ac:dyDescent="0.25">
      <c r="B115" s="37">
        <v>13</v>
      </c>
      <c r="C115" s="89" t="s">
        <v>1555</v>
      </c>
      <c r="D115" s="31" t="s">
        <v>1433</v>
      </c>
      <c r="E115" s="43">
        <v>12</v>
      </c>
      <c r="F115" s="32">
        <v>2007</v>
      </c>
      <c r="G115" s="34" t="s">
        <v>1544</v>
      </c>
      <c r="H115" s="32" t="s">
        <v>1508</v>
      </c>
      <c r="I115" s="34">
        <v>1200</v>
      </c>
      <c r="J115" s="39">
        <v>12912</v>
      </c>
    </row>
    <row r="116" spans="2:10" ht="15.75" x14ac:dyDescent="0.25">
      <c r="B116" s="37">
        <v>14</v>
      </c>
      <c r="C116" s="89" t="s">
        <v>1556</v>
      </c>
      <c r="D116" s="31" t="s">
        <v>1433</v>
      </c>
      <c r="E116" s="43">
        <v>6</v>
      </c>
      <c r="F116" s="32">
        <v>2007</v>
      </c>
      <c r="G116" s="34" t="s">
        <v>1453</v>
      </c>
      <c r="H116" s="32" t="s">
        <v>1508</v>
      </c>
      <c r="I116" s="34">
        <v>96</v>
      </c>
      <c r="J116" s="39">
        <v>1032.96</v>
      </c>
    </row>
    <row r="117" spans="2:10" ht="15.75" x14ac:dyDescent="0.25">
      <c r="B117" s="37">
        <v>15</v>
      </c>
      <c r="C117" s="89" t="s">
        <v>1557</v>
      </c>
      <c r="D117" s="31" t="s">
        <v>1433</v>
      </c>
      <c r="E117" s="43">
        <v>15</v>
      </c>
      <c r="F117" s="32">
        <v>2007</v>
      </c>
      <c r="G117" s="34" t="s">
        <v>1530</v>
      </c>
      <c r="H117" s="32" t="s">
        <v>1508</v>
      </c>
      <c r="I117" s="34">
        <v>200</v>
      </c>
      <c r="J117" s="39">
        <v>2152</v>
      </c>
    </row>
    <row r="118" spans="2:10" ht="15.75" x14ac:dyDescent="0.25">
      <c r="B118" s="37">
        <v>16</v>
      </c>
      <c r="C118" s="89" t="s">
        <v>1558</v>
      </c>
      <c r="D118" s="31" t="s">
        <v>1433</v>
      </c>
      <c r="E118" s="43">
        <v>5</v>
      </c>
      <c r="F118" s="32">
        <v>2007</v>
      </c>
      <c r="G118" s="34" t="s">
        <v>1530</v>
      </c>
      <c r="H118" s="32" t="s">
        <v>1508</v>
      </c>
      <c r="I118" s="34">
        <v>225</v>
      </c>
      <c r="J118" s="39">
        <v>2421</v>
      </c>
    </row>
    <row r="119" spans="2:10" ht="15.75" x14ac:dyDescent="0.25">
      <c r="B119" s="37">
        <v>17</v>
      </c>
      <c r="C119" s="89" t="s">
        <v>1559</v>
      </c>
      <c r="D119" s="31" t="s">
        <v>1433</v>
      </c>
      <c r="E119" s="43">
        <v>3.8</v>
      </c>
      <c r="F119" s="32">
        <v>2007</v>
      </c>
      <c r="G119" s="34" t="s">
        <v>1434</v>
      </c>
      <c r="H119" s="32" t="s">
        <v>1508</v>
      </c>
      <c r="I119" s="34">
        <v>96</v>
      </c>
      <c r="J119" s="39">
        <v>1032.96</v>
      </c>
    </row>
    <row r="120" spans="2:10" ht="15.75" x14ac:dyDescent="0.25">
      <c r="B120" s="37">
        <v>18</v>
      </c>
      <c r="C120" s="89" t="s">
        <v>1560</v>
      </c>
      <c r="D120" s="31" t="s">
        <v>1433</v>
      </c>
      <c r="E120" s="43">
        <v>3.8</v>
      </c>
      <c r="F120" s="32">
        <v>2007</v>
      </c>
      <c r="G120" s="34" t="s">
        <v>1434</v>
      </c>
      <c r="H120" s="32" t="s">
        <v>1508</v>
      </c>
      <c r="I120" s="34">
        <v>144</v>
      </c>
      <c r="J120" s="39">
        <v>1549.44</v>
      </c>
    </row>
    <row r="121" spans="2:10" ht="15.75" x14ac:dyDescent="0.25">
      <c r="B121" s="37">
        <v>19</v>
      </c>
      <c r="C121" s="89" t="s">
        <v>1561</v>
      </c>
      <c r="D121" s="31" t="s">
        <v>1433</v>
      </c>
      <c r="E121" s="43">
        <v>3.8</v>
      </c>
      <c r="F121" s="32">
        <v>2007</v>
      </c>
      <c r="G121" s="34" t="s">
        <v>1434</v>
      </c>
      <c r="H121" s="32" t="s">
        <v>1508</v>
      </c>
      <c r="I121" s="34">
        <v>150</v>
      </c>
      <c r="J121" s="39">
        <v>1614</v>
      </c>
    </row>
    <row r="122" spans="2:10" ht="15.75" x14ac:dyDescent="0.25">
      <c r="B122" s="37">
        <v>20</v>
      </c>
      <c r="C122" s="89" t="s">
        <v>1562</v>
      </c>
      <c r="D122" s="31" t="s">
        <v>1433</v>
      </c>
      <c r="E122" s="43">
        <v>3.8</v>
      </c>
      <c r="F122" s="32">
        <v>2007</v>
      </c>
      <c r="G122" s="34" t="s">
        <v>1434</v>
      </c>
      <c r="H122" s="32" t="s">
        <v>1508</v>
      </c>
      <c r="I122" s="111">
        <v>24.5</v>
      </c>
      <c r="J122" s="39">
        <v>263.62</v>
      </c>
    </row>
    <row r="123" spans="2:10" ht="15.75" x14ac:dyDescent="0.25">
      <c r="B123" s="37">
        <v>21</v>
      </c>
      <c r="C123" s="89" t="s">
        <v>1563</v>
      </c>
      <c r="D123" s="31" t="s">
        <v>1433</v>
      </c>
      <c r="E123" s="43">
        <v>3.8</v>
      </c>
      <c r="F123" s="32">
        <v>2007</v>
      </c>
      <c r="G123" s="34" t="s">
        <v>1434</v>
      </c>
      <c r="H123" s="32" t="s">
        <v>1508</v>
      </c>
      <c r="I123" s="34">
        <v>300</v>
      </c>
      <c r="J123" s="39">
        <v>3228</v>
      </c>
    </row>
    <row r="124" spans="2:10" ht="15.75" x14ac:dyDescent="0.25">
      <c r="B124" s="37">
        <v>22</v>
      </c>
      <c r="C124" s="89" t="s">
        <v>1521</v>
      </c>
      <c r="D124" s="31" t="s">
        <v>1433</v>
      </c>
      <c r="E124" s="43">
        <v>3.8</v>
      </c>
      <c r="F124" s="32">
        <v>2007</v>
      </c>
      <c r="G124" s="34" t="s">
        <v>1434</v>
      </c>
      <c r="H124" s="32" t="s">
        <v>1508</v>
      </c>
      <c r="I124" s="34">
        <v>200</v>
      </c>
      <c r="J124" s="39">
        <v>2152</v>
      </c>
    </row>
    <row r="125" spans="2:10" ht="15.75" x14ac:dyDescent="0.25">
      <c r="B125" s="37">
        <v>23</v>
      </c>
      <c r="C125" s="89" t="s">
        <v>1564</v>
      </c>
      <c r="D125" s="31" t="s">
        <v>1433</v>
      </c>
      <c r="E125" s="43">
        <v>3.5</v>
      </c>
      <c r="F125" s="32">
        <v>2007</v>
      </c>
      <c r="G125" s="34" t="s">
        <v>1434</v>
      </c>
      <c r="H125" s="32" t="s">
        <v>1508</v>
      </c>
      <c r="I125" s="34">
        <v>9</v>
      </c>
      <c r="J125" s="39">
        <v>96.84</v>
      </c>
    </row>
    <row r="126" spans="2:10" ht="15.75" x14ac:dyDescent="0.25">
      <c r="B126" s="37">
        <v>24</v>
      </c>
      <c r="C126" s="89" t="s">
        <v>1565</v>
      </c>
      <c r="D126" s="31" t="s">
        <v>1433</v>
      </c>
      <c r="E126" s="43">
        <v>3.5</v>
      </c>
      <c r="F126" s="32">
        <v>2007</v>
      </c>
      <c r="G126" s="34" t="s">
        <v>1434</v>
      </c>
      <c r="H126" s="32" t="s">
        <v>1508</v>
      </c>
      <c r="I126" s="34">
        <v>32</v>
      </c>
      <c r="J126" s="39">
        <v>344.32</v>
      </c>
    </row>
    <row r="127" spans="2:10" x14ac:dyDescent="0.25">
      <c r="B127" s="37">
        <v>25</v>
      </c>
      <c r="C127" s="3" t="s">
        <v>1566</v>
      </c>
      <c r="D127" s="31" t="s">
        <v>1433</v>
      </c>
      <c r="E127" s="43">
        <v>6</v>
      </c>
      <c r="F127" s="32">
        <v>2007</v>
      </c>
      <c r="G127" s="34" t="s">
        <v>1530</v>
      </c>
      <c r="H127" s="32" t="s">
        <v>1508</v>
      </c>
      <c r="I127" s="34">
        <v>32</v>
      </c>
      <c r="J127" s="39">
        <v>344.32</v>
      </c>
    </row>
    <row r="128" spans="2:10" x14ac:dyDescent="0.25">
      <c r="B128" s="37">
        <v>26</v>
      </c>
      <c r="C128" s="3" t="s">
        <v>1491</v>
      </c>
      <c r="D128" s="31" t="s">
        <v>1433</v>
      </c>
      <c r="E128" s="43"/>
      <c r="F128" s="32">
        <v>2007</v>
      </c>
      <c r="G128" s="34" t="s">
        <v>1567</v>
      </c>
      <c r="H128" s="32" t="s">
        <v>1508</v>
      </c>
      <c r="I128" s="34">
        <v>16655</v>
      </c>
      <c r="J128" s="39">
        <v>179207.8</v>
      </c>
    </row>
    <row r="129" spans="2:10" x14ac:dyDescent="0.25">
      <c r="B129" s="37">
        <v>27</v>
      </c>
      <c r="C129" s="3" t="s">
        <v>1499</v>
      </c>
      <c r="D129" s="31" t="s">
        <v>1433</v>
      </c>
      <c r="E129" s="32"/>
      <c r="F129" s="32">
        <v>2007</v>
      </c>
      <c r="G129" s="34" t="s">
        <v>1568</v>
      </c>
      <c r="H129" s="32" t="s">
        <v>1508</v>
      </c>
      <c r="I129" s="34">
        <v>2200</v>
      </c>
      <c r="J129" s="112">
        <v>23672</v>
      </c>
    </row>
    <row r="130" spans="2:10" x14ac:dyDescent="0.25">
      <c r="B130" s="37">
        <v>28</v>
      </c>
      <c r="C130" s="3" t="s">
        <v>1502</v>
      </c>
      <c r="D130" s="31" t="s">
        <v>1433</v>
      </c>
      <c r="E130" s="32">
        <v>2</v>
      </c>
      <c r="F130" s="32">
        <v>2007</v>
      </c>
      <c r="G130" s="34" t="s">
        <v>1503</v>
      </c>
      <c r="H130" s="32" t="s">
        <v>1508</v>
      </c>
      <c r="I130" s="34">
        <v>1350</v>
      </c>
      <c r="J130" s="112">
        <v>14526</v>
      </c>
    </row>
    <row r="131" spans="2:10" ht="15.75" thickBot="1" x14ac:dyDescent="0.3">
      <c r="B131" s="92">
        <v>29</v>
      </c>
      <c r="C131" s="47" t="s">
        <v>1504</v>
      </c>
      <c r="D131" s="48" t="s">
        <v>1433</v>
      </c>
      <c r="E131" s="51"/>
      <c r="F131" s="51">
        <v>2007</v>
      </c>
      <c r="G131" s="50" t="s">
        <v>1569</v>
      </c>
      <c r="H131" s="51" t="s">
        <v>1508</v>
      </c>
      <c r="I131" s="50">
        <v>2400</v>
      </c>
      <c r="J131" s="113">
        <v>25824</v>
      </c>
    </row>
    <row r="132" spans="2:10" ht="15.75" thickBot="1" x14ac:dyDescent="0.3">
      <c r="B132" s="114"/>
      <c r="C132" s="115"/>
      <c r="D132" s="116"/>
      <c r="E132" s="116"/>
      <c r="F132" s="116"/>
      <c r="G132" s="117"/>
      <c r="H132" s="116"/>
      <c r="I132" s="118">
        <f>SUM(I103:I131)</f>
        <v>41363.5</v>
      </c>
      <c r="J132" s="118">
        <f>SUM(J103:J131)</f>
        <v>445071.26</v>
      </c>
    </row>
    <row r="133" spans="2:10" ht="15.75" thickBot="1" x14ac:dyDescent="0.3">
      <c r="B133" s="119"/>
      <c r="C133" s="120"/>
      <c r="D133" s="121"/>
      <c r="E133" s="121"/>
      <c r="F133" s="121"/>
      <c r="G133" s="122"/>
      <c r="H133" s="121"/>
      <c r="I133" s="123">
        <f>I132+I97+I60</f>
        <v>166710.98513011151</v>
      </c>
      <c r="J133" s="123">
        <f>J132+J97+J60</f>
        <v>1793810.2000000002</v>
      </c>
    </row>
  </sheetData>
  <mergeCells count="20">
    <mergeCell ref="B69:B70"/>
    <mergeCell ref="C69:C70"/>
    <mergeCell ref="F69:F70"/>
    <mergeCell ref="I69:I70"/>
    <mergeCell ref="J69:J70"/>
    <mergeCell ref="B13:B15"/>
    <mergeCell ref="C13:C15"/>
    <mergeCell ref="F13:F15"/>
    <mergeCell ref="I13:I15"/>
    <mergeCell ref="J13:J15"/>
    <mergeCell ref="B65:B66"/>
    <mergeCell ref="C65:C66"/>
    <mergeCell ref="I65:I66"/>
    <mergeCell ref="J65:J66"/>
    <mergeCell ref="B4:J4"/>
    <mergeCell ref="B7:B8"/>
    <mergeCell ref="C7:C8"/>
    <mergeCell ref="F7:F8"/>
    <mergeCell ref="I7:I8"/>
    <mergeCell ref="J7:J8"/>
  </mergeCells>
  <dataValidations count="1">
    <dataValidation type="list" allowBlank="1" showInputMessage="1" showErrorMessage="1" sqref="H103:H131 H65:H100 H6:H63" xr:uid="{D921ACFB-6E05-4DFA-8B34-0929D15DCDF1}">
      <formula1>"Very Good, Good, Average, Poor, Ordinary with wreckages in the structure"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Land</vt:lpstr>
      <vt:lpstr>Buildings</vt:lpstr>
      <vt:lpstr>Plant_&amp;_Machinery</vt:lpstr>
      <vt:lpstr>Furnitures_&amp;_Fixtures</vt:lpstr>
      <vt:lpstr>Vehicles</vt:lpstr>
      <vt:lpstr>Building_sheet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Arup Banerjee</dc:creator>
  <cp:lastModifiedBy>Arup Banerjee</cp:lastModifiedBy>
  <dcterms:created xsi:type="dcterms:W3CDTF">2022-05-20T12:32:02Z</dcterms:created>
  <dcterms:modified xsi:type="dcterms:W3CDTF">2022-05-20T12:41:04Z</dcterms:modified>
</cp:coreProperties>
</file>