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BHSL\Pratappur\"/>
    </mc:Choice>
  </mc:AlternateContent>
  <xr:revisionPtr revIDLastSave="0" documentId="13_ncr:1_{0B154D85-F7C9-401E-80F7-9C299B8D5CD8}" xr6:coauthVersionLast="47" xr6:coauthVersionMax="47" xr10:uidLastSave="{00000000-0000-0000-0000-000000000000}"/>
  <bookViews>
    <workbookView xWindow="-120" yWindow="-120" windowWidth="21840" windowHeight="13140" activeTab="5" xr2:uid="{760184B3-4109-4807-B05D-C1CA30075220}"/>
  </bookViews>
  <sheets>
    <sheet name="Land" sheetId="1" r:id="rId1"/>
    <sheet name="Buildings" sheetId="2" r:id="rId2"/>
    <sheet name="Plant_&amp;_Machinery" sheetId="3" r:id="rId3"/>
    <sheet name="Furnitures_Fixtures" sheetId="4" r:id="rId4"/>
    <sheet name="Vehicles" sheetId="5" r:id="rId5"/>
    <sheet name="Building_sheet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5" l="1"/>
  <c r="P9" i="5"/>
  <c r="L9" i="5"/>
  <c r="R9" i="5" s="1"/>
  <c r="Q8" i="5"/>
  <c r="P8" i="5"/>
  <c r="L8" i="5"/>
  <c r="R8" i="5" s="1"/>
  <c r="Q7" i="5"/>
  <c r="P7" i="5"/>
  <c r="L7" i="5"/>
  <c r="R7" i="5" s="1"/>
  <c r="Q6" i="5"/>
  <c r="P6" i="5"/>
  <c r="L6" i="5"/>
  <c r="R6" i="5" s="1"/>
  <c r="Q5" i="5"/>
  <c r="P5" i="5"/>
  <c r="L5" i="5"/>
  <c r="R5" i="5" s="1"/>
  <c r="Q4" i="5"/>
  <c r="P4" i="5"/>
  <c r="L4" i="5"/>
  <c r="R4" i="5" s="1"/>
  <c r="R3" i="5"/>
  <c r="Q312" i="4"/>
  <c r="P312" i="4"/>
  <c r="L312" i="4"/>
  <c r="Q311" i="4"/>
  <c r="P311" i="4"/>
  <c r="L311" i="4"/>
  <c r="R311" i="4" s="1"/>
  <c r="Q310" i="4"/>
  <c r="P310" i="4"/>
  <c r="L310" i="4"/>
  <c r="Q309" i="4"/>
  <c r="P309" i="4"/>
  <c r="L309" i="4"/>
  <c r="R309" i="4" s="1"/>
  <c r="Q308" i="4"/>
  <c r="P308" i="4"/>
  <c r="L308" i="4"/>
  <c r="Q307" i="4"/>
  <c r="P307" i="4"/>
  <c r="L307" i="4"/>
  <c r="R307" i="4" s="1"/>
  <c r="Q306" i="4"/>
  <c r="P306" i="4"/>
  <c r="L306" i="4"/>
  <c r="Q305" i="4"/>
  <c r="P305" i="4"/>
  <c r="L305" i="4"/>
  <c r="R305" i="4" s="1"/>
  <c r="Q304" i="4"/>
  <c r="P304" i="4"/>
  <c r="L304" i="4"/>
  <c r="Q303" i="4"/>
  <c r="P303" i="4"/>
  <c r="L303" i="4"/>
  <c r="R303" i="4" s="1"/>
  <c r="Q302" i="4"/>
  <c r="P302" i="4"/>
  <c r="L302" i="4"/>
  <c r="Q301" i="4"/>
  <c r="P301" i="4"/>
  <c r="L301" i="4"/>
  <c r="R301" i="4" s="1"/>
  <c r="Q300" i="4"/>
  <c r="P300" i="4"/>
  <c r="L300" i="4"/>
  <c r="Q299" i="4"/>
  <c r="P299" i="4"/>
  <c r="L299" i="4"/>
  <c r="R299" i="4" s="1"/>
  <c r="Q298" i="4"/>
  <c r="P298" i="4"/>
  <c r="L298" i="4"/>
  <c r="Q297" i="4"/>
  <c r="P297" i="4"/>
  <c r="L297" i="4"/>
  <c r="R297" i="4" s="1"/>
  <c r="Q296" i="4"/>
  <c r="P296" i="4"/>
  <c r="L296" i="4"/>
  <c r="Q295" i="4"/>
  <c r="P295" i="4"/>
  <c r="L295" i="4"/>
  <c r="R295" i="4" s="1"/>
  <c r="Q294" i="4"/>
  <c r="P294" i="4"/>
  <c r="L294" i="4"/>
  <c r="Q293" i="4"/>
  <c r="P293" i="4"/>
  <c r="L293" i="4"/>
  <c r="R293" i="4" s="1"/>
  <c r="Q292" i="4"/>
  <c r="P292" i="4"/>
  <c r="L292" i="4"/>
  <c r="Q291" i="4"/>
  <c r="P291" i="4"/>
  <c r="L291" i="4"/>
  <c r="R291" i="4" s="1"/>
  <c r="Q290" i="4"/>
  <c r="P290" i="4"/>
  <c r="L290" i="4"/>
  <c r="Q289" i="4"/>
  <c r="P289" i="4"/>
  <c r="L289" i="4"/>
  <c r="R289" i="4" s="1"/>
  <c r="Q288" i="4"/>
  <c r="P288" i="4"/>
  <c r="L288" i="4"/>
  <c r="Q287" i="4"/>
  <c r="P287" i="4"/>
  <c r="L287" i="4"/>
  <c r="R287" i="4" s="1"/>
  <c r="Q286" i="4"/>
  <c r="P286" i="4"/>
  <c r="L286" i="4"/>
  <c r="Q285" i="4"/>
  <c r="P285" i="4"/>
  <c r="L285" i="4"/>
  <c r="R285" i="4" s="1"/>
  <c r="Q284" i="4"/>
  <c r="P284" i="4"/>
  <c r="L284" i="4"/>
  <c r="Q283" i="4"/>
  <c r="P283" i="4"/>
  <c r="L283" i="4"/>
  <c r="R283" i="4" s="1"/>
  <c r="Q282" i="4"/>
  <c r="P282" i="4"/>
  <c r="L282" i="4"/>
  <c r="Q281" i="4"/>
  <c r="P281" i="4"/>
  <c r="L281" i="4"/>
  <c r="R281" i="4" s="1"/>
  <c r="Q280" i="4"/>
  <c r="P280" i="4"/>
  <c r="L280" i="4"/>
  <c r="Q279" i="4"/>
  <c r="P279" i="4"/>
  <c r="L279" i="4"/>
  <c r="R279" i="4" s="1"/>
  <c r="Q278" i="4"/>
  <c r="P278" i="4"/>
  <c r="L278" i="4"/>
  <c r="Q277" i="4"/>
  <c r="P277" i="4"/>
  <c r="L277" i="4"/>
  <c r="R277" i="4" s="1"/>
  <c r="Q276" i="4"/>
  <c r="P276" i="4"/>
  <c r="L276" i="4"/>
  <c r="Q275" i="4"/>
  <c r="P275" i="4"/>
  <c r="L275" i="4"/>
  <c r="R275" i="4" s="1"/>
  <c r="Q274" i="4"/>
  <c r="P274" i="4"/>
  <c r="L274" i="4"/>
  <c r="Q273" i="4"/>
  <c r="P273" i="4"/>
  <c r="L273" i="4"/>
  <c r="R273" i="4" s="1"/>
  <c r="Q272" i="4"/>
  <c r="P272" i="4"/>
  <c r="L272" i="4"/>
  <c r="Q271" i="4"/>
  <c r="P271" i="4"/>
  <c r="L271" i="4"/>
  <c r="R271" i="4" s="1"/>
  <c r="Q270" i="4"/>
  <c r="P270" i="4"/>
  <c r="L270" i="4"/>
  <c r="Q269" i="4"/>
  <c r="P269" i="4"/>
  <c r="L269" i="4"/>
  <c r="R269" i="4" s="1"/>
  <c r="Q268" i="4"/>
  <c r="P268" i="4"/>
  <c r="L268" i="4"/>
  <c r="Q267" i="4"/>
  <c r="P267" i="4"/>
  <c r="L267" i="4"/>
  <c r="R267" i="4" s="1"/>
  <c r="Q266" i="4"/>
  <c r="P266" i="4"/>
  <c r="L266" i="4"/>
  <c r="Q265" i="4"/>
  <c r="P265" i="4"/>
  <c r="L265" i="4"/>
  <c r="R265" i="4" s="1"/>
  <c r="Q264" i="4"/>
  <c r="P264" i="4"/>
  <c r="L264" i="4"/>
  <c r="R264" i="4" s="1"/>
  <c r="Q263" i="4"/>
  <c r="P263" i="4"/>
  <c r="L263" i="4"/>
  <c r="R263" i="4" s="1"/>
  <c r="Q262" i="4"/>
  <c r="P262" i="4"/>
  <c r="L262" i="4"/>
  <c r="Q261" i="4"/>
  <c r="P261" i="4"/>
  <c r="L261" i="4"/>
  <c r="R261" i="4" s="1"/>
  <c r="Q260" i="4"/>
  <c r="P260" i="4"/>
  <c r="L260" i="4"/>
  <c r="R260" i="4" s="1"/>
  <c r="Q259" i="4"/>
  <c r="P259" i="4"/>
  <c r="L259" i="4"/>
  <c r="R259" i="4" s="1"/>
  <c r="Q258" i="4"/>
  <c r="P258" i="4"/>
  <c r="L258" i="4"/>
  <c r="Q257" i="4"/>
  <c r="P257" i="4"/>
  <c r="L257" i="4"/>
  <c r="R257" i="4" s="1"/>
  <c r="Q256" i="4"/>
  <c r="P256" i="4"/>
  <c r="L256" i="4"/>
  <c r="R256" i="4" s="1"/>
  <c r="Q255" i="4"/>
  <c r="P255" i="4"/>
  <c r="L255" i="4"/>
  <c r="R255" i="4" s="1"/>
  <c r="Q254" i="4"/>
  <c r="P254" i="4"/>
  <c r="L254" i="4"/>
  <c r="Q253" i="4"/>
  <c r="P253" i="4"/>
  <c r="L253" i="4"/>
  <c r="R253" i="4" s="1"/>
  <c r="Q252" i="4"/>
  <c r="P252" i="4"/>
  <c r="L252" i="4"/>
  <c r="R252" i="4" s="1"/>
  <c r="Q251" i="4"/>
  <c r="P251" i="4"/>
  <c r="L251" i="4"/>
  <c r="R251" i="4" s="1"/>
  <c r="Q250" i="4"/>
  <c r="P250" i="4"/>
  <c r="L250" i="4"/>
  <c r="Q249" i="4"/>
  <c r="P249" i="4"/>
  <c r="L249" i="4"/>
  <c r="R249" i="4" s="1"/>
  <c r="Q248" i="4"/>
  <c r="P248" i="4"/>
  <c r="L248" i="4"/>
  <c r="R248" i="4" s="1"/>
  <c r="Q247" i="4"/>
  <c r="P247" i="4"/>
  <c r="L247" i="4"/>
  <c r="R247" i="4" s="1"/>
  <c r="Q246" i="4"/>
  <c r="P246" i="4"/>
  <c r="L246" i="4"/>
  <c r="Q245" i="4"/>
  <c r="P245" i="4"/>
  <c r="L245" i="4"/>
  <c r="R245" i="4" s="1"/>
  <c r="Q244" i="4"/>
  <c r="P244" i="4"/>
  <c r="L244" i="4"/>
  <c r="R244" i="4" s="1"/>
  <c r="Q243" i="4"/>
  <c r="P243" i="4"/>
  <c r="L243" i="4"/>
  <c r="R243" i="4" s="1"/>
  <c r="Q242" i="4"/>
  <c r="P242" i="4"/>
  <c r="L242" i="4"/>
  <c r="Q241" i="4"/>
  <c r="P241" i="4"/>
  <c r="L241" i="4"/>
  <c r="R241" i="4" s="1"/>
  <c r="Q240" i="4"/>
  <c r="P240" i="4"/>
  <c r="L240" i="4"/>
  <c r="R240" i="4" s="1"/>
  <c r="Q239" i="4"/>
  <c r="P239" i="4"/>
  <c r="L239" i="4"/>
  <c r="R239" i="4" s="1"/>
  <c r="Q238" i="4"/>
  <c r="P238" i="4"/>
  <c r="L238" i="4"/>
  <c r="Q237" i="4"/>
  <c r="P237" i="4"/>
  <c r="L237" i="4"/>
  <c r="R237" i="4" s="1"/>
  <c r="Q236" i="4"/>
  <c r="P236" i="4"/>
  <c r="L236" i="4"/>
  <c r="R236" i="4" s="1"/>
  <c r="Q235" i="4"/>
  <c r="P235" i="4"/>
  <c r="L235" i="4"/>
  <c r="R235" i="4" s="1"/>
  <c r="Q234" i="4"/>
  <c r="P234" i="4"/>
  <c r="L234" i="4"/>
  <c r="Q233" i="4"/>
  <c r="P233" i="4"/>
  <c r="L233" i="4"/>
  <c r="R233" i="4" s="1"/>
  <c r="Q232" i="4"/>
  <c r="P232" i="4"/>
  <c r="L232" i="4"/>
  <c r="R232" i="4" s="1"/>
  <c r="Q231" i="4"/>
  <c r="P231" i="4"/>
  <c r="L231" i="4"/>
  <c r="R231" i="4" s="1"/>
  <c r="Q230" i="4"/>
  <c r="P230" i="4"/>
  <c r="L230" i="4"/>
  <c r="Q229" i="4"/>
  <c r="P229" i="4"/>
  <c r="L229" i="4"/>
  <c r="R229" i="4" s="1"/>
  <c r="Q228" i="4"/>
  <c r="P228" i="4"/>
  <c r="L228" i="4"/>
  <c r="R228" i="4" s="1"/>
  <c r="R227" i="4"/>
  <c r="Q227" i="4"/>
  <c r="P227" i="4"/>
  <c r="L227" i="4"/>
  <c r="R226" i="4"/>
  <c r="Q226" i="4"/>
  <c r="P226" i="4"/>
  <c r="L226" i="4"/>
  <c r="R225" i="4"/>
  <c r="Q225" i="4"/>
  <c r="P225" i="4"/>
  <c r="L225" i="4"/>
  <c r="R224" i="4"/>
  <c r="Q224" i="4"/>
  <c r="P224" i="4"/>
  <c r="L224" i="4"/>
  <c r="R223" i="4"/>
  <c r="Q223" i="4"/>
  <c r="P223" i="4"/>
  <c r="L223" i="4"/>
  <c r="R222" i="4"/>
  <c r="Q222" i="4"/>
  <c r="P222" i="4"/>
  <c r="L222" i="4"/>
  <c r="R221" i="4"/>
  <c r="Q221" i="4"/>
  <c r="P221" i="4"/>
  <c r="L221" i="4"/>
  <c r="R220" i="4"/>
  <c r="Q220" i="4"/>
  <c r="P220" i="4"/>
  <c r="L220" i="4"/>
  <c r="R219" i="4"/>
  <c r="Q219" i="4"/>
  <c r="P219" i="4"/>
  <c r="L219" i="4"/>
  <c r="R218" i="4"/>
  <c r="Q218" i="4"/>
  <c r="P218" i="4"/>
  <c r="L218" i="4"/>
  <c r="R217" i="4"/>
  <c r="Q217" i="4"/>
  <c r="P217" i="4"/>
  <c r="L217" i="4"/>
  <c r="R216" i="4"/>
  <c r="Q216" i="4"/>
  <c r="P216" i="4"/>
  <c r="L216" i="4"/>
  <c r="R215" i="4"/>
  <c r="Q215" i="4"/>
  <c r="P215" i="4"/>
  <c r="L215" i="4"/>
  <c r="R214" i="4"/>
  <c r="Q214" i="4"/>
  <c r="P214" i="4"/>
  <c r="L214" i="4"/>
  <c r="R213" i="4"/>
  <c r="Q213" i="4"/>
  <c r="P213" i="4"/>
  <c r="L213" i="4"/>
  <c r="R212" i="4"/>
  <c r="Q212" i="4"/>
  <c r="P212" i="4"/>
  <c r="L212" i="4"/>
  <c r="R211" i="4"/>
  <c r="Q211" i="4"/>
  <c r="P211" i="4"/>
  <c r="L211" i="4"/>
  <c r="R210" i="4"/>
  <c r="Q210" i="4"/>
  <c r="P210" i="4"/>
  <c r="L210" i="4"/>
  <c r="R209" i="4"/>
  <c r="Q209" i="4"/>
  <c r="P209" i="4"/>
  <c r="L209" i="4"/>
  <c r="R208" i="4"/>
  <c r="Q208" i="4"/>
  <c r="P208" i="4"/>
  <c r="L208" i="4"/>
  <c r="R207" i="4"/>
  <c r="Q207" i="4"/>
  <c r="P207" i="4"/>
  <c r="L207" i="4"/>
  <c r="R206" i="4"/>
  <c r="Q206" i="4"/>
  <c r="P206" i="4"/>
  <c r="L206" i="4"/>
  <c r="R205" i="4"/>
  <c r="Q205" i="4"/>
  <c r="P205" i="4"/>
  <c r="L205" i="4"/>
  <c r="R204" i="4"/>
  <c r="Q204" i="4"/>
  <c r="P204" i="4"/>
  <c r="L204" i="4"/>
  <c r="R203" i="4"/>
  <c r="Q203" i="4"/>
  <c r="P203" i="4"/>
  <c r="L203" i="4"/>
  <c r="R202" i="4"/>
  <c r="Q202" i="4"/>
  <c r="P202" i="4"/>
  <c r="L202" i="4"/>
  <c r="R201" i="4"/>
  <c r="Q201" i="4"/>
  <c r="P201" i="4"/>
  <c r="L201" i="4"/>
  <c r="R200" i="4"/>
  <c r="Q200" i="4"/>
  <c r="P200" i="4"/>
  <c r="L200" i="4"/>
  <c r="R199" i="4"/>
  <c r="Q199" i="4"/>
  <c r="P199" i="4"/>
  <c r="L199" i="4"/>
  <c r="R198" i="4"/>
  <c r="Q198" i="4"/>
  <c r="P198" i="4"/>
  <c r="L198" i="4"/>
  <c r="R197" i="4"/>
  <c r="Q197" i="4"/>
  <c r="P197" i="4"/>
  <c r="L197" i="4"/>
  <c r="R196" i="4"/>
  <c r="Q196" i="4"/>
  <c r="P196" i="4"/>
  <c r="L196" i="4"/>
  <c r="R195" i="4"/>
  <c r="Q195" i="4"/>
  <c r="P195" i="4"/>
  <c r="L195" i="4"/>
  <c r="R194" i="4"/>
  <c r="Q194" i="4"/>
  <c r="P194" i="4"/>
  <c r="L194" i="4"/>
  <c r="R193" i="4"/>
  <c r="Q193" i="4"/>
  <c r="P193" i="4"/>
  <c r="L193" i="4"/>
  <c r="R192" i="4"/>
  <c r="Q192" i="4"/>
  <c r="P192" i="4"/>
  <c r="L192" i="4"/>
  <c r="R191" i="4"/>
  <c r="Q191" i="4"/>
  <c r="P191" i="4"/>
  <c r="L191" i="4"/>
  <c r="R190" i="4"/>
  <c r="Q190" i="4"/>
  <c r="P190" i="4"/>
  <c r="L190" i="4"/>
  <c r="R189" i="4"/>
  <c r="Q189" i="4"/>
  <c r="P189" i="4"/>
  <c r="L189" i="4"/>
  <c r="R188" i="4"/>
  <c r="Q188" i="4"/>
  <c r="P188" i="4"/>
  <c r="L188" i="4"/>
  <c r="R187" i="4"/>
  <c r="Q187" i="4"/>
  <c r="P187" i="4"/>
  <c r="L187" i="4"/>
  <c r="R186" i="4"/>
  <c r="Q186" i="4"/>
  <c r="P186" i="4"/>
  <c r="L186" i="4"/>
  <c r="R185" i="4"/>
  <c r="Q185" i="4"/>
  <c r="P185" i="4"/>
  <c r="L185" i="4"/>
  <c r="R184" i="4"/>
  <c r="Q184" i="4"/>
  <c r="P184" i="4"/>
  <c r="L184" i="4"/>
  <c r="R183" i="4"/>
  <c r="Q183" i="4"/>
  <c r="P183" i="4"/>
  <c r="L183" i="4"/>
  <c r="R182" i="4"/>
  <c r="Q182" i="4"/>
  <c r="P182" i="4"/>
  <c r="L182" i="4"/>
  <c r="R181" i="4"/>
  <c r="Q181" i="4"/>
  <c r="P181" i="4"/>
  <c r="L181" i="4"/>
  <c r="R180" i="4"/>
  <c r="Q180" i="4"/>
  <c r="P180" i="4"/>
  <c r="L180" i="4"/>
  <c r="R179" i="4"/>
  <c r="Q179" i="4"/>
  <c r="P179" i="4"/>
  <c r="L179" i="4"/>
  <c r="R178" i="4"/>
  <c r="Q178" i="4"/>
  <c r="P178" i="4"/>
  <c r="L178" i="4"/>
  <c r="R177" i="4"/>
  <c r="Q177" i="4"/>
  <c r="P177" i="4"/>
  <c r="L177" i="4"/>
  <c r="R176" i="4"/>
  <c r="Q176" i="4"/>
  <c r="P176" i="4"/>
  <c r="L176" i="4"/>
  <c r="R175" i="4"/>
  <c r="Q175" i="4"/>
  <c r="P175" i="4"/>
  <c r="L175" i="4"/>
  <c r="R174" i="4"/>
  <c r="Q174" i="4"/>
  <c r="P174" i="4"/>
  <c r="L174" i="4"/>
  <c r="R173" i="4"/>
  <c r="Q173" i="4"/>
  <c r="P173" i="4"/>
  <c r="L173" i="4"/>
  <c r="R172" i="4"/>
  <c r="Q172" i="4"/>
  <c r="P172" i="4"/>
  <c r="L172" i="4"/>
  <c r="R171" i="4"/>
  <c r="Q171" i="4"/>
  <c r="P171" i="4"/>
  <c r="L171" i="4"/>
  <c r="R170" i="4"/>
  <c r="Q170" i="4"/>
  <c r="P170" i="4"/>
  <c r="L170" i="4"/>
  <c r="R169" i="4"/>
  <c r="Q169" i="4"/>
  <c r="P169" i="4"/>
  <c r="L169" i="4"/>
  <c r="R168" i="4"/>
  <c r="Q168" i="4"/>
  <c r="P168" i="4"/>
  <c r="L168" i="4"/>
  <c r="R167" i="4"/>
  <c r="Q167" i="4"/>
  <c r="P167" i="4"/>
  <c r="L167" i="4"/>
  <c r="R166" i="4"/>
  <c r="Q166" i="4"/>
  <c r="P166" i="4"/>
  <c r="L166" i="4"/>
  <c r="R165" i="4"/>
  <c r="Q165" i="4"/>
  <c r="P165" i="4"/>
  <c r="L165" i="4"/>
  <c r="R164" i="4"/>
  <c r="Q164" i="4"/>
  <c r="P164" i="4"/>
  <c r="L164" i="4"/>
  <c r="R163" i="4"/>
  <c r="Q163" i="4"/>
  <c r="P163" i="4"/>
  <c r="L163" i="4"/>
  <c r="R162" i="4"/>
  <c r="Q162" i="4"/>
  <c r="P162" i="4"/>
  <c r="L162" i="4"/>
  <c r="R161" i="4"/>
  <c r="Q161" i="4"/>
  <c r="P161" i="4"/>
  <c r="L161" i="4"/>
  <c r="R160" i="4"/>
  <c r="Q160" i="4"/>
  <c r="P160" i="4"/>
  <c r="L160" i="4"/>
  <c r="R159" i="4"/>
  <c r="Q159" i="4"/>
  <c r="P159" i="4"/>
  <c r="L159" i="4"/>
  <c r="R158" i="4"/>
  <c r="Q158" i="4"/>
  <c r="P158" i="4"/>
  <c r="L158" i="4"/>
  <c r="R157" i="4"/>
  <c r="Q157" i="4"/>
  <c r="P157" i="4"/>
  <c r="L157" i="4"/>
  <c r="R156" i="4"/>
  <c r="Q156" i="4"/>
  <c r="P156" i="4"/>
  <c r="L156" i="4"/>
  <c r="R155" i="4"/>
  <c r="Q155" i="4"/>
  <c r="P155" i="4"/>
  <c r="L155" i="4"/>
  <c r="R154" i="4"/>
  <c r="Q154" i="4"/>
  <c r="P154" i="4"/>
  <c r="L154" i="4"/>
  <c r="R153" i="4"/>
  <c r="Q153" i="4"/>
  <c r="P153" i="4"/>
  <c r="L153" i="4"/>
  <c r="R152" i="4"/>
  <c r="Q152" i="4"/>
  <c r="P152" i="4"/>
  <c r="L152" i="4"/>
  <c r="R151" i="4"/>
  <c r="Q151" i="4"/>
  <c r="P151" i="4"/>
  <c r="L151" i="4"/>
  <c r="R150" i="4"/>
  <c r="Q150" i="4"/>
  <c r="P150" i="4"/>
  <c r="L150" i="4"/>
  <c r="R149" i="4"/>
  <c r="Q149" i="4"/>
  <c r="P149" i="4"/>
  <c r="L149" i="4"/>
  <c r="R148" i="4"/>
  <c r="Q148" i="4"/>
  <c r="P148" i="4"/>
  <c r="L148" i="4"/>
  <c r="R147" i="4"/>
  <c r="Q147" i="4"/>
  <c r="P147" i="4"/>
  <c r="L147" i="4"/>
  <c r="R146" i="4"/>
  <c r="Q146" i="4"/>
  <c r="P146" i="4"/>
  <c r="L146" i="4"/>
  <c r="R145" i="4"/>
  <c r="Q145" i="4"/>
  <c r="P145" i="4"/>
  <c r="L145" i="4"/>
  <c r="R144" i="4"/>
  <c r="Q144" i="4"/>
  <c r="P144" i="4"/>
  <c r="L144" i="4"/>
  <c r="R143" i="4"/>
  <c r="Q143" i="4"/>
  <c r="P143" i="4"/>
  <c r="L143" i="4"/>
  <c r="R142" i="4"/>
  <c r="Q142" i="4"/>
  <c r="P142" i="4"/>
  <c r="L142" i="4"/>
  <c r="R141" i="4"/>
  <c r="Q141" i="4"/>
  <c r="P141" i="4"/>
  <c r="L141" i="4"/>
  <c r="R140" i="4"/>
  <c r="Q140" i="4"/>
  <c r="P140" i="4"/>
  <c r="L140" i="4"/>
  <c r="R139" i="4"/>
  <c r="Q139" i="4"/>
  <c r="P139" i="4"/>
  <c r="L139" i="4"/>
  <c r="R138" i="4"/>
  <c r="Q138" i="4"/>
  <c r="P138" i="4"/>
  <c r="L138" i="4"/>
  <c r="R137" i="4"/>
  <c r="Q137" i="4"/>
  <c r="P137" i="4"/>
  <c r="L137" i="4"/>
  <c r="R136" i="4"/>
  <c r="Q136" i="4"/>
  <c r="P136" i="4"/>
  <c r="L136" i="4"/>
  <c r="R135" i="4"/>
  <c r="Q135" i="4"/>
  <c r="P135" i="4"/>
  <c r="L135" i="4"/>
  <c r="R134" i="4"/>
  <c r="Q134" i="4"/>
  <c r="P134" i="4"/>
  <c r="L134" i="4"/>
  <c r="R133" i="4"/>
  <c r="Q133" i="4"/>
  <c r="P133" i="4"/>
  <c r="L133" i="4"/>
  <c r="R132" i="4"/>
  <c r="Q132" i="4"/>
  <c r="P132" i="4"/>
  <c r="L132" i="4"/>
  <c r="R131" i="4"/>
  <c r="Q131" i="4"/>
  <c r="P131" i="4"/>
  <c r="L131" i="4"/>
  <c r="R130" i="4"/>
  <c r="Q130" i="4"/>
  <c r="P130" i="4"/>
  <c r="L130" i="4"/>
  <c r="R129" i="4"/>
  <c r="Q129" i="4"/>
  <c r="P129" i="4"/>
  <c r="L129" i="4"/>
  <c r="R128" i="4"/>
  <c r="Q128" i="4"/>
  <c r="P128" i="4"/>
  <c r="L128" i="4"/>
  <c r="R127" i="4"/>
  <c r="Q127" i="4"/>
  <c r="P127" i="4"/>
  <c r="L127" i="4"/>
  <c r="R126" i="4"/>
  <c r="Q126" i="4"/>
  <c r="P126" i="4"/>
  <c r="L126" i="4"/>
  <c r="R125" i="4"/>
  <c r="Q125" i="4"/>
  <c r="P125" i="4"/>
  <c r="L125" i="4"/>
  <c r="R124" i="4"/>
  <c r="Q124" i="4"/>
  <c r="P124" i="4"/>
  <c r="L124" i="4"/>
  <c r="R123" i="4"/>
  <c r="Q123" i="4"/>
  <c r="P123" i="4"/>
  <c r="L123" i="4"/>
  <c r="R122" i="4"/>
  <c r="Q122" i="4"/>
  <c r="P122" i="4"/>
  <c r="L122" i="4"/>
  <c r="R121" i="4"/>
  <c r="Q121" i="4"/>
  <c r="P121" i="4"/>
  <c r="L121" i="4"/>
  <c r="R120" i="4"/>
  <c r="Q120" i="4"/>
  <c r="P120" i="4"/>
  <c r="L120" i="4"/>
  <c r="R119" i="4"/>
  <c r="Q119" i="4"/>
  <c r="P119" i="4"/>
  <c r="L119" i="4"/>
  <c r="R118" i="4"/>
  <c r="Q118" i="4"/>
  <c r="P118" i="4"/>
  <c r="L118" i="4"/>
  <c r="R117" i="4"/>
  <c r="Q117" i="4"/>
  <c r="P117" i="4"/>
  <c r="L117" i="4"/>
  <c r="R116" i="4"/>
  <c r="Q116" i="4"/>
  <c r="P116" i="4"/>
  <c r="L116" i="4"/>
  <c r="R115" i="4"/>
  <c r="Q115" i="4"/>
  <c r="P115" i="4"/>
  <c r="L115" i="4"/>
  <c r="R114" i="4"/>
  <c r="Q114" i="4"/>
  <c r="P114" i="4"/>
  <c r="L114" i="4"/>
  <c r="R113" i="4"/>
  <c r="Q113" i="4"/>
  <c r="P113" i="4"/>
  <c r="L113" i="4"/>
  <c r="R112" i="4"/>
  <c r="Q112" i="4"/>
  <c r="P112" i="4"/>
  <c r="L112" i="4"/>
  <c r="R111" i="4"/>
  <c r="Q111" i="4"/>
  <c r="P111" i="4"/>
  <c r="L111" i="4"/>
  <c r="R110" i="4"/>
  <c r="Q110" i="4"/>
  <c r="P110" i="4"/>
  <c r="L110" i="4"/>
  <c r="R109" i="4"/>
  <c r="Q109" i="4"/>
  <c r="P109" i="4"/>
  <c r="L109" i="4"/>
  <c r="R108" i="4"/>
  <c r="Q108" i="4"/>
  <c r="P108" i="4"/>
  <c r="L108" i="4"/>
  <c r="R107" i="4"/>
  <c r="Q107" i="4"/>
  <c r="P107" i="4"/>
  <c r="L107" i="4"/>
  <c r="R106" i="4"/>
  <c r="Q106" i="4"/>
  <c r="P106" i="4"/>
  <c r="L106" i="4"/>
  <c r="R105" i="4"/>
  <c r="Q105" i="4"/>
  <c r="P105" i="4"/>
  <c r="L105" i="4"/>
  <c r="R104" i="4"/>
  <c r="Q104" i="4"/>
  <c r="P104" i="4"/>
  <c r="L104" i="4"/>
  <c r="R103" i="4"/>
  <c r="Q103" i="4"/>
  <c r="P103" i="4"/>
  <c r="L103" i="4"/>
  <c r="R102" i="4"/>
  <c r="Q102" i="4"/>
  <c r="P102" i="4"/>
  <c r="L102" i="4"/>
  <c r="R101" i="4"/>
  <c r="Q101" i="4"/>
  <c r="P101" i="4"/>
  <c r="L101" i="4"/>
  <c r="R100" i="4"/>
  <c r="Q100" i="4"/>
  <c r="P100" i="4"/>
  <c r="L100" i="4"/>
  <c r="R99" i="4"/>
  <c r="Q99" i="4"/>
  <c r="P99" i="4"/>
  <c r="L99" i="4"/>
  <c r="R98" i="4"/>
  <c r="Q98" i="4"/>
  <c r="P98" i="4"/>
  <c r="L98" i="4"/>
  <c r="R97" i="4"/>
  <c r="Q97" i="4"/>
  <c r="P97" i="4"/>
  <c r="L97" i="4"/>
  <c r="R96" i="4"/>
  <c r="Q96" i="4"/>
  <c r="P96" i="4"/>
  <c r="L96" i="4"/>
  <c r="R95" i="4"/>
  <c r="Q95" i="4"/>
  <c r="P95" i="4"/>
  <c r="L95" i="4"/>
  <c r="R94" i="4"/>
  <c r="Q94" i="4"/>
  <c r="P94" i="4"/>
  <c r="L94" i="4"/>
  <c r="R93" i="4"/>
  <c r="Q93" i="4"/>
  <c r="P93" i="4"/>
  <c r="L93" i="4"/>
  <c r="R92" i="4"/>
  <c r="Q92" i="4"/>
  <c r="P92" i="4"/>
  <c r="L92" i="4"/>
  <c r="R91" i="4"/>
  <c r="Q91" i="4"/>
  <c r="P91" i="4"/>
  <c r="L91" i="4"/>
  <c r="R90" i="4"/>
  <c r="Q90" i="4"/>
  <c r="P90" i="4"/>
  <c r="L90" i="4"/>
  <c r="R89" i="4"/>
  <c r="Q89" i="4"/>
  <c r="P89" i="4"/>
  <c r="L89" i="4"/>
  <c r="R88" i="4"/>
  <c r="Q88" i="4"/>
  <c r="P88" i="4"/>
  <c r="L88" i="4"/>
  <c r="R87" i="4"/>
  <c r="Q87" i="4"/>
  <c r="P87" i="4"/>
  <c r="L87" i="4"/>
  <c r="R86" i="4"/>
  <c r="Q86" i="4"/>
  <c r="P86" i="4"/>
  <c r="L86" i="4"/>
  <c r="R85" i="4"/>
  <c r="Q85" i="4"/>
  <c r="P85" i="4"/>
  <c r="L85" i="4"/>
  <c r="R84" i="4"/>
  <c r="Q84" i="4"/>
  <c r="P84" i="4"/>
  <c r="L84" i="4"/>
  <c r="R83" i="4"/>
  <c r="Q83" i="4"/>
  <c r="P83" i="4"/>
  <c r="L83" i="4"/>
  <c r="R82" i="4"/>
  <c r="Q82" i="4"/>
  <c r="P82" i="4"/>
  <c r="L82" i="4"/>
  <c r="R81" i="4"/>
  <c r="Q81" i="4"/>
  <c r="P81" i="4"/>
  <c r="L81" i="4"/>
  <c r="R80" i="4"/>
  <c r="Q80" i="4"/>
  <c r="P80" i="4"/>
  <c r="L80" i="4"/>
  <c r="R79" i="4"/>
  <c r="Q79" i="4"/>
  <c r="P79" i="4"/>
  <c r="L79" i="4"/>
  <c r="R78" i="4"/>
  <c r="Q78" i="4"/>
  <c r="P78" i="4"/>
  <c r="L78" i="4"/>
  <c r="R77" i="4"/>
  <c r="Q77" i="4"/>
  <c r="P77" i="4"/>
  <c r="L77" i="4"/>
  <c r="R76" i="4"/>
  <c r="Q76" i="4"/>
  <c r="P76" i="4"/>
  <c r="L76" i="4"/>
  <c r="R75" i="4"/>
  <c r="Q75" i="4"/>
  <c r="P75" i="4"/>
  <c r="L75" i="4"/>
  <c r="R74" i="4"/>
  <c r="Q74" i="4"/>
  <c r="P74" i="4"/>
  <c r="L74" i="4"/>
  <c r="R73" i="4"/>
  <c r="Q73" i="4"/>
  <c r="P73" i="4"/>
  <c r="L73" i="4"/>
  <c r="R72" i="4"/>
  <c r="Q72" i="4"/>
  <c r="P72" i="4"/>
  <c r="L72" i="4"/>
  <c r="R71" i="4"/>
  <c r="Q71" i="4"/>
  <c r="P71" i="4"/>
  <c r="L71" i="4"/>
  <c r="R70" i="4"/>
  <c r="Q70" i="4"/>
  <c r="P70" i="4"/>
  <c r="L70" i="4"/>
  <c r="R69" i="4"/>
  <c r="Q69" i="4"/>
  <c r="P69" i="4"/>
  <c r="L69" i="4"/>
  <c r="R68" i="4"/>
  <c r="Q68" i="4"/>
  <c r="P68" i="4"/>
  <c r="L68" i="4"/>
  <c r="R67" i="4"/>
  <c r="Q67" i="4"/>
  <c r="P67" i="4"/>
  <c r="L67" i="4"/>
  <c r="R66" i="4"/>
  <c r="Q66" i="4"/>
  <c r="P66" i="4"/>
  <c r="L66" i="4"/>
  <c r="R65" i="4"/>
  <c r="Q65" i="4"/>
  <c r="P65" i="4"/>
  <c r="L65" i="4"/>
  <c r="R64" i="4"/>
  <c r="Q64" i="4"/>
  <c r="P64" i="4"/>
  <c r="L64" i="4"/>
  <c r="R63" i="4"/>
  <c r="Q63" i="4"/>
  <c r="P63" i="4"/>
  <c r="L63" i="4"/>
  <c r="R62" i="4"/>
  <c r="Q62" i="4"/>
  <c r="P62" i="4"/>
  <c r="L62" i="4"/>
  <c r="R61" i="4"/>
  <c r="Q61" i="4"/>
  <c r="P61" i="4"/>
  <c r="L61" i="4"/>
  <c r="R60" i="4"/>
  <c r="Q60" i="4"/>
  <c r="P60" i="4"/>
  <c r="L60" i="4"/>
  <c r="R59" i="4"/>
  <c r="Q59" i="4"/>
  <c r="P59" i="4"/>
  <c r="L59" i="4"/>
  <c r="R58" i="4"/>
  <c r="Q58" i="4"/>
  <c r="P58" i="4"/>
  <c r="L58" i="4"/>
  <c r="R57" i="4"/>
  <c r="Q57" i="4"/>
  <c r="P57" i="4"/>
  <c r="L57" i="4"/>
  <c r="R56" i="4"/>
  <c r="Q56" i="4"/>
  <c r="P56" i="4"/>
  <c r="L56" i="4"/>
  <c r="R55" i="4"/>
  <c r="Q55" i="4"/>
  <c r="P55" i="4"/>
  <c r="L55" i="4"/>
  <c r="R54" i="4"/>
  <c r="Q54" i="4"/>
  <c r="P54" i="4"/>
  <c r="L54" i="4"/>
  <c r="R53" i="4"/>
  <c r="Q53" i="4"/>
  <c r="P53" i="4"/>
  <c r="L53" i="4"/>
  <c r="R52" i="4"/>
  <c r="Q52" i="4"/>
  <c r="P52" i="4"/>
  <c r="L52" i="4"/>
  <c r="R51" i="4"/>
  <c r="Q51" i="4"/>
  <c r="P51" i="4"/>
  <c r="L51" i="4"/>
  <c r="R50" i="4"/>
  <c r="Q50" i="4"/>
  <c r="P50" i="4"/>
  <c r="L50" i="4"/>
  <c r="R49" i="4"/>
  <c r="Q49" i="4"/>
  <c r="P49" i="4"/>
  <c r="L49" i="4"/>
  <c r="R48" i="4"/>
  <c r="Q48" i="4"/>
  <c r="P48" i="4"/>
  <c r="L48" i="4"/>
  <c r="R47" i="4"/>
  <c r="Q47" i="4"/>
  <c r="P47" i="4"/>
  <c r="L47" i="4"/>
  <c r="R46" i="4"/>
  <c r="Q46" i="4"/>
  <c r="P46" i="4"/>
  <c r="L46" i="4"/>
  <c r="R45" i="4"/>
  <c r="Q45" i="4"/>
  <c r="P45" i="4"/>
  <c r="L45" i="4"/>
  <c r="R44" i="4"/>
  <c r="Q44" i="4"/>
  <c r="P44" i="4"/>
  <c r="L44" i="4"/>
  <c r="R43" i="4"/>
  <c r="Q43" i="4"/>
  <c r="P43" i="4"/>
  <c r="L43" i="4"/>
  <c r="R42" i="4"/>
  <c r="Q42" i="4"/>
  <c r="P42" i="4"/>
  <c r="L42" i="4"/>
  <c r="R41" i="4"/>
  <c r="Q41" i="4"/>
  <c r="P41" i="4"/>
  <c r="L41" i="4"/>
  <c r="R40" i="4"/>
  <c r="Q40" i="4"/>
  <c r="P40" i="4"/>
  <c r="L40" i="4"/>
  <c r="R39" i="4"/>
  <c r="Q39" i="4"/>
  <c r="P39" i="4"/>
  <c r="L39" i="4"/>
  <c r="R38" i="4"/>
  <c r="Q38" i="4"/>
  <c r="P38" i="4"/>
  <c r="L38" i="4"/>
  <c r="R37" i="4"/>
  <c r="Q37" i="4"/>
  <c r="P37" i="4"/>
  <c r="L37" i="4"/>
  <c r="R36" i="4"/>
  <c r="Q36" i="4"/>
  <c r="P36" i="4"/>
  <c r="L36" i="4"/>
  <c r="R35" i="4"/>
  <c r="Q35" i="4"/>
  <c r="P35" i="4"/>
  <c r="L35" i="4"/>
  <c r="R34" i="4"/>
  <c r="Q34" i="4"/>
  <c r="P34" i="4"/>
  <c r="L34" i="4"/>
  <c r="R33" i="4"/>
  <c r="Q33" i="4"/>
  <c r="P33" i="4"/>
  <c r="L33" i="4"/>
  <c r="R32" i="4"/>
  <c r="Q32" i="4"/>
  <c r="P32" i="4"/>
  <c r="L32" i="4"/>
  <c r="R31" i="4"/>
  <c r="Q31" i="4"/>
  <c r="P31" i="4"/>
  <c r="L31" i="4"/>
  <c r="R30" i="4"/>
  <c r="Q30" i="4"/>
  <c r="P30" i="4"/>
  <c r="L30" i="4"/>
  <c r="R29" i="4"/>
  <c r="Q29" i="4"/>
  <c r="P29" i="4"/>
  <c r="L29" i="4"/>
  <c r="R28" i="4"/>
  <c r="Q28" i="4"/>
  <c r="P28" i="4"/>
  <c r="L28" i="4"/>
  <c r="R27" i="4"/>
  <c r="Q27" i="4"/>
  <c r="P27" i="4"/>
  <c r="L27" i="4"/>
  <c r="R26" i="4"/>
  <c r="Q26" i="4"/>
  <c r="P26" i="4"/>
  <c r="L26" i="4"/>
  <c r="R25" i="4"/>
  <c r="Q25" i="4"/>
  <c r="P25" i="4"/>
  <c r="L25" i="4"/>
  <c r="R24" i="4"/>
  <c r="Q24" i="4"/>
  <c r="P24" i="4"/>
  <c r="L24" i="4"/>
  <c r="R23" i="4"/>
  <c r="Q23" i="4"/>
  <c r="P23" i="4"/>
  <c r="L23" i="4"/>
  <c r="R22" i="4"/>
  <c r="Q22" i="4"/>
  <c r="P22" i="4"/>
  <c r="L22" i="4"/>
  <c r="R21" i="4"/>
  <c r="Q21" i="4"/>
  <c r="P21" i="4"/>
  <c r="L21" i="4"/>
  <c r="R20" i="4"/>
  <c r="Q20" i="4"/>
  <c r="P20" i="4"/>
  <c r="L20" i="4"/>
  <c r="R19" i="4"/>
  <c r="Q19" i="4"/>
  <c r="P19" i="4"/>
  <c r="L19" i="4"/>
  <c r="R18" i="4"/>
  <c r="Q18" i="4"/>
  <c r="P18" i="4"/>
  <c r="L18" i="4"/>
  <c r="R17" i="4"/>
  <c r="Q17" i="4"/>
  <c r="P17" i="4"/>
  <c r="L17" i="4"/>
  <c r="R16" i="4"/>
  <c r="Q16" i="4"/>
  <c r="P16" i="4"/>
  <c r="L16" i="4"/>
  <c r="R15" i="4"/>
  <c r="Q15" i="4"/>
  <c r="P15" i="4"/>
  <c r="L15" i="4"/>
  <c r="R14" i="4"/>
  <c r="Q14" i="4"/>
  <c r="P14" i="4"/>
  <c r="L14" i="4"/>
  <c r="R13" i="4"/>
  <c r="Q13" i="4"/>
  <c r="P13" i="4"/>
  <c r="L13" i="4"/>
  <c r="R12" i="4"/>
  <c r="Q12" i="4"/>
  <c r="P12" i="4"/>
  <c r="L12" i="4"/>
  <c r="R11" i="4"/>
  <c r="Q11" i="4"/>
  <c r="P11" i="4"/>
  <c r="L11" i="4"/>
  <c r="R10" i="4"/>
  <c r="Q10" i="4"/>
  <c r="P10" i="4"/>
  <c r="L10" i="4"/>
  <c r="R9" i="4"/>
  <c r="Q9" i="4"/>
  <c r="P9" i="4"/>
  <c r="L9" i="4"/>
  <c r="R8" i="4"/>
  <c r="Q8" i="4"/>
  <c r="P8" i="4"/>
  <c r="L8" i="4"/>
  <c r="R7" i="4"/>
  <c r="Q7" i="4"/>
  <c r="P7" i="4"/>
  <c r="L7" i="4"/>
  <c r="R6" i="4"/>
  <c r="Q6" i="4"/>
  <c r="P6" i="4"/>
  <c r="L6" i="4"/>
  <c r="R5" i="4"/>
  <c r="Q5" i="4"/>
  <c r="P5" i="4"/>
  <c r="L5" i="4"/>
  <c r="R4" i="4"/>
  <c r="Q4" i="4"/>
  <c r="P4" i="4"/>
  <c r="L4" i="4"/>
  <c r="R3" i="4"/>
  <c r="Q209" i="3"/>
  <c r="P209" i="3"/>
  <c r="L209" i="3"/>
  <c r="R209" i="3" s="1"/>
  <c r="Q208" i="3"/>
  <c r="P208" i="3"/>
  <c r="L208" i="3"/>
  <c r="R208" i="3" s="1"/>
  <c r="Q207" i="3"/>
  <c r="P207" i="3"/>
  <c r="L207" i="3"/>
  <c r="R207" i="3" s="1"/>
  <c r="Q206" i="3"/>
  <c r="P206" i="3"/>
  <c r="L206" i="3"/>
  <c r="R206" i="3" s="1"/>
  <c r="Q205" i="3"/>
  <c r="P205" i="3"/>
  <c r="L205" i="3"/>
  <c r="R205" i="3" s="1"/>
  <c r="Q204" i="3"/>
  <c r="P204" i="3"/>
  <c r="L204" i="3"/>
  <c r="R204" i="3" s="1"/>
  <c r="Q203" i="3"/>
  <c r="P203" i="3"/>
  <c r="L203" i="3"/>
  <c r="R203" i="3" s="1"/>
  <c r="Q202" i="3"/>
  <c r="P202" i="3"/>
  <c r="L202" i="3"/>
  <c r="R202" i="3" s="1"/>
  <c r="Q201" i="3"/>
  <c r="P201" i="3"/>
  <c r="L201" i="3"/>
  <c r="R201" i="3" s="1"/>
  <c r="Q200" i="3"/>
  <c r="P200" i="3"/>
  <c r="L200" i="3"/>
  <c r="R200" i="3" s="1"/>
  <c r="Q199" i="3"/>
  <c r="P199" i="3"/>
  <c r="L199" i="3"/>
  <c r="R199" i="3" s="1"/>
  <c r="Q198" i="3"/>
  <c r="P198" i="3"/>
  <c r="L198" i="3"/>
  <c r="R198" i="3" s="1"/>
  <c r="Q197" i="3"/>
  <c r="P197" i="3"/>
  <c r="L197" i="3"/>
  <c r="R197" i="3" s="1"/>
  <c r="Q196" i="3"/>
  <c r="P196" i="3"/>
  <c r="L196" i="3"/>
  <c r="R196" i="3" s="1"/>
  <c r="Q195" i="3"/>
  <c r="P195" i="3"/>
  <c r="L195" i="3"/>
  <c r="R195" i="3" s="1"/>
  <c r="Q194" i="3"/>
  <c r="P194" i="3"/>
  <c r="L194" i="3"/>
  <c r="R194" i="3" s="1"/>
  <c r="Q193" i="3"/>
  <c r="P193" i="3"/>
  <c r="L193" i="3"/>
  <c r="R193" i="3" s="1"/>
  <c r="Q192" i="3"/>
  <c r="P192" i="3"/>
  <c r="L192" i="3"/>
  <c r="R192" i="3" s="1"/>
  <c r="Q191" i="3"/>
  <c r="P191" i="3"/>
  <c r="L191" i="3"/>
  <c r="R191" i="3" s="1"/>
  <c r="Q190" i="3"/>
  <c r="P190" i="3"/>
  <c r="L190" i="3"/>
  <c r="R190" i="3" s="1"/>
  <c r="Q189" i="3"/>
  <c r="P189" i="3"/>
  <c r="L189" i="3"/>
  <c r="R189" i="3" s="1"/>
  <c r="Q188" i="3"/>
  <c r="P188" i="3"/>
  <c r="L188" i="3"/>
  <c r="R188" i="3" s="1"/>
  <c r="Q187" i="3"/>
  <c r="P187" i="3"/>
  <c r="L187" i="3"/>
  <c r="R187" i="3" s="1"/>
  <c r="Q186" i="3"/>
  <c r="P186" i="3"/>
  <c r="L186" i="3"/>
  <c r="R186" i="3" s="1"/>
  <c r="Q185" i="3"/>
  <c r="P185" i="3"/>
  <c r="L185" i="3"/>
  <c r="R185" i="3" s="1"/>
  <c r="Q184" i="3"/>
  <c r="P184" i="3"/>
  <c r="L184" i="3"/>
  <c r="R184" i="3" s="1"/>
  <c r="Q183" i="3"/>
  <c r="P183" i="3"/>
  <c r="L183" i="3"/>
  <c r="R183" i="3" s="1"/>
  <c r="Q182" i="3"/>
  <c r="P182" i="3"/>
  <c r="L182" i="3"/>
  <c r="R182" i="3" s="1"/>
  <c r="Q181" i="3"/>
  <c r="P181" i="3"/>
  <c r="L181" i="3"/>
  <c r="R181" i="3" s="1"/>
  <c r="Q180" i="3"/>
  <c r="P180" i="3"/>
  <c r="L180" i="3"/>
  <c r="R180" i="3" s="1"/>
  <c r="Q179" i="3"/>
  <c r="P179" i="3"/>
  <c r="L179" i="3"/>
  <c r="R179" i="3" s="1"/>
  <c r="Q178" i="3"/>
  <c r="P178" i="3"/>
  <c r="L178" i="3"/>
  <c r="R178" i="3" s="1"/>
  <c r="Q177" i="3"/>
  <c r="P177" i="3"/>
  <c r="L177" i="3"/>
  <c r="R177" i="3" s="1"/>
  <c r="Q176" i="3"/>
  <c r="P176" i="3"/>
  <c r="L176" i="3"/>
  <c r="R176" i="3" s="1"/>
  <c r="Q175" i="3"/>
  <c r="P175" i="3"/>
  <c r="L175" i="3"/>
  <c r="R175" i="3" s="1"/>
  <c r="Q174" i="3"/>
  <c r="P174" i="3"/>
  <c r="L174" i="3"/>
  <c r="R174" i="3" s="1"/>
  <c r="Q173" i="3"/>
  <c r="P173" i="3"/>
  <c r="L173" i="3"/>
  <c r="R173" i="3" s="1"/>
  <c r="Q172" i="3"/>
  <c r="P172" i="3"/>
  <c r="L172" i="3"/>
  <c r="R172" i="3" s="1"/>
  <c r="Q171" i="3"/>
  <c r="P171" i="3"/>
  <c r="L171" i="3"/>
  <c r="R171" i="3" s="1"/>
  <c r="Q170" i="3"/>
  <c r="P170" i="3"/>
  <c r="L170" i="3"/>
  <c r="R170" i="3" s="1"/>
  <c r="Q169" i="3"/>
  <c r="P169" i="3"/>
  <c r="L169" i="3"/>
  <c r="R169" i="3" s="1"/>
  <c r="Q168" i="3"/>
  <c r="P168" i="3"/>
  <c r="L168" i="3"/>
  <c r="R168" i="3" s="1"/>
  <c r="Q167" i="3"/>
  <c r="P167" i="3"/>
  <c r="L167" i="3"/>
  <c r="R167" i="3" s="1"/>
  <c r="Q166" i="3"/>
  <c r="P166" i="3"/>
  <c r="L166" i="3"/>
  <c r="R166" i="3" s="1"/>
  <c r="Q165" i="3"/>
  <c r="P165" i="3"/>
  <c r="L165" i="3"/>
  <c r="R165" i="3" s="1"/>
  <c r="Q164" i="3"/>
  <c r="P164" i="3"/>
  <c r="L164" i="3"/>
  <c r="R164" i="3" s="1"/>
  <c r="Q163" i="3"/>
  <c r="P163" i="3"/>
  <c r="L163" i="3"/>
  <c r="R163" i="3" s="1"/>
  <c r="Q162" i="3"/>
  <c r="P162" i="3"/>
  <c r="L162" i="3"/>
  <c r="R162" i="3" s="1"/>
  <c r="Q161" i="3"/>
  <c r="P161" i="3"/>
  <c r="L161" i="3"/>
  <c r="R161" i="3" s="1"/>
  <c r="Q160" i="3"/>
  <c r="P160" i="3"/>
  <c r="L160" i="3"/>
  <c r="R160" i="3" s="1"/>
  <c r="Q159" i="3"/>
  <c r="P159" i="3"/>
  <c r="L159" i="3"/>
  <c r="R159" i="3" s="1"/>
  <c r="Q158" i="3"/>
  <c r="P158" i="3"/>
  <c r="L158" i="3"/>
  <c r="R158" i="3" s="1"/>
  <c r="Q157" i="3"/>
  <c r="P157" i="3"/>
  <c r="L157" i="3"/>
  <c r="R157" i="3" s="1"/>
  <c r="Q156" i="3"/>
  <c r="P156" i="3"/>
  <c r="L156" i="3"/>
  <c r="R156" i="3" s="1"/>
  <c r="Q155" i="3"/>
  <c r="P155" i="3"/>
  <c r="L155" i="3"/>
  <c r="R155" i="3" s="1"/>
  <c r="Q154" i="3"/>
  <c r="P154" i="3"/>
  <c r="L154" i="3"/>
  <c r="R154" i="3" s="1"/>
  <c r="Q153" i="3"/>
  <c r="P153" i="3"/>
  <c r="L153" i="3"/>
  <c r="R153" i="3" s="1"/>
  <c r="Q152" i="3"/>
  <c r="P152" i="3"/>
  <c r="L152" i="3"/>
  <c r="Q151" i="3"/>
  <c r="P151" i="3"/>
  <c r="L151" i="3"/>
  <c r="Q150" i="3"/>
  <c r="P150" i="3"/>
  <c r="L150" i="3"/>
  <c r="R150" i="3" s="1"/>
  <c r="Q149" i="3"/>
  <c r="P149" i="3"/>
  <c r="L149" i="3"/>
  <c r="R149" i="3" s="1"/>
  <c r="Q148" i="3"/>
  <c r="P148" i="3"/>
  <c r="L148" i="3"/>
  <c r="Q147" i="3"/>
  <c r="P147" i="3"/>
  <c r="L147" i="3"/>
  <c r="Q146" i="3"/>
  <c r="P146" i="3"/>
  <c r="L146" i="3"/>
  <c r="R146" i="3" s="1"/>
  <c r="Q145" i="3"/>
  <c r="P145" i="3"/>
  <c r="L145" i="3"/>
  <c r="R145" i="3" s="1"/>
  <c r="Q144" i="3"/>
  <c r="P144" i="3"/>
  <c r="L144" i="3"/>
  <c r="Q143" i="3"/>
  <c r="P143" i="3"/>
  <c r="L143" i="3"/>
  <c r="Q142" i="3"/>
  <c r="P142" i="3"/>
  <c r="L142" i="3"/>
  <c r="R142" i="3" s="1"/>
  <c r="Q141" i="3"/>
  <c r="P141" i="3"/>
  <c r="L141" i="3"/>
  <c r="R141" i="3" s="1"/>
  <c r="Q140" i="3"/>
  <c r="P140" i="3"/>
  <c r="L140" i="3"/>
  <c r="Q139" i="3"/>
  <c r="P139" i="3"/>
  <c r="L139" i="3"/>
  <c r="Q138" i="3"/>
  <c r="P138" i="3"/>
  <c r="L138" i="3"/>
  <c r="R138" i="3" s="1"/>
  <c r="Q137" i="3"/>
  <c r="P137" i="3"/>
  <c r="L137" i="3"/>
  <c r="R137" i="3" s="1"/>
  <c r="Q136" i="3"/>
  <c r="P136" i="3"/>
  <c r="L136" i="3"/>
  <c r="Q135" i="3"/>
  <c r="P135" i="3"/>
  <c r="L135" i="3"/>
  <c r="Q134" i="3"/>
  <c r="P134" i="3"/>
  <c r="L134" i="3"/>
  <c r="R134" i="3" s="1"/>
  <c r="Q133" i="3"/>
  <c r="P133" i="3"/>
  <c r="L133" i="3"/>
  <c r="R133" i="3" s="1"/>
  <c r="Q132" i="3"/>
  <c r="P132" i="3"/>
  <c r="L132" i="3"/>
  <c r="Q131" i="3"/>
  <c r="P131" i="3"/>
  <c r="L131" i="3"/>
  <c r="Q130" i="3"/>
  <c r="P130" i="3"/>
  <c r="L130" i="3"/>
  <c r="R130" i="3" s="1"/>
  <c r="Q129" i="3"/>
  <c r="P129" i="3"/>
  <c r="L129" i="3"/>
  <c r="R129" i="3" s="1"/>
  <c r="Q128" i="3"/>
  <c r="P128" i="3"/>
  <c r="L128" i="3"/>
  <c r="Q127" i="3"/>
  <c r="P127" i="3"/>
  <c r="L127" i="3"/>
  <c r="Q126" i="3"/>
  <c r="P126" i="3"/>
  <c r="L126" i="3"/>
  <c r="R126" i="3" s="1"/>
  <c r="Q125" i="3"/>
  <c r="P125" i="3"/>
  <c r="L125" i="3"/>
  <c r="R125" i="3" s="1"/>
  <c r="R124" i="3"/>
  <c r="Q124" i="3"/>
  <c r="P124" i="3"/>
  <c r="L124" i="3"/>
  <c r="R123" i="3"/>
  <c r="Q123" i="3"/>
  <c r="P123" i="3"/>
  <c r="L123" i="3"/>
  <c r="R122" i="3"/>
  <c r="Q122" i="3"/>
  <c r="P122" i="3"/>
  <c r="L122" i="3"/>
  <c r="R121" i="3"/>
  <c r="Q121" i="3"/>
  <c r="P121" i="3"/>
  <c r="L121" i="3"/>
  <c r="R120" i="3"/>
  <c r="Q120" i="3"/>
  <c r="P120" i="3"/>
  <c r="L120" i="3"/>
  <c r="R119" i="3"/>
  <c r="Q119" i="3"/>
  <c r="P119" i="3"/>
  <c r="L119" i="3"/>
  <c r="R118" i="3"/>
  <c r="Q118" i="3"/>
  <c r="P118" i="3"/>
  <c r="L118" i="3"/>
  <c r="R117" i="3"/>
  <c r="Q117" i="3"/>
  <c r="P117" i="3"/>
  <c r="L117" i="3"/>
  <c r="R116" i="3"/>
  <c r="Q116" i="3"/>
  <c r="P116" i="3"/>
  <c r="L116" i="3"/>
  <c r="R115" i="3"/>
  <c r="Q115" i="3"/>
  <c r="P115" i="3"/>
  <c r="L115" i="3"/>
  <c r="R114" i="3"/>
  <c r="Q114" i="3"/>
  <c r="P114" i="3"/>
  <c r="L114" i="3"/>
  <c r="R113" i="3"/>
  <c r="Q113" i="3"/>
  <c r="P113" i="3"/>
  <c r="L113" i="3"/>
  <c r="R112" i="3"/>
  <c r="Q112" i="3"/>
  <c r="P112" i="3"/>
  <c r="L112" i="3"/>
  <c r="R111" i="3"/>
  <c r="Q111" i="3"/>
  <c r="P111" i="3"/>
  <c r="L111" i="3"/>
  <c r="R110" i="3"/>
  <c r="Q110" i="3"/>
  <c r="P110" i="3"/>
  <c r="L110" i="3"/>
  <c r="R109" i="3"/>
  <c r="Q109" i="3"/>
  <c r="P109" i="3"/>
  <c r="L109" i="3"/>
  <c r="R108" i="3"/>
  <c r="Q108" i="3"/>
  <c r="P108" i="3"/>
  <c r="L108" i="3"/>
  <c r="R107" i="3"/>
  <c r="Q107" i="3"/>
  <c r="P107" i="3"/>
  <c r="L107" i="3"/>
  <c r="R106" i="3"/>
  <c r="Q106" i="3"/>
  <c r="P106" i="3"/>
  <c r="L106" i="3"/>
  <c r="R105" i="3"/>
  <c r="Q105" i="3"/>
  <c r="P105" i="3"/>
  <c r="L105" i="3"/>
  <c r="R104" i="3"/>
  <c r="Q104" i="3"/>
  <c r="P104" i="3"/>
  <c r="L104" i="3"/>
  <c r="R103" i="3"/>
  <c r="Q103" i="3"/>
  <c r="P103" i="3"/>
  <c r="L103" i="3"/>
  <c r="R102" i="3"/>
  <c r="Q102" i="3"/>
  <c r="P102" i="3"/>
  <c r="L102" i="3"/>
  <c r="R101" i="3"/>
  <c r="Q101" i="3"/>
  <c r="P101" i="3"/>
  <c r="L101" i="3"/>
  <c r="R100" i="3"/>
  <c r="Q100" i="3"/>
  <c r="P100" i="3"/>
  <c r="L100" i="3"/>
  <c r="R99" i="3"/>
  <c r="Q99" i="3"/>
  <c r="P99" i="3"/>
  <c r="L99" i="3"/>
  <c r="R98" i="3"/>
  <c r="Q98" i="3"/>
  <c r="P98" i="3"/>
  <c r="L98" i="3"/>
  <c r="R97" i="3"/>
  <c r="Q97" i="3"/>
  <c r="P97" i="3"/>
  <c r="L97" i="3"/>
  <c r="R96" i="3"/>
  <c r="Q96" i="3"/>
  <c r="P96" i="3"/>
  <c r="L96" i="3"/>
  <c r="R95" i="3"/>
  <c r="Q95" i="3"/>
  <c r="P95" i="3"/>
  <c r="L95" i="3"/>
  <c r="R94" i="3"/>
  <c r="Q94" i="3"/>
  <c r="P94" i="3"/>
  <c r="L94" i="3"/>
  <c r="R93" i="3"/>
  <c r="Q93" i="3"/>
  <c r="P93" i="3"/>
  <c r="L93" i="3"/>
  <c r="R92" i="3"/>
  <c r="Q92" i="3"/>
  <c r="P92" i="3"/>
  <c r="L92" i="3"/>
  <c r="R91" i="3"/>
  <c r="Q91" i="3"/>
  <c r="P91" i="3"/>
  <c r="L91" i="3"/>
  <c r="R90" i="3"/>
  <c r="Q90" i="3"/>
  <c r="P90" i="3"/>
  <c r="L90" i="3"/>
  <c r="R89" i="3"/>
  <c r="Q89" i="3"/>
  <c r="P89" i="3"/>
  <c r="L89" i="3"/>
  <c r="R88" i="3"/>
  <c r="Q88" i="3"/>
  <c r="P88" i="3"/>
  <c r="L88" i="3"/>
  <c r="R87" i="3"/>
  <c r="Q87" i="3"/>
  <c r="P87" i="3"/>
  <c r="L87" i="3"/>
  <c r="R86" i="3"/>
  <c r="Q86" i="3"/>
  <c r="P86" i="3"/>
  <c r="L86" i="3"/>
  <c r="R85" i="3"/>
  <c r="Q85" i="3"/>
  <c r="P85" i="3"/>
  <c r="L85" i="3"/>
  <c r="R84" i="3"/>
  <c r="Q84" i="3"/>
  <c r="P84" i="3"/>
  <c r="L84" i="3"/>
  <c r="R83" i="3"/>
  <c r="Q83" i="3"/>
  <c r="P83" i="3"/>
  <c r="L83" i="3"/>
  <c r="R82" i="3"/>
  <c r="Q82" i="3"/>
  <c r="P82" i="3"/>
  <c r="L82" i="3"/>
  <c r="R81" i="3"/>
  <c r="Q81" i="3"/>
  <c r="P81" i="3"/>
  <c r="L81" i="3"/>
  <c r="R80" i="3"/>
  <c r="Q80" i="3"/>
  <c r="P80" i="3"/>
  <c r="L80" i="3"/>
  <c r="R79" i="3"/>
  <c r="Q79" i="3"/>
  <c r="P79" i="3"/>
  <c r="L79" i="3"/>
  <c r="R78" i="3"/>
  <c r="Q78" i="3"/>
  <c r="P78" i="3"/>
  <c r="L78" i="3"/>
  <c r="R77" i="3"/>
  <c r="Q77" i="3"/>
  <c r="P77" i="3"/>
  <c r="L77" i="3"/>
  <c r="R76" i="3"/>
  <c r="Q76" i="3"/>
  <c r="P76" i="3"/>
  <c r="L76" i="3"/>
  <c r="R75" i="3"/>
  <c r="Q75" i="3"/>
  <c r="P75" i="3"/>
  <c r="L75" i="3"/>
  <c r="R74" i="3"/>
  <c r="Q74" i="3"/>
  <c r="P74" i="3"/>
  <c r="L74" i="3"/>
  <c r="R73" i="3"/>
  <c r="Q73" i="3"/>
  <c r="P73" i="3"/>
  <c r="L73" i="3"/>
  <c r="R72" i="3"/>
  <c r="Q72" i="3"/>
  <c r="P72" i="3"/>
  <c r="L72" i="3"/>
  <c r="R71" i="3"/>
  <c r="Q71" i="3"/>
  <c r="P71" i="3"/>
  <c r="L71" i="3"/>
  <c r="R70" i="3"/>
  <c r="Q70" i="3"/>
  <c r="P70" i="3"/>
  <c r="L70" i="3"/>
  <c r="R69" i="3"/>
  <c r="Q69" i="3"/>
  <c r="P69" i="3"/>
  <c r="L69" i="3"/>
  <c r="R68" i="3"/>
  <c r="Q68" i="3"/>
  <c r="P68" i="3"/>
  <c r="L68" i="3"/>
  <c r="R67" i="3"/>
  <c r="Q67" i="3"/>
  <c r="P67" i="3"/>
  <c r="L67" i="3"/>
  <c r="R66" i="3"/>
  <c r="Q66" i="3"/>
  <c r="P66" i="3"/>
  <c r="L66" i="3"/>
  <c r="R65" i="3"/>
  <c r="Q65" i="3"/>
  <c r="P65" i="3"/>
  <c r="L65" i="3"/>
  <c r="R64" i="3"/>
  <c r="Q64" i="3"/>
  <c r="P64" i="3"/>
  <c r="L64" i="3"/>
  <c r="R63" i="3"/>
  <c r="Q63" i="3"/>
  <c r="P63" i="3"/>
  <c r="L63" i="3"/>
  <c r="R62" i="3"/>
  <c r="Q62" i="3"/>
  <c r="P62" i="3"/>
  <c r="L62" i="3"/>
  <c r="R61" i="3"/>
  <c r="Q61" i="3"/>
  <c r="P61" i="3"/>
  <c r="L61" i="3"/>
  <c r="R60" i="3"/>
  <c r="Q60" i="3"/>
  <c r="P60" i="3"/>
  <c r="L60" i="3"/>
  <c r="R59" i="3"/>
  <c r="Q59" i="3"/>
  <c r="P59" i="3"/>
  <c r="L59" i="3"/>
  <c r="R58" i="3"/>
  <c r="Q58" i="3"/>
  <c r="P58" i="3"/>
  <c r="L58" i="3"/>
  <c r="R57" i="3"/>
  <c r="Q57" i="3"/>
  <c r="P57" i="3"/>
  <c r="L57" i="3"/>
  <c r="R56" i="3"/>
  <c r="Q56" i="3"/>
  <c r="P56" i="3"/>
  <c r="L56" i="3"/>
  <c r="R55" i="3"/>
  <c r="Q55" i="3"/>
  <c r="P55" i="3"/>
  <c r="L55" i="3"/>
  <c r="R54" i="3"/>
  <c r="Q54" i="3"/>
  <c r="P54" i="3"/>
  <c r="L54" i="3"/>
  <c r="R53" i="3"/>
  <c r="Q53" i="3"/>
  <c r="P53" i="3"/>
  <c r="L53" i="3"/>
  <c r="R52" i="3"/>
  <c r="Q52" i="3"/>
  <c r="P52" i="3"/>
  <c r="L52" i="3"/>
  <c r="R51" i="3"/>
  <c r="Q51" i="3"/>
  <c r="P51" i="3"/>
  <c r="L51" i="3"/>
  <c r="R50" i="3"/>
  <c r="Q50" i="3"/>
  <c r="P50" i="3"/>
  <c r="L50" i="3"/>
  <c r="R49" i="3"/>
  <c r="Q49" i="3"/>
  <c r="P49" i="3"/>
  <c r="L49" i="3"/>
  <c r="R48" i="3"/>
  <c r="Q48" i="3"/>
  <c r="P48" i="3"/>
  <c r="L48" i="3"/>
  <c r="R47" i="3"/>
  <c r="Q47" i="3"/>
  <c r="P47" i="3"/>
  <c r="L47" i="3"/>
  <c r="R46" i="3"/>
  <c r="Q46" i="3"/>
  <c r="P46" i="3"/>
  <c r="L46" i="3"/>
  <c r="R45" i="3"/>
  <c r="Q45" i="3"/>
  <c r="P45" i="3"/>
  <c r="L45" i="3"/>
  <c r="R44" i="3"/>
  <c r="Q44" i="3"/>
  <c r="P44" i="3"/>
  <c r="L44" i="3"/>
  <c r="R43" i="3"/>
  <c r="Q43" i="3"/>
  <c r="P43" i="3"/>
  <c r="L43" i="3"/>
  <c r="R42" i="3"/>
  <c r="Q42" i="3"/>
  <c r="P42" i="3"/>
  <c r="L42" i="3"/>
  <c r="R41" i="3"/>
  <c r="Q41" i="3"/>
  <c r="P41" i="3"/>
  <c r="L41" i="3"/>
  <c r="R40" i="3"/>
  <c r="Q40" i="3"/>
  <c r="P40" i="3"/>
  <c r="L40" i="3"/>
  <c r="R39" i="3"/>
  <c r="Q39" i="3"/>
  <c r="P39" i="3"/>
  <c r="L39" i="3"/>
  <c r="R38" i="3"/>
  <c r="Q38" i="3"/>
  <c r="P38" i="3"/>
  <c r="L38" i="3"/>
  <c r="R37" i="3"/>
  <c r="Q37" i="3"/>
  <c r="P37" i="3"/>
  <c r="L37" i="3"/>
  <c r="R36" i="3"/>
  <c r="Q36" i="3"/>
  <c r="P36" i="3"/>
  <c r="L36" i="3"/>
  <c r="R35" i="3"/>
  <c r="Q35" i="3"/>
  <c r="P35" i="3"/>
  <c r="L35" i="3"/>
  <c r="R34" i="3"/>
  <c r="Q34" i="3"/>
  <c r="P34" i="3"/>
  <c r="L34" i="3"/>
  <c r="R33" i="3"/>
  <c r="Q33" i="3"/>
  <c r="P33" i="3"/>
  <c r="L33" i="3"/>
  <c r="R32" i="3"/>
  <c r="Q32" i="3"/>
  <c r="P32" i="3"/>
  <c r="L32" i="3"/>
  <c r="R31" i="3"/>
  <c r="Q31" i="3"/>
  <c r="P31" i="3"/>
  <c r="L31" i="3"/>
  <c r="R30" i="3"/>
  <c r="Q30" i="3"/>
  <c r="P30" i="3"/>
  <c r="L30" i="3"/>
  <c r="R29" i="3"/>
  <c r="Q29" i="3"/>
  <c r="P29" i="3"/>
  <c r="L29" i="3"/>
  <c r="R28" i="3"/>
  <c r="Q28" i="3"/>
  <c r="P28" i="3"/>
  <c r="L28" i="3"/>
  <c r="R27" i="3"/>
  <c r="Q27" i="3"/>
  <c r="P27" i="3"/>
  <c r="L27" i="3"/>
  <c r="R26" i="3"/>
  <c r="Q26" i="3"/>
  <c r="P26" i="3"/>
  <c r="L26" i="3"/>
  <c r="R25" i="3"/>
  <c r="Q25" i="3"/>
  <c r="P25" i="3"/>
  <c r="L25" i="3"/>
  <c r="R24" i="3"/>
  <c r="Q24" i="3"/>
  <c r="P24" i="3"/>
  <c r="L24" i="3"/>
  <c r="R23" i="3"/>
  <c r="Q23" i="3"/>
  <c r="P23" i="3"/>
  <c r="L23" i="3"/>
  <c r="R22" i="3"/>
  <c r="Q22" i="3"/>
  <c r="P22" i="3"/>
  <c r="L22" i="3"/>
  <c r="R21" i="3"/>
  <c r="Q21" i="3"/>
  <c r="P21" i="3"/>
  <c r="L21" i="3"/>
  <c r="R20" i="3"/>
  <c r="Q20" i="3"/>
  <c r="P20" i="3"/>
  <c r="L20" i="3"/>
  <c r="R19" i="3"/>
  <c r="Q19" i="3"/>
  <c r="P19" i="3"/>
  <c r="L19" i="3"/>
  <c r="R18" i="3"/>
  <c r="Q18" i="3"/>
  <c r="P18" i="3"/>
  <c r="L18" i="3"/>
  <c r="R17" i="3"/>
  <c r="Q17" i="3"/>
  <c r="P17" i="3"/>
  <c r="L17" i="3"/>
  <c r="R16" i="3"/>
  <c r="Q16" i="3"/>
  <c r="P16" i="3"/>
  <c r="L16" i="3"/>
  <c r="R15" i="3"/>
  <c r="Q15" i="3"/>
  <c r="P15" i="3"/>
  <c r="L15" i="3"/>
  <c r="R14" i="3"/>
  <c r="Q14" i="3"/>
  <c r="P14" i="3"/>
  <c r="L14" i="3"/>
  <c r="R13" i="3"/>
  <c r="Q13" i="3"/>
  <c r="P13" i="3"/>
  <c r="L13" i="3"/>
  <c r="R12" i="3"/>
  <c r="Q12" i="3"/>
  <c r="P12" i="3"/>
  <c r="L12" i="3"/>
  <c r="R11" i="3"/>
  <c r="Q11" i="3"/>
  <c r="P11" i="3"/>
  <c r="L11" i="3"/>
  <c r="R10" i="3"/>
  <c r="Q10" i="3"/>
  <c r="P10" i="3"/>
  <c r="L10" i="3"/>
  <c r="R9" i="3"/>
  <c r="Q9" i="3"/>
  <c r="P9" i="3"/>
  <c r="L9" i="3"/>
  <c r="R8" i="3"/>
  <c r="Q8" i="3"/>
  <c r="P8" i="3"/>
  <c r="L8" i="3"/>
  <c r="R7" i="3"/>
  <c r="Q7" i="3"/>
  <c r="P7" i="3"/>
  <c r="L7" i="3"/>
  <c r="R6" i="3"/>
  <c r="Q6" i="3"/>
  <c r="P6" i="3"/>
  <c r="L6" i="3"/>
  <c r="R5" i="3"/>
  <c r="Q5" i="3"/>
  <c r="P5" i="3"/>
  <c r="L5" i="3"/>
  <c r="R4" i="3"/>
  <c r="Q4" i="3"/>
  <c r="P4" i="3"/>
  <c r="L4" i="3"/>
  <c r="R3" i="3"/>
  <c r="Q60" i="2"/>
  <c r="P60" i="2"/>
  <c r="L60" i="2"/>
  <c r="R60" i="2" s="1"/>
  <c r="Q59" i="2"/>
  <c r="P59" i="2"/>
  <c r="L59" i="2"/>
  <c r="R59" i="2" s="1"/>
  <c r="Q58" i="2"/>
  <c r="P58" i="2"/>
  <c r="L58" i="2"/>
  <c r="R58" i="2" s="1"/>
  <c r="Q57" i="2"/>
  <c r="P57" i="2"/>
  <c r="L57" i="2"/>
  <c r="R57" i="2" s="1"/>
  <c r="Q56" i="2"/>
  <c r="P56" i="2"/>
  <c r="L56" i="2"/>
  <c r="R56" i="2" s="1"/>
  <c r="Q55" i="2"/>
  <c r="P55" i="2"/>
  <c r="L55" i="2"/>
  <c r="R55" i="2" s="1"/>
  <c r="Q54" i="2"/>
  <c r="P54" i="2"/>
  <c r="L54" i="2"/>
  <c r="R54" i="2" s="1"/>
  <c r="Q53" i="2"/>
  <c r="P53" i="2"/>
  <c r="L53" i="2"/>
  <c r="R53" i="2" s="1"/>
  <c r="Q52" i="2"/>
  <c r="P52" i="2"/>
  <c r="L52" i="2"/>
  <c r="R52" i="2" s="1"/>
  <c r="Q51" i="2"/>
  <c r="P51" i="2"/>
  <c r="L51" i="2"/>
  <c r="R51" i="2" s="1"/>
  <c r="Q50" i="2"/>
  <c r="P50" i="2"/>
  <c r="L50" i="2"/>
  <c r="R50" i="2" s="1"/>
  <c r="Q49" i="2"/>
  <c r="P49" i="2"/>
  <c r="L49" i="2"/>
  <c r="R49" i="2" s="1"/>
  <c r="Q48" i="2"/>
  <c r="P48" i="2"/>
  <c r="L48" i="2"/>
  <c r="R48" i="2" s="1"/>
  <c r="Q47" i="2"/>
  <c r="P47" i="2"/>
  <c r="L47" i="2"/>
  <c r="R47" i="2" s="1"/>
  <c r="Q46" i="2"/>
  <c r="P46" i="2"/>
  <c r="L46" i="2"/>
  <c r="R46" i="2" s="1"/>
  <c r="Q45" i="2"/>
  <c r="P45" i="2"/>
  <c r="L45" i="2"/>
  <c r="R45" i="2" s="1"/>
  <c r="Q44" i="2"/>
  <c r="P44" i="2"/>
  <c r="L44" i="2"/>
  <c r="R44" i="2" s="1"/>
  <c r="Q43" i="2"/>
  <c r="P43" i="2"/>
  <c r="L43" i="2"/>
  <c r="R43" i="2" s="1"/>
  <c r="Q42" i="2"/>
  <c r="P42" i="2"/>
  <c r="L42" i="2"/>
  <c r="R42" i="2" s="1"/>
  <c r="Q41" i="2"/>
  <c r="P41" i="2"/>
  <c r="L41" i="2"/>
  <c r="R41" i="2" s="1"/>
  <c r="Q40" i="2"/>
  <c r="P40" i="2"/>
  <c r="L40" i="2"/>
  <c r="R40" i="2" s="1"/>
  <c r="Q39" i="2"/>
  <c r="P39" i="2"/>
  <c r="L39" i="2"/>
  <c r="R39" i="2" s="1"/>
  <c r="Q38" i="2"/>
  <c r="P38" i="2"/>
  <c r="L38" i="2"/>
  <c r="R38" i="2" s="1"/>
  <c r="Q37" i="2"/>
  <c r="P37" i="2"/>
  <c r="L37" i="2"/>
  <c r="R37" i="2" s="1"/>
  <c r="Q36" i="2"/>
  <c r="P36" i="2"/>
  <c r="L36" i="2"/>
  <c r="R36" i="2" s="1"/>
  <c r="Q35" i="2"/>
  <c r="P35" i="2"/>
  <c r="L35" i="2"/>
  <c r="R35" i="2" s="1"/>
  <c r="Q34" i="2"/>
  <c r="P34" i="2"/>
  <c r="L34" i="2"/>
  <c r="R34" i="2" s="1"/>
  <c r="Q33" i="2"/>
  <c r="P33" i="2"/>
  <c r="L33" i="2"/>
  <c r="R33" i="2" s="1"/>
  <c r="Q32" i="2"/>
  <c r="P32" i="2"/>
  <c r="L32" i="2"/>
  <c r="R32" i="2" s="1"/>
  <c r="Q31" i="2"/>
  <c r="P31" i="2"/>
  <c r="L31" i="2"/>
  <c r="R31" i="2" s="1"/>
  <c r="Q30" i="2"/>
  <c r="P30" i="2"/>
  <c r="L30" i="2"/>
  <c r="R30" i="2" s="1"/>
  <c r="Q29" i="2"/>
  <c r="P29" i="2"/>
  <c r="L29" i="2"/>
  <c r="R29" i="2" s="1"/>
  <c r="Q28" i="2"/>
  <c r="P28" i="2"/>
  <c r="L28" i="2"/>
  <c r="R28" i="2" s="1"/>
  <c r="Q27" i="2"/>
  <c r="P27" i="2"/>
  <c r="L27" i="2"/>
  <c r="R27" i="2" s="1"/>
  <c r="Q26" i="2"/>
  <c r="P26" i="2"/>
  <c r="L26" i="2"/>
  <c r="R26" i="2" s="1"/>
  <c r="Q25" i="2"/>
  <c r="P25" i="2"/>
  <c r="L25" i="2"/>
  <c r="R25" i="2" s="1"/>
  <c r="Q24" i="2"/>
  <c r="P24" i="2"/>
  <c r="L24" i="2"/>
  <c r="R24" i="2" s="1"/>
  <c r="Q23" i="2"/>
  <c r="P23" i="2"/>
  <c r="L23" i="2"/>
  <c r="R23" i="2" s="1"/>
  <c r="Q22" i="2"/>
  <c r="P22" i="2"/>
  <c r="L22" i="2"/>
  <c r="R22" i="2" s="1"/>
  <c r="Q21" i="2"/>
  <c r="P21" i="2"/>
  <c r="L21" i="2"/>
  <c r="R21" i="2" s="1"/>
  <c r="Q20" i="2"/>
  <c r="P20" i="2"/>
  <c r="L20" i="2"/>
  <c r="R20" i="2" s="1"/>
  <c r="Q19" i="2"/>
  <c r="P19" i="2"/>
  <c r="L19" i="2"/>
  <c r="R19" i="2" s="1"/>
  <c r="Q18" i="2"/>
  <c r="P18" i="2"/>
  <c r="L18" i="2"/>
  <c r="R18" i="2" s="1"/>
  <c r="Q17" i="2"/>
  <c r="P17" i="2"/>
  <c r="L17" i="2"/>
  <c r="R17" i="2" s="1"/>
  <c r="Q16" i="2"/>
  <c r="P16" i="2"/>
  <c r="L16" i="2"/>
  <c r="R16" i="2" s="1"/>
  <c r="Q15" i="2"/>
  <c r="P15" i="2"/>
  <c r="L15" i="2"/>
  <c r="R15" i="2" s="1"/>
  <c r="Q14" i="2"/>
  <c r="P14" i="2"/>
  <c r="L14" i="2"/>
  <c r="R14" i="2" s="1"/>
  <c r="Q13" i="2"/>
  <c r="P13" i="2"/>
  <c r="L13" i="2"/>
  <c r="R13" i="2" s="1"/>
  <c r="Q12" i="2"/>
  <c r="P12" i="2"/>
  <c r="L12" i="2"/>
  <c r="R12" i="2" s="1"/>
  <c r="Q11" i="2"/>
  <c r="P11" i="2"/>
  <c r="L11" i="2"/>
  <c r="R11" i="2" s="1"/>
  <c r="Q10" i="2"/>
  <c r="P10" i="2"/>
  <c r="L10" i="2"/>
  <c r="R10" i="2" s="1"/>
  <c r="Q9" i="2"/>
  <c r="P9" i="2"/>
  <c r="L9" i="2"/>
  <c r="R9" i="2" s="1"/>
  <c r="Q8" i="2"/>
  <c r="P8" i="2"/>
  <c r="L8" i="2"/>
  <c r="R8" i="2" s="1"/>
  <c r="Q7" i="2"/>
  <c r="P7" i="2"/>
  <c r="L7" i="2"/>
  <c r="R7" i="2" s="1"/>
  <c r="Q6" i="2"/>
  <c r="P6" i="2"/>
  <c r="L6" i="2"/>
  <c r="R6" i="2" s="1"/>
  <c r="Q5" i="2"/>
  <c r="P5" i="2"/>
  <c r="L5" i="2"/>
  <c r="R5" i="2" s="1"/>
  <c r="Q4" i="2"/>
  <c r="P4" i="2"/>
  <c r="L4" i="2"/>
  <c r="R4" i="2" s="1"/>
  <c r="R3" i="2"/>
  <c r="Q7" i="1"/>
  <c r="P7" i="1"/>
  <c r="L7" i="1"/>
  <c r="R7" i="1" s="1"/>
  <c r="Q6" i="1"/>
  <c r="P6" i="1"/>
  <c r="L6" i="1"/>
  <c r="R6" i="1" s="1"/>
  <c r="Q5" i="1"/>
  <c r="P5" i="1"/>
  <c r="L5" i="1"/>
  <c r="R5" i="1" s="1"/>
  <c r="Q4" i="1"/>
  <c r="P4" i="1"/>
  <c r="L4" i="1"/>
  <c r="R4" i="1" s="1"/>
  <c r="R3" i="1"/>
  <c r="R268" i="4" l="1"/>
  <c r="R272" i="4"/>
  <c r="R276" i="4"/>
  <c r="R280" i="4"/>
  <c r="R284" i="4"/>
  <c r="R288" i="4"/>
  <c r="R292" i="4"/>
  <c r="R296" i="4"/>
  <c r="R300" i="4"/>
  <c r="R304" i="4"/>
  <c r="R308" i="4"/>
  <c r="R312" i="4"/>
  <c r="R230" i="4"/>
  <c r="R234" i="4"/>
  <c r="R238" i="4"/>
  <c r="R242" i="4"/>
  <c r="R246" i="4"/>
  <c r="R250" i="4"/>
  <c r="R254" i="4"/>
  <c r="R258" i="4"/>
  <c r="R262" i="4"/>
  <c r="R266" i="4"/>
  <c r="R270" i="4"/>
  <c r="R274" i="4"/>
  <c r="R278" i="4"/>
  <c r="R282" i="4"/>
  <c r="R286" i="4"/>
  <c r="R290" i="4"/>
  <c r="R294" i="4"/>
  <c r="R298" i="4"/>
  <c r="R302" i="4"/>
  <c r="R306" i="4"/>
  <c r="R310" i="4"/>
  <c r="R128" i="3"/>
  <c r="R132" i="3"/>
  <c r="R136" i="3"/>
  <c r="R140" i="3"/>
  <c r="R144" i="3"/>
  <c r="R148" i="3"/>
  <c r="R152" i="3"/>
  <c r="R127" i="3"/>
  <c r="R131" i="3"/>
  <c r="R135" i="3"/>
  <c r="R139" i="3"/>
  <c r="R143" i="3"/>
  <c r="R147" i="3"/>
  <c r="R151" i="3"/>
</calcChain>
</file>

<file path=xl/sharedStrings.xml><?xml version="1.0" encoding="utf-8"?>
<sst xmlns="http://schemas.openxmlformats.org/spreadsheetml/2006/main" count="2651" uniqueCount="563">
  <si>
    <t>`FAR</t>
  </si>
  <si>
    <t>As On</t>
  </si>
  <si>
    <t>31.03.2022</t>
  </si>
  <si>
    <t>Book Value as on</t>
  </si>
  <si>
    <t>Asset</t>
  </si>
  <si>
    <t>Subnumber</t>
  </si>
  <si>
    <t>A/c GL</t>
  </si>
  <si>
    <t>Asset description</t>
  </si>
  <si>
    <t>Plant</t>
  </si>
  <si>
    <t>Capitalized on</t>
  </si>
  <si>
    <t xml:space="preserve">  APC FY start</t>
  </si>
  <si>
    <t xml:space="preserve">   Acquisition</t>
  </si>
  <si>
    <t xml:space="preserve">      Transfer</t>
  </si>
  <si>
    <t xml:space="preserve">    Retirement</t>
  </si>
  <si>
    <t xml:space="preserve">   Current APC</t>
  </si>
  <si>
    <t xml:space="preserve"> Dep. FY start</t>
  </si>
  <si>
    <t xml:space="preserve"> Dep. for year</t>
  </si>
  <si>
    <t xml:space="preserve">    Dep.retir.</t>
  </si>
  <si>
    <t xml:space="preserve"> Accumul. dep.</t>
  </si>
  <si>
    <t>Book Value as on 31.03.21</t>
  </si>
  <si>
    <t>Head</t>
  </si>
  <si>
    <t>PC</t>
  </si>
  <si>
    <t>PC Decription</t>
  </si>
  <si>
    <t>Exp. GL</t>
  </si>
  <si>
    <t>Location</t>
  </si>
  <si>
    <t>PTPSU-Land</t>
  </si>
  <si>
    <t>Freehold Land</t>
  </si>
  <si>
    <t>Pratappur-Sugar</t>
  </si>
  <si>
    <t>Pratappur</t>
  </si>
  <si>
    <t>PTPSU-Land-Revaluation as on 01.04.2015</t>
  </si>
  <si>
    <t>PTP COGEN-Land</t>
  </si>
  <si>
    <t>Pratappur-Co-Gen</t>
  </si>
  <si>
    <t>PTP COGEN-Land-Revaluation as on 01.04.2015</t>
  </si>
  <si>
    <t>PTPSU-Installation Of Shutter At Drier House</t>
  </si>
  <si>
    <t>Buildings</t>
  </si>
  <si>
    <t>PTPSU- Brick Soling At Hsd Godown</t>
  </si>
  <si>
    <t>PTPSU-Steel Molasses Tank</t>
  </si>
  <si>
    <t>PTPSU- R C C Floor At Cane Carrier</t>
  </si>
  <si>
    <t>PTPSU-R Cc Floor At Main Gate</t>
  </si>
  <si>
    <t>PTPSU-Cane Carrier Flooring</t>
  </si>
  <si>
    <t>PTPSU-Tubewell</t>
  </si>
  <si>
    <t>PTPSU-Modi. Jharai River Qtrs.</t>
  </si>
  <si>
    <t>PTPSU- Steel Molasses Tank</t>
  </si>
  <si>
    <t>PTPSU-Pollution Drain With Hume Pipe</t>
  </si>
  <si>
    <t>PTPSU-Molasses Tank</t>
  </si>
  <si>
    <t>PTPSU-50000 Gph Tubewell(601)</t>
  </si>
  <si>
    <t>PTPSU -Drain</t>
  </si>
  <si>
    <t>PTPSU- Road</t>
  </si>
  <si>
    <t>PTPSU-Factory Building</t>
  </si>
  <si>
    <t>PTPCO-Boundry Wall At Bagass Yard</t>
  </si>
  <si>
    <t>PTPCO- Baggase Yard</t>
  </si>
  <si>
    <t>PTPSU - LAGOON   FOR ZLD 14-15</t>
  </si>
  <si>
    <t>BHSL PTP - TREATED EFFLUENT HOLDING LAGOON</t>
  </si>
  <si>
    <t>PTPSU-Makng Of Boundry Wall For Sarswati Shishu Ma</t>
  </si>
  <si>
    <t>PTP-SU- TOILET AT SUGAR OFFICE</t>
  </si>
  <si>
    <t>PTPSU-Consruction Of Wall Backside Of Sugar Godown</t>
  </si>
  <si>
    <t>PTPSU-New Toilet At Sr. Dgm (Cane) Residance</t>
  </si>
  <si>
    <t>PTPSU-Boundary Wall At President Bunglow</t>
  </si>
  <si>
    <t>PTPSU- Telephone Exchange Building (581)</t>
  </si>
  <si>
    <t>PTPSU-Construction Of 2 Room Set Doube</t>
  </si>
  <si>
    <t>PTPSU-Labour Shed</t>
  </si>
  <si>
    <t>PTPSU- Boundry Wall At Devi Mandir</t>
  </si>
  <si>
    <t>PTPSU-New Room In G.M.(Tech) Quarter</t>
  </si>
  <si>
    <t>PTPSU-11 Mtr Soiling In Cane Yard</t>
  </si>
  <si>
    <t>PTPSU-Modification Of Main Gate</t>
  </si>
  <si>
    <t>PTPSU-Road Gandhiashram To S.S.Mandir</t>
  </si>
  <si>
    <t>PTPSU-Boundary Wall At Cane Yard</t>
  </si>
  <si>
    <t>PTPSU-Construction Of Road Behind Sugar Godown</t>
  </si>
  <si>
    <t>PTPSU-Drain -Off.Colonymain Gate To P. Drain</t>
  </si>
  <si>
    <t>PTPSU-Sugar Godown</t>
  </si>
  <si>
    <t>PTPSU-Brick Soling From D/Mandir To J/Bridge</t>
  </si>
  <si>
    <t>PTPSU-Brick From Token Room To Prem T. Sch</t>
  </si>
  <si>
    <t>PTPSU-Sulphur Godown 150 Ton (643)</t>
  </si>
  <si>
    <t>PTPSU-Lime Godown 150 Ton (642)</t>
  </si>
  <si>
    <t>PTPSU- Workers Shed In Hill Colony (596)</t>
  </si>
  <si>
    <t>PTPSU-Construction Of 10 Rooms Near Temple</t>
  </si>
  <si>
    <t>PTPSU-Road From  Bunglow To Steel Tank</t>
  </si>
  <si>
    <t>PTPSU-Boundary Wall Near School (591)</t>
  </si>
  <si>
    <t>PTPSU-Modification Of Devi Mandir</t>
  </si>
  <si>
    <t>PTPSU-Construction Of 6 No. Workers Shed Near Hill</t>
  </si>
  <si>
    <t>PTPSU- Tractor Yard</t>
  </si>
  <si>
    <t>PTPSU-Canteen</t>
  </si>
  <si>
    <t>PTPSU- Brick From Cane C.Post To Fact. Gate</t>
  </si>
  <si>
    <t>PTPSU-Building Hilside Colony  20Room</t>
  </si>
  <si>
    <t>PTPSU -Cane Stoers &amp; Record Room</t>
  </si>
  <si>
    <t>PTPSU-Non Factory Building</t>
  </si>
  <si>
    <t>PTPSU-Sugar Godwon</t>
  </si>
  <si>
    <t>PTPSU -Cane Yard</t>
  </si>
  <si>
    <t>PTPSU-2 Bed Room Set Colony</t>
  </si>
  <si>
    <t>PTPSU- M.H.A.T Plants</t>
  </si>
  <si>
    <t>Plant &amp; Machinery</t>
  </si>
  <si>
    <t>PTPSU- DIGITAL PH METTER</t>
  </si>
  <si>
    <t>PTPSU- WEIGHING SCALE EHP-600,BB00</t>
  </si>
  <si>
    <t>PTPSU- MUFFLE FURNACE</t>
  </si>
  <si>
    <t>PTP SU- Portable Bag Stiching Machine</t>
  </si>
  <si>
    <t>PTPSU-KJELDAHLDISTILLATION</t>
  </si>
  <si>
    <t>PTPSU-REMIR-8C.LABCENTRIFUGEADLC-439</t>
  </si>
  <si>
    <t>PTPSU- BOD INCUBATOR</t>
  </si>
  <si>
    <t>PTPSU - WEIGH BRIDGE ATLAS MAKE 5 TON</t>
  </si>
  <si>
    <t>PTPSU-SUGAR CONVEYING SYSTEM</t>
  </si>
  <si>
    <t>PTPSU- Weighing Machine 1.20QTL</t>
  </si>
  <si>
    <t>PTPSU-200 Kg Sulphur Burner (615)</t>
  </si>
  <si>
    <t>PTPSU-Modif. Of Whrilling Tanks And S.J Tanks</t>
  </si>
  <si>
    <t>PTPSU-Shifting Of Syrup Sulphitor (Added With Code</t>
  </si>
  <si>
    <t>PTPSU-Juice Extraction Pump For O C Filter</t>
  </si>
  <si>
    <t>PTPSU-Masceration Pump</t>
  </si>
  <si>
    <t>PTPSU-Jharahi River Pump &amp; Pipe Line Rerouting</t>
  </si>
  <si>
    <t>PTPSU-Air Compressor</t>
  </si>
  <si>
    <t>PTPSU-Mud Pump Clarifire Liquidation</t>
  </si>
  <si>
    <t>PTPSU-Quad 4Th Body Condensate Pump</t>
  </si>
  <si>
    <t>PTPSU-Digital Indicator So2 Furnace</t>
  </si>
  <si>
    <t>PTPSU-Aeration Tank</t>
  </si>
  <si>
    <t>PTPSU-Cold Water Storage Tank (660)</t>
  </si>
  <si>
    <t>PTPSU-Cooling Tower (678)</t>
  </si>
  <si>
    <t>PTPSU-2 Nos. 10 Ton Capacity Weigh Bridge</t>
  </si>
  <si>
    <t>PTPSU-Dry Seed Bucket Elevator &amp; Bin (640)</t>
  </si>
  <si>
    <t>PTPSU-Cane Crusher For Lab</t>
  </si>
  <si>
    <t>PTPSU- Water Flow Metter For Tube Well</t>
  </si>
  <si>
    <t>PTPSU-Existing 30 &amp; 40 Ton W/Bridge</t>
  </si>
  <si>
    <t>PTPSU-Tvss For Ups</t>
  </si>
  <si>
    <t>PTPSU-Steem Line For Old Project</t>
  </si>
  <si>
    <t>PTPSU-Dismantling Of Juice Sulphitor</t>
  </si>
  <si>
    <t>PTPSU-Masscuite &amp; Gear Pump</t>
  </si>
  <si>
    <t>PTPSU-Hydraulic Pump For Cane Unloader</t>
  </si>
  <si>
    <t>PTPSU-Vac Crysteliser (40 Ton Cap)</t>
  </si>
  <si>
    <t>PTPSU-Modi. Sugar Conveying</t>
  </si>
  <si>
    <t>PTPSU-Syrup Extn. Pump</t>
  </si>
  <si>
    <t>'PTPSU-Air Comp 185 Cfm 7Kg/Cm2 For 'A' C/F674)</t>
  </si>
  <si>
    <t>PTPSU-Addition Of 36"X72" -2 Mills (653)</t>
  </si>
  <si>
    <t>'PTPSU- Vacumfilter 10' X20' Reconditioning</t>
  </si>
  <si>
    <t>PTPSU-Water Flow Meter (610)</t>
  </si>
  <si>
    <t>PTPSU-Prds</t>
  </si>
  <si>
    <t>PTPSU-Lathe Machine</t>
  </si>
  <si>
    <t>PTPSU-Sugar Bin Extension</t>
  </si>
  <si>
    <t>PTPCO-Steam Baffle Turbine</t>
  </si>
  <si>
    <t>PTPSU-Syrup Tank 200 Hl At Pan Floor</t>
  </si>
  <si>
    <t>PTPSU-New Melter</t>
  </si>
  <si>
    <t>PTPSU-Outlet Channel Modification</t>
  </si>
  <si>
    <t>PTPSU- Carban Filter At Etp</t>
  </si>
  <si>
    <t>PTPCO- 3Mw.T.G.Set- Addition</t>
  </si>
  <si>
    <t>PTPSU-Workshop Extension</t>
  </si>
  <si>
    <t>PTPSU-Mascecuite Pump With Piping</t>
  </si>
  <si>
    <t>PTPSU-Hsj Heater</t>
  </si>
  <si>
    <t>PTPSU--Melt Pump-2Nos</t>
  </si>
  <si>
    <t>PTPSU-Cane Carrier Drive</t>
  </si>
  <si>
    <t>PTPSU-Superheated Water Wash System (661)</t>
  </si>
  <si>
    <t>PTPSU-Cooling Tower Pump</t>
  </si>
  <si>
    <t>PTPCO-3 Mw T G Set (649)</t>
  </si>
  <si>
    <t>PTPSU-Work Shop Extension (605)</t>
  </si>
  <si>
    <t>PTPSU-1200 Kg /Hr Lime Slaker (617)</t>
  </si>
  <si>
    <t>PTPSU-Seed Xlizer (630)</t>
  </si>
  <si>
    <t>PTPSU-Clear Juice Pump</t>
  </si>
  <si>
    <t>PTPSU-Grpf Modification 1St Mill</t>
  </si>
  <si>
    <t>PTPSU- Hamer For Fibrizer</t>
  </si>
  <si>
    <t>PTPSU-Mill 40X80 With Grpf&amp;Steam Turbine(667)</t>
  </si>
  <si>
    <t>PTPSU-Mill40”Xwith Grpf (0) Mill</t>
  </si>
  <si>
    <t>PTPSU-So2 Compressor</t>
  </si>
  <si>
    <t>PTPSU-Vibro Screen 2 Nos (675)</t>
  </si>
  <si>
    <t>PTPSU-Vibro Screen For Milk Of Lime</t>
  </si>
  <si>
    <t>PTPSU-Modification Of Cm/C Piping &amp; Pumps(659)</t>
  </si>
  <si>
    <t>PTPCO-3 Mw Hes-14 Turbo Altenator Set</t>
  </si>
  <si>
    <t>PTPSU--10 Ton W/Bridge - 3 Nos</t>
  </si>
  <si>
    <t>PTPSU-Nk-1500 Centrifugal Machine</t>
  </si>
  <si>
    <t>PTPSU-3 Nos Floating Areator</t>
  </si>
  <si>
    <t>PTPSU-New Roller</t>
  </si>
  <si>
    <t>PTPSU-Cold Water Storage Tank -Addition</t>
  </si>
  <si>
    <t>PTP-ADD SYRUP CALRIFICATION SYSTEM</t>
  </si>
  <si>
    <t>PTPSU--10 Ton W/Bridge - 4 Nos</t>
  </si>
  <si>
    <t>PTPCO-Armech Cooling Towers</t>
  </si>
  <si>
    <t>PTPSU-Molasses Conditioner (634)</t>
  </si>
  <si>
    <t>PTPSU-Shelled New Shaft</t>
  </si>
  <si>
    <t>PTPSU-Cane Gantry Foundation &amp; Erection</t>
  </si>
  <si>
    <t>PTPSU-Prds 40 Ton (648)</t>
  </si>
  <si>
    <t>PTPSU-Sugar Melter (637)</t>
  </si>
  <si>
    <t>PTPSU-Syrup Sulphitor</t>
  </si>
  <si>
    <t>PTPSU-Sugar Bin,Weighing Mach. Stitching Mach</t>
  </si>
  <si>
    <t>PTPSU-Juice Flow Meter</t>
  </si>
  <si>
    <t>PTPSU-Reshelling Of Rollers</t>
  </si>
  <si>
    <t>PTPSU-Welding Machines   (599)</t>
  </si>
  <si>
    <t>PTPSU-Replacement Of Rake Carriers 3 And 4</t>
  </si>
  <si>
    <t>PTPSU- Belt Conveyor For Melting Raw Sugar</t>
  </si>
  <si>
    <t>PTPSU--10 Ton W/Bridge - 7 Nos</t>
  </si>
  <si>
    <t>PTPCO-Bus  Coupler With Pannels</t>
  </si>
  <si>
    <t>PTPSU--1No.360Sq. Mtr M.S.Juice H</t>
  </si>
  <si>
    <t>PTPSU-Modification Of Prds</t>
  </si>
  <si>
    <t>PTPSU- Cooling Tower</t>
  </si>
  <si>
    <t>PTPSU--10 Ton W/Bridge - 8 Nos</t>
  </si>
  <si>
    <t>PTPSU-3000Sqft. Evaporator</t>
  </si>
  <si>
    <t>PTPSU-Rakes For Rake Carriers</t>
  </si>
  <si>
    <t>PTPSU-Ac X Lizer 65 Ton (633)</t>
  </si>
  <si>
    <t>PTPSU-Lime Tank 40 Cumtr(618)</t>
  </si>
  <si>
    <t>PTPSU-Quad Body (568)</t>
  </si>
  <si>
    <t>PTPSU-Extention Of Cane Carrier Yard(581)</t>
  </si>
  <si>
    <t>PTPSU--New 80 Ton Weigh Bridge</t>
  </si>
  <si>
    <t>PTPSU-1000 Cfm Air Compressor (616)</t>
  </si>
  <si>
    <t>PTPSU-Continuous Pan 35 Ton  Addition</t>
  </si>
  <si>
    <t>PTPSU-New Tubes For Pan No.3,6 &amp; 8</t>
  </si>
  <si>
    <t>PTPSU-Const. Of 60/40 Ton W/B(Job No. 688)</t>
  </si>
  <si>
    <t>PTPSU-Modification Of 100/60 Ton -5 Nos (656)</t>
  </si>
  <si>
    <t>PTPSU-30 Ton Hot Crain &amp;400K.W Dg Set In P.H.</t>
  </si>
  <si>
    <t>PTPSU-Pan Automation</t>
  </si>
  <si>
    <t>PTPSU-Rotary Screen For 6000 Tcd(669)</t>
  </si>
  <si>
    <t>PTPSU-Belt Conveyor (638)</t>
  </si>
  <si>
    <t>PTPSU-Fibrizor Assembly (652)</t>
  </si>
  <si>
    <t>PTPSU-Milk Of Lime &amp; Ph Control System (612)</t>
  </si>
  <si>
    <t>PTPSU-Cane Cutter With Assocerie</t>
  </si>
  <si>
    <t>PTPSU--1 Nos.1250Kg/Charge C.M.Ma</t>
  </si>
  <si>
    <t>PTPSU- Mill 40X80 With Grpfandsteam Turbine Additi</t>
  </si>
  <si>
    <t>PTPSU-Mongencien Grader</t>
  </si>
  <si>
    <t>PTPSU-Pump-1 Lot (  655 )</t>
  </si>
  <si>
    <t>PTPSU-Injection Pump (624)</t>
  </si>
  <si>
    <t>PTPSU-Sugar Grader Ic 35 T (635)</t>
  </si>
  <si>
    <t>PTPSU-Juice Sulphitor (613)</t>
  </si>
  <si>
    <t>PTPSU-Ac X Lizer 110 Ton (632)</t>
  </si>
  <si>
    <t>PTPSU-Syrup &amp; Storage Tank (639)</t>
  </si>
  <si>
    <t>PTPSU-Mobile Crane Erection Work (679)</t>
  </si>
  <si>
    <t>PTPSU-Vaccum Crstalliser 65 Ton (629)</t>
  </si>
  <si>
    <t>PTPSU-Main Block Foundation</t>
  </si>
  <si>
    <t>PTPSU-501 "  Main Block Foundation At 4 Mtrs</t>
  </si>
  <si>
    <t>PTPSU-F B D System (636)</t>
  </si>
  <si>
    <t>PTPSU-Sugar Bin Complete</t>
  </si>
  <si>
    <t>PTPSU-26" Clarifier Dismentling &amp; Erection</t>
  </si>
  <si>
    <t>PTPSU-Robert Body 1100 Mm2 (622)</t>
  </si>
  <si>
    <t>PTPSU-New 10 Ton W/B (</t>
  </si>
  <si>
    <t>PTPSU-S.K.Body-1 Nos</t>
  </si>
  <si>
    <t>PTPSU-Vertical X Lizer 200 X 2 (631)</t>
  </si>
  <si>
    <t>PTPSU-Vaccum Filter 14/28 (614)</t>
  </si>
  <si>
    <t>PTPSU-60 Ton Vaccum Pan(628)</t>
  </si>
  <si>
    <t>PTPSU-Quad Body</t>
  </si>
  <si>
    <t>PTPSU-Robert Body 1200Mm2 (621)</t>
  </si>
  <si>
    <t>PTPSU-1750 Kg. Wil Make Centrifugal Machine</t>
  </si>
  <si>
    <t>PTPSU-Syrup &amp;Filterate Clarifica</t>
  </si>
  <si>
    <t>PTPSU-Cane Gantry Found. &amp; Erection(597-598)</t>
  </si>
  <si>
    <t>PTPSU-Syrup Filtrate Clarification(694)</t>
  </si>
  <si>
    <t>PTPSU-Semikestner 1500(619)</t>
  </si>
  <si>
    <t>PTPSU-80 Ton Vaccum Pan</t>
  </si>
  <si>
    <t>PTPSU-Continious Machine Wil W.K.1500 (608)</t>
  </si>
  <si>
    <t>PTPSU-Continuous Pan 35 Ton (625)</t>
  </si>
  <si>
    <t>PTPSU-Juice Heaters (611)</t>
  </si>
  <si>
    <t>PTPCO-L T Panel (650)</t>
  </si>
  <si>
    <t>PTPSU-Robert Body 1800 Mm2(620)</t>
  </si>
  <si>
    <t>PTPSU-Condensing System (623)</t>
  </si>
  <si>
    <t>PTPSU-100 Ton Vaccum Pan (626)</t>
  </si>
  <si>
    <t>PTPSU-Plant &amp; Machinery</t>
  </si>
  <si>
    <t>PTPCO-D.M. Plant 30 Tons (647)</t>
  </si>
  <si>
    <t>PTPCO- I D Fan With Shaft For Boiler</t>
  </si>
  <si>
    <t>PTPCO-Boiler Feed Pump 2 Nos. (670)</t>
  </si>
  <si>
    <t>PTPCO-D.M. Water Storage Tank 400 Tons</t>
  </si>
  <si>
    <t>PTPCO-D.M.Water Transfer Pump &amp; Moter</t>
  </si>
  <si>
    <t>PTPCO-Instrumentation At Sitson Bolier</t>
  </si>
  <si>
    <t>PTPCO-F.D.Fan With Shaft For Boiler</t>
  </si>
  <si>
    <t>PTPCO-D.M. Water Storage Tank-Addition</t>
  </si>
  <si>
    <t>PTPCO-Old Lipi Bolier</t>
  </si>
  <si>
    <t>PTPCO-Reshuffring Of Old Lipi Boiler Transfer</t>
  </si>
  <si>
    <t>PTPCO-Wet Scrubber</t>
  </si>
  <si>
    <t>PTPCO-Instrumentation And Electrical Of Old Lipi B</t>
  </si>
  <si>
    <t>PTPCO-Re 1100 Spare Governor (Mill Turbine)</t>
  </si>
  <si>
    <t>PTPCO-Baggase Bailing Machine</t>
  </si>
  <si>
    <t>PTPCO-Replacement Of Furance Zone Tubes</t>
  </si>
  <si>
    <t>PTPCO-Rbc With Chains</t>
  </si>
  <si>
    <t>PTPCO-Mcc Panel (651)</t>
  </si>
  <si>
    <t>PTPCO-75Tph Boiler (Sitson-Erection)</t>
  </si>
  <si>
    <t>PTPCO-Boiler Equipments (Sitson75Tph) Addition</t>
  </si>
  <si>
    <t>PTPCO-Super Heater Coil</t>
  </si>
  <si>
    <t>PTPCO-Weak Boiler Tubes</t>
  </si>
  <si>
    <t>PTPCO-D M Plant</t>
  </si>
  <si>
    <t>PTPCO-Superheater Coils New Lipi (603)</t>
  </si>
  <si>
    <t>PTPCO-New Lipi Bolier</t>
  </si>
  <si>
    <t>PTPCO-Old Boiler Chimeny</t>
  </si>
  <si>
    <t>PTPCO-Instru. &amp; Electrical Of Old Lipi Boilers</t>
  </si>
  <si>
    <t>PTPCO-Bagasse Elevator (654)</t>
  </si>
  <si>
    <t>PTPCO-Mdc (Main Distribution Carrier)</t>
  </si>
  <si>
    <t>PTPCO-Re Tubing Of 30Tph Old Lipi Boiler</t>
  </si>
  <si>
    <t>PTPCO-Rcc Chimeny</t>
  </si>
  <si>
    <t>PTPCO-Wetscubber For25,27,30&amp;32 Tph Boiler</t>
  </si>
  <si>
    <t>PTPCO-Boiler Feed Pump 4 Nos. (670)</t>
  </si>
  <si>
    <t>PTPCO-Rbc New Rbcmodification</t>
  </si>
  <si>
    <t>PTPCO-75 Tph Boiler (Sitson) With Acessories</t>
  </si>
  <si>
    <t>PTPSU - ELECTRICAL  EQUIPMENT  FOR ZLD 14-15</t>
  </si>
  <si>
    <t>PTPSU-TANK ACID NUTRILIZATION (3 KL) FOR ZLD-14-15</t>
  </si>
  <si>
    <t>PTPSU  -PIPE LINE FOR LAGOON   FOR ZLD -14-15</t>
  </si>
  <si>
    <t>BHSL PTP - FERTI IRREIGATION ARRANGEMENT</t>
  </si>
  <si>
    <t>BHSL PTP - CONDENSATE RECYCLING ARRANGEMENT</t>
  </si>
  <si>
    <t>BHSL PTP - ON LINE EMISSION QUALITY  MONITORING SY</t>
  </si>
  <si>
    <t>BHSL PTP - ON LINE EFFLUENT QUALITY MONITORING SYS</t>
  </si>
  <si>
    <t>PTP-SU- SPECTROPHOTOMETER WITH  ASSOCERIES</t>
  </si>
  <si>
    <t>PTP-SU- Digitizer with Load Cell for 10 MT W/B</t>
  </si>
  <si>
    <t>BHSL PTP - ELECTRO MAGNETIC FLOW METERS</t>
  </si>
  <si>
    <t>PTPSU-Furniture &amp; Fixture</t>
  </si>
  <si>
    <t>Furniture, Fixtures &amp; Office Equipments</t>
  </si>
  <si>
    <t>PTPSU-T.V.Trolley</t>
  </si>
  <si>
    <t>PTPSU-Chairs</t>
  </si>
  <si>
    <t>PTPSU-Steel Almirah</t>
  </si>
  <si>
    <t>PTPSU-Almirah</t>
  </si>
  <si>
    <t>PTPSU-Office Chair Cane Seated Armed</t>
  </si>
  <si>
    <t>'PTPSU-Wall Fan 16''</t>
  </si>
  <si>
    <t>PTPSU- Video Con Make Colour Tv</t>
  </si>
  <si>
    <t>PTPSU-Carpet</t>
  </si>
  <si>
    <t>PTPSU-Revolving Chair With Cane Seat &amp; Back</t>
  </si>
  <si>
    <t>PTPSU-Open Steel Storage Rack</t>
  </si>
  <si>
    <t>PTPSU-Godrej  Chairpch 5002T &amp; 711R</t>
  </si>
  <si>
    <t>PTPSU-Chair Revolving</t>
  </si>
  <si>
    <t>PTPSU-Godrej Table</t>
  </si>
  <si>
    <t>PTP-SU- Godrej Make Chair Without Arm</t>
  </si>
  <si>
    <t>PTPSU-Office Table T-9</t>
  </si>
  <si>
    <t>PTPSU-Wooden Table</t>
  </si>
  <si>
    <t>PTPSU-Revolving Chair W/ Arm Godrej Make</t>
  </si>
  <si>
    <t>PTPSU-Almirah Godrej Make</t>
  </si>
  <si>
    <t>#NAME?</t>
  </si>
  <si>
    <t>PTPSU-Chair Excutive</t>
  </si>
  <si>
    <t xml:space="preserve"> PTPSU-Table Godrej Make</t>
  </si>
  <si>
    <t>PTPSU-Office Table Godrej Make</t>
  </si>
  <si>
    <t>PTPSU-Armed Sofa Set ( In 3 Pc) With 125Mm Thick F</t>
  </si>
  <si>
    <t>PTPSU-Godrej Kind Bed</t>
  </si>
  <si>
    <t>PTPSU-Revolving Chair Godrej Make</t>
  </si>
  <si>
    <t>PTPSU-Chair Executive</t>
  </si>
  <si>
    <t>PTPSU-Excecutive Chair Godrej Make</t>
  </si>
  <si>
    <t>PTPSU-Godrej L Shape Table</t>
  </si>
  <si>
    <t>PTPSU-Plastic Chairs</t>
  </si>
  <si>
    <t>PTPSU-Energy Meter</t>
  </si>
  <si>
    <t>PTP-SU- Filling Cabinates With Four Drawer</t>
  </si>
  <si>
    <t>PTPSU-Office Table -T-9</t>
  </si>
  <si>
    <t>PTPSU-Cooler</t>
  </si>
  <si>
    <t>PTPSU-Air Conditioner 1.5 Ton</t>
  </si>
  <si>
    <t>PTPSU-Refrigrator 165 Ltr</t>
  </si>
  <si>
    <t>PTPSU-Colour Television</t>
  </si>
  <si>
    <t>PTPSU-Air Conditioner</t>
  </si>
  <si>
    <t>PTPSU-Voltage Stabilizer For Fridge</t>
  </si>
  <si>
    <t>PTPSU-Steel Almirah(Office Rake)</t>
  </si>
  <si>
    <t>PTPSU-Exhaust Fan</t>
  </si>
  <si>
    <t>PTPSU-Padestal Fan</t>
  </si>
  <si>
    <t>PTPSU-Plastic Chair</t>
  </si>
  <si>
    <t>PTPSU-Godrej Chair</t>
  </si>
  <si>
    <t>PTPSU-Office Table</t>
  </si>
  <si>
    <t>PTPSU-Steel Box</t>
  </si>
  <si>
    <t>PTPSU-Single Bed</t>
  </si>
  <si>
    <t>PTPSU-Wooden Chouki</t>
  </si>
  <si>
    <t>PTPSU-Study Table</t>
  </si>
  <si>
    <t>PTPSU-H.P.Deskjet Printer With Accessories</t>
  </si>
  <si>
    <t>PTPSU-Executive Chairs</t>
  </si>
  <si>
    <t>PTPSU-Stabilizer</t>
  </si>
  <si>
    <t>PTPSU-Ceiling Fan</t>
  </si>
  <si>
    <t>PTPSU-Fake Note Machine</t>
  </si>
  <si>
    <t>PTPSU-Note Counter</t>
  </si>
  <si>
    <t>PTPSU-Voip &amp; Internet Tower</t>
  </si>
  <si>
    <t>PTPSU-Hand Set G.P. 338 With Battery (13 Nos)</t>
  </si>
  <si>
    <t>PTPSU-Wireless Base Radio (6 Nos.)</t>
  </si>
  <si>
    <t>PTPSU-Wireless Set With Complete Assessories &amp; Tow</t>
  </si>
  <si>
    <t>PTPSU-Office Equipment</t>
  </si>
  <si>
    <t>PTPSU-Room Air Conditioner Windo /Split</t>
  </si>
  <si>
    <t>PTPSU-Fax Machine</t>
  </si>
  <si>
    <t>'PTPSU-Plotter Design Jet 500 (42'')</t>
  </si>
  <si>
    <t>PTPSU-Photocopy Machine</t>
  </si>
  <si>
    <t>PTPSU-Plastic Table</t>
  </si>
  <si>
    <t>PTPSU-Automatic Volt. Stablizer 4Kva -Stablin</t>
  </si>
  <si>
    <t>PTPSU-Contact Less Smart Card , My Fare Tech</t>
  </si>
  <si>
    <t>PTPSU-Smart Card Holder With Ribbon</t>
  </si>
  <si>
    <t>'PTPSU-Ceiling Fan 48''</t>
  </si>
  <si>
    <t>PTPSU-8 Port Switch</t>
  </si>
  <si>
    <t>'PTPSU-Desert Air Cooler 18/20''</t>
  </si>
  <si>
    <t>'PTPSU-Exhaust Fan 9''</t>
  </si>
  <si>
    <t>PTPSU-Digital Multimeter</t>
  </si>
  <si>
    <t>PTPSU-Rj-45 Connecter</t>
  </si>
  <si>
    <t>PTPSU-Voltage Stabilizer For Ac</t>
  </si>
  <si>
    <t>PTPSU-Wooden Chowki</t>
  </si>
  <si>
    <t>PTPSU-Dunlop Matresess</t>
  </si>
  <si>
    <t>PTP-FAX MACHINE-KXFP701</t>
  </si>
  <si>
    <t>PTPSU-Automatic Voltage Stablizer 4Kva</t>
  </si>
  <si>
    <t>PTPSU-Matress Sleepwell</t>
  </si>
  <si>
    <t>PTPSU-Digital Camera</t>
  </si>
  <si>
    <t>PTPSU-WATERPURIFIERAQUAGARD</t>
  </si>
  <si>
    <t>PTPSU-Window Ac 2 Ton  Lg Make</t>
  </si>
  <si>
    <t>PTPSU-Room Air Conditioner</t>
  </si>
  <si>
    <t>PTPSU- WATERCOOLERVOLTAS MAKE -80LTR</t>
  </si>
  <si>
    <t>PTPSU- WATERCOOLERVOLTAS MAKE -150LTR</t>
  </si>
  <si>
    <t>PTPSU- Lcd Projector</t>
  </si>
  <si>
    <t>PTPSU-Smart Attendance Reader With Tcp / Ip</t>
  </si>
  <si>
    <t>PTPSU-Air Conditioner Voltas Make -2.00Ton</t>
  </si>
  <si>
    <t>PTPSU-24 Dbi Antenna</t>
  </si>
  <si>
    <t>PTP-SU-PHOTO COPY MACHINE-RICOH DIGITAL MFPMP2014D</t>
  </si>
  <si>
    <t>PTP- SU- Bio-matric attendance machine</t>
  </si>
  <si>
    <t>PTPSU-Computer</t>
  </si>
  <si>
    <t>PTPSU-Computers &amp; Printers-7</t>
  </si>
  <si>
    <t>PTP-SU-HPSCANJET 200FLATBED SCANNER</t>
  </si>
  <si>
    <t>PTP-SU-HP LASER JET PRO 400 (M401N) PRINTER</t>
  </si>
  <si>
    <t>PTP-SU- HHT WITHOUT GPS</t>
  </si>
  <si>
    <t>PTPSU-Ups System</t>
  </si>
  <si>
    <t>PTP-SU-  CC TV Cameras With Acessories</t>
  </si>
  <si>
    <t>PTPSU-Computer Complete Set (18 Nos)</t>
  </si>
  <si>
    <t>PTPSU-Ibm Thick Desktop With Part No 8175Kol</t>
  </si>
  <si>
    <t>PTP-SU- -Digitizer with Load Cell for centre Weigh</t>
  </si>
  <si>
    <t>PTPSU-Computer With Colour Monitor</t>
  </si>
  <si>
    <t>PTPSU- HHT WITH GPS</t>
  </si>
  <si>
    <t>PTP-SU- LIPI LINE PRINTER 6805</t>
  </si>
  <si>
    <t>PTP-SU- HHT WITH 2"  PRINTER &amp; GPS MODULE</t>
  </si>
  <si>
    <t>PTP SU- UPS</t>
  </si>
  <si>
    <t>PTPSU-New Inkjet Printer (Mill)</t>
  </si>
  <si>
    <t>PTPSU-Printer Lj1020</t>
  </si>
  <si>
    <t>PTPSU-Ups Off Line 500Va Smf Battery Apc Make (13</t>
  </si>
  <si>
    <t>PTPSU-Hp Laser Jet Printer(1007)</t>
  </si>
  <si>
    <t>PTPSU-Hp Laser Jet Printer(2015)</t>
  </si>
  <si>
    <t>PTPSU-Computer  With Moniter</t>
  </si>
  <si>
    <t>PTP-FIRE WALL</t>
  </si>
  <si>
    <t>PTPSU-Computer Printer (10 Nos)</t>
  </si>
  <si>
    <t>PTPSU-On Ine Ups System Of 4 Kva (1 No.)</t>
  </si>
  <si>
    <t>PTPSU- Ups</t>
  </si>
  <si>
    <t>PTPSU-Printers</t>
  </si>
  <si>
    <t>PTP-HP PRO 6000SFF DESKTOPWITH LED MONITOR</t>
  </si>
  <si>
    <t>PTPSU-Lipi Line Printer</t>
  </si>
  <si>
    <t>PTPSU-Computer  HP Make</t>
  </si>
  <si>
    <t>PTPSU-Hand H. Terminal For Cane Carrier Stn.</t>
  </si>
  <si>
    <t>PTPSU-Ups System 5Kva Online</t>
  </si>
  <si>
    <t>PTPSU-Printer Dot Matrix 132 Col , 24 Pin</t>
  </si>
  <si>
    <t>PTPSU-Ups On Line 3.0 Kva</t>
  </si>
  <si>
    <t>PTPSU-Ibm Server 236</t>
  </si>
  <si>
    <t>PTPSU-Digitizers (7 Nos.)</t>
  </si>
  <si>
    <t>PTP-GPS DEVICE</t>
  </si>
  <si>
    <t>PTP-HHT SETS</t>
  </si>
  <si>
    <t>PTPSU -Ups 2 Kva Apc Smart On Line Ups System</t>
  </si>
  <si>
    <t>PTP-SU- DELL OPTILEX 3050 SFF  COMPUTER</t>
  </si>
  <si>
    <t>PTP-SU- TVS MSP250STARDMP-301407</t>
  </si>
  <si>
    <t>PTP-SU- GPS MODULE FOR HHT</t>
  </si>
  <si>
    <t>PTPSU -Dell Make Vostro 1510Laptop</t>
  </si>
  <si>
    <t>PTP-SU- HP LASERJET 1020 PLUS</t>
  </si>
  <si>
    <t>PTP-SU- HP LASERJET 1020 PLUS (PRINTER)</t>
  </si>
  <si>
    <t>PTP-SU- LIPI DASCOM2610+HIGHSPEED DMP (PRINTER)</t>
  </si>
  <si>
    <t>PTP-SU- HPDESKTOPWITHHPMONITOR PROG2MTCOMPUTER</t>
  </si>
  <si>
    <t>PTP-SU- TVS MSP 250 STAR (9PIN,80COL)DMP (PRINTER)</t>
  </si>
  <si>
    <t>PTP-SU-Lenovo Think Book 14 (20 RV00DSIH)</t>
  </si>
  <si>
    <t>PTP SU-Dell Optiplex 3070 SFFDesktop</t>
  </si>
  <si>
    <t>PTP-SU -HP NEVERSTOP LASER  1000N PRINTER</t>
  </si>
  <si>
    <t>PTP-SU- HP LASERJET PRO M305 DN PRINTER</t>
  </si>
  <si>
    <t>PTP-SU- Canon Scanner Model Lide 300</t>
  </si>
  <si>
    <t>PTP-ANDROID H H C MACHINE</t>
  </si>
  <si>
    <t>PTPSU-Trolla ( 2 Nos)</t>
  </si>
  <si>
    <t>Vehicles &amp; Aircraft</t>
  </si>
  <si>
    <t>'PTPSU- Trolla 18' X 7'-6" X5'  Without Kamani</t>
  </si>
  <si>
    <t>'PTPSU-Trolla 22' X 7'-6" X5'  Without Kamani</t>
  </si>
  <si>
    <t>PTPSU-Tractors(8 Nos) -UP52K-2382 TO 2389</t>
  </si>
  <si>
    <t>PTPSU-Tractor-12 Trolla</t>
  </si>
  <si>
    <t>'PTPSU-Trolla 18' X 7'-6" X5'  With Kamani</t>
  </si>
  <si>
    <t>bajaj hindusthan sugar ltd. Unit -Pratappur</t>
  </si>
  <si>
    <t>Data Collection Format for Building</t>
  </si>
  <si>
    <t>Sr.No.</t>
  </si>
  <si>
    <t>Particulars and Specifications</t>
  </si>
  <si>
    <t>Total Built Up Area (SMT)</t>
  </si>
  <si>
    <t>Units/ Quantity (No.)</t>
  </si>
  <si>
    <t>Year of Construction</t>
  </si>
  <si>
    <t>A</t>
  </si>
  <si>
    <t>Industrial Building</t>
  </si>
  <si>
    <t>Administrative Building</t>
  </si>
  <si>
    <t>RCC Framed  Structure with RCC roof and brick masonry wall, Tiles Flooring in offices, Aluminium Door/windows , Conduit wiring with Distemper &amp; snowcem painting</t>
  </si>
  <si>
    <r>
      <t>Mill House (</t>
    </r>
    <r>
      <rPr>
        <sz val="9"/>
        <rFont val="Arial"/>
        <family val="2"/>
      </rPr>
      <t>Including Workshop</t>
    </r>
    <r>
      <rPr>
        <b/>
        <sz val="9"/>
        <rFont val="Arial"/>
        <family val="2"/>
      </rPr>
      <t>)</t>
    </r>
  </si>
  <si>
    <t>2000/2006</t>
  </si>
  <si>
    <t xml:space="preserve">RCC Foundation .MS Structure with G.I. Sheeting , brick masonry wall and CC  Flooring </t>
  </si>
  <si>
    <t xml:space="preserve">MILL House control Room </t>
  </si>
  <si>
    <t>MS Structure with alluminium frame Oil paint wooden ply, Roof G.I. Sheet,  Aluminium Doors etc.</t>
  </si>
  <si>
    <t>Boiler</t>
  </si>
  <si>
    <t>1986/1987/2006</t>
  </si>
  <si>
    <t xml:space="preserve">RCC Foundation .MS Structure with GI  Sheeting  and CC  Flooring </t>
  </si>
  <si>
    <t>Boiler control Room</t>
  </si>
  <si>
    <t>RCC Framed  Structure with RCC roof and brick masonry wall,Tiles  Flooring, Aluminium Doors etc.</t>
  </si>
  <si>
    <t>Power House</t>
  </si>
  <si>
    <t>1986/1999/2006</t>
  </si>
  <si>
    <t xml:space="preserve">RCC Foundation .MS Structure with G.I.  Sheeting , brick masonry wall and CC  Flooring </t>
  </si>
  <si>
    <t>Panel  Room (Turbine)</t>
  </si>
  <si>
    <t>RCC Framed  Structure with RCC roof and brick masonry wall, brick/CC  Flooring, Aluminium Doors etc.</t>
  </si>
  <si>
    <t>DG House</t>
  </si>
  <si>
    <t>2006-07</t>
  </si>
  <si>
    <t>Evaporation House</t>
  </si>
  <si>
    <t xml:space="preserve">MS Structure with open roof, CC  Flooring </t>
  </si>
  <si>
    <t>Pan House</t>
  </si>
  <si>
    <t>Sugar House</t>
  </si>
  <si>
    <t xml:space="preserve">RCC Foundation , MS Structure with G.I.  Sheeting , brick masonry wall and CC  Flooring </t>
  </si>
  <si>
    <t xml:space="preserve">Clarification House </t>
  </si>
  <si>
    <t>ETP Room</t>
  </si>
  <si>
    <t>RCC Framed  Structure with RCC roof and brick masonry wall,  Brick  Flooring , MS Doors/windows ,etc.</t>
  </si>
  <si>
    <t>Weigh Bridge</t>
  </si>
  <si>
    <t>1986/2006</t>
  </si>
  <si>
    <t>RCC Framed  Structure with RCC roof and brick masonry wall,IPS  Flooring , MS Doors/windows , Conduit wiring with Distemper &amp; snowcem painting</t>
  </si>
  <si>
    <t>Weigh Bridge (80T)</t>
  </si>
  <si>
    <t>RCC Framed  Structure with RCC roof and brick masonry wall,Brick  Flooring , Wooden Doors/windows etc.</t>
  </si>
  <si>
    <t>Store Godown</t>
  </si>
  <si>
    <t xml:space="preserve">RCC  and brick Foundation with G.I.  Sheeting , brick masonry wall and CC / Brick Flooring. </t>
  </si>
  <si>
    <t>Lime &amp; Sulphur Godown</t>
  </si>
  <si>
    <t xml:space="preserve">RCC Foundation &amp; columns .Steel trusses with G.I.  Sheeting , brick masonry wall and CC  Flooring </t>
  </si>
  <si>
    <t>Lab &amp; Technical  Office</t>
  </si>
  <si>
    <t>RCC Framed  Structure with RCC roof and brick masonry wall, CC Flooring , wooden door / windows etc.</t>
  </si>
  <si>
    <t xml:space="preserve">Centrifugal Machine </t>
  </si>
  <si>
    <t>RCC Foundation, MS Structure . trusses with G.I.  Sheeting ,MS Palteform.</t>
  </si>
  <si>
    <t>Injection pump Pannel Room</t>
  </si>
  <si>
    <t>RCC Foundation, MS  Structure with G.I. roof etc.</t>
  </si>
  <si>
    <t>Juice &amp; Syrup sulphitor</t>
  </si>
  <si>
    <t>RCC  Foundation MS  Structure with RCC  / MS Plateform. And G.I. / Alluminium Sheeting. etc</t>
  </si>
  <si>
    <t>Verticle Crystalizer</t>
  </si>
  <si>
    <t>MS Structure with MS Flooring.</t>
  </si>
  <si>
    <t>Sugar Godown</t>
  </si>
  <si>
    <t xml:space="preserve">RCC Foundation &amp; columns .Steel trusses with G.I.  Sheeting , brick masonry wall and CC / Brick Flooring. </t>
  </si>
  <si>
    <t>Cane Carrier Yard</t>
  </si>
  <si>
    <t>CC Flooring/ Brick Soling work.</t>
  </si>
  <si>
    <t>Cane Builiding &amp; Conference Hall</t>
  </si>
  <si>
    <t xml:space="preserve">Double Storey, RCC Foundation &amp; columns  , brick masonry wall and CC / Brick Flooring. </t>
  </si>
  <si>
    <t>Air Compressor</t>
  </si>
  <si>
    <t xml:space="preserve">MS Structure, CC / Brick Flooring. </t>
  </si>
  <si>
    <t>DM Plant</t>
  </si>
  <si>
    <t xml:space="preserve">RCC Foundation and RCC Flooring. </t>
  </si>
  <si>
    <t>Wet Scrubber</t>
  </si>
  <si>
    <t xml:space="preserve">RCC Foundation and RCC Wall. </t>
  </si>
  <si>
    <t>Colling Tower</t>
  </si>
  <si>
    <t>RCC Foundation, RCC Wall, RCC Coloumn with Wooden Structure and Side Covering with asbestus sheeting.</t>
  </si>
  <si>
    <t>Feed Tank &amp; Feed Pumps</t>
  </si>
  <si>
    <t xml:space="preserve">RCC Foundation MS Structure &amp; CC Flooring. </t>
  </si>
  <si>
    <t>Bagasse Yard</t>
  </si>
  <si>
    <t>Brick work Soling &amp; CC Flooring.</t>
  </si>
  <si>
    <t>Security Office</t>
  </si>
  <si>
    <t>RCC Foundation  brick masonry wall, &amp; GI Sheeting.</t>
  </si>
  <si>
    <t>Canteen</t>
  </si>
  <si>
    <t>RCC Foundation  brick masonry wall, &amp; Asbestus Sheeting.</t>
  </si>
  <si>
    <t>Telephone Excahange Office</t>
  </si>
  <si>
    <t>RCC Foundation  brick masonry wall, &amp; CC Flooring.</t>
  </si>
  <si>
    <t>Cane Yards</t>
  </si>
  <si>
    <t>Brick Soling.</t>
  </si>
  <si>
    <t>Molasses Tank</t>
  </si>
  <si>
    <t>RCC Foundation &amp; Brick Soling with MS Structure.</t>
  </si>
  <si>
    <t>Injection Panel Room (New)</t>
  </si>
  <si>
    <t>Construction Brick work with G.I Sheeting &amp; CC Flooring</t>
  </si>
  <si>
    <t>B</t>
  </si>
  <si>
    <t>Residential Buildings</t>
  </si>
  <si>
    <t>Two Bed Room flat ( 4 Block )</t>
  </si>
  <si>
    <t>Three Storey building , RCC Framed  Structure with RCC roof and brick masonry wall ,Tiles Flooring , Flush door shutters , Glazed window with commercial sanitary fittings, conduit wiring  &amp; Distemper,snowcem  painting.</t>
  </si>
  <si>
    <t>Three Bed Room flat ( 2 Block )</t>
  </si>
  <si>
    <t>Two Storey building , RCC Framed  Structure with RCC roof and brick masonry wall .</t>
  </si>
  <si>
    <t>Officer's Bungalow</t>
  </si>
  <si>
    <t>Brick foundation and brick masonry wall, RCC Roof, commercial sanitary fittings, conduit wiring  &amp; Distemper,snowcem  painting etc.</t>
  </si>
  <si>
    <t>V.P. Bungalow</t>
  </si>
  <si>
    <t>Brick foundation and brick masonry wall, G.I. Sheeting with tarfelting and false ceiling, commercial sanitary fittings, conduit wiring  &amp; Distemper,snowcem  painting etc.</t>
  </si>
  <si>
    <t>Director Bungalow</t>
  </si>
  <si>
    <t>RCC Framed  Structure with RCC roof and brick masonry wall ,Tiles &amp; Marvel  Flooring , Flush door shutters , Glazed window with commercial sanitary fittings, conduit wiring  &amp; Distemper,snowcem  painting etc.</t>
  </si>
  <si>
    <t>Manager Flats</t>
  </si>
  <si>
    <t>Officer Flats</t>
  </si>
  <si>
    <t>1995/2006</t>
  </si>
  <si>
    <t>Bachelor Quarter ( 20 Room)</t>
  </si>
  <si>
    <t>Bachelor Quarter ( 8 Room)</t>
  </si>
  <si>
    <t>RCC Framed  Structure with RCC roof and brick masonry wall .</t>
  </si>
  <si>
    <t>Hospital</t>
  </si>
  <si>
    <t>Guest House</t>
  </si>
  <si>
    <t>Officer Club</t>
  </si>
  <si>
    <t>Brick foundation and brick masonry wall, MS Structure &amp; GI Sheeting, conduit wiring  &amp; Distemper,snowcem  painting etc.</t>
  </si>
  <si>
    <t>Staff Quarter (13 Nos.)</t>
  </si>
  <si>
    <t>Brick foundation and brick masonry wall, RCC / Asbastus / GI Roof, commercial sanitary fittings, conduit wiring  &amp; Distemper,snowcem  painting etc.</t>
  </si>
  <si>
    <t>Bachelor Quarter (hospital colony)</t>
  </si>
  <si>
    <t>Brick foundation and brick masonry wall,  Asbastus sheeting, commercial sanitary fittings, conduit wiring  &amp; Distemper,snowcem  painting etc.</t>
  </si>
  <si>
    <t>Labour Quarter (as per drg. 42,43,44, 64 &amp;65)</t>
  </si>
  <si>
    <t>Brick foundation and brick masonry wall,  RCC roof /Asbastus sheeting, commercial sanitary fittings, conduit wiring  &amp; Distemper,snowcem  painting etc.</t>
  </si>
  <si>
    <t>Staff Quarter (as per drg. 45,46,54, 55, 56 &amp; 57)</t>
  </si>
  <si>
    <t>Brick foundation and brick masonry wall,  RCC roof, commercial sanitary fittings, conduit wiring  &amp; Distemper,snowcem  painting etc.</t>
  </si>
  <si>
    <t>Contractor Quarter (as per drg. 48 to 53)</t>
  </si>
  <si>
    <t>Brick foundation and brick masonry wall,  CC flooring, RCC roof, commercial sanitary fittings, conduit wiring  &amp; Distemper,snowcem  painting etc.</t>
  </si>
  <si>
    <t>Staff Quarter (as per drg. 58 to 63 )</t>
  </si>
  <si>
    <t>Double Storey, Pile foundation, frame structure and brick masonry wall,  CC Flooring, RCC roof, commercial sanitary fittings, conduit wiring  &amp; Distemper,snowcem  painting etc.</t>
  </si>
  <si>
    <t>No. of Floors</t>
  </si>
  <si>
    <t>Floor wise Height</t>
  </si>
  <si>
    <t>Structure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</si>
</sst>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14" fontId="0" fillId="0" borderId="2" xfId="0" applyNumberFormat="1" applyBorder="1" applyAlignment="1">
      <alignment horizontal="left"/>
    </xf>
    <xf numFmtId="165" fontId="0" fillId="0" borderId="2" xfId="1" applyNumberFormat="1" applyFont="1" applyFill="1" applyBorder="1" applyAlignment="1">
      <alignment horizontal="right"/>
    </xf>
    <xf numFmtId="0" fontId="4" fillId="0" borderId="2" xfId="2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/>
    <xf numFmtId="0" fontId="8" fillId="0" borderId="1" xfId="0" applyFont="1" applyBorder="1" applyAlignment="1">
      <alignment horizontal="justify" vertic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 xr:uid="{A377FEA2-E296-4E67-A715-9EE0DBB866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6C57-C46E-470B-BA47-6A86F93A465B}">
  <dimension ref="B1:W7"/>
  <sheetViews>
    <sheetView workbookViewId="0">
      <selection activeCell="D13" sqref="D13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10000051</v>
      </c>
      <c r="C4" s="4">
        <v>0</v>
      </c>
      <c r="D4" s="5">
        <v>21010001</v>
      </c>
      <c r="E4" s="4" t="s">
        <v>25</v>
      </c>
      <c r="F4" s="4">
        <v>1101</v>
      </c>
      <c r="G4" s="6">
        <v>40269</v>
      </c>
      <c r="H4" s="7">
        <v>75865304</v>
      </c>
      <c r="I4" s="7">
        <v>0</v>
      </c>
      <c r="J4" s="7">
        <v>0</v>
      </c>
      <c r="K4" s="7">
        <v>0</v>
      </c>
      <c r="L4" s="7">
        <f t="shared" ref="L4:L7" si="0">SUM(H4:K4)</f>
        <v>75865304</v>
      </c>
      <c r="M4" s="7">
        <v>0</v>
      </c>
      <c r="N4" s="7">
        <v>0</v>
      </c>
      <c r="O4" s="7">
        <v>0</v>
      </c>
      <c r="P4" s="7">
        <f t="shared" ref="P4:P7" si="1">SUM(M4:O4)</f>
        <v>0</v>
      </c>
      <c r="Q4" s="7">
        <f t="shared" ref="Q4:Q7" si="2">H4+M4</f>
        <v>75865304</v>
      </c>
      <c r="R4" s="7">
        <f t="shared" ref="R4:R7" si="3">L4+P4</f>
        <v>75865304</v>
      </c>
      <c r="S4" s="5" t="s">
        <v>26</v>
      </c>
      <c r="T4" s="5">
        <v>101101</v>
      </c>
      <c r="U4" s="5" t="s">
        <v>27</v>
      </c>
      <c r="V4" s="5">
        <v>0</v>
      </c>
      <c r="W4" s="5" t="s">
        <v>28</v>
      </c>
    </row>
    <row r="5" spans="2:23" x14ac:dyDescent="0.25">
      <c r="B5" s="4">
        <v>10000051</v>
      </c>
      <c r="C5" s="4">
        <v>1</v>
      </c>
      <c r="D5" s="5">
        <v>21010001</v>
      </c>
      <c r="E5" s="4" t="s">
        <v>29</v>
      </c>
      <c r="F5" s="4">
        <v>1101</v>
      </c>
      <c r="G5" s="6">
        <v>42461</v>
      </c>
      <c r="H5" s="7">
        <v>771392696</v>
      </c>
      <c r="I5" s="7">
        <v>0</v>
      </c>
      <c r="J5" s="7">
        <v>0</v>
      </c>
      <c r="K5" s="7">
        <v>0</v>
      </c>
      <c r="L5" s="7">
        <f t="shared" si="0"/>
        <v>771392696</v>
      </c>
      <c r="M5" s="7">
        <v>0</v>
      </c>
      <c r="N5" s="7">
        <v>0</v>
      </c>
      <c r="O5" s="7">
        <v>0</v>
      </c>
      <c r="P5" s="7">
        <f t="shared" si="1"/>
        <v>0</v>
      </c>
      <c r="Q5" s="7">
        <f t="shared" si="2"/>
        <v>771392696</v>
      </c>
      <c r="R5" s="7">
        <f t="shared" si="3"/>
        <v>771392696</v>
      </c>
      <c r="S5" s="5" t="s">
        <v>26</v>
      </c>
      <c r="T5" s="5">
        <v>101101</v>
      </c>
      <c r="U5" s="5" t="s">
        <v>27</v>
      </c>
      <c r="V5" s="5">
        <v>0</v>
      </c>
      <c r="W5" s="5" t="s">
        <v>28</v>
      </c>
    </row>
    <row r="6" spans="2:23" x14ac:dyDescent="0.25">
      <c r="B6" s="4">
        <v>10000085</v>
      </c>
      <c r="C6" s="4">
        <v>0</v>
      </c>
      <c r="D6" s="5">
        <v>21010001</v>
      </c>
      <c r="E6" s="4" t="s">
        <v>30</v>
      </c>
      <c r="F6" s="4">
        <v>1103</v>
      </c>
      <c r="G6" s="6">
        <v>42826</v>
      </c>
      <c r="H6" s="7">
        <v>3952696</v>
      </c>
      <c r="I6" s="7">
        <v>0</v>
      </c>
      <c r="J6" s="7">
        <v>0</v>
      </c>
      <c r="K6" s="7">
        <v>0</v>
      </c>
      <c r="L6" s="7">
        <f t="shared" si="0"/>
        <v>3952696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3952696</v>
      </c>
      <c r="R6" s="7">
        <f t="shared" si="3"/>
        <v>3952696</v>
      </c>
      <c r="S6" s="5" t="s">
        <v>26</v>
      </c>
      <c r="T6" s="5">
        <v>101103</v>
      </c>
      <c r="U6" s="5" t="s">
        <v>31</v>
      </c>
      <c r="V6" s="5">
        <v>0</v>
      </c>
      <c r="W6" s="5" t="s">
        <v>28</v>
      </c>
    </row>
    <row r="7" spans="2:23" x14ac:dyDescent="0.25">
      <c r="B7" s="4">
        <v>10000085</v>
      </c>
      <c r="C7" s="4">
        <v>1</v>
      </c>
      <c r="D7" s="5">
        <v>21010001</v>
      </c>
      <c r="E7" s="4" t="s">
        <v>32</v>
      </c>
      <c r="F7" s="4">
        <v>1103</v>
      </c>
      <c r="G7" s="6">
        <v>42826</v>
      </c>
      <c r="H7" s="7">
        <v>40191304</v>
      </c>
      <c r="I7" s="7">
        <v>0</v>
      </c>
      <c r="J7" s="7">
        <v>0</v>
      </c>
      <c r="K7" s="7">
        <v>0</v>
      </c>
      <c r="L7" s="7">
        <f t="shared" si="0"/>
        <v>40191304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40191304</v>
      </c>
      <c r="R7" s="7">
        <f t="shared" si="3"/>
        <v>40191304</v>
      </c>
      <c r="S7" s="5" t="s">
        <v>26</v>
      </c>
      <c r="T7" s="5">
        <v>101103</v>
      </c>
      <c r="U7" s="5" t="s">
        <v>31</v>
      </c>
      <c r="V7" s="5">
        <v>0</v>
      </c>
      <c r="W7" s="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D9CC-25E1-4661-B017-624B32ED32D5}">
  <dimension ref="B1:W60"/>
  <sheetViews>
    <sheetView workbookViewId="0">
      <selection activeCell="D20" sqref="D20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20000894</v>
      </c>
      <c r="C4" s="4">
        <v>0</v>
      </c>
      <c r="D4" s="5">
        <v>21020001</v>
      </c>
      <c r="E4" s="4" t="s">
        <v>33</v>
      </c>
      <c r="F4" s="4">
        <v>1101</v>
      </c>
      <c r="G4" s="6">
        <v>40269</v>
      </c>
      <c r="H4" s="7">
        <v>36749</v>
      </c>
      <c r="I4" s="7">
        <v>0</v>
      </c>
      <c r="J4" s="7">
        <v>0</v>
      </c>
      <c r="K4" s="7">
        <v>0</v>
      </c>
      <c r="L4" s="7">
        <f t="shared" ref="L4:L60" si="0">SUM(H4:K4)</f>
        <v>36749</v>
      </c>
      <c r="M4" s="7">
        <v>-13237</v>
      </c>
      <c r="N4" s="7">
        <v>-1141</v>
      </c>
      <c r="O4" s="7">
        <v>0</v>
      </c>
      <c r="P4" s="7">
        <f t="shared" ref="P4:P60" si="1">SUM(M4:O4)</f>
        <v>-14378</v>
      </c>
      <c r="Q4" s="7">
        <f t="shared" ref="Q4:Q60" si="2">H4+M4</f>
        <v>23512</v>
      </c>
      <c r="R4" s="7">
        <f t="shared" ref="R4:R60" si="3">L4+P4</f>
        <v>22371</v>
      </c>
      <c r="S4" s="5" t="s">
        <v>34</v>
      </c>
      <c r="T4" s="5">
        <v>101101</v>
      </c>
      <c r="U4" s="5" t="s">
        <v>27</v>
      </c>
      <c r="V4" s="5">
        <v>47020001</v>
      </c>
      <c r="W4" s="5" t="s">
        <v>28</v>
      </c>
    </row>
    <row r="5" spans="2:23" x14ac:dyDescent="0.25">
      <c r="B5" s="4">
        <v>20000895</v>
      </c>
      <c r="C5" s="4">
        <v>0</v>
      </c>
      <c r="D5" s="5">
        <v>21020001</v>
      </c>
      <c r="E5" s="4" t="s">
        <v>35</v>
      </c>
      <c r="F5" s="4">
        <v>1101</v>
      </c>
      <c r="G5" s="6">
        <v>40269</v>
      </c>
      <c r="H5" s="7">
        <v>40136</v>
      </c>
      <c r="I5" s="7">
        <v>0</v>
      </c>
      <c r="J5" s="7">
        <v>0</v>
      </c>
      <c r="K5" s="7">
        <v>0</v>
      </c>
      <c r="L5" s="7">
        <f t="shared" si="0"/>
        <v>40136</v>
      </c>
      <c r="M5" s="7">
        <v>-14456</v>
      </c>
      <c r="N5" s="7">
        <v>-1246</v>
      </c>
      <c r="O5" s="7">
        <v>0</v>
      </c>
      <c r="P5" s="7">
        <f t="shared" si="1"/>
        <v>-15702</v>
      </c>
      <c r="Q5" s="7">
        <f t="shared" si="2"/>
        <v>25680</v>
      </c>
      <c r="R5" s="7">
        <f t="shared" si="3"/>
        <v>24434</v>
      </c>
      <c r="S5" s="5" t="s">
        <v>34</v>
      </c>
      <c r="T5" s="5">
        <v>101101</v>
      </c>
      <c r="U5" s="5" t="s">
        <v>27</v>
      </c>
      <c r="V5" s="5">
        <v>47020001</v>
      </c>
      <c r="W5" s="5" t="s">
        <v>28</v>
      </c>
    </row>
    <row r="6" spans="2:23" x14ac:dyDescent="0.25">
      <c r="B6" s="4">
        <v>20000896</v>
      </c>
      <c r="C6" s="4">
        <v>0</v>
      </c>
      <c r="D6" s="5">
        <v>21020001</v>
      </c>
      <c r="E6" s="4" t="s">
        <v>36</v>
      </c>
      <c r="F6" s="4">
        <v>1101</v>
      </c>
      <c r="G6" s="6">
        <v>40269</v>
      </c>
      <c r="H6" s="7">
        <v>43286</v>
      </c>
      <c r="I6" s="7">
        <v>0</v>
      </c>
      <c r="J6" s="7">
        <v>0</v>
      </c>
      <c r="K6" s="7">
        <v>0</v>
      </c>
      <c r="L6" s="7">
        <f t="shared" si="0"/>
        <v>43286</v>
      </c>
      <c r="M6" s="7">
        <v>-15592</v>
      </c>
      <c r="N6" s="7">
        <v>-1344</v>
      </c>
      <c r="O6" s="7">
        <v>0</v>
      </c>
      <c r="P6" s="7">
        <f t="shared" si="1"/>
        <v>-16936</v>
      </c>
      <c r="Q6" s="7">
        <f t="shared" si="2"/>
        <v>27694</v>
      </c>
      <c r="R6" s="7">
        <f t="shared" si="3"/>
        <v>26350</v>
      </c>
      <c r="S6" s="5" t="s">
        <v>34</v>
      </c>
      <c r="T6" s="5">
        <v>101101</v>
      </c>
      <c r="U6" s="5" t="s">
        <v>27</v>
      </c>
      <c r="V6" s="5">
        <v>47020001</v>
      </c>
      <c r="W6" s="5" t="s">
        <v>28</v>
      </c>
    </row>
    <row r="7" spans="2:23" x14ac:dyDescent="0.25">
      <c r="B7" s="4">
        <v>20000903</v>
      </c>
      <c r="C7" s="4">
        <v>0</v>
      </c>
      <c r="D7" s="5">
        <v>21020001</v>
      </c>
      <c r="E7" s="4" t="s">
        <v>37</v>
      </c>
      <c r="F7" s="4">
        <v>1101</v>
      </c>
      <c r="G7" s="6">
        <v>40269</v>
      </c>
      <c r="H7" s="7">
        <v>78160</v>
      </c>
      <c r="I7" s="7">
        <v>0</v>
      </c>
      <c r="J7" s="7">
        <v>0</v>
      </c>
      <c r="K7" s="7">
        <v>0</v>
      </c>
      <c r="L7" s="7">
        <f t="shared" si="0"/>
        <v>78160</v>
      </c>
      <c r="M7" s="7">
        <v>-28148</v>
      </c>
      <c r="N7" s="7">
        <v>-2427</v>
      </c>
      <c r="O7" s="7">
        <v>0</v>
      </c>
      <c r="P7" s="7">
        <f t="shared" si="1"/>
        <v>-30575</v>
      </c>
      <c r="Q7" s="7">
        <f t="shared" si="2"/>
        <v>50012</v>
      </c>
      <c r="R7" s="7">
        <f t="shared" si="3"/>
        <v>47585</v>
      </c>
      <c r="S7" s="5" t="s">
        <v>34</v>
      </c>
      <c r="T7" s="5">
        <v>101101</v>
      </c>
      <c r="U7" s="5" t="s">
        <v>27</v>
      </c>
      <c r="V7" s="5">
        <v>47020001</v>
      </c>
      <c r="W7" s="5" t="s">
        <v>28</v>
      </c>
    </row>
    <row r="8" spans="2:23" x14ac:dyDescent="0.25">
      <c r="B8" s="4">
        <v>20000905</v>
      </c>
      <c r="C8" s="4">
        <v>0</v>
      </c>
      <c r="D8" s="5">
        <v>21020001</v>
      </c>
      <c r="E8" s="4" t="s">
        <v>38</v>
      </c>
      <c r="F8" s="4">
        <v>1101</v>
      </c>
      <c r="G8" s="6">
        <v>40269</v>
      </c>
      <c r="H8" s="7">
        <v>90866</v>
      </c>
      <c r="I8" s="7">
        <v>0</v>
      </c>
      <c r="J8" s="7">
        <v>0</v>
      </c>
      <c r="K8" s="7">
        <v>0</v>
      </c>
      <c r="L8" s="7">
        <f t="shared" si="0"/>
        <v>90866</v>
      </c>
      <c r="M8" s="7">
        <v>-32728</v>
      </c>
      <c r="N8" s="7">
        <v>-2821</v>
      </c>
      <c r="O8" s="7">
        <v>0</v>
      </c>
      <c r="P8" s="7">
        <f t="shared" si="1"/>
        <v>-35549</v>
      </c>
      <c r="Q8" s="7">
        <f t="shared" si="2"/>
        <v>58138</v>
      </c>
      <c r="R8" s="7">
        <f t="shared" si="3"/>
        <v>55317</v>
      </c>
      <c r="S8" s="5" t="s">
        <v>34</v>
      </c>
      <c r="T8" s="5">
        <v>101101</v>
      </c>
      <c r="U8" s="5" t="s">
        <v>27</v>
      </c>
      <c r="V8" s="5">
        <v>47020001</v>
      </c>
      <c r="W8" s="5" t="s">
        <v>28</v>
      </c>
    </row>
    <row r="9" spans="2:23" x14ac:dyDescent="0.25">
      <c r="B9" s="4">
        <v>20000908</v>
      </c>
      <c r="C9" s="4">
        <v>0</v>
      </c>
      <c r="D9" s="5">
        <v>21020001</v>
      </c>
      <c r="E9" s="4" t="s">
        <v>39</v>
      </c>
      <c r="F9" s="4">
        <v>1101</v>
      </c>
      <c r="G9" s="6">
        <v>40269</v>
      </c>
      <c r="H9" s="7">
        <v>120291</v>
      </c>
      <c r="I9" s="7">
        <v>0</v>
      </c>
      <c r="J9" s="7">
        <v>0</v>
      </c>
      <c r="K9" s="7">
        <v>0</v>
      </c>
      <c r="L9" s="7">
        <f t="shared" si="0"/>
        <v>120291</v>
      </c>
      <c r="M9" s="7">
        <v>-43322</v>
      </c>
      <c r="N9" s="7">
        <v>-3734</v>
      </c>
      <c r="O9" s="7">
        <v>0</v>
      </c>
      <c r="P9" s="7">
        <f t="shared" si="1"/>
        <v>-47056</v>
      </c>
      <c r="Q9" s="7">
        <f t="shared" si="2"/>
        <v>76969</v>
      </c>
      <c r="R9" s="7">
        <f t="shared" si="3"/>
        <v>73235</v>
      </c>
      <c r="S9" s="5" t="s">
        <v>34</v>
      </c>
      <c r="T9" s="5">
        <v>101101</v>
      </c>
      <c r="U9" s="5" t="s">
        <v>27</v>
      </c>
      <c r="V9" s="5">
        <v>47020001</v>
      </c>
      <c r="W9" s="5" t="s">
        <v>28</v>
      </c>
    </row>
    <row r="10" spans="2:23" x14ac:dyDescent="0.25">
      <c r="B10" s="4">
        <v>20000923</v>
      </c>
      <c r="C10" s="4">
        <v>0</v>
      </c>
      <c r="D10" s="5">
        <v>21020001</v>
      </c>
      <c r="E10" s="4" t="s">
        <v>40</v>
      </c>
      <c r="F10" s="4">
        <v>1101</v>
      </c>
      <c r="G10" s="6">
        <v>40269</v>
      </c>
      <c r="H10" s="7">
        <v>297494</v>
      </c>
      <c r="I10" s="7">
        <v>0</v>
      </c>
      <c r="J10" s="7">
        <v>0</v>
      </c>
      <c r="K10" s="7">
        <v>0</v>
      </c>
      <c r="L10" s="7">
        <f t="shared" si="0"/>
        <v>297494</v>
      </c>
      <c r="M10" s="7">
        <v>-107145</v>
      </c>
      <c r="N10" s="7">
        <v>-9236</v>
      </c>
      <c r="O10" s="7">
        <v>0</v>
      </c>
      <c r="P10" s="7">
        <f t="shared" si="1"/>
        <v>-116381</v>
      </c>
      <c r="Q10" s="7">
        <f t="shared" si="2"/>
        <v>190349</v>
      </c>
      <c r="R10" s="7">
        <f t="shared" si="3"/>
        <v>181113</v>
      </c>
      <c r="S10" s="5" t="s">
        <v>34</v>
      </c>
      <c r="T10" s="5">
        <v>101101</v>
      </c>
      <c r="U10" s="5" t="s">
        <v>27</v>
      </c>
      <c r="V10" s="5">
        <v>47020001</v>
      </c>
      <c r="W10" s="5" t="s">
        <v>28</v>
      </c>
    </row>
    <row r="11" spans="2:23" x14ac:dyDescent="0.25">
      <c r="B11" s="4">
        <v>20000925</v>
      </c>
      <c r="C11" s="4">
        <v>0</v>
      </c>
      <c r="D11" s="5">
        <v>21020001</v>
      </c>
      <c r="E11" s="4" t="s">
        <v>40</v>
      </c>
      <c r="F11" s="4">
        <v>1101</v>
      </c>
      <c r="G11" s="6">
        <v>40269</v>
      </c>
      <c r="H11" s="7">
        <v>308602</v>
      </c>
      <c r="I11" s="7">
        <v>0</v>
      </c>
      <c r="J11" s="7">
        <v>0</v>
      </c>
      <c r="K11" s="7">
        <v>0</v>
      </c>
      <c r="L11" s="7">
        <f t="shared" si="0"/>
        <v>308602</v>
      </c>
      <c r="M11" s="7">
        <v>-111146</v>
      </c>
      <c r="N11" s="7">
        <v>-9580</v>
      </c>
      <c r="O11" s="7">
        <v>0</v>
      </c>
      <c r="P11" s="7">
        <f t="shared" si="1"/>
        <v>-120726</v>
      </c>
      <c r="Q11" s="7">
        <f t="shared" si="2"/>
        <v>197456</v>
      </c>
      <c r="R11" s="7">
        <f t="shared" si="3"/>
        <v>187876</v>
      </c>
      <c r="S11" s="5" t="s">
        <v>34</v>
      </c>
      <c r="T11" s="5">
        <v>101101</v>
      </c>
      <c r="U11" s="5" t="s">
        <v>27</v>
      </c>
      <c r="V11" s="5">
        <v>47020001</v>
      </c>
      <c r="W11" s="5" t="s">
        <v>28</v>
      </c>
    </row>
    <row r="12" spans="2:23" x14ac:dyDescent="0.25">
      <c r="B12" s="4">
        <v>20000934</v>
      </c>
      <c r="C12" s="4">
        <v>0</v>
      </c>
      <c r="D12" s="5">
        <v>21020001</v>
      </c>
      <c r="E12" s="4" t="s">
        <v>41</v>
      </c>
      <c r="F12" s="4">
        <v>1101</v>
      </c>
      <c r="G12" s="6">
        <v>40269</v>
      </c>
      <c r="H12" s="7">
        <v>494962</v>
      </c>
      <c r="I12" s="7">
        <v>0</v>
      </c>
      <c r="J12" s="7">
        <v>0</v>
      </c>
      <c r="K12" s="7">
        <v>0</v>
      </c>
      <c r="L12" s="7">
        <f t="shared" si="0"/>
        <v>494962</v>
      </c>
      <c r="M12" s="7">
        <v>-178269</v>
      </c>
      <c r="N12" s="7">
        <v>-15366</v>
      </c>
      <c r="O12" s="7">
        <v>0</v>
      </c>
      <c r="P12" s="7">
        <f t="shared" si="1"/>
        <v>-193635</v>
      </c>
      <c r="Q12" s="7">
        <f t="shared" si="2"/>
        <v>316693</v>
      </c>
      <c r="R12" s="7">
        <f t="shared" si="3"/>
        <v>301327</v>
      </c>
      <c r="S12" s="5" t="s">
        <v>34</v>
      </c>
      <c r="T12" s="5">
        <v>101101</v>
      </c>
      <c r="U12" s="5" t="s">
        <v>27</v>
      </c>
      <c r="V12" s="5">
        <v>47020001</v>
      </c>
      <c r="W12" s="5" t="s">
        <v>28</v>
      </c>
    </row>
    <row r="13" spans="2:23" x14ac:dyDescent="0.25">
      <c r="B13" s="4">
        <v>20000949</v>
      </c>
      <c r="C13" s="4">
        <v>0</v>
      </c>
      <c r="D13" s="5">
        <v>21020001</v>
      </c>
      <c r="E13" s="4" t="s">
        <v>42</v>
      </c>
      <c r="F13" s="4">
        <v>1101</v>
      </c>
      <c r="G13" s="6">
        <v>40269</v>
      </c>
      <c r="H13" s="7">
        <v>1074272</v>
      </c>
      <c r="I13" s="7">
        <v>0</v>
      </c>
      <c r="J13" s="7">
        <v>0</v>
      </c>
      <c r="K13" s="7">
        <v>0</v>
      </c>
      <c r="L13" s="7">
        <f t="shared" si="0"/>
        <v>1074272</v>
      </c>
      <c r="M13" s="7">
        <v>-386917</v>
      </c>
      <c r="N13" s="7">
        <v>-33350</v>
      </c>
      <c r="O13" s="7">
        <v>0</v>
      </c>
      <c r="P13" s="7">
        <f t="shared" si="1"/>
        <v>-420267</v>
      </c>
      <c r="Q13" s="7">
        <f t="shared" si="2"/>
        <v>687355</v>
      </c>
      <c r="R13" s="7">
        <f t="shared" si="3"/>
        <v>654005</v>
      </c>
      <c r="S13" s="5" t="s">
        <v>34</v>
      </c>
      <c r="T13" s="5">
        <v>101101</v>
      </c>
      <c r="U13" s="5" t="s">
        <v>27</v>
      </c>
      <c r="V13" s="5">
        <v>47020001</v>
      </c>
      <c r="W13" s="5" t="s">
        <v>28</v>
      </c>
    </row>
    <row r="14" spans="2:23" x14ac:dyDescent="0.25">
      <c r="B14" s="4">
        <v>20000950</v>
      </c>
      <c r="C14" s="4">
        <v>0</v>
      </c>
      <c r="D14" s="5">
        <v>21020001</v>
      </c>
      <c r="E14" s="4" t="s">
        <v>43</v>
      </c>
      <c r="F14" s="4">
        <v>1101</v>
      </c>
      <c r="G14" s="6">
        <v>40269</v>
      </c>
      <c r="H14" s="7">
        <v>1103613</v>
      </c>
      <c r="I14" s="7">
        <v>0</v>
      </c>
      <c r="J14" s="7">
        <v>0</v>
      </c>
      <c r="K14" s="7">
        <v>0</v>
      </c>
      <c r="L14" s="7">
        <f t="shared" si="0"/>
        <v>1103613</v>
      </c>
      <c r="M14" s="7">
        <v>-397483</v>
      </c>
      <c r="N14" s="7">
        <v>-34261</v>
      </c>
      <c r="O14" s="7">
        <v>0</v>
      </c>
      <c r="P14" s="7">
        <f t="shared" si="1"/>
        <v>-431744</v>
      </c>
      <c r="Q14" s="7">
        <f t="shared" si="2"/>
        <v>706130</v>
      </c>
      <c r="R14" s="7">
        <f t="shared" si="3"/>
        <v>671869</v>
      </c>
      <c r="S14" s="5" t="s">
        <v>34</v>
      </c>
      <c r="T14" s="5">
        <v>101101</v>
      </c>
      <c r="U14" s="5" t="s">
        <v>27</v>
      </c>
      <c r="V14" s="5">
        <v>47020001</v>
      </c>
      <c r="W14" s="5" t="s">
        <v>28</v>
      </c>
    </row>
    <row r="15" spans="2:23" x14ac:dyDescent="0.25">
      <c r="B15" s="4">
        <v>20000951</v>
      </c>
      <c r="C15" s="4">
        <v>0</v>
      </c>
      <c r="D15" s="5">
        <v>21020001</v>
      </c>
      <c r="E15" s="4" t="s">
        <v>44</v>
      </c>
      <c r="F15" s="4">
        <v>1101</v>
      </c>
      <c r="G15" s="6">
        <v>40269</v>
      </c>
      <c r="H15" s="7">
        <v>1120947</v>
      </c>
      <c r="I15" s="7">
        <v>0</v>
      </c>
      <c r="J15" s="7">
        <v>0</v>
      </c>
      <c r="K15" s="7">
        <v>0</v>
      </c>
      <c r="L15" s="7">
        <f t="shared" si="0"/>
        <v>1120947</v>
      </c>
      <c r="M15" s="7">
        <v>-403728</v>
      </c>
      <c r="N15" s="7">
        <v>-34799</v>
      </c>
      <c r="O15" s="7">
        <v>0</v>
      </c>
      <c r="P15" s="7">
        <f t="shared" si="1"/>
        <v>-438527</v>
      </c>
      <c r="Q15" s="7">
        <f t="shared" si="2"/>
        <v>717219</v>
      </c>
      <c r="R15" s="7">
        <f t="shared" si="3"/>
        <v>682420</v>
      </c>
      <c r="S15" s="5" t="s">
        <v>34</v>
      </c>
      <c r="T15" s="5">
        <v>101101</v>
      </c>
      <c r="U15" s="5" t="s">
        <v>27</v>
      </c>
      <c r="V15" s="5">
        <v>47020001</v>
      </c>
      <c r="W15" s="5" t="s">
        <v>28</v>
      </c>
    </row>
    <row r="16" spans="2:23" x14ac:dyDescent="0.25">
      <c r="B16" s="4">
        <v>20000952</v>
      </c>
      <c r="C16" s="4">
        <v>0</v>
      </c>
      <c r="D16" s="5">
        <v>21020001</v>
      </c>
      <c r="E16" s="4" t="s">
        <v>45</v>
      </c>
      <c r="F16" s="4">
        <v>1101</v>
      </c>
      <c r="G16" s="6">
        <v>40269</v>
      </c>
      <c r="H16" s="7">
        <v>1271912</v>
      </c>
      <c r="I16" s="7">
        <v>0</v>
      </c>
      <c r="J16" s="7">
        <v>0</v>
      </c>
      <c r="K16" s="7">
        <v>0</v>
      </c>
      <c r="L16" s="7">
        <f t="shared" si="0"/>
        <v>1271912</v>
      </c>
      <c r="M16" s="7">
        <v>-458097</v>
      </c>
      <c r="N16" s="7">
        <v>-39485</v>
      </c>
      <c r="O16" s="7">
        <v>0</v>
      </c>
      <c r="P16" s="7">
        <f t="shared" si="1"/>
        <v>-497582</v>
      </c>
      <c r="Q16" s="7">
        <f t="shared" si="2"/>
        <v>813815</v>
      </c>
      <c r="R16" s="7">
        <f t="shared" si="3"/>
        <v>774330</v>
      </c>
      <c r="S16" s="5" t="s">
        <v>34</v>
      </c>
      <c r="T16" s="5">
        <v>101101</v>
      </c>
      <c r="U16" s="5" t="s">
        <v>27</v>
      </c>
      <c r="V16" s="5">
        <v>47020001</v>
      </c>
      <c r="W16" s="5" t="s">
        <v>28</v>
      </c>
    </row>
    <row r="17" spans="2:23" x14ac:dyDescent="0.25">
      <c r="B17" s="4">
        <v>20000965</v>
      </c>
      <c r="C17" s="4">
        <v>0</v>
      </c>
      <c r="D17" s="5">
        <v>21020001</v>
      </c>
      <c r="E17" s="4" t="s">
        <v>46</v>
      </c>
      <c r="F17" s="4">
        <v>1101</v>
      </c>
      <c r="G17" s="6">
        <v>40799</v>
      </c>
      <c r="H17" s="7">
        <v>1835969</v>
      </c>
      <c r="I17" s="7">
        <v>0</v>
      </c>
      <c r="J17" s="7">
        <v>0</v>
      </c>
      <c r="K17" s="7">
        <v>0</v>
      </c>
      <c r="L17" s="7">
        <f t="shared" si="0"/>
        <v>1835969</v>
      </c>
      <c r="M17" s="7">
        <v>-569322</v>
      </c>
      <c r="N17" s="7">
        <v>-57452</v>
      </c>
      <c r="O17" s="7">
        <v>0</v>
      </c>
      <c r="P17" s="7">
        <f t="shared" si="1"/>
        <v>-626774</v>
      </c>
      <c r="Q17" s="7">
        <f t="shared" si="2"/>
        <v>1266647</v>
      </c>
      <c r="R17" s="7">
        <f t="shared" si="3"/>
        <v>1209195</v>
      </c>
      <c r="S17" s="5" t="s">
        <v>34</v>
      </c>
      <c r="T17" s="5">
        <v>101101</v>
      </c>
      <c r="U17" s="5" t="s">
        <v>27</v>
      </c>
      <c r="V17" s="5">
        <v>47020001</v>
      </c>
      <c r="W17" s="5" t="s">
        <v>28</v>
      </c>
    </row>
    <row r="18" spans="2:23" x14ac:dyDescent="0.25">
      <c r="B18" s="4">
        <v>20000980</v>
      </c>
      <c r="C18" s="4">
        <v>0</v>
      </c>
      <c r="D18" s="5">
        <v>21020001</v>
      </c>
      <c r="E18" s="4" t="s">
        <v>36</v>
      </c>
      <c r="F18" s="4">
        <v>1101</v>
      </c>
      <c r="G18" s="6">
        <v>40269</v>
      </c>
      <c r="H18" s="7">
        <v>3419689</v>
      </c>
      <c r="I18" s="7">
        <v>0</v>
      </c>
      <c r="J18" s="7">
        <v>0</v>
      </c>
      <c r="K18" s="7">
        <v>0</v>
      </c>
      <c r="L18" s="7">
        <f t="shared" si="0"/>
        <v>3419689</v>
      </c>
      <c r="M18" s="7">
        <v>-1231654</v>
      </c>
      <c r="N18" s="7">
        <v>-106161</v>
      </c>
      <c r="O18" s="7">
        <v>0</v>
      </c>
      <c r="P18" s="7">
        <f t="shared" si="1"/>
        <v>-1337815</v>
      </c>
      <c r="Q18" s="7">
        <f t="shared" si="2"/>
        <v>2188035</v>
      </c>
      <c r="R18" s="7">
        <f t="shared" si="3"/>
        <v>2081874</v>
      </c>
      <c r="S18" s="5" t="s">
        <v>34</v>
      </c>
      <c r="T18" s="5">
        <v>101101</v>
      </c>
      <c r="U18" s="5" t="s">
        <v>27</v>
      </c>
      <c r="V18" s="5">
        <v>47020001</v>
      </c>
      <c r="W18" s="5" t="s">
        <v>28</v>
      </c>
    </row>
    <row r="19" spans="2:23" x14ac:dyDescent="0.25">
      <c r="B19" s="4">
        <v>20000983</v>
      </c>
      <c r="C19" s="4">
        <v>0</v>
      </c>
      <c r="D19" s="5">
        <v>21020001</v>
      </c>
      <c r="E19" s="4" t="s">
        <v>47</v>
      </c>
      <c r="F19" s="4">
        <v>1101</v>
      </c>
      <c r="G19" s="6">
        <v>40799</v>
      </c>
      <c r="H19" s="7">
        <v>3755440</v>
      </c>
      <c r="I19" s="7">
        <v>0</v>
      </c>
      <c r="J19" s="7">
        <v>0</v>
      </c>
      <c r="K19" s="7">
        <v>0</v>
      </c>
      <c r="L19" s="7">
        <f t="shared" si="0"/>
        <v>3755440</v>
      </c>
      <c r="M19" s="7">
        <v>-1164536</v>
      </c>
      <c r="N19" s="7">
        <v>-117516</v>
      </c>
      <c r="O19" s="7">
        <v>0</v>
      </c>
      <c r="P19" s="7">
        <f t="shared" si="1"/>
        <v>-1282052</v>
      </c>
      <c r="Q19" s="7">
        <f t="shared" si="2"/>
        <v>2590904</v>
      </c>
      <c r="R19" s="7">
        <f t="shared" si="3"/>
        <v>2473388</v>
      </c>
      <c r="S19" s="5" t="s">
        <v>34</v>
      </c>
      <c r="T19" s="5">
        <v>101101</v>
      </c>
      <c r="U19" s="5" t="s">
        <v>27</v>
      </c>
      <c r="V19" s="5">
        <v>47020001</v>
      </c>
      <c r="W19" s="5" t="s">
        <v>28</v>
      </c>
    </row>
    <row r="20" spans="2:23" x14ac:dyDescent="0.25">
      <c r="B20" s="4">
        <v>20001048</v>
      </c>
      <c r="C20" s="4">
        <v>0</v>
      </c>
      <c r="D20" s="5">
        <v>21020001</v>
      </c>
      <c r="E20" s="4" t="s">
        <v>48</v>
      </c>
      <c r="F20" s="4">
        <v>1101</v>
      </c>
      <c r="G20" s="6">
        <v>40269</v>
      </c>
      <c r="H20" s="7">
        <v>37777753</v>
      </c>
      <c r="I20" s="7">
        <v>0</v>
      </c>
      <c r="J20" s="7">
        <v>0</v>
      </c>
      <c r="K20" s="7">
        <v>0</v>
      </c>
      <c r="L20" s="7">
        <f t="shared" si="0"/>
        <v>37777753</v>
      </c>
      <c r="M20" s="7">
        <v>-13606219</v>
      </c>
      <c r="N20" s="7">
        <v>-1172771</v>
      </c>
      <c r="O20" s="7">
        <v>0</v>
      </c>
      <c r="P20" s="7">
        <f t="shared" si="1"/>
        <v>-14778990</v>
      </c>
      <c r="Q20" s="7">
        <f t="shared" si="2"/>
        <v>24171534</v>
      </c>
      <c r="R20" s="7">
        <f t="shared" si="3"/>
        <v>22998763</v>
      </c>
      <c r="S20" s="5" t="s">
        <v>34</v>
      </c>
      <c r="T20" s="5">
        <v>101101</v>
      </c>
      <c r="U20" s="5" t="s">
        <v>27</v>
      </c>
      <c r="V20" s="5">
        <v>47020001</v>
      </c>
      <c r="W20" s="5" t="s">
        <v>28</v>
      </c>
    </row>
    <row r="21" spans="2:23" x14ac:dyDescent="0.25">
      <c r="B21" s="4">
        <v>20001170</v>
      </c>
      <c r="C21" s="4">
        <v>0</v>
      </c>
      <c r="D21" s="5">
        <v>21020001</v>
      </c>
      <c r="E21" s="4" t="s">
        <v>49</v>
      </c>
      <c r="F21" s="4">
        <v>1103</v>
      </c>
      <c r="G21" s="6">
        <v>42826</v>
      </c>
      <c r="H21" s="7">
        <v>140758</v>
      </c>
      <c r="I21" s="7">
        <v>0</v>
      </c>
      <c r="J21" s="7">
        <v>0</v>
      </c>
      <c r="K21" s="7">
        <v>0</v>
      </c>
      <c r="L21" s="7">
        <f t="shared" si="0"/>
        <v>140758</v>
      </c>
      <c r="M21" s="7">
        <v>-49816</v>
      </c>
      <c r="N21" s="7">
        <v>-4416</v>
      </c>
      <c r="O21" s="7">
        <v>0</v>
      </c>
      <c r="P21" s="7">
        <f t="shared" si="1"/>
        <v>-54232</v>
      </c>
      <c r="Q21" s="7">
        <f t="shared" si="2"/>
        <v>90942</v>
      </c>
      <c r="R21" s="7">
        <f t="shared" si="3"/>
        <v>86526</v>
      </c>
      <c r="S21" s="5" t="s">
        <v>34</v>
      </c>
      <c r="T21" s="5">
        <v>101103</v>
      </c>
      <c r="U21" s="5" t="s">
        <v>31</v>
      </c>
      <c r="V21" s="5">
        <v>47020001</v>
      </c>
      <c r="W21" s="5" t="s">
        <v>28</v>
      </c>
    </row>
    <row r="22" spans="2:23" x14ac:dyDescent="0.25">
      <c r="B22" s="4">
        <v>20001171</v>
      </c>
      <c r="C22" s="4">
        <v>0</v>
      </c>
      <c r="D22" s="5">
        <v>21020001</v>
      </c>
      <c r="E22" s="4" t="s">
        <v>50</v>
      </c>
      <c r="F22" s="4">
        <v>1103</v>
      </c>
      <c r="G22" s="6">
        <v>42826</v>
      </c>
      <c r="H22" s="7">
        <v>528026</v>
      </c>
      <c r="I22" s="7">
        <v>0</v>
      </c>
      <c r="J22" s="7">
        <v>0</v>
      </c>
      <c r="K22" s="7">
        <v>0</v>
      </c>
      <c r="L22" s="7">
        <f t="shared" si="0"/>
        <v>528026</v>
      </c>
      <c r="M22" s="7">
        <v>-161072</v>
      </c>
      <c r="N22" s="7">
        <v>-16654</v>
      </c>
      <c r="O22" s="7">
        <v>0</v>
      </c>
      <c r="P22" s="7">
        <f t="shared" si="1"/>
        <v>-177726</v>
      </c>
      <c r="Q22" s="7">
        <f t="shared" si="2"/>
        <v>366954</v>
      </c>
      <c r="R22" s="7">
        <f t="shared" si="3"/>
        <v>350300</v>
      </c>
      <c r="S22" s="5" t="s">
        <v>34</v>
      </c>
      <c r="T22" s="5">
        <v>101103</v>
      </c>
      <c r="U22" s="5" t="s">
        <v>31</v>
      </c>
      <c r="V22" s="5">
        <v>47020001</v>
      </c>
      <c r="W22" s="5" t="s">
        <v>28</v>
      </c>
    </row>
    <row r="23" spans="2:23" x14ac:dyDescent="0.25">
      <c r="B23" s="4">
        <v>20001195</v>
      </c>
      <c r="C23" s="4">
        <v>0</v>
      </c>
      <c r="D23" s="5">
        <v>21020001</v>
      </c>
      <c r="E23" s="4" t="s">
        <v>51</v>
      </c>
      <c r="F23" s="4">
        <v>1101</v>
      </c>
      <c r="G23" s="6">
        <v>43458</v>
      </c>
      <c r="H23" s="7">
        <v>640006.02</v>
      </c>
      <c r="I23" s="7">
        <v>0</v>
      </c>
      <c r="J23" s="7">
        <v>0</v>
      </c>
      <c r="K23" s="7">
        <v>0</v>
      </c>
      <c r="L23" s="7">
        <f t="shared" si="0"/>
        <v>640006.02</v>
      </c>
      <c r="M23" s="7">
        <v>-45975.02</v>
      </c>
      <c r="N23" s="7">
        <v>-20267</v>
      </c>
      <c r="O23" s="7">
        <v>0</v>
      </c>
      <c r="P23" s="7">
        <f t="shared" si="1"/>
        <v>-66242.01999999999</v>
      </c>
      <c r="Q23" s="7">
        <f t="shared" si="2"/>
        <v>594031</v>
      </c>
      <c r="R23" s="7">
        <f t="shared" si="3"/>
        <v>573764</v>
      </c>
      <c r="S23" s="5" t="s">
        <v>34</v>
      </c>
      <c r="T23" s="5">
        <v>101101</v>
      </c>
      <c r="U23" s="5" t="s">
        <v>27</v>
      </c>
      <c r="V23" s="5">
        <v>47020001</v>
      </c>
      <c r="W23" s="5" t="s">
        <v>28</v>
      </c>
    </row>
    <row r="24" spans="2:23" x14ac:dyDescent="0.25">
      <c r="B24" s="4">
        <v>20001196</v>
      </c>
      <c r="C24" s="4">
        <v>0</v>
      </c>
      <c r="D24" s="5">
        <v>21020001</v>
      </c>
      <c r="E24" s="4" t="s">
        <v>52</v>
      </c>
      <c r="F24" s="4">
        <v>1101</v>
      </c>
      <c r="G24" s="6">
        <v>43555</v>
      </c>
      <c r="H24" s="7">
        <v>4310440.45</v>
      </c>
      <c r="I24" s="7">
        <v>0</v>
      </c>
      <c r="J24" s="7">
        <v>0</v>
      </c>
      <c r="K24" s="7">
        <v>0</v>
      </c>
      <c r="L24" s="7">
        <f t="shared" si="0"/>
        <v>4310440.45</v>
      </c>
      <c r="M24" s="7">
        <v>-273368.45</v>
      </c>
      <c r="N24" s="7">
        <v>-136497</v>
      </c>
      <c r="O24" s="7">
        <v>0</v>
      </c>
      <c r="P24" s="7">
        <f t="shared" si="1"/>
        <v>-409865.45</v>
      </c>
      <c r="Q24" s="7">
        <f t="shared" si="2"/>
        <v>4037072</v>
      </c>
      <c r="R24" s="7">
        <f t="shared" si="3"/>
        <v>3900575</v>
      </c>
      <c r="S24" s="5" t="s">
        <v>34</v>
      </c>
      <c r="T24" s="5">
        <v>101101</v>
      </c>
      <c r="U24" s="5" t="s">
        <v>27</v>
      </c>
      <c r="V24" s="5">
        <v>47020001</v>
      </c>
      <c r="W24" s="5" t="s">
        <v>28</v>
      </c>
    </row>
    <row r="25" spans="2:23" x14ac:dyDescent="0.25">
      <c r="B25" s="4">
        <v>21001750</v>
      </c>
      <c r="C25" s="4">
        <v>0</v>
      </c>
      <c r="D25" s="5">
        <v>21020011</v>
      </c>
      <c r="E25" s="4" t="s">
        <v>53</v>
      </c>
      <c r="F25" s="4">
        <v>1101</v>
      </c>
      <c r="G25" s="6">
        <v>40269</v>
      </c>
      <c r="H25" s="7">
        <v>11365</v>
      </c>
      <c r="I25" s="7">
        <v>0</v>
      </c>
      <c r="J25" s="7">
        <v>0</v>
      </c>
      <c r="K25" s="7">
        <v>0</v>
      </c>
      <c r="L25" s="7">
        <f t="shared" si="0"/>
        <v>11365</v>
      </c>
      <c r="M25" s="7">
        <v>-2037</v>
      </c>
      <c r="N25" s="7">
        <v>-179</v>
      </c>
      <c r="O25" s="7">
        <v>0</v>
      </c>
      <c r="P25" s="7">
        <f t="shared" si="1"/>
        <v>-2216</v>
      </c>
      <c r="Q25" s="7">
        <f t="shared" si="2"/>
        <v>9328</v>
      </c>
      <c r="R25" s="7">
        <f t="shared" si="3"/>
        <v>9149</v>
      </c>
      <c r="S25" s="5" t="s">
        <v>34</v>
      </c>
      <c r="T25" s="5">
        <v>101101</v>
      </c>
      <c r="U25" s="5" t="s">
        <v>27</v>
      </c>
      <c r="V25" s="5">
        <v>47020001</v>
      </c>
      <c r="W25" s="5" t="s">
        <v>28</v>
      </c>
    </row>
    <row r="26" spans="2:23" x14ac:dyDescent="0.25">
      <c r="B26" s="4">
        <v>21001751</v>
      </c>
      <c r="C26" s="4">
        <v>0</v>
      </c>
      <c r="D26" s="5">
        <v>21020011</v>
      </c>
      <c r="E26" s="4" t="s">
        <v>54</v>
      </c>
      <c r="F26" s="4">
        <v>1101</v>
      </c>
      <c r="G26" s="6">
        <v>41333</v>
      </c>
      <c r="H26" s="7">
        <v>19641</v>
      </c>
      <c r="I26" s="7">
        <v>0</v>
      </c>
      <c r="J26" s="7">
        <v>0</v>
      </c>
      <c r="K26" s="7">
        <v>0</v>
      </c>
      <c r="L26" s="7">
        <f t="shared" si="0"/>
        <v>19641</v>
      </c>
      <c r="M26" s="7">
        <v>-2540</v>
      </c>
      <c r="N26" s="7">
        <v>-310</v>
      </c>
      <c r="O26" s="7">
        <v>0</v>
      </c>
      <c r="P26" s="7">
        <f t="shared" si="1"/>
        <v>-2850</v>
      </c>
      <c r="Q26" s="7">
        <f t="shared" si="2"/>
        <v>17101</v>
      </c>
      <c r="R26" s="7">
        <f t="shared" si="3"/>
        <v>16791</v>
      </c>
      <c r="S26" s="5" t="s">
        <v>34</v>
      </c>
      <c r="T26" s="5">
        <v>101101</v>
      </c>
      <c r="U26" s="5" t="s">
        <v>27</v>
      </c>
      <c r="V26" s="5">
        <v>47020001</v>
      </c>
      <c r="W26" s="5" t="s">
        <v>28</v>
      </c>
    </row>
    <row r="27" spans="2:23" x14ac:dyDescent="0.25">
      <c r="B27" s="4">
        <v>21001752</v>
      </c>
      <c r="C27" s="4">
        <v>0</v>
      </c>
      <c r="D27" s="5">
        <v>21020011</v>
      </c>
      <c r="E27" s="4" t="s">
        <v>55</v>
      </c>
      <c r="F27" s="4">
        <v>1101</v>
      </c>
      <c r="G27" s="6">
        <v>40269</v>
      </c>
      <c r="H27" s="7">
        <v>38459</v>
      </c>
      <c r="I27" s="7">
        <v>0</v>
      </c>
      <c r="J27" s="7">
        <v>0</v>
      </c>
      <c r="K27" s="7">
        <v>0</v>
      </c>
      <c r="L27" s="7">
        <f t="shared" si="0"/>
        <v>38459</v>
      </c>
      <c r="M27" s="7">
        <v>-6887</v>
      </c>
      <c r="N27" s="7">
        <v>-605</v>
      </c>
      <c r="O27" s="7">
        <v>0</v>
      </c>
      <c r="P27" s="7">
        <f t="shared" si="1"/>
        <v>-7492</v>
      </c>
      <c r="Q27" s="7">
        <f t="shared" si="2"/>
        <v>31572</v>
      </c>
      <c r="R27" s="7">
        <f t="shared" si="3"/>
        <v>30967</v>
      </c>
      <c r="S27" s="5" t="s">
        <v>34</v>
      </c>
      <c r="T27" s="5">
        <v>101101</v>
      </c>
      <c r="U27" s="5" t="s">
        <v>27</v>
      </c>
      <c r="V27" s="5">
        <v>47020001</v>
      </c>
      <c r="W27" s="5" t="s">
        <v>28</v>
      </c>
    </row>
    <row r="28" spans="2:23" x14ac:dyDescent="0.25">
      <c r="B28" s="4">
        <v>21001760</v>
      </c>
      <c r="C28" s="4">
        <v>0</v>
      </c>
      <c r="D28" s="5">
        <v>21020011</v>
      </c>
      <c r="E28" s="4" t="s">
        <v>56</v>
      </c>
      <c r="F28" s="4">
        <v>1101</v>
      </c>
      <c r="G28" s="6">
        <v>40269</v>
      </c>
      <c r="H28" s="7">
        <v>74918</v>
      </c>
      <c r="I28" s="7">
        <v>0</v>
      </c>
      <c r="J28" s="7">
        <v>0</v>
      </c>
      <c r="K28" s="7">
        <v>0</v>
      </c>
      <c r="L28" s="7">
        <f t="shared" si="0"/>
        <v>74918</v>
      </c>
      <c r="M28" s="7">
        <v>-13420</v>
      </c>
      <c r="N28" s="7">
        <v>-1179</v>
      </c>
      <c r="O28" s="7">
        <v>0</v>
      </c>
      <c r="P28" s="7">
        <f t="shared" si="1"/>
        <v>-14599</v>
      </c>
      <c r="Q28" s="7">
        <f t="shared" si="2"/>
        <v>61498</v>
      </c>
      <c r="R28" s="7">
        <f t="shared" si="3"/>
        <v>60319</v>
      </c>
      <c r="S28" s="5" t="s">
        <v>34</v>
      </c>
      <c r="T28" s="5">
        <v>101101</v>
      </c>
      <c r="U28" s="5" t="s">
        <v>27</v>
      </c>
      <c r="V28" s="5">
        <v>47020001</v>
      </c>
      <c r="W28" s="5" t="s">
        <v>28</v>
      </c>
    </row>
    <row r="29" spans="2:23" x14ac:dyDescent="0.25">
      <c r="B29" s="4">
        <v>21001763</v>
      </c>
      <c r="C29" s="4">
        <v>0</v>
      </c>
      <c r="D29" s="5">
        <v>21020011</v>
      </c>
      <c r="E29" s="4" t="s">
        <v>57</v>
      </c>
      <c r="F29" s="4">
        <v>1101</v>
      </c>
      <c r="G29" s="6">
        <v>40269</v>
      </c>
      <c r="H29" s="7">
        <v>81787</v>
      </c>
      <c r="I29" s="7">
        <v>0</v>
      </c>
      <c r="J29" s="7">
        <v>0</v>
      </c>
      <c r="K29" s="7">
        <v>0</v>
      </c>
      <c r="L29" s="7">
        <f t="shared" si="0"/>
        <v>81787</v>
      </c>
      <c r="M29" s="7">
        <v>-14649</v>
      </c>
      <c r="N29" s="7">
        <v>-1287</v>
      </c>
      <c r="O29" s="7">
        <v>0</v>
      </c>
      <c r="P29" s="7">
        <f t="shared" si="1"/>
        <v>-15936</v>
      </c>
      <c r="Q29" s="7">
        <f t="shared" si="2"/>
        <v>67138</v>
      </c>
      <c r="R29" s="7">
        <f t="shared" si="3"/>
        <v>65851</v>
      </c>
      <c r="S29" s="5" t="s">
        <v>34</v>
      </c>
      <c r="T29" s="5">
        <v>101101</v>
      </c>
      <c r="U29" s="5" t="s">
        <v>27</v>
      </c>
      <c r="V29" s="5">
        <v>47020001</v>
      </c>
      <c r="W29" s="5" t="s">
        <v>28</v>
      </c>
    </row>
    <row r="30" spans="2:23" x14ac:dyDescent="0.25">
      <c r="B30" s="4">
        <v>21001772</v>
      </c>
      <c r="C30" s="4">
        <v>0</v>
      </c>
      <c r="D30" s="5">
        <v>21020011</v>
      </c>
      <c r="E30" s="4" t="s">
        <v>58</v>
      </c>
      <c r="F30" s="4">
        <v>1101</v>
      </c>
      <c r="G30" s="6">
        <v>40269</v>
      </c>
      <c r="H30" s="7">
        <v>136620</v>
      </c>
      <c r="I30" s="7">
        <v>0</v>
      </c>
      <c r="J30" s="7">
        <v>0</v>
      </c>
      <c r="K30" s="7">
        <v>0</v>
      </c>
      <c r="L30" s="7">
        <f t="shared" si="0"/>
        <v>136620</v>
      </c>
      <c r="M30" s="7">
        <v>-24465</v>
      </c>
      <c r="N30" s="7">
        <v>-2149</v>
      </c>
      <c r="O30" s="7">
        <v>0</v>
      </c>
      <c r="P30" s="7">
        <f t="shared" si="1"/>
        <v>-26614</v>
      </c>
      <c r="Q30" s="7">
        <f t="shared" si="2"/>
        <v>112155</v>
      </c>
      <c r="R30" s="7">
        <f t="shared" si="3"/>
        <v>110006</v>
      </c>
      <c r="S30" s="5" t="s">
        <v>34</v>
      </c>
      <c r="T30" s="5">
        <v>101101</v>
      </c>
      <c r="U30" s="5" t="s">
        <v>27</v>
      </c>
      <c r="V30" s="5">
        <v>47020001</v>
      </c>
      <c r="W30" s="5" t="s">
        <v>28</v>
      </c>
    </row>
    <row r="31" spans="2:23" x14ac:dyDescent="0.25">
      <c r="B31" s="4">
        <v>21001773</v>
      </c>
      <c r="C31" s="4">
        <v>0</v>
      </c>
      <c r="D31" s="5">
        <v>21020011</v>
      </c>
      <c r="E31" s="4" t="s">
        <v>59</v>
      </c>
      <c r="F31" s="4">
        <v>1101</v>
      </c>
      <c r="G31" s="6">
        <v>40269</v>
      </c>
      <c r="H31" s="7">
        <v>141371</v>
      </c>
      <c r="I31" s="7">
        <v>0</v>
      </c>
      <c r="J31" s="7">
        <v>0</v>
      </c>
      <c r="K31" s="7">
        <v>0</v>
      </c>
      <c r="L31" s="7">
        <f t="shared" si="0"/>
        <v>141371</v>
      </c>
      <c r="M31" s="7">
        <v>-25318</v>
      </c>
      <c r="N31" s="7">
        <v>-2224</v>
      </c>
      <c r="O31" s="7">
        <v>0</v>
      </c>
      <c r="P31" s="7">
        <f t="shared" si="1"/>
        <v>-27542</v>
      </c>
      <c r="Q31" s="7">
        <f t="shared" si="2"/>
        <v>116053</v>
      </c>
      <c r="R31" s="7">
        <f t="shared" si="3"/>
        <v>113829</v>
      </c>
      <c r="S31" s="5" t="s">
        <v>34</v>
      </c>
      <c r="T31" s="5">
        <v>101101</v>
      </c>
      <c r="U31" s="5" t="s">
        <v>27</v>
      </c>
      <c r="V31" s="5">
        <v>47020001</v>
      </c>
      <c r="W31" s="5" t="s">
        <v>28</v>
      </c>
    </row>
    <row r="32" spans="2:23" x14ac:dyDescent="0.25">
      <c r="B32" s="4">
        <v>21001793</v>
      </c>
      <c r="C32" s="4">
        <v>0</v>
      </c>
      <c r="D32" s="5">
        <v>21020011</v>
      </c>
      <c r="E32" s="4" t="s">
        <v>60</v>
      </c>
      <c r="F32" s="4">
        <v>1101</v>
      </c>
      <c r="G32" s="6">
        <v>40269</v>
      </c>
      <c r="H32" s="7">
        <v>217450</v>
      </c>
      <c r="I32" s="7">
        <v>0</v>
      </c>
      <c r="J32" s="7">
        <v>0</v>
      </c>
      <c r="K32" s="7">
        <v>0</v>
      </c>
      <c r="L32" s="7">
        <f t="shared" si="0"/>
        <v>217450</v>
      </c>
      <c r="M32" s="7">
        <v>-38944</v>
      </c>
      <c r="N32" s="7">
        <v>-3421</v>
      </c>
      <c r="O32" s="7">
        <v>0</v>
      </c>
      <c r="P32" s="7">
        <f t="shared" si="1"/>
        <v>-42365</v>
      </c>
      <c r="Q32" s="7">
        <f t="shared" si="2"/>
        <v>178506</v>
      </c>
      <c r="R32" s="7">
        <f t="shared" si="3"/>
        <v>175085</v>
      </c>
      <c r="S32" s="5" t="s">
        <v>34</v>
      </c>
      <c r="T32" s="5">
        <v>101101</v>
      </c>
      <c r="U32" s="5" t="s">
        <v>27</v>
      </c>
      <c r="V32" s="5">
        <v>47020001</v>
      </c>
      <c r="W32" s="5" t="s">
        <v>28</v>
      </c>
    </row>
    <row r="33" spans="2:23" x14ac:dyDescent="0.25">
      <c r="B33" s="4">
        <v>21001795</v>
      </c>
      <c r="C33" s="4">
        <v>0</v>
      </c>
      <c r="D33" s="5">
        <v>21020011</v>
      </c>
      <c r="E33" s="4" t="s">
        <v>61</v>
      </c>
      <c r="F33" s="4">
        <v>1101</v>
      </c>
      <c r="G33" s="6">
        <v>40269</v>
      </c>
      <c r="H33" s="7">
        <v>220991</v>
      </c>
      <c r="I33" s="7">
        <v>0</v>
      </c>
      <c r="J33" s="7">
        <v>0</v>
      </c>
      <c r="K33" s="7">
        <v>0</v>
      </c>
      <c r="L33" s="7">
        <f t="shared" si="0"/>
        <v>220991</v>
      </c>
      <c r="M33" s="7">
        <v>-39580</v>
      </c>
      <c r="N33" s="7">
        <v>-3477</v>
      </c>
      <c r="O33" s="7">
        <v>0</v>
      </c>
      <c r="P33" s="7">
        <f t="shared" si="1"/>
        <v>-43057</v>
      </c>
      <c r="Q33" s="7">
        <f t="shared" si="2"/>
        <v>181411</v>
      </c>
      <c r="R33" s="7">
        <f t="shared" si="3"/>
        <v>177934</v>
      </c>
      <c r="S33" s="5" t="s">
        <v>34</v>
      </c>
      <c r="T33" s="5">
        <v>101101</v>
      </c>
      <c r="U33" s="5" t="s">
        <v>27</v>
      </c>
      <c r="V33" s="5">
        <v>47020001</v>
      </c>
      <c r="W33" s="5" t="s">
        <v>28</v>
      </c>
    </row>
    <row r="34" spans="2:23" x14ac:dyDescent="0.25">
      <c r="B34" s="4">
        <v>21001798</v>
      </c>
      <c r="C34" s="4">
        <v>0</v>
      </c>
      <c r="D34" s="5">
        <v>21020011</v>
      </c>
      <c r="E34" s="4" t="s">
        <v>62</v>
      </c>
      <c r="F34" s="4">
        <v>1101</v>
      </c>
      <c r="G34" s="6">
        <v>40269</v>
      </c>
      <c r="H34" s="7">
        <v>276847</v>
      </c>
      <c r="I34" s="7">
        <v>0</v>
      </c>
      <c r="J34" s="7">
        <v>0</v>
      </c>
      <c r="K34" s="7">
        <v>0</v>
      </c>
      <c r="L34" s="7">
        <f t="shared" si="0"/>
        <v>276847</v>
      </c>
      <c r="M34" s="7">
        <v>-49585</v>
      </c>
      <c r="N34" s="7">
        <v>-4356</v>
      </c>
      <c r="O34" s="7">
        <v>0</v>
      </c>
      <c r="P34" s="7">
        <f t="shared" si="1"/>
        <v>-53941</v>
      </c>
      <c r="Q34" s="7">
        <f t="shared" si="2"/>
        <v>227262</v>
      </c>
      <c r="R34" s="7">
        <f t="shared" si="3"/>
        <v>222906</v>
      </c>
      <c r="S34" s="5" t="s">
        <v>34</v>
      </c>
      <c r="T34" s="5">
        <v>101101</v>
      </c>
      <c r="U34" s="5" t="s">
        <v>27</v>
      </c>
      <c r="V34" s="5">
        <v>47020001</v>
      </c>
      <c r="W34" s="5" t="s">
        <v>28</v>
      </c>
    </row>
    <row r="35" spans="2:23" x14ac:dyDescent="0.25">
      <c r="B35" s="4">
        <v>21001802</v>
      </c>
      <c r="C35" s="4">
        <v>0</v>
      </c>
      <c r="D35" s="5">
        <v>21020011</v>
      </c>
      <c r="E35" s="4" t="s">
        <v>63</v>
      </c>
      <c r="F35" s="4">
        <v>1101</v>
      </c>
      <c r="G35" s="6">
        <v>40269</v>
      </c>
      <c r="H35" s="7">
        <v>324509</v>
      </c>
      <c r="I35" s="7">
        <v>0</v>
      </c>
      <c r="J35" s="7">
        <v>0</v>
      </c>
      <c r="K35" s="7">
        <v>0</v>
      </c>
      <c r="L35" s="7">
        <f t="shared" si="0"/>
        <v>324509</v>
      </c>
      <c r="M35" s="7">
        <v>-58115</v>
      </c>
      <c r="N35" s="7">
        <v>-5105</v>
      </c>
      <c r="O35" s="7">
        <v>0</v>
      </c>
      <c r="P35" s="7">
        <f t="shared" si="1"/>
        <v>-63220</v>
      </c>
      <c r="Q35" s="7">
        <f t="shared" si="2"/>
        <v>266394</v>
      </c>
      <c r="R35" s="7">
        <f t="shared" si="3"/>
        <v>261289</v>
      </c>
      <c r="S35" s="5" t="s">
        <v>34</v>
      </c>
      <c r="T35" s="5">
        <v>101101</v>
      </c>
      <c r="U35" s="5" t="s">
        <v>27</v>
      </c>
      <c r="V35" s="5">
        <v>47020001</v>
      </c>
      <c r="W35" s="5" t="s">
        <v>28</v>
      </c>
    </row>
    <row r="36" spans="2:23" x14ac:dyDescent="0.25">
      <c r="B36" s="4">
        <v>21001804</v>
      </c>
      <c r="C36" s="4">
        <v>0</v>
      </c>
      <c r="D36" s="5">
        <v>21020011</v>
      </c>
      <c r="E36" s="4" t="s">
        <v>64</v>
      </c>
      <c r="F36" s="4">
        <v>1101</v>
      </c>
      <c r="G36" s="6">
        <v>40269</v>
      </c>
      <c r="H36" s="7">
        <v>366530</v>
      </c>
      <c r="I36" s="7">
        <v>0</v>
      </c>
      <c r="J36" s="7">
        <v>0</v>
      </c>
      <c r="K36" s="7">
        <v>0</v>
      </c>
      <c r="L36" s="7">
        <f t="shared" si="0"/>
        <v>366530</v>
      </c>
      <c r="M36" s="7">
        <v>-65645</v>
      </c>
      <c r="N36" s="7">
        <v>-5767</v>
      </c>
      <c r="O36" s="7">
        <v>0</v>
      </c>
      <c r="P36" s="7">
        <f t="shared" si="1"/>
        <v>-71412</v>
      </c>
      <c r="Q36" s="7">
        <f t="shared" si="2"/>
        <v>300885</v>
      </c>
      <c r="R36" s="7">
        <f t="shared" si="3"/>
        <v>295118</v>
      </c>
      <c r="S36" s="5" t="s">
        <v>34</v>
      </c>
      <c r="T36" s="5">
        <v>101101</v>
      </c>
      <c r="U36" s="5" t="s">
        <v>27</v>
      </c>
      <c r="V36" s="5">
        <v>47020001</v>
      </c>
      <c r="W36" s="5" t="s">
        <v>28</v>
      </c>
    </row>
    <row r="37" spans="2:23" x14ac:dyDescent="0.25">
      <c r="B37" s="4">
        <v>21001805</v>
      </c>
      <c r="C37" s="4">
        <v>0</v>
      </c>
      <c r="D37" s="5">
        <v>21020011</v>
      </c>
      <c r="E37" s="4" t="s">
        <v>65</v>
      </c>
      <c r="F37" s="4">
        <v>1101</v>
      </c>
      <c r="G37" s="6">
        <v>40269</v>
      </c>
      <c r="H37" s="7">
        <v>368403</v>
      </c>
      <c r="I37" s="7">
        <v>0</v>
      </c>
      <c r="J37" s="7">
        <v>0</v>
      </c>
      <c r="K37" s="7">
        <v>0</v>
      </c>
      <c r="L37" s="7">
        <f t="shared" si="0"/>
        <v>368403</v>
      </c>
      <c r="M37" s="7">
        <v>-65979</v>
      </c>
      <c r="N37" s="7">
        <v>-5796</v>
      </c>
      <c r="O37" s="7">
        <v>0</v>
      </c>
      <c r="P37" s="7">
        <f t="shared" si="1"/>
        <v>-71775</v>
      </c>
      <c r="Q37" s="7">
        <f t="shared" si="2"/>
        <v>302424</v>
      </c>
      <c r="R37" s="7">
        <f t="shared" si="3"/>
        <v>296628</v>
      </c>
      <c r="S37" s="5" t="s">
        <v>34</v>
      </c>
      <c r="T37" s="5">
        <v>101101</v>
      </c>
      <c r="U37" s="5" t="s">
        <v>27</v>
      </c>
      <c r="V37" s="5">
        <v>47020001</v>
      </c>
      <c r="W37" s="5" t="s">
        <v>28</v>
      </c>
    </row>
    <row r="38" spans="2:23" x14ac:dyDescent="0.25">
      <c r="B38" s="4">
        <v>21001806</v>
      </c>
      <c r="C38" s="4">
        <v>0</v>
      </c>
      <c r="D38" s="5">
        <v>21020011</v>
      </c>
      <c r="E38" s="4" t="s">
        <v>66</v>
      </c>
      <c r="F38" s="4">
        <v>1101</v>
      </c>
      <c r="G38" s="6">
        <v>40269</v>
      </c>
      <c r="H38" s="7">
        <v>396002</v>
      </c>
      <c r="I38" s="7">
        <v>0</v>
      </c>
      <c r="J38" s="7">
        <v>0</v>
      </c>
      <c r="K38" s="7">
        <v>0</v>
      </c>
      <c r="L38" s="7">
        <f t="shared" si="0"/>
        <v>396002</v>
      </c>
      <c r="M38" s="7">
        <v>-70920</v>
      </c>
      <c r="N38" s="7">
        <v>-6230</v>
      </c>
      <c r="O38" s="7">
        <v>0</v>
      </c>
      <c r="P38" s="7">
        <f t="shared" si="1"/>
        <v>-77150</v>
      </c>
      <c r="Q38" s="7">
        <f t="shared" si="2"/>
        <v>325082</v>
      </c>
      <c r="R38" s="7">
        <f t="shared" si="3"/>
        <v>318852</v>
      </c>
      <c r="S38" s="5" t="s">
        <v>34</v>
      </c>
      <c r="T38" s="5">
        <v>101101</v>
      </c>
      <c r="U38" s="5" t="s">
        <v>27</v>
      </c>
      <c r="V38" s="5">
        <v>47020001</v>
      </c>
      <c r="W38" s="5" t="s">
        <v>28</v>
      </c>
    </row>
    <row r="39" spans="2:23" x14ac:dyDescent="0.25">
      <c r="B39" s="4">
        <v>21001810</v>
      </c>
      <c r="C39" s="4">
        <v>0</v>
      </c>
      <c r="D39" s="5">
        <v>21020011</v>
      </c>
      <c r="E39" s="4" t="s">
        <v>67</v>
      </c>
      <c r="F39" s="4">
        <v>1101</v>
      </c>
      <c r="G39" s="6">
        <v>40269</v>
      </c>
      <c r="H39" s="7">
        <v>404442</v>
      </c>
      <c r="I39" s="7">
        <v>0</v>
      </c>
      <c r="J39" s="7">
        <v>0</v>
      </c>
      <c r="K39" s="7">
        <v>0</v>
      </c>
      <c r="L39" s="7">
        <f t="shared" si="0"/>
        <v>404442</v>
      </c>
      <c r="M39" s="7">
        <v>-72434</v>
      </c>
      <c r="N39" s="7">
        <v>-6363</v>
      </c>
      <c r="O39" s="7">
        <v>0</v>
      </c>
      <c r="P39" s="7">
        <f t="shared" si="1"/>
        <v>-78797</v>
      </c>
      <c r="Q39" s="7">
        <f t="shared" si="2"/>
        <v>332008</v>
      </c>
      <c r="R39" s="7">
        <f t="shared" si="3"/>
        <v>325645</v>
      </c>
      <c r="S39" s="5" t="s">
        <v>34</v>
      </c>
      <c r="T39" s="5">
        <v>101101</v>
      </c>
      <c r="U39" s="5" t="s">
        <v>27</v>
      </c>
      <c r="V39" s="5">
        <v>47020001</v>
      </c>
      <c r="W39" s="5" t="s">
        <v>28</v>
      </c>
    </row>
    <row r="40" spans="2:23" x14ac:dyDescent="0.25">
      <c r="B40" s="4">
        <v>21001811</v>
      </c>
      <c r="C40" s="4">
        <v>0</v>
      </c>
      <c r="D40" s="5">
        <v>21020011</v>
      </c>
      <c r="E40" s="4" t="s">
        <v>68</v>
      </c>
      <c r="F40" s="4">
        <v>1101</v>
      </c>
      <c r="G40" s="6">
        <v>40269</v>
      </c>
      <c r="H40" s="7">
        <v>410604</v>
      </c>
      <c r="I40" s="7">
        <v>0</v>
      </c>
      <c r="J40" s="7">
        <v>0</v>
      </c>
      <c r="K40" s="7">
        <v>0</v>
      </c>
      <c r="L40" s="7">
        <f t="shared" si="0"/>
        <v>410604</v>
      </c>
      <c r="M40" s="7">
        <v>-73538</v>
      </c>
      <c r="N40" s="7">
        <v>-6460</v>
      </c>
      <c r="O40" s="7">
        <v>0</v>
      </c>
      <c r="P40" s="7">
        <f t="shared" si="1"/>
        <v>-79998</v>
      </c>
      <c r="Q40" s="7">
        <f t="shared" si="2"/>
        <v>337066</v>
      </c>
      <c r="R40" s="7">
        <f t="shared" si="3"/>
        <v>330606</v>
      </c>
      <c r="S40" s="5" t="s">
        <v>34</v>
      </c>
      <c r="T40" s="5">
        <v>101101</v>
      </c>
      <c r="U40" s="5" t="s">
        <v>27</v>
      </c>
      <c r="V40" s="5">
        <v>47020001</v>
      </c>
      <c r="W40" s="5" t="s">
        <v>28</v>
      </c>
    </row>
    <row r="41" spans="2:23" x14ac:dyDescent="0.25">
      <c r="B41" s="4">
        <v>21001813</v>
      </c>
      <c r="C41" s="4">
        <v>0</v>
      </c>
      <c r="D41" s="5">
        <v>21020011</v>
      </c>
      <c r="E41" s="4" t="s">
        <v>69</v>
      </c>
      <c r="F41" s="4">
        <v>1101</v>
      </c>
      <c r="G41" s="6">
        <v>40269</v>
      </c>
      <c r="H41" s="7">
        <v>420059</v>
      </c>
      <c r="I41" s="7">
        <v>0</v>
      </c>
      <c r="J41" s="7">
        <v>0</v>
      </c>
      <c r="K41" s="7">
        <v>0</v>
      </c>
      <c r="L41" s="7">
        <f t="shared" si="0"/>
        <v>420059</v>
      </c>
      <c r="M41" s="7">
        <v>-75233</v>
      </c>
      <c r="N41" s="7">
        <v>-6609</v>
      </c>
      <c r="O41" s="7">
        <v>0</v>
      </c>
      <c r="P41" s="7">
        <f t="shared" si="1"/>
        <v>-81842</v>
      </c>
      <c r="Q41" s="7">
        <f t="shared" si="2"/>
        <v>344826</v>
      </c>
      <c r="R41" s="7">
        <f t="shared" si="3"/>
        <v>338217</v>
      </c>
      <c r="S41" s="5" t="s">
        <v>34</v>
      </c>
      <c r="T41" s="5">
        <v>101101</v>
      </c>
      <c r="U41" s="5" t="s">
        <v>27</v>
      </c>
      <c r="V41" s="5">
        <v>47020001</v>
      </c>
      <c r="W41" s="5" t="s">
        <v>28</v>
      </c>
    </row>
    <row r="42" spans="2:23" x14ac:dyDescent="0.25">
      <c r="B42" s="4">
        <v>21001826</v>
      </c>
      <c r="C42" s="4">
        <v>0</v>
      </c>
      <c r="D42" s="5">
        <v>21020011</v>
      </c>
      <c r="E42" s="4" t="s">
        <v>70</v>
      </c>
      <c r="F42" s="4">
        <v>1101</v>
      </c>
      <c r="G42" s="6">
        <v>40269</v>
      </c>
      <c r="H42" s="7">
        <v>540922</v>
      </c>
      <c r="I42" s="7">
        <v>0</v>
      </c>
      <c r="J42" s="7">
        <v>0</v>
      </c>
      <c r="K42" s="7">
        <v>0</v>
      </c>
      <c r="L42" s="7">
        <f t="shared" si="0"/>
        <v>540922</v>
      </c>
      <c r="M42" s="7">
        <v>-96875</v>
      </c>
      <c r="N42" s="7">
        <v>-8510</v>
      </c>
      <c r="O42" s="7">
        <v>0</v>
      </c>
      <c r="P42" s="7">
        <f t="shared" si="1"/>
        <v>-105385</v>
      </c>
      <c r="Q42" s="7">
        <f t="shared" si="2"/>
        <v>444047</v>
      </c>
      <c r="R42" s="7">
        <f t="shared" si="3"/>
        <v>435537</v>
      </c>
      <c r="S42" s="5" t="s">
        <v>34</v>
      </c>
      <c r="T42" s="5">
        <v>101101</v>
      </c>
      <c r="U42" s="5" t="s">
        <v>27</v>
      </c>
      <c r="V42" s="5">
        <v>47020001</v>
      </c>
      <c r="W42" s="5" t="s">
        <v>28</v>
      </c>
    </row>
    <row r="43" spans="2:23" x14ac:dyDescent="0.25">
      <c r="B43" s="4">
        <v>21001831</v>
      </c>
      <c r="C43" s="4">
        <v>0</v>
      </c>
      <c r="D43" s="5">
        <v>21020011</v>
      </c>
      <c r="E43" s="4" t="s">
        <v>71</v>
      </c>
      <c r="F43" s="4">
        <v>1101</v>
      </c>
      <c r="G43" s="6">
        <v>40269</v>
      </c>
      <c r="H43" s="7">
        <v>570446</v>
      </c>
      <c r="I43" s="7">
        <v>0</v>
      </c>
      <c r="J43" s="7">
        <v>0</v>
      </c>
      <c r="K43" s="7">
        <v>0</v>
      </c>
      <c r="L43" s="7">
        <f t="shared" si="0"/>
        <v>570446</v>
      </c>
      <c r="M43" s="7">
        <v>-102166</v>
      </c>
      <c r="N43" s="7">
        <v>-8975</v>
      </c>
      <c r="O43" s="7">
        <v>0</v>
      </c>
      <c r="P43" s="7">
        <f t="shared" si="1"/>
        <v>-111141</v>
      </c>
      <c r="Q43" s="7">
        <f t="shared" si="2"/>
        <v>468280</v>
      </c>
      <c r="R43" s="7">
        <f t="shared" si="3"/>
        <v>459305</v>
      </c>
      <c r="S43" s="5" t="s">
        <v>34</v>
      </c>
      <c r="T43" s="5">
        <v>101101</v>
      </c>
      <c r="U43" s="5" t="s">
        <v>27</v>
      </c>
      <c r="V43" s="5">
        <v>47020001</v>
      </c>
      <c r="W43" s="5" t="s">
        <v>28</v>
      </c>
    </row>
    <row r="44" spans="2:23" x14ac:dyDescent="0.25">
      <c r="B44" s="4">
        <v>21001836</v>
      </c>
      <c r="C44" s="4">
        <v>0</v>
      </c>
      <c r="D44" s="5">
        <v>21020011</v>
      </c>
      <c r="E44" s="4" t="s">
        <v>72</v>
      </c>
      <c r="F44" s="4">
        <v>1101</v>
      </c>
      <c r="G44" s="6">
        <v>40269</v>
      </c>
      <c r="H44" s="7">
        <v>603825</v>
      </c>
      <c r="I44" s="7">
        <v>0</v>
      </c>
      <c r="J44" s="7">
        <v>0</v>
      </c>
      <c r="K44" s="7">
        <v>0</v>
      </c>
      <c r="L44" s="7">
        <f t="shared" si="0"/>
        <v>603825</v>
      </c>
      <c r="M44" s="7">
        <v>-108143</v>
      </c>
      <c r="N44" s="7">
        <v>-9500</v>
      </c>
      <c r="O44" s="7">
        <v>0</v>
      </c>
      <c r="P44" s="7">
        <f t="shared" si="1"/>
        <v>-117643</v>
      </c>
      <c r="Q44" s="7">
        <f t="shared" si="2"/>
        <v>495682</v>
      </c>
      <c r="R44" s="7">
        <f t="shared" si="3"/>
        <v>486182</v>
      </c>
      <c r="S44" s="5" t="s">
        <v>34</v>
      </c>
      <c r="T44" s="5">
        <v>101101</v>
      </c>
      <c r="U44" s="5" t="s">
        <v>27</v>
      </c>
      <c r="V44" s="5">
        <v>47020001</v>
      </c>
      <c r="W44" s="5" t="s">
        <v>28</v>
      </c>
    </row>
    <row r="45" spans="2:23" x14ac:dyDescent="0.25">
      <c r="B45" s="4">
        <v>21001837</v>
      </c>
      <c r="C45" s="4">
        <v>0</v>
      </c>
      <c r="D45" s="5">
        <v>21020011</v>
      </c>
      <c r="E45" s="4" t="s">
        <v>73</v>
      </c>
      <c r="F45" s="4">
        <v>1101</v>
      </c>
      <c r="G45" s="6">
        <v>40269</v>
      </c>
      <c r="H45" s="7">
        <v>614070</v>
      </c>
      <c r="I45" s="7">
        <v>0</v>
      </c>
      <c r="J45" s="7">
        <v>0</v>
      </c>
      <c r="K45" s="7">
        <v>0</v>
      </c>
      <c r="L45" s="7">
        <f t="shared" si="0"/>
        <v>614070</v>
      </c>
      <c r="M45" s="7">
        <v>-109977</v>
      </c>
      <c r="N45" s="7">
        <v>-9661</v>
      </c>
      <c r="O45" s="7">
        <v>0</v>
      </c>
      <c r="P45" s="7">
        <f t="shared" si="1"/>
        <v>-119638</v>
      </c>
      <c r="Q45" s="7">
        <f t="shared" si="2"/>
        <v>504093</v>
      </c>
      <c r="R45" s="7">
        <f t="shared" si="3"/>
        <v>494432</v>
      </c>
      <c r="S45" s="5" t="s">
        <v>34</v>
      </c>
      <c r="T45" s="5">
        <v>101101</v>
      </c>
      <c r="U45" s="5" t="s">
        <v>27</v>
      </c>
      <c r="V45" s="5">
        <v>47020001</v>
      </c>
      <c r="W45" s="5" t="s">
        <v>28</v>
      </c>
    </row>
    <row r="46" spans="2:23" x14ac:dyDescent="0.25">
      <c r="B46" s="4">
        <v>21001849</v>
      </c>
      <c r="C46" s="4">
        <v>0</v>
      </c>
      <c r="D46" s="5">
        <v>21020011</v>
      </c>
      <c r="E46" s="4" t="s">
        <v>74</v>
      </c>
      <c r="F46" s="4">
        <v>1101</v>
      </c>
      <c r="G46" s="6">
        <v>40269</v>
      </c>
      <c r="H46" s="7">
        <v>704610</v>
      </c>
      <c r="I46" s="7">
        <v>0</v>
      </c>
      <c r="J46" s="7">
        <v>0</v>
      </c>
      <c r="K46" s="7">
        <v>0</v>
      </c>
      <c r="L46" s="7">
        <f t="shared" si="0"/>
        <v>704610</v>
      </c>
      <c r="M46" s="7">
        <v>-126190</v>
      </c>
      <c r="N46" s="7">
        <v>-11086</v>
      </c>
      <c r="O46" s="7">
        <v>0</v>
      </c>
      <c r="P46" s="7">
        <f t="shared" si="1"/>
        <v>-137276</v>
      </c>
      <c r="Q46" s="7">
        <f t="shared" si="2"/>
        <v>578420</v>
      </c>
      <c r="R46" s="7">
        <f t="shared" si="3"/>
        <v>567334</v>
      </c>
      <c r="S46" s="5" t="s">
        <v>34</v>
      </c>
      <c r="T46" s="5">
        <v>101101</v>
      </c>
      <c r="U46" s="5" t="s">
        <v>27</v>
      </c>
      <c r="V46" s="5">
        <v>47020001</v>
      </c>
      <c r="W46" s="5" t="s">
        <v>28</v>
      </c>
    </row>
    <row r="47" spans="2:23" x14ac:dyDescent="0.25">
      <c r="B47" s="4">
        <v>21001867</v>
      </c>
      <c r="C47" s="4">
        <v>0</v>
      </c>
      <c r="D47" s="5">
        <v>21020011</v>
      </c>
      <c r="E47" s="4" t="s">
        <v>75</v>
      </c>
      <c r="F47" s="4">
        <v>1101</v>
      </c>
      <c r="G47" s="6">
        <v>40269</v>
      </c>
      <c r="H47" s="7">
        <v>949001</v>
      </c>
      <c r="I47" s="7">
        <v>0</v>
      </c>
      <c r="J47" s="7">
        <v>0</v>
      </c>
      <c r="K47" s="7">
        <v>0</v>
      </c>
      <c r="L47" s="7">
        <f t="shared" si="0"/>
        <v>949001</v>
      </c>
      <c r="M47" s="7">
        <v>-169958</v>
      </c>
      <c r="N47" s="7">
        <v>-14930</v>
      </c>
      <c r="O47" s="7">
        <v>0</v>
      </c>
      <c r="P47" s="7">
        <f t="shared" si="1"/>
        <v>-184888</v>
      </c>
      <c r="Q47" s="7">
        <f t="shared" si="2"/>
        <v>779043</v>
      </c>
      <c r="R47" s="7">
        <f t="shared" si="3"/>
        <v>764113</v>
      </c>
      <c r="S47" s="5" t="s">
        <v>34</v>
      </c>
      <c r="T47" s="5">
        <v>101101</v>
      </c>
      <c r="U47" s="5" t="s">
        <v>27</v>
      </c>
      <c r="V47" s="5">
        <v>47020001</v>
      </c>
      <c r="W47" s="5" t="s">
        <v>28</v>
      </c>
    </row>
    <row r="48" spans="2:23" x14ac:dyDescent="0.25">
      <c r="B48" s="4">
        <v>21001877</v>
      </c>
      <c r="C48" s="4">
        <v>0</v>
      </c>
      <c r="D48" s="5">
        <v>21020011</v>
      </c>
      <c r="E48" s="4" t="s">
        <v>76</v>
      </c>
      <c r="F48" s="4">
        <v>1101</v>
      </c>
      <c r="G48" s="6">
        <v>40269</v>
      </c>
      <c r="H48" s="7">
        <v>1260117</v>
      </c>
      <c r="I48" s="7">
        <v>0</v>
      </c>
      <c r="J48" s="7">
        <v>0</v>
      </c>
      <c r="K48" s="7">
        <v>0</v>
      </c>
      <c r="L48" s="7">
        <f t="shared" si="0"/>
        <v>1260117</v>
      </c>
      <c r="M48" s="7">
        <v>-225680</v>
      </c>
      <c r="N48" s="7">
        <v>-19825</v>
      </c>
      <c r="O48" s="7">
        <v>0</v>
      </c>
      <c r="P48" s="7">
        <f t="shared" si="1"/>
        <v>-245505</v>
      </c>
      <c r="Q48" s="7">
        <f t="shared" si="2"/>
        <v>1034437</v>
      </c>
      <c r="R48" s="7">
        <f t="shared" si="3"/>
        <v>1014612</v>
      </c>
      <c r="S48" s="5" t="s">
        <v>34</v>
      </c>
      <c r="T48" s="5">
        <v>101101</v>
      </c>
      <c r="U48" s="5" t="s">
        <v>27</v>
      </c>
      <c r="V48" s="5">
        <v>47020001</v>
      </c>
      <c r="W48" s="5" t="s">
        <v>28</v>
      </c>
    </row>
    <row r="49" spans="2:23" x14ac:dyDescent="0.25">
      <c r="B49" s="4">
        <v>21001880</v>
      </c>
      <c r="C49" s="4">
        <v>0</v>
      </c>
      <c r="D49" s="5">
        <v>21020011</v>
      </c>
      <c r="E49" s="4" t="s">
        <v>77</v>
      </c>
      <c r="F49" s="4">
        <v>1101</v>
      </c>
      <c r="G49" s="6">
        <v>40269</v>
      </c>
      <c r="H49" s="7">
        <v>1318506</v>
      </c>
      <c r="I49" s="7">
        <v>0</v>
      </c>
      <c r="J49" s="7">
        <v>0</v>
      </c>
      <c r="K49" s="7">
        <v>0</v>
      </c>
      <c r="L49" s="7">
        <f t="shared" si="0"/>
        <v>1318506</v>
      </c>
      <c r="M49" s="7">
        <v>-236139</v>
      </c>
      <c r="N49" s="7">
        <v>-20744</v>
      </c>
      <c r="O49" s="7">
        <v>0</v>
      </c>
      <c r="P49" s="7">
        <f t="shared" si="1"/>
        <v>-256883</v>
      </c>
      <c r="Q49" s="7">
        <f t="shared" si="2"/>
        <v>1082367</v>
      </c>
      <c r="R49" s="7">
        <f t="shared" si="3"/>
        <v>1061623</v>
      </c>
      <c r="S49" s="5" t="s">
        <v>34</v>
      </c>
      <c r="T49" s="5">
        <v>101101</v>
      </c>
      <c r="U49" s="5" t="s">
        <v>27</v>
      </c>
      <c r="V49" s="5">
        <v>47020001</v>
      </c>
      <c r="W49" s="5" t="s">
        <v>28</v>
      </c>
    </row>
    <row r="50" spans="2:23" x14ac:dyDescent="0.25">
      <c r="B50" s="4">
        <v>21001887</v>
      </c>
      <c r="C50" s="4">
        <v>0</v>
      </c>
      <c r="D50" s="5">
        <v>21020011</v>
      </c>
      <c r="E50" s="4" t="s">
        <v>78</v>
      </c>
      <c r="F50" s="4">
        <v>1101</v>
      </c>
      <c r="G50" s="6">
        <v>40269</v>
      </c>
      <c r="H50" s="7">
        <v>1591179</v>
      </c>
      <c r="I50" s="7">
        <v>0</v>
      </c>
      <c r="J50" s="7">
        <v>0</v>
      </c>
      <c r="K50" s="7">
        <v>0</v>
      </c>
      <c r="L50" s="7">
        <f t="shared" si="0"/>
        <v>1591179</v>
      </c>
      <c r="M50" s="7">
        <v>-284974</v>
      </c>
      <c r="N50" s="7">
        <v>-25034</v>
      </c>
      <c r="O50" s="7">
        <v>0</v>
      </c>
      <c r="P50" s="7">
        <f t="shared" si="1"/>
        <v>-310008</v>
      </c>
      <c r="Q50" s="7">
        <f t="shared" si="2"/>
        <v>1306205</v>
      </c>
      <c r="R50" s="7">
        <f t="shared" si="3"/>
        <v>1281171</v>
      </c>
      <c r="S50" s="5" t="s">
        <v>34</v>
      </c>
      <c r="T50" s="5">
        <v>101101</v>
      </c>
      <c r="U50" s="5" t="s">
        <v>27</v>
      </c>
      <c r="V50" s="5">
        <v>47020001</v>
      </c>
      <c r="W50" s="5" t="s">
        <v>28</v>
      </c>
    </row>
    <row r="51" spans="2:23" x14ac:dyDescent="0.25">
      <c r="B51" s="4">
        <v>21001893</v>
      </c>
      <c r="C51" s="4">
        <v>0</v>
      </c>
      <c r="D51" s="5">
        <v>21020011</v>
      </c>
      <c r="E51" s="4" t="s">
        <v>79</v>
      </c>
      <c r="F51" s="4">
        <v>1101</v>
      </c>
      <c r="G51" s="6">
        <v>40269</v>
      </c>
      <c r="H51" s="7">
        <v>1795545</v>
      </c>
      <c r="I51" s="7">
        <v>0</v>
      </c>
      <c r="J51" s="7">
        <v>0</v>
      </c>
      <c r="K51" s="7">
        <v>0</v>
      </c>
      <c r="L51" s="7">
        <f t="shared" si="0"/>
        <v>1795545</v>
      </c>
      <c r="M51" s="7">
        <v>-321574</v>
      </c>
      <c r="N51" s="7">
        <v>-28249</v>
      </c>
      <c r="O51" s="7">
        <v>0</v>
      </c>
      <c r="P51" s="7">
        <f t="shared" si="1"/>
        <v>-349823</v>
      </c>
      <c r="Q51" s="7">
        <f t="shared" si="2"/>
        <v>1473971</v>
      </c>
      <c r="R51" s="7">
        <f t="shared" si="3"/>
        <v>1445722</v>
      </c>
      <c r="S51" s="5" t="s">
        <v>34</v>
      </c>
      <c r="T51" s="5">
        <v>101101</v>
      </c>
      <c r="U51" s="5" t="s">
        <v>27</v>
      </c>
      <c r="V51" s="5">
        <v>47020001</v>
      </c>
      <c r="W51" s="5" t="s">
        <v>28</v>
      </c>
    </row>
    <row r="52" spans="2:23" x14ac:dyDescent="0.25">
      <c r="B52" s="4">
        <v>21001910</v>
      </c>
      <c r="C52" s="4">
        <v>0</v>
      </c>
      <c r="D52" s="5">
        <v>21020011</v>
      </c>
      <c r="E52" s="4" t="s">
        <v>80</v>
      </c>
      <c r="F52" s="4">
        <v>1101</v>
      </c>
      <c r="G52" s="6">
        <v>40269</v>
      </c>
      <c r="H52" s="7">
        <v>2555751</v>
      </c>
      <c r="I52" s="7">
        <v>0</v>
      </c>
      <c r="J52" s="7">
        <v>0</v>
      </c>
      <c r="K52" s="7">
        <v>0</v>
      </c>
      <c r="L52" s="7">
        <f t="shared" si="0"/>
        <v>2555751</v>
      </c>
      <c r="M52" s="7">
        <v>-457722</v>
      </c>
      <c r="N52" s="7">
        <v>-40209</v>
      </c>
      <c r="O52" s="7">
        <v>0</v>
      </c>
      <c r="P52" s="7">
        <f t="shared" si="1"/>
        <v>-497931</v>
      </c>
      <c r="Q52" s="7">
        <f t="shared" si="2"/>
        <v>2098029</v>
      </c>
      <c r="R52" s="7">
        <f t="shared" si="3"/>
        <v>2057820</v>
      </c>
      <c r="S52" s="5" t="s">
        <v>34</v>
      </c>
      <c r="T52" s="5">
        <v>101101</v>
      </c>
      <c r="U52" s="5" t="s">
        <v>27</v>
      </c>
      <c r="V52" s="5">
        <v>47020001</v>
      </c>
      <c r="W52" s="5" t="s">
        <v>28</v>
      </c>
    </row>
    <row r="53" spans="2:23" x14ac:dyDescent="0.25">
      <c r="B53" s="4">
        <v>21001914</v>
      </c>
      <c r="C53" s="4">
        <v>0</v>
      </c>
      <c r="D53" s="5">
        <v>21020011</v>
      </c>
      <c r="E53" s="4" t="s">
        <v>81</v>
      </c>
      <c r="F53" s="4">
        <v>1101</v>
      </c>
      <c r="G53" s="6">
        <v>40269</v>
      </c>
      <c r="H53" s="7">
        <v>2919979</v>
      </c>
      <c r="I53" s="7">
        <v>0</v>
      </c>
      <c r="J53" s="7">
        <v>0</v>
      </c>
      <c r="K53" s="7">
        <v>0</v>
      </c>
      <c r="L53" s="7">
        <f t="shared" si="0"/>
        <v>2919979</v>
      </c>
      <c r="M53" s="7">
        <v>-522951</v>
      </c>
      <c r="N53" s="7">
        <v>-45939</v>
      </c>
      <c r="O53" s="7">
        <v>0</v>
      </c>
      <c r="P53" s="7">
        <f t="shared" si="1"/>
        <v>-568890</v>
      </c>
      <c r="Q53" s="7">
        <f t="shared" si="2"/>
        <v>2397028</v>
      </c>
      <c r="R53" s="7">
        <f t="shared" si="3"/>
        <v>2351089</v>
      </c>
      <c r="S53" s="5" t="s">
        <v>34</v>
      </c>
      <c r="T53" s="5">
        <v>101101</v>
      </c>
      <c r="U53" s="5" t="s">
        <v>27</v>
      </c>
      <c r="V53" s="5">
        <v>47020001</v>
      </c>
      <c r="W53" s="5" t="s">
        <v>28</v>
      </c>
    </row>
    <row r="54" spans="2:23" x14ac:dyDescent="0.25">
      <c r="B54" s="4">
        <v>21001918</v>
      </c>
      <c r="C54" s="4">
        <v>0</v>
      </c>
      <c r="D54" s="5">
        <v>21020011</v>
      </c>
      <c r="E54" s="4" t="s">
        <v>82</v>
      </c>
      <c r="F54" s="4">
        <v>1101</v>
      </c>
      <c r="G54" s="6">
        <v>40269</v>
      </c>
      <c r="H54" s="7">
        <v>3116660</v>
      </c>
      <c r="I54" s="7">
        <v>0</v>
      </c>
      <c r="J54" s="7">
        <v>0</v>
      </c>
      <c r="K54" s="7">
        <v>0</v>
      </c>
      <c r="L54" s="7">
        <f t="shared" si="0"/>
        <v>3116660</v>
      </c>
      <c r="M54" s="7">
        <v>-558180</v>
      </c>
      <c r="N54" s="7">
        <v>-49034</v>
      </c>
      <c r="O54" s="7">
        <v>0</v>
      </c>
      <c r="P54" s="7">
        <f t="shared" si="1"/>
        <v>-607214</v>
      </c>
      <c r="Q54" s="7">
        <f t="shared" si="2"/>
        <v>2558480</v>
      </c>
      <c r="R54" s="7">
        <f t="shared" si="3"/>
        <v>2509446</v>
      </c>
      <c r="S54" s="5" t="s">
        <v>34</v>
      </c>
      <c r="T54" s="5">
        <v>101101</v>
      </c>
      <c r="U54" s="5" t="s">
        <v>27</v>
      </c>
      <c r="V54" s="5">
        <v>47020001</v>
      </c>
      <c r="W54" s="5" t="s">
        <v>28</v>
      </c>
    </row>
    <row r="55" spans="2:23" x14ac:dyDescent="0.25">
      <c r="B55" s="4">
        <v>21001937</v>
      </c>
      <c r="C55" s="4">
        <v>0</v>
      </c>
      <c r="D55" s="5">
        <v>21020011</v>
      </c>
      <c r="E55" s="4" t="s">
        <v>83</v>
      </c>
      <c r="F55" s="4">
        <v>1101</v>
      </c>
      <c r="G55" s="6">
        <v>40269</v>
      </c>
      <c r="H55" s="7">
        <v>4239320</v>
      </c>
      <c r="I55" s="7">
        <v>0</v>
      </c>
      <c r="J55" s="7">
        <v>0</v>
      </c>
      <c r="K55" s="7">
        <v>0</v>
      </c>
      <c r="L55" s="7">
        <f t="shared" si="0"/>
        <v>4239320</v>
      </c>
      <c r="M55" s="7">
        <v>-759239</v>
      </c>
      <c r="N55" s="7">
        <v>-66696</v>
      </c>
      <c r="O55" s="7">
        <v>0</v>
      </c>
      <c r="P55" s="7">
        <f t="shared" si="1"/>
        <v>-825935</v>
      </c>
      <c r="Q55" s="7">
        <f t="shared" si="2"/>
        <v>3480081</v>
      </c>
      <c r="R55" s="7">
        <f t="shared" si="3"/>
        <v>3413385</v>
      </c>
      <c r="S55" s="5" t="s">
        <v>34</v>
      </c>
      <c r="T55" s="5">
        <v>101101</v>
      </c>
      <c r="U55" s="5" t="s">
        <v>27</v>
      </c>
      <c r="V55" s="5">
        <v>47020001</v>
      </c>
      <c r="W55" s="5" t="s">
        <v>28</v>
      </c>
    </row>
    <row r="56" spans="2:23" x14ac:dyDescent="0.25">
      <c r="B56" s="4">
        <v>21001950</v>
      </c>
      <c r="C56" s="4">
        <v>0</v>
      </c>
      <c r="D56" s="5">
        <v>21020011</v>
      </c>
      <c r="E56" s="4" t="s">
        <v>84</v>
      </c>
      <c r="F56" s="4">
        <v>1101</v>
      </c>
      <c r="G56" s="6">
        <v>40907</v>
      </c>
      <c r="H56" s="7">
        <v>5388013</v>
      </c>
      <c r="I56" s="7">
        <v>0</v>
      </c>
      <c r="J56" s="7">
        <v>0</v>
      </c>
      <c r="K56" s="7">
        <v>0</v>
      </c>
      <c r="L56" s="7">
        <f t="shared" si="0"/>
        <v>5388013</v>
      </c>
      <c r="M56" s="7">
        <v>-804506</v>
      </c>
      <c r="N56" s="7">
        <v>-85015</v>
      </c>
      <c r="O56" s="7">
        <v>0</v>
      </c>
      <c r="P56" s="7">
        <f t="shared" si="1"/>
        <v>-889521</v>
      </c>
      <c r="Q56" s="7">
        <f t="shared" si="2"/>
        <v>4583507</v>
      </c>
      <c r="R56" s="7">
        <f t="shared" si="3"/>
        <v>4498492</v>
      </c>
      <c r="S56" s="5" t="s">
        <v>34</v>
      </c>
      <c r="T56" s="5">
        <v>101101</v>
      </c>
      <c r="U56" s="5" t="s">
        <v>27</v>
      </c>
      <c r="V56" s="5">
        <v>47020001</v>
      </c>
      <c r="W56" s="5" t="s">
        <v>28</v>
      </c>
    </row>
    <row r="57" spans="2:23" x14ac:dyDescent="0.25">
      <c r="B57" s="4">
        <v>21001969</v>
      </c>
      <c r="C57" s="4">
        <v>0</v>
      </c>
      <c r="D57" s="5">
        <v>21020011</v>
      </c>
      <c r="E57" s="4" t="s">
        <v>85</v>
      </c>
      <c r="F57" s="4">
        <v>1101</v>
      </c>
      <c r="G57" s="6">
        <v>40269</v>
      </c>
      <c r="H57" s="7">
        <v>7786208</v>
      </c>
      <c r="I57" s="7">
        <v>0</v>
      </c>
      <c r="J57" s="7">
        <v>0</v>
      </c>
      <c r="K57" s="7">
        <v>0</v>
      </c>
      <c r="L57" s="7">
        <f t="shared" si="0"/>
        <v>7786208</v>
      </c>
      <c r="M57" s="7">
        <v>-1394471</v>
      </c>
      <c r="N57" s="7">
        <v>-122499</v>
      </c>
      <c r="O57" s="7">
        <v>0</v>
      </c>
      <c r="P57" s="7">
        <f t="shared" si="1"/>
        <v>-1516970</v>
      </c>
      <c r="Q57" s="7">
        <f t="shared" si="2"/>
        <v>6391737</v>
      </c>
      <c r="R57" s="7">
        <f t="shared" si="3"/>
        <v>6269238</v>
      </c>
      <c r="S57" s="5" t="s">
        <v>34</v>
      </c>
      <c r="T57" s="5">
        <v>101101</v>
      </c>
      <c r="U57" s="5" t="s">
        <v>27</v>
      </c>
      <c r="V57" s="5">
        <v>47020001</v>
      </c>
      <c r="W57" s="5" t="s">
        <v>28</v>
      </c>
    </row>
    <row r="58" spans="2:23" x14ac:dyDescent="0.25">
      <c r="B58" s="4">
        <v>21001973</v>
      </c>
      <c r="C58" s="4">
        <v>0</v>
      </c>
      <c r="D58" s="5">
        <v>21020011</v>
      </c>
      <c r="E58" s="4" t="s">
        <v>86</v>
      </c>
      <c r="F58" s="4">
        <v>1101</v>
      </c>
      <c r="G58" s="6">
        <v>40799</v>
      </c>
      <c r="H58" s="7">
        <v>8191118</v>
      </c>
      <c r="I58" s="7">
        <v>0</v>
      </c>
      <c r="J58" s="7">
        <v>0</v>
      </c>
      <c r="K58" s="7">
        <v>0</v>
      </c>
      <c r="L58" s="7">
        <f t="shared" si="0"/>
        <v>8191118</v>
      </c>
      <c r="M58" s="7">
        <v>-1264306</v>
      </c>
      <c r="N58" s="7">
        <v>-129184</v>
      </c>
      <c r="O58" s="7">
        <v>0</v>
      </c>
      <c r="P58" s="7">
        <f t="shared" si="1"/>
        <v>-1393490</v>
      </c>
      <c r="Q58" s="7">
        <f t="shared" si="2"/>
        <v>6926812</v>
      </c>
      <c r="R58" s="7">
        <f t="shared" si="3"/>
        <v>6797628</v>
      </c>
      <c r="S58" s="5" t="s">
        <v>34</v>
      </c>
      <c r="T58" s="5">
        <v>101101</v>
      </c>
      <c r="U58" s="5" t="s">
        <v>27</v>
      </c>
      <c r="V58" s="5">
        <v>47020001</v>
      </c>
      <c r="W58" s="5" t="s">
        <v>28</v>
      </c>
    </row>
    <row r="59" spans="2:23" x14ac:dyDescent="0.25">
      <c r="B59" s="4">
        <v>21002027</v>
      </c>
      <c r="C59" s="4">
        <v>0</v>
      </c>
      <c r="D59" s="5">
        <v>21020011</v>
      </c>
      <c r="E59" s="4" t="s">
        <v>87</v>
      </c>
      <c r="F59" s="4">
        <v>1101</v>
      </c>
      <c r="G59" s="6">
        <v>40799</v>
      </c>
      <c r="H59" s="7">
        <v>24282463</v>
      </c>
      <c r="I59" s="7">
        <v>0</v>
      </c>
      <c r="J59" s="7">
        <v>0</v>
      </c>
      <c r="K59" s="7">
        <v>0</v>
      </c>
      <c r="L59" s="7">
        <f t="shared" si="0"/>
        <v>24282463</v>
      </c>
      <c r="M59" s="7">
        <v>-3748025</v>
      </c>
      <c r="N59" s="7">
        <v>-382965</v>
      </c>
      <c r="O59" s="7">
        <v>0</v>
      </c>
      <c r="P59" s="7">
        <f t="shared" si="1"/>
        <v>-4130990</v>
      </c>
      <c r="Q59" s="7">
        <f t="shared" si="2"/>
        <v>20534438</v>
      </c>
      <c r="R59" s="7">
        <f t="shared" si="3"/>
        <v>20151473</v>
      </c>
      <c r="S59" s="5" t="s">
        <v>34</v>
      </c>
      <c r="T59" s="5">
        <v>101101</v>
      </c>
      <c r="U59" s="5" t="s">
        <v>27</v>
      </c>
      <c r="V59" s="5">
        <v>47020001</v>
      </c>
      <c r="W59" s="5" t="s">
        <v>28</v>
      </c>
    </row>
    <row r="60" spans="2:23" x14ac:dyDescent="0.25">
      <c r="B60" s="4">
        <v>21002029</v>
      </c>
      <c r="C60" s="4">
        <v>0</v>
      </c>
      <c r="D60" s="5">
        <v>21020011</v>
      </c>
      <c r="E60" s="4" t="s">
        <v>88</v>
      </c>
      <c r="F60" s="4">
        <v>1101</v>
      </c>
      <c r="G60" s="6">
        <v>40269</v>
      </c>
      <c r="H60" s="7">
        <v>27566247</v>
      </c>
      <c r="I60" s="7">
        <v>0</v>
      </c>
      <c r="J60" s="7">
        <v>0</v>
      </c>
      <c r="K60" s="7">
        <v>0</v>
      </c>
      <c r="L60" s="7">
        <f t="shared" si="0"/>
        <v>27566247</v>
      </c>
      <c r="M60" s="7">
        <v>-4936972</v>
      </c>
      <c r="N60" s="7">
        <v>-433693</v>
      </c>
      <c r="O60" s="7">
        <v>0</v>
      </c>
      <c r="P60" s="7">
        <f t="shared" si="1"/>
        <v>-5370665</v>
      </c>
      <c r="Q60" s="7">
        <f t="shared" si="2"/>
        <v>22629275</v>
      </c>
      <c r="R60" s="7">
        <f t="shared" si="3"/>
        <v>22195582</v>
      </c>
      <c r="S60" s="5" t="s">
        <v>34</v>
      </c>
      <c r="T60" s="5">
        <v>101101</v>
      </c>
      <c r="U60" s="5" t="s">
        <v>27</v>
      </c>
      <c r="V60" s="5">
        <v>47020001</v>
      </c>
      <c r="W60" s="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15D3-90CF-433C-938E-088FA051503C}">
  <dimension ref="B1:W209"/>
  <sheetViews>
    <sheetView workbookViewId="0">
      <selection activeCell="A14" sqref="A14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30000557</v>
      </c>
      <c r="C4" s="4">
        <v>0</v>
      </c>
      <c r="D4" s="5">
        <v>21030011</v>
      </c>
      <c r="E4" s="4" t="s">
        <v>89</v>
      </c>
      <c r="F4" s="4">
        <v>1101</v>
      </c>
      <c r="G4" s="6">
        <v>40269</v>
      </c>
      <c r="H4" s="7">
        <v>4</v>
      </c>
      <c r="I4" s="7">
        <v>0</v>
      </c>
      <c r="J4" s="7">
        <v>0</v>
      </c>
      <c r="K4" s="7">
        <v>0</v>
      </c>
      <c r="L4" s="7">
        <f t="shared" ref="L4" si="0">SUM(H4:K4)</f>
        <v>4</v>
      </c>
      <c r="M4" s="7">
        <v>0</v>
      </c>
      <c r="N4" s="7">
        <v>0</v>
      </c>
      <c r="O4" s="7">
        <v>0</v>
      </c>
      <c r="P4" s="7">
        <f t="shared" ref="P4:P67" si="1">SUM(M4:O4)</f>
        <v>0</v>
      </c>
      <c r="Q4" s="7">
        <f t="shared" ref="Q4:Q67" si="2">H4+M4</f>
        <v>4</v>
      </c>
      <c r="R4" s="7">
        <f t="shared" ref="R4:R67" si="3">L4+P4</f>
        <v>4</v>
      </c>
      <c r="S4" s="5" t="s">
        <v>90</v>
      </c>
      <c r="T4" s="5">
        <v>101101</v>
      </c>
      <c r="U4" s="5" t="s">
        <v>27</v>
      </c>
      <c r="V4" s="5">
        <v>47030001</v>
      </c>
      <c r="W4" s="5" t="s">
        <v>28</v>
      </c>
    </row>
    <row r="5" spans="2:23" x14ac:dyDescent="0.25">
      <c r="B5" s="4">
        <v>30004130</v>
      </c>
      <c r="C5" s="4">
        <v>0</v>
      </c>
      <c r="D5" s="5">
        <v>21030011</v>
      </c>
      <c r="E5" s="4" t="s">
        <v>91</v>
      </c>
      <c r="F5" s="4">
        <v>1101</v>
      </c>
      <c r="G5" s="6">
        <v>40402</v>
      </c>
      <c r="H5" s="7">
        <v>6637</v>
      </c>
      <c r="I5" s="7">
        <v>0</v>
      </c>
      <c r="J5" s="7">
        <v>0</v>
      </c>
      <c r="K5" s="7">
        <v>0</v>
      </c>
      <c r="L5" s="7">
        <f t="shared" ref="L5:L68" si="4">SUM(H5:K5)</f>
        <v>6637</v>
      </c>
      <c r="M5" s="7">
        <v>-2923</v>
      </c>
      <c r="N5" s="7">
        <v>-236</v>
      </c>
      <c r="O5" s="7">
        <v>0</v>
      </c>
      <c r="P5" s="7">
        <f t="shared" si="1"/>
        <v>-3159</v>
      </c>
      <c r="Q5" s="7">
        <f t="shared" si="2"/>
        <v>3714</v>
      </c>
      <c r="R5" s="7">
        <f t="shared" si="3"/>
        <v>3478</v>
      </c>
      <c r="S5" s="5" t="s">
        <v>90</v>
      </c>
      <c r="T5" s="5">
        <v>101101</v>
      </c>
      <c r="U5" s="5" t="s">
        <v>27</v>
      </c>
      <c r="V5" s="5">
        <v>47030001</v>
      </c>
      <c r="W5" s="5" t="s">
        <v>28</v>
      </c>
    </row>
    <row r="6" spans="2:23" x14ac:dyDescent="0.25">
      <c r="B6" s="4">
        <v>30004141</v>
      </c>
      <c r="C6" s="4">
        <v>0</v>
      </c>
      <c r="D6" s="5">
        <v>21030011</v>
      </c>
      <c r="E6" s="4" t="s">
        <v>92</v>
      </c>
      <c r="F6" s="4">
        <v>1101</v>
      </c>
      <c r="G6" s="6">
        <v>40402</v>
      </c>
      <c r="H6" s="7">
        <v>7676</v>
      </c>
      <c r="I6" s="7">
        <v>0</v>
      </c>
      <c r="J6" s="7">
        <v>0</v>
      </c>
      <c r="K6" s="7">
        <v>0</v>
      </c>
      <c r="L6" s="7">
        <f t="shared" si="4"/>
        <v>7676</v>
      </c>
      <c r="M6" s="7">
        <v>-3379</v>
      </c>
      <c r="N6" s="7">
        <v>-272</v>
      </c>
      <c r="O6" s="7">
        <v>0</v>
      </c>
      <c r="P6" s="7">
        <f t="shared" si="1"/>
        <v>-3651</v>
      </c>
      <c r="Q6" s="7">
        <f t="shared" si="2"/>
        <v>4297</v>
      </c>
      <c r="R6" s="7">
        <f t="shared" si="3"/>
        <v>4025</v>
      </c>
      <c r="S6" s="5" t="s">
        <v>90</v>
      </c>
      <c r="T6" s="5">
        <v>101101</v>
      </c>
      <c r="U6" s="5" t="s">
        <v>27</v>
      </c>
      <c r="V6" s="5">
        <v>47030001</v>
      </c>
      <c r="W6" s="5" t="s">
        <v>28</v>
      </c>
    </row>
    <row r="7" spans="2:23" x14ac:dyDescent="0.25">
      <c r="B7" s="4">
        <v>30004151</v>
      </c>
      <c r="C7" s="4">
        <v>0</v>
      </c>
      <c r="D7" s="5">
        <v>21030011</v>
      </c>
      <c r="E7" s="4" t="s">
        <v>93</v>
      </c>
      <c r="F7" s="4">
        <v>1101</v>
      </c>
      <c r="G7" s="6">
        <v>40402</v>
      </c>
      <c r="H7" s="7">
        <v>8538</v>
      </c>
      <c r="I7" s="7">
        <v>0</v>
      </c>
      <c r="J7" s="7">
        <v>0</v>
      </c>
      <c r="K7" s="7">
        <v>0</v>
      </c>
      <c r="L7" s="7">
        <f t="shared" si="4"/>
        <v>8538</v>
      </c>
      <c r="M7" s="7">
        <v>-3762</v>
      </c>
      <c r="N7" s="7">
        <v>-303</v>
      </c>
      <c r="O7" s="7">
        <v>0</v>
      </c>
      <c r="P7" s="7">
        <f t="shared" si="1"/>
        <v>-4065</v>
      </c>
      <c r="Q7" s="7">
        <f t="shared" si="2"/>
        <v>4776</v>
      </c>
      <c r="R7" s="7">
        <f t="shared" si="3"/>
        <v>4473</v>
      </c>
      <c r="S7" s="5" t="s">
        <v>90</v>
      </c>
      <c r="T7" s="5">
        <v>101101</v>
      </c>
      <c r="U7" s="5" t="s">
        <v>27</v>
      </c>
      <c r="V7" s="5">
        <v>47030001</v>
      </c>
      <c r="W7" s="5" t="s">
        <v>28</v>
      </c>
    </row>
    <row r="8" spans="2:23" x14ac:dyDescent="0.25">
      <c r="B8" s="4">
        <v>30004162</v>
      </c>
      <c r="C8" s="4">
        <v>0</v>
      </c>
      <c r="D8" s="5">
        <v>21030011</v>
      </c>
      <c r="E8" s="4" t="s">
        <v>94</v>
      </c>
      <c r="F8" s="4">
        <v>1101</v>
      </c>
      <c r="G8" s="6">
        <v>40910</v>
      </c>
      <c r="H8" s="7">
        <v>10608</v>
      </c>
      <c r="I8" s="7">
        <v>0</v>
      </c>
      <c r="J8" s="7">
        <v>0</v>
      </c>
      <c r="K8" s="7">
        <v>0</v>
      </c>
      <c r="L8" s="7">
        <f t="shared" si="4"/>
        <v>10608</v>
      </c>
      <c r="M8" s="7">
        <v>-3973</v>
      </c>
      <c r="N8" s="7">
        <v>-388</v>
      </c>
      <c r="O8" s="7">
        <v>0</v>
      </c>
      <c r="P8" s="7">
        <f t="shared" si="1"/>
        <v>-4361</v>
      </c>
      <c r="Q8" s="7">
        <f t="shared" si="2"/>
        <v>6635</v>
      </c>
      <c r="R8" s="7">
        <f t="shared" si="3"/>
        <v>6247</v>
      </c>
      <c r="S8" s="5" t="s">
        <v>90</v>
      </c>
      <c r="T8" s="5">
        <v>101101</v>
      </c>
      <c r="U8" s="5" t="s">
        <v>27</v>
      </c>
      <c r="V8" s="5">
        <v>47030001</v>
      </c>
      <c r="W8" s="5" t="s">
        <v>28</v>
      </c>
    </row>
    <row r="9" spans="2:23" x14ac:dyDescent="0.25">
      <c r="B9" s="4">
        <v>30004167</v>
      </c>
      <c r="C9" s="4">
        <v>0</v>
      </c>
      <c r="D9" s="5">
        <v>21030011</v>
      </c>
      <c r="E9" s="4" t="s">
        <v>95</v>
      </c>
      <c r="F9" s="4">
        <v>1101</v>
      </c>
      <c r="G9" s="6">
        <v>40402</v>
      </c>
      <c r="H9" s="7">
        <v>11252</v>
      </c>
      <c r="I9" s="7">
        <v>0</v>
      </c>
      <c r="J9" s="7">
        <v>0</v>
      </c>
      <c r="K9" s="7">
        <v>0</v>
      </c>
      <c r="L9" s="7">
        <f t="shared" si="4"/>
        <v>11252</v>
      </c>
      <c r="M9" s="7">
        <v>-4956</v>
      </c>
      <c r="N9" s="7">
        <v>-399</v>
      </c>
      <c r="O9" s="7">
        <v>0</v>
      </c>
      <c r="P9" s="7">
        <f t="shared" si="1"/>
        <v>-5355</v>
      </c>
      <c r="Q9" s="7">
        <f t="shared" si="2"/>
        <v>6296</v>
      </c>
      <c r="R9" s="7">
        <f t="shared" si="3"/>
        <v>5897</v>
      </c>
      <c r="S9" s="5" t="s">
        <v>90</v>
      </c>
      <c r="T9" s="5">
        <v>101101</v>
      </c>
      <c r="U9" s="5" t="s">
        <v>27</v>
      </c>
      <c r="V9" s="5">
        <v>47030001</v>
      </c>
      <c r="W9" s="5" t="s">
        <v>28</v>
      </c>
    </row>
    <row r="10" spans="2:23" x14ac:dyDescent="0.25">
      <c r="B10" s="4">
        <v>30004185</v>
      </c>
      <c r="C10" s="4">
        <v>0</v>
      </c>
      <c r="D10" s="5">
        <v>21030011</v>
      </c>
      <c r="E10" s="4" t="s">
        <v>96</v>
      </c>
      <c r="F10" s="4">
        <v>1101</v>
      </c>
      <c r="G10" s="6">
        <v>40402</v>
      </c>
      <c r="H10" s="7">
        <v>14510</v>
      </c>
      <c r="I10" s="7">
        <v>0</v>
      </c>
      <c r="J10" s="7">
        <v>0</v>
      </c>
      <c r="K10" s="7">
        <v>0</v>
      </c>
      <c r="L10" s="7">
        <f t="shared" si="4"/>
        <v>14510</v>
      </c>
      <c r="M10" s="7">
        <v>-6394</v>
      </c>
      <c r="N10" s="7">
        <v>-515</v>
      </c>
      <c r="O10" s="7">
        <v>0</v>
      </c>
      <c r="P10" s="7">
        <f t="shared" si="1"/>
        <v>-6909</v>
      </c>
      <c r="Q10" s="7">
        <f t="shared" si="2"/>
        <v>8116</v>
      </c>
      <c r="R10" s="7">
        <f t="shared" si="3"/>
        <v>7601</v>
      </c>
      <c r="S10" s="5" t="s">
        <v>90</v>
      </c>
      <c r="T10" s="5">
        <v>101101</v>
      </c>
      <c r="U10" s="5" t="s">
        <v>27</v>
      </c>
      <c r="V10" s="5">
        <v>47030001</v>
      </c>
      <c r="W10" s="5" t="s">
        <v>28</v>
      </c>
    </row>
    <row r="11" spans="2:23" x14ac:dyDescent="0.25">
      <c r="B11" s="4">
        <v>30004234</v>
      </c>
      <c r="C11" s="4">
        <v>0</v>
      </c>
      <c r="D11" s="5">
        <v>21030011</v>
      </c>
      <c r="E11" s="4" t="s">
        <v>97</v>
      </c>
      <c r="F11" s="4">
        <v>1101</v>
      </c>
      <c r="G11" s="6">
        <v>40402</v>
      </c>
      <c r="H11" s="7">
        <v>45000</v>
      </c>
      <c r="I11" s="7">
        <v>0</v>
      </c>
      <c r="J11" s="7">
        <v>0</v>
      </c>
      <c r="K11" s="7">
        <v>0</v>
      </c>
      <c r="L11" s="7">
        <f t="shared" si="4"/>
        <v>45000</v>
      </c>
      <c r="M11" s="7">
        <v>-19820</v>
      </c>
      <c r="N11" s="7">
        <v>-1596</v>
      </c>
      <c r="O11" s="7">
        <v>0</v>
      </c>
      <c r="P11" s="7">
        <f t="shared" si="1"/>
        <v>-21416</v>
      </c>
      <c r="Q11" s="7">
        <f t="shared" si="2"/>
        <v>25180</v>
      </c>
      <c r="R11" s="7">
        <f t="shared" si="3"/>
        <v>23584</v>
      </c>
      <c r="S11" s="5" t="s">
        <v>90</v>
      </c>
      <c r="T11" s="5">
        <v>101101</v>
      </c>
      <c r="U11" s="5" t="s">
        <v>27</v>
      </c>
      <c r="V11" s="5">
        <v>47030001</v>
      </c>
      <c r="W11" s="5" t="s">
        <v>28</v>
      </c>
    </row>
    <row r="12" spans="2:23" x14ac:dyDescent="0.25">
      <c r="B12" s="4">
        <v>30004410</v>
      </c>
      <c r="C12" s="4">
        <v>0</v>
      </c>
      <c r="D12" s="5">
        <v>21030011</v>
      </c>
      <c r="E12" s="4" t="s">
        <v>98</v>
      </c>
      <c r="F12" s="4">
        <v>1101</v>
      </c>
      <c r="G12" s="6">
        <v>40799</v>
      </c>
      <c r="H12" s="7">
        <v>247766</v>
      </c>
      <c r="I12" s="7">
        <v>0</v>
      </c>
      <c r="J12" s="7">
        <v>0</v>
      </c>
      <c r="K12" s="7">
        <v>0</v>
      </c>
      <c r="L12" s="7">
        <f t="shared" si="4"/>
        <v>247766</v>
      </c>
      <c r="M12" s="7">
        <v>-96373</v>
      </c>
      <c r="N12" s="7">
        <v>-8997</v>
      </c>
      <c r="O12" s="7">
        <v>0</v>
      </c>
      <c r="P12" s="7">
        <f t="shared" si="1"/>
        <v>-105370</v>
      </c>
      <c r="Q12" s="7">
        <f t="shared" si="2"/>
        <v>151393</v>
      </c>
      <c r="R12" s="7">
        <f t="shared" si="3"/>
        <v>142396</v>
      </c>
      <c r="S12" s="5" t="s">
        <v>90</v>
      </c>
      <c r="T12" s="5">
        <v>101101</v>
      </c>
      <c r="U12" s="5" t="s">
        <v>27</v>
      </c>
      <c r="V12" s="5">
        <v>47030001</v>
      </c>
      <c r="W12" s="5" t="s">
        <v>28</v>
      </c>
    </row>
    <row r="13" spans="2:23" x14ac:dyDescent="0.25">
      <c r="B13" s="4">
        <v>30004481</v>
      </c>
      <c r="C13" s="4">
        <v>0</v>
      </c>
      <c r="D13" s="5">
        <v>21030011</v>
      </c>
      <c r="E13" s="4" t="s">
        <v>99</v>
      </c>
      <c r="F13" s="4">
        <v>1101</v>
      </c>
      <c r="G13" s="6">
        <v>41092</v>
      </c>
      <c r="H13" s="7">
        <v>502129</v>
      </c>
      <c r="I13" s="7">
        <v>0</v>
      </c>
      <c r="J13" s="7">
        <v>0</v>
      </c>
      <c r="K13" s="7">
        <v>0</v>
      </c>
      <c r="L13" s="7">
        <f t="shared" si="4"/>
        <v>502129</v>
      </c>
      <c r="M13" s="7">
        <v>-176035</v>
      </c>
      <c r="N13" s="7">
        <v>-18520</v>
      </c>
      <c r="O13" s="7">
        <v>0</v>
      </c>
      <c r="P13" s="7">
        <f t="shared" si="1"/>
        <v>-194555</v>
      </c>
      <c r="Q13" s="7">
        <f t="shared" si="2"/>
        <v>326094</v>
      </c>
      <c r="R13" s="7">
        <f t="shared" si="3"/>
        <v>307574</v>
      </c>
      <c r="S13" s="5" t="s">
        <v>90</v>
      </c>
      <c r="T13" s="5">
        <v>101101</v>
      </c>
      <c r="U13" s="5" t="s">
        <v>27</v>
      </c>
      <c r="V13" s="5">
        <v>47030001</v>
      </c>
      <c r="W13" s="5" t="s">
        <v>28</v>
      </c>
    </row>
    <row r="14" spans="2:23" x14ac:dyDescent="0.25">
      <c r="B14" s="4">
        <v>30004601</v>
      </c>
      <c r="C14" s="4">
        <v>0</v>
      </c>
      <c r="D14" s="5">
        <v>21030011</v>
      </c>
      <c r="E14" s="4" t="s">
        <v>100</v>
      </c>
      <c r="F14" s="4">
        <v>1101</v>
      </c>
      <c r="G14" s="6">
        <v>40269</v>
      </c>
      <c r="H14" s="7">
        <v>1584441</v>
      </c>
      <c r="I14" s="7">
        <v>0</v>
      </c>
      <c r="J14" s="7">
        <v>0</v>
      </c>
      <c r="K14" s="7">
        <v>0</v>
      </c>
      <c r="L14" s="7">
        <f t="shared" si="4"/>
        <v>1584441</v>
      </c>
      <c r="M14" s="7">
        <v>-725084</v>
      </c>
      <c r="N14" s="7">
        <v>-55724</v>
      </c>
      <c r="O14" s="7">
        <v>0</v>
      </c>
      <c r="P14" s="7">
        <f t="shared" si="1"/>
        <v>-780808</v>
      </c>
      <c r="Q14" s="7">
        <f t="shared" si="2"/>
        <v>859357</v>
      </c>
      <c r="R14" s="7">
        <f t="shared" si="3"/>
        <v>803633</v>
      </c>
      <c r="S14" s="5" t="s">
        <v>90</v>
      </c>
      <c r="T14" s="5">
        <v>101101</v>
      </c>
      <c r="U14" s="5" t="s">
        <v>27</v>
      </c>
      <c r="V14" s="5">
        <v>47030001</v>
      </c>
      <c r="W14" s="5" t="s">
        <v>28</v>
      </c>
    </row>
    <row r="15" spans="2:23" x14ac:dyDescent="0.25">
      <c r="B15" s="4">
        <v>30005073</v>
      </c>
      <c r="C15" s="4">
        <v>0</v>
      </c>
      <c r="D15" s="5">
        <v>21030011</v>
      </c>
      <c r="E15" s="4" t="s">
        <v>101</v>
      </c>
      <c r="F15" s="4">
        <v>1101</v>
      </c>
      <c r="G15" s="6">
        <v>40269</v>
      </c>
      <c r="H15" s="7">
        <v>1000</v>
      </c>
      <c r="I15" s="7">
        <v>0</v>
      </c>
      <c r="J15" s="7">
        <v>0</v>
      </c>
      <c r="K15" s="7">
        <v>0</v>
      </c>
      <c r="L15" s="7">
        <f t="shared" si="4"/>
        <v>1000</v>
      </c>
      <c r="M15" s="7">
        <v>-457</v>
      </c>
      <c r="N15" s="7">
        <v>-35</v>
      </c>
      <c r="O15" s="7">
        <v>0</v>
      </c>
      <c r="P15" s="7">
        <f t="shared" si="1"/>
        <v>-492</v>
      </c>
      <c r="Q15" s="7">
        <f t="shared" si="2"/>
        <v>543</v>
      </c>
      <c r="R15" s="7">
        <f t="shared" si="3"/>
        <v>508</v>
      </c>
      <c r="S15" s="5" t="s">
        <v>90</v>
      </c>
      <c r="T15" s="5">
        <v>101101</v>
      </c>
      <c r="U15" s="5" t="s">
        <v>27</v>
      </c>
      <c r="V15" s="5">
        <v>47030001</v>
      </c>
      <c r="W15" s="5" t="s">
        <v>28</v>
      </c>
    </row>
    <row r="16" spans="2:23" x14ac:dyDescent="0.25">
      <c r="B16" s="4">
        <v>30005082</v>
      </c>
      <c r="C16" s="4">
        <v>0</v>
      </c>
      <c r="D16" s="5">
        <v>21030011</v>
      </c>
      <c r="E16" s="4" t="s">
        <v>102</v>
      </c>
      <c r="F16" s="4">
        <v>1101</v>
      </c>
      <c r="G16" s="6">
        <v>40269</v>
      </c>
      <c r="H16" s="7">
        <v>11462</v>
      </c>
      <c r="I16" s="7">
        <v>0</v>
      </c>
      <c r="J16" s="7">
        <v>0</v>
      </c>
      <c r="K16" s="7">
        <v>0</v>
      </c>
      <c r="L16" s="7">
        <f t="shared" si="4"/>
        <v>11462</v>
      </c>
      <c r="M16" s="7">
        <v>-5245</v>
      </c>
      <c r="N16" s="7">
        <v>-403</v>
      </c>
      <c r="O16" s="7">
        <v>0</v>
      </c>
      <c r="P16" s="7">
        <f t="shared" si="1"/>
        <v>-5648</v>
      </c>
      <c r="Q16" s="7">
        <f t="shared" si="2"/>
        <v>6217</v>
      </c>
      <c r="R16" s="7">
        <f t="shared" si="3"/>
        <v>5814</v>
      </c>
      <c r="S16" s="5" t="s">
        <v>90</v>
      </c>
      <c r="T16" s="5">
        <v>101101</v>
      </c>
      <c r="U16" s="5" t="s">
        <v>27</v>
      </c>
      <c r="V16" s="5">
        <v>47030001</v>
      </c>
      <c r="W16" s="5" t="s">
        <v>28</v>
      </c>
    </row>
    <row r="17" spans="2:23" x14ac:dyDescent="0.25">
      <c r="B17" s="4">
        <v>30005087</v>
      </c>
      <c r="C17" s="4">
        <v>0</v>
      </c>
      <c r="D17" s="5">
        <v>21030011</v>
      </c>
      <c r="E17" s="4" t="s">
        <v>103</v>
      </c>
      <c r="F17" s="4">
        <v>1101</v>
      </c>
      <c r="G17" s="6">
        <v>40269</v>
      </c>
      <c r="H17" s="7">
        <v>20768</v>
      </c>
      <c r="I17" s="7">
        <v>0</v>
      </c>
      <c r="J17" s="7">
        <v>0</v>
      </c>
      <c r="K17" s="7">
        <v>0</v>
      </c>
      <c r="L17" s="7">
        <f t="shared" si="4"/>
        <v>20768</v>
      </c>
      <c r="M17" s="7">
        <v>-9503</v>
      </c>
      <c r="N17" s="7">
        <v>-730</v>
      </c>
      <c r="O17" s="7">
        <v>0</v>
      </c>
      <c r="P17" s="7">
        <f t="shared" si="1"/>
        <v>-10233</v>
      </c>
      <c r="Q17" s="7">
        <f t="shared" si="2"/>
        <v>11265</v>
      </c>
      <c r="R17" s="7">
        <f t="shared" si="3"/>
        <v>10535</v>
      </c>
      <c r="S17" s="5" t="s">
        <v>90</v>
      </c>
      <c r="T17" s="5">
        <v>101101</v>
      </c>
      <c r="U17" s="5" t="s">
        <v>27</v>
      </c>
      <c r="V17" s="5">
        <v>47030001</v>
      </c>
      <c r="W17" s="5" t="s">
        <v>28</v>
      </c>
    </row>
    <row r="18" spans="2:23" x14ac:dyDescent="0.25">
      <c r="B18" s="4">
        <v>30005088</v>
      </c>
      <c r="C18" s="4">
        <v>0</v>
      </c>
      <c r="D18" s="5">
        <v>21030011</v>
      </c>
      <c r="E18" s="4" t="s">
        <v>104</v>
      </c>
      <c r="F18" s="4">
        <v>1101</v>
      </c>
      <c r="G18" s="6">
        <v>40269</v>
      </c>
      <c r="H18" s="7">
        <v>23099</v>
      </c>
      <c r="I18" s="7">
        <v>0</v>
      </c>
      <c r="J18" s="7">
        <v>0</v>
      </c>
      <c r="K18" s="7">
        <v>0</v>
      </c>
      <c r="L18" s="7">
        <f t="shared" si="4"/>
        <v>23099</v>
      </c>
      <c r="M18" s="7">
        <v>-10570</v>
      </c>
      <c r="N18" s="7">
        <v>-812</v>
      </c>
      <c r="O18" s="7">
        <v>0</v>
      </c>
      <c r="P18" s="7">
        <f t="shared" si="1"/>
        <v>-11382</v>
      </c>
      <c r="Q18" s="7">
        <f t="shared" si="2"/>
        <v>12529</v>
      </c>
      <c r="R18" s="7">
        <f t="shared" si="3"/>
        <v>11717</v>
      </c>
      <c r="S18" s="5" t="s">
        <v>90</v>
      </c>
      <c r="T18" s="5">
        <v>101101</v>
      </c>
      <c r="U18" s="5" t="s">
        <v>27</v>
      </c>
      <c r="V18" s="5">
        <v>47030001</v>
      </c>
      <c r="W18" s="5" t="s">
        <v>28</v>
      </c>
    </row>
    <row r="19" spans="2:23" x14ac:dyDescent="0.25">
      <c r="B19" s="4">
        <v>30005090</v>
      </c>
      <c r="C19" s="4">
        <v>0</v>
      </c>
      <c r="D19" s="5">
        <v>21030011</v>
      </c>
      <c r="E19" s="4" t="s">
        <v>105</v>
      </c>
      <c r="F19" s="4">
        <v>1101</v>
      </c>
      <c r="G19" s="6">
        <v>40269</v>
      </c>
      <c r="H19" s="7">
        <v>25757</v>
      </c>
      <c r="I19" s="7">
        <v>0</v>
      </c>
      <c r="J19" s="7">
        <v>0</v>
      </c>
      <c r="K19" s="7">
        <v>0</v>
      </c>
      <c r="L19" s="7">
        <f t="shared" si="4"/>
        <v>25757</v>
      </c>
      <c r="M19" s="7">
        <v>-11788</v>
      </c>
      <c r="N19" s="7">
        <v>-906</v>
      </c>
      <c r="O19" s="7">
        <v>0</v>
      </c>
      <c r="P19" s="7">
        <f t="shared" si="1"/>
        <v>-12694</v>
      </c>
      <c r="Q19" s="7">
        <f t="shared" si="2"/>
        <v>13969</v>
      </c>
      <c r="R19" s="7">
        <f t="shared" si="3"/>
        <v>13063</v>
      </c>
      <c r="S19" s="5" t="s">
        <v>90</v>
      </c>
      <c r="T19" s="5">
        <v>101101</v>
      </c>
      <c r="U19" s="5" t="s">
        <v>27</v>
      </c>
      <c r="V19" s="5">
        <v>47030001</v>
      </c>
      <c r="W19" s="5" t="s">
        <v>28</v>
      </c>
    </row>
    <row r="20" spans="2:23" x14ac:dyDescent="0.25">
      <c r="B20" s="4">
        <v>30005095</v>
      </c>
      <c r="C20" s="4">
        <v>0</v>
      </c>
      <c r="D20" s="5">
        <v>21030011</v>
      </c>
      <c r="E20" s="4" t="s">
        <v>106</v>
      </c>
      <c r="F20" s="4">
        <v>1101</v>
      </c>
      <c r="G20" s="6">
        <v>40269</v>
      </c>
      <c r="H20" s="7">
        <v>32054</v>
      </c>
      <c r="I20" s="7">
        <v>0</v>
      </c>
      <c r="J20" s="7">
        <v>0</v>
      </c>
      <c r="K20" s="7">
        <v>0</v>
      </c>
      <c r="L20" s="7">
        <f t="shared" si="4"/>
        <v>32054</v>
      </c>
      <c r="M20" s="7">
        <v>-14667</v>
      </c>
      <c r="N20" s="7">
        <v>-1127</v>
      </c>
      <c r="O20" s="7">
        <v>0</v>
      </c>
      <c r="P20" s="7">
        <f t="shared" si="1"/>
        <v>-15794</v>
      </c>
      <c r="Q20" s="7">
        <f t="shared" si="2"/>
        <v>17387</v>
      </c>
      <c r="R20" s="7">
        <f t="shared" si="3"/>
        <v>16260</v>
      </c>
      <c r="S20" s="5" t="s">
        <v>90</v>
      </c>
      <c r="T20" s="5">
        <v>101101</v>
      </c>
      <c r="U20" s="5" t="s">
        <v>27</v>
      </c>
      <c r="V20" s="5">
        <v>47030001</v>
      </c>
      <c r="W20" s="5" t="s">
        <v>28</v>
      </c>
    </row>
    <row r="21" spans="2:23" x14ac:dyDescent="0.25">
      <c r="B21" s="4">
        <v>30005098</v>
      </c>
      <c r="C21" s="4">
        <v>0</v>
      </c>
      <c r="D21" s="5">
        <v>21030011</v>
      </c>
      <c r="E21" s="4" t="s">
        <v>107</v>
      </c>
      <c r="F21" s="4">
        <v>1101</v>
      </c>
      <c r="G21" s="6">
        <v>40269</v>
      </c>
      <c r="H21" s="7">
        <v>33064</v>
      </c>
      <c r="I21" s="7">
        <v>0</v>
      </c>
      <c r="J21" s="7">
        <v>0</v>
      </c>
      <c r="K21" s="7">
        <v>0</v>
      </c>
      <c r="L21" s="7">
        <f t="shared" si="4"/>
        <v>33064</v>
      </c>
      <c r="M21" s="7">
        <v>-15132</v>
      </c>
      <c r="N21" s="7">
        <v>-1163</v>
      </c>
      <c r="O21" s="7">
        <v>0</v>
      </c>
      <c r="P21" s="7">
        <f t="shared" si="1"/>
        <v>-16295</v>
      </c>
      <c r="Q21" s="7">
        <f t="shared" si="2"/>
        <v>17932</v>
      </c>
      <c r="R21" s="7">
        <f t="shared" si="3"/>
        <v>16769</v>
      </c>
      <c r="S21" s="5" t="s">
        <v>90</v>
      </c>
      <c r="T21" s="5">
        <v>101101</v>
      </c>
      <c r="U21" s="5" t="s">
        <v>27</v>
      </c>
      <c r="V21" s="5">
        <v>47030001</v>
      </c>
      <c r="W21" s="5" t="s">
        <v>28</v>
      </c>
    </row>
    <row r="22" spans="2:23" x14ac:dyDescent="0.25">
      <c r="B22" s="4">
        <v>30005099</v>
      </c>
      <c r="C22" s="4">
        <v>0</v>
      </c>
      <c r="D22" s="5">
        <v>21030011</v>
      </c>
      <c r="E22" s="4" t="s">
        <v>108</v>
      </c>
      <c r="F22" s="4">
        <v>1101</v>
      </c>
      <c r="G22" s="6">
        <v>40269</v>
      </c>
      <c r="H22" s="7">
        <v>34754</v>
      </c>
      <c r="I22" s="7">
        <v>0</v>
      </c>
      <c r="J22" s="7">
        <v>0</v>
      </c>
      <c r="K22" s="7">
        <v>0</v>
      </c>
      <c r="L22" s="7">
        <f t="shared" si="4"/>
        <v>34754</v>
      </c>
      <c r="M22" s="7">
        <v>-15902</v>
      </c>
      <c r="N22" s="7">
        <v>-1222</v>
      </c>
      <c r="O22" s="7">
        <v>0</v>
      </c>
      <c r="P22" s="7">
        <f t="shared" si="1"/>
        <v>-17124</v>
      </c>
      <c r="Q22" s="7">
        <f t="shared" si="2"/>
        <v>18852</v>
      </c>
      <c r="R22" s="7">
        <f t="shared" si="3"/>
        <v>17630</v>
      </c>
      <c r="S22" s="5" t="s">
        <v>90</v>
      </c>
      <c r="T22" s="5">
        <v>101101</v>
      </c>
      <c r="U22" s="5" t="s">
        <v>27</v>
      </c>
      <c r="V22" s="5">
        <v>47030001</v>
      </c>
      <c r="W22" s="5" t="s">
        <v>28</v>
      </c>
    </row>
    <row r="23" spans="2:23" x14ac:dyDescent="0.25">
      <c r="B23" s="4">
        <v>30005101</v>
      </c>
      <c r="C23" s="4">
        <v>0</v>
      </c>
      <c r="D23" s="5">
        <v>21030011</v>
      </c>
      <c r="E23" s="4" t="s">
        <v>109</v>
      </c>
      <c r="F23" s="4">
        <v>1101</v>
      </c>
      <c r="G23" s="6">
        <v>40269</v>
      </c>
      <c r="H23" s="7">
        <v>35548</v>
      </c>
      <c r="I23" s="7">
        <v>0</v>
      </c>
      <c r="J23" s="7">
        <v>0</v>
      </c>
      <c r="K23" s="7">
        <v>0</v>
      </c>
      <c r="L23" s="7">
        <f t="shared" si="4"/>
        <v>35548</v>
      </c>
      <c r="M23" s="7">
        <v>-16266</v>
      </c>
      <c r="N23" s="7">
        <v>-1250</v>
      </c>
      <c r="O23" s="7">
        <v>0</v>
      </c>
      <c r="P23" s="7">
        <f t="shared" si="1"/>
        <v>-17516</v>
      </c>
      <c r="Q23" s="7">
        <f t="shared" si="2"/>
        <v>19282</v>
      </c>
      <c r="R23" s="7">
        <f t="shared" si="3"/>
        <v>18032</v>
      </c>
      <c r="S23" s="5" t="s">
        <v>90</v>
      </c>
      <c r="T23" s="5">
        <v>101101</v>
      </c>
      <c r="U23" s="5" t="s">
        <v>27</v>
      </c>
      <c r="V23" s="5">
        <v>47030001</v>
      </c>
      <c r="W23" s="5" t="s">
        <v>28</v>
      </c>
    </row>
    <row r="24" spans="2:23" x14ac:dyDescent="0.25">
      <c r="B24" s="4">
        <v>30005102</v>
      </c>
      <c r="C24" s="4">
        <v>0</v>
      </c>
      <c r="D24" s="5">
        <v>21030011</v>
      </c>
      <c r="E24" s="4" t="s">
        <v>110</v>
      </c>
      <c r="F24" s="4">
        <v>1101</v>
      </c>
      <c r="G24" s="6">
        <v>40269</v>
      </c>
      <c r="H24" s="7">
        <v>36119</v>
      </c>
      <c r="I24" s="7">
        <v>0</v>
      </c>
      <c r="J24" s="7">
        <v>0</v>
      </c>
      <c r="K24" s="7">
        <v>0</v>
      </c>
      <c r="L24" s="7">
        <f t="shared" si="4"/>
        <v>36119</v>
      </c>
      <c r="M24" s="7">
        <v>-16527</v>
      </c>
      <c r="N24" s="7">
        <v>-1270</v>
      </c>
      <c r="O24" s="7">
        <v>0</v>
      </c>
      <c r="P24" s="7">
        <f t="shared" si="1"/>
        <v>-17797</v>
      </c>
      <c r="Q24" s="7">
        <f t="shared" si="2"/>
        <v>19592</v>
      </c>
      <c r="R24" s="7">
        <f t="shared" si="3"/>
        <v>18322</v>
      </c>
      <c r="S24" s="5" t="s">
        <v>90</v>
      </c>
      <c r="T24" s="5">
        <v>101101</v>
      </c>
      <c r="U24" s="5" t="s">
        <v>27</v>
      </c>
      <c r="V24" s="5">
        <v>47030001</v>
      </c>
      <c r="W24" s="5" t="s">
        <v>28</v>
      </c>
    </row>
    <row r="25" spans="2:23" x14ac:dyDescent="0.25">
      <c r="B25" s="4">
        <v>30005103</v>
      </c>
      <c r="C25" s="4">
        <v>0</v>
      </c>
      <c r="D25" s="5">
        <v>21030011</v>
      </c>
      <c r="E25" s="4" t="s">
        <v>111</v>
      </c>
      <c r="F25" s="4">
        <v>1101</v>
      </c>
      <c r="G25" s="6">
        <v>40269</v>
      </c>
      <c r="H25" s="7">
        <v>41405</v>
      </c>
      <c r="I25" s="7">
        <v>0</v>
      </c>
      <c r="J25" s="7">
        <v>0</v>
      </c>
      <c r="K25" s="7">
        <v>0</v>
      </c>
      <c r="L25" s="7">
        <f t="shared" si="4"/>
        <v>41405</v>
      </c>
      <c r="M25" s="7">
        <v>-18947</v>
      </c>
      <c r="N25" s="7">
        <v>-1456</v>
      </c>
      <c r="O25" s="7">
        <v>0</v>
      </c>
      <c r="P25" s="7">
        <f t="shared" si="1"/>
        <v>-20403</v>
      </c>
      <c r="Q25" s="7">
        <f t="shared" si="2"/>
        <v>22458</v>
      </c>
      <c r="R25" s="7">
        <f t="shared" si="3"/>
        <v>21002</v>
      </c>
      <c r="S25" s="5" t="s">
        <v>90</v>
      </c>
      <c r="T25" s="5">
        <v>101101</v>
      </c>
      <c r="U25" s="5" t="s">
        <v>27</v>
      </c>
      <c r="V25" s="5">
        <v>47030001</v>
      </c>
      <c r="W25" s="5" t="s">
        <v>28</v>
      </c>
    </row>
    <row r="26" spans="2:23" x14ac:dyDescent="0.25">
      <c r="B26" s="4">
        <v>30005105</v>
      </c>
      <c r="C26" s="4">
        <v>0</v>
      </c>
      <c r="D26" s="5">
        <v>21030011</v>
      </c>
      <c r="E26" s="4" t="s">
        <v>112</v>
      </c>
      <c r="F26" s="4">
        <v>1101</v>
      </c>
      <c r="G26" s="6">
        <v>40269</v>
      </c>
      <c r="H26" s="7">
        <v>47907</v>
      </c>
      <c r="I26" s="7">
        <v>0</v>
      </c>
      <c r="J26" s="7">
        <v>0</v>
      </c>
      <c r="K26" s="7">
        <v>0</v>
      </c>
      <c r="L26" s="7">
        <f t="shared" si="4"/>
        <v>47907</v>
      </c>
      <c r="M26" s="7">
        <v>-21925</v>
      </c>
      <c r="N26" s="7">
        <v>-1685</v>
      </c>
      <c r="O26" s="7">
        <v>0</v>
      </c>
      <c r="P26" s="7">
        <f t="shared" si="1"/>
        <v>-23610</v>
      </c>
      <c r="Q26" s="7">
        <f t="shared" si="2"/>
        <v>25982</v>
      </c>
      <c r="R26" s="7">
        <f t="shared" si="3"/>
        <v>24297</v>
      </c>
      <c r="S26" s="5" t="s">
        <v>90</v>
      </c>
      <c r="T26" s="5">
        <v>101101</v>
      </c>
      <c r="U26" s="5" t="s">
        <v>27</v>
      </c>
      <c r="V26" s="5">
        <v>47030001</v>
      </c>
      <c r="W26" s="5" t="s">
        <v>28</v>
      </c>
    </row>
    <row r="27" spans="2:23" x14ac:dyDescent="0.25">
      <c r="B27" s="4">
        <v>30005106</v>
      </c>
      <c r="C27" s="4">
        <v>0</v>
      </c>
      <c r="D27" s="5">
        <v>21030011</v>
      </c>
      <c r="E27" s="4" t="s">
        <v>113</v>
      </c>
      <c r="F27" s="4">
        <v>1101</v>
      </c>
      <c r="G27" s="6">
        <v>40269</v>
      </c>
      <c r="H27" s="7">
        <v>55931</v>
      </c>
      <c r="I27" s="7">
        <v>0</v>
      </c>
      <c r="J27" s="7">
        <v>0</v>
      </c>
      <c r="K27" s="7">
        <v>0</v>
      </c>
      <c r="L27" s="7">
        <f t="shared" si="4"/>
        <v>55931</v>
      </c>
      <c r="M27" s="7">
        <v>-25595</v>
      </c>
      <c r="N27" s="7">
        <v>-1967</v>
      </c>
      <c r="O27" s="7">
        <v>0</v>
      </c>
      <c r="P27" s="7">
        <f t="shared" si="1"/>
        <v>-27562</v>
      </c>
      <c r="Q27" s="7">
        <f t="shared" si="2"/>
        <v>30336</v>
      </c>
      <c r="R27" s="7">
        <f t="shared" si="3"/>
        <v>28369</v>
      </c>
      <c r="S27" s="5" t="s">
        <v>90</v>
      </c>
      <c r="T27" s="5">
        <v>101101</v>
      </c>
      <c r="U27" s="5" t="s">
        <v>27</v>
      </c>
      <c r="V27" s="5">
        <v>47030001</v>
      </c>
      <c r="W27" s="5" t="s">
        <v>28</v>
      </c>
    </row>
    <row r="28" spans="2:23" x14ac:dyDescent="0.25">
      <c r="B28" s="4">
        <v>30005107</v>
      </c>
      <c r="C28" s="4">
        <v>0</v>
      </c>
      <c r="D28" s="5">
        <v>21030011</v>
      </c>
      <c r="E28" s="4" t="s">
        <v>114</v>
      </c>
      <c r="F28" s="4">
        <v>1101</v>
      </c>
      <c r="G28" s="6">
        <v>40269</v>
      </c>
      <c r="H28" s="7">
        <v>59657</v>
      </c>
      <c r="I28" s="7">
        <v>0</v>
      </c>
      <c r="J28" s="7">
        <v>0</v>
      </c>
      <c r="K28" s="7">
        <v>0</v>
      </c>
      <c r="L28" s="7">
        <f t="shared" si="4"/>
        <v>59657</v>
      </c>
      <c r="M28" s="7">
        <v>-27300</v>
      </c>
      <c r="N28" s="7">
        <v>-2098</v>
      </c>
      <c r="O28" s="7">
        <v>0</v>
      </c>
      <c r="P28" s="7">
        <f t="shared" si="1"/>
        <v>-29398</v>
      </c>
      <c r="Q28" s="7">
        <f t="shared" si="2"/>
        <v>32357</v>
      </c>
      <c r="R28" s="7">
        <f t="shared" si="3"/>
        <v>30259</v>
      </c>
      <c r="S28" s="5" t="s">
        <v>90</v>
      </c>
      <c r="T28" s="5">
        <v>101101</v>
      </c>
      <c r="U28" s="5" t="s">
        <v>27</v>
      </c>
      <c r="V28" s="5">
        <v>47030001</v>
      </c>
      <c r="W28" s="5" t="s">
        <v>28</v>
      </c>
    </row>
    <row r="29" spans="2:23" x14ac:dyDescent="0.25">
      <c r="B29" s="4">
        <v>30005109</v>
      </c>
      <c r="C29" s="4">
        <v>0</v>
      </c>
      <c r="D29" s="5">
        <v>21030011</v>
      </c>
      <c r="E29" s="4" t="s">
        <v>115</v>
      </c>
      <c r="F29" s="4">
        <v>1101</v>
      </c>
      <c r="G29" s="6">
        <v>40269</v>
      </c>
      <c r="H29" s="7">
        <v>69948</v>
      </c>
      <c r="I29" s="7">
        <v>0</v>
      </c>
      <c r="J29" s="7">
        <v>0</v>
      </c>
      <c r="K29" s="7">
        <v>0</v>
      </c>
      <c r="L29" s="7">
        <f t="shared" si="4"/>
        <v>69948</v>
      </c>
      <c r="M29" s="7">
        <v>-32010</v>
      </c>
      <c r="N29" s="7">
        <v>-2460</v>
      </c>
      <c r="O29" s="7">
        <v>0</v>
      </c>
      <c r="P29" s="7">
        <f t="shared" si="1"/>
        <v>-34470</v>
      </c>
      <c r="Q29" s="7">
        <f t="shared" si="2"/>
        <v>37938</v>
      </c>
      <c r="R29" s="7">
        <f t="shared" si="3"/>
        <v>35478</v>
      </c>
      <c r="S29" s="5" t="s">
        <v>90</v>
      </c>
      <c r="T29" s="5">
        <v>101101</v>
      </c>
      <c r="U29" s="5" t="s">
        <v>27</v>
      </c>
      <c r="V29" s="5">
        <v>47030001</v>
      </c>
      <c r="W29" s="5" t="s">
        <v>28</v>
      </c>
    </row>
    <row r="30" spans="2:23" x14ac:dyDescent="0.25">
      <c r="B30" s="4">
        <v>30005110</v>
      </c>
      <c r="C30" s="4">
        <v>0</v>
      </c>
      <c r="D30" s="5">
        <v>21030011</v>
      </c>
      <c r="E30" s="4" t="s">
        <v>116</v>
      </c>
      <c r="F30" s="4">
        <v>1101</v>
      </c>
      <c r="G30" s="6">
        <v>40269</v>
      </c>
      <c r="H30" s="7">
        <v>70609</v>
      </c>
      <c r="I30" s="7">
        <v>0</v>
      </c>
      <c r="J30" s="7">
        <v>0</v>
      </c>
      <c r="K30" s="7">
        <v>0</v>
      </c>
      <c r="L30" s="7">
        <f t="shared" si="4"/>
        <v>70609</v>
      </c>
      <c r="M30" s="7">
        <v>-32311</v>
      </c>
      <c r="N30" s="7">
        <v>-2483</v>
      </c>
      <c r="O30" s="7">
        <v>0</v>
      </c>
      <c r="P30" s="7">
        <f t="shared" si="1"/>
        <v>-34794</v>
      </c>
      <c r="Q30" s="7">
        <f t="shared" si="2"/>
        <v>38298</v>
      </c>
      <c r="R30" s="7">
        <f t="shared" si="3"/>
        <v>35815</v>
      </c>
      <c r="S30" s="5" t="s">
        <v>90</v>
      </c>
      <c r="T30" s="5">
        <v>101101</v>
      </c>
      <c r="U30" s="5" t="s">
        <v>27</v>
      </c>
      <c r="V30" s="5">
        <v>47030001</v>
      </c>
      <c r="W30" s="5" t="s">
        <v>28</v>
      </c>
    </row>
    <row r="31" spans="2:23" x14ac:dyDescent="0.25">
      <c r="B31" s="4">
        <v>30005112</v>
      </c>
      <c r="C31" s="4">
        <v>0</v>
      </c>
      <c r="D31" s="5">
        <v>21030011</v>
      </c>
      <c r="E31" s="4" t="s">
        <v>117</v>
      </c>
      <c r="F31" s="4">
        <v>1101</v>
      </c>
      <c r="G31" s="6">
        <v>40269</v>
      </c>
      <c r="H31" s="7">
        <v>79787</v>
      </c>
      <c r="I31" s="7">
        <v>0</v>
      </c>
      <c r="J31" s="7">
        <v>0</v>
      </c>
      <c r="K31" s="7">
        <v>0</v>
      </c>
      <c r="L31" s="7">
        <f t="shared" si="4"/>
        <v>79787</v>
      </c>
      <c r="M31" s="7">
        <v>-36512</v>
      </c>
      <c r="N31" s="7">
        <v>-2806</v>
      </c>
      <c r="O31" s="7">
        <v>0</v>
      </c>
      <c r="P31" s="7">
        <f t="shared" si="1"/>
        <v>-39318</v>
      </c>
      <c r="Q31" s="7">
        <f t="shared" si="2"/>
        <v>43275</v>
      </c>
      <c r="R31" s="7">
        <f t="shared" si="3"/>
        <v>40469</v>
      </c>
      <c r="S31" s="5" t="s">
        <v>90</v>
      </c>
      <c r="T31" s="5">
        <v>101101</v>
      </c>
      <c r="U31" s="5" t="s">
        <v>27</v>
      </c>
      <c r="V31" s="5">
        <v>47030001</v>
      </c>
      <c r="W31" s="5" t="s">
        <v>28</v>
      </c>
    </row>
    <row r="32" spans="2:23" x14ac:dyDescent="0.25">
      <c r="B32" s="4">
        <v>30005113</v>
      </c>
      <c r="C32" s="4">
        <v>0</v>
      </c>
      <c r="D32" s="5">
        <v>21030011</v>
      </c>
      <c r="E32" s="4" t="s">
        <v>118</v>
      </c>
      <c r="F32" s="4">
        <v>1101</v>
      </c>
      <c r="G32" s="6">
        <v>40269</v>
      </c>
      <c r="H32" s="7">
        <v>80228</v>
      </c>
      <c r="I32" s="7">
        <v>0</v>
      </c>
      <c r="J32" s="7">
        <v>0</v>
      </c>
      <c r="K32" s="7">
        <v>0</v>
      </c>
      <c r="L32" s="7">
        <f t="shared" si="4"/>
        <v>80228</v>
      </c>
      <c r="M32" s="7">
        <v>-36716</v>
      </c>
      <c r="N32" s="7">
        <v>-2821</v>
      </c>
      <c r="O32" s="7">
        <v>0</v>
      </c>
      <c r="P32" s="7">
        <f t="shared" si="1"/>
        <v>-39537</v>
      </c>
      <c r="Q32" s="7">
        <f t="shared" si="2"/>
        <v>43512</v>
      </c>
      <c r="R32" s="7">
        <f t="shared" si="3"/>
        <v>40691</v>
      </c>
      <c r="S32" s="5" t="s">
        <v>90</v>
      </c>
      <c r="T32" s="5">
        <v>101101</v>
      </c>
      <c r="U32" s="5" t="s">
        <v>27</v>
      </c>
      <c r="V32" s="5">
        <v>47030001</v>
      </c>
      <c r="W32" s="5" t="s">
        <v>28</v>
      </c>
    </row>
    <row r="33" spans="2:23" x14ac:dyDescent="0.25">
      <c r="B33" s="4">
        <v>30005114</v>
      </c>
      <c r="C33" s="4">
        <v>0</v>
      </c>
      <c r="D33" s="5">
        <v>21030011</v>
      </c>
      <c r="E33" s="4" t="s">
        <v>119</v>
      </c>
      <c r="F33" s="4">
        <v>1101</v>
      </c>
      <c r="G33" s="6">
        <v>40269</v>
      </c>
      <c r="H33" s="7">
        <v>82457</v>
      </c>
      <c r="I33" s="7">
        <v>0</v>
      </c>
      <c r="J33" s="7">
        <v>0</v>
      </c>
      <c r="K33" s="7">
        <v>0</v>
      </c>
      <c r="L33" s="7">
        <f t="shared" si="4"/>
        <v>82457</v>
      </c>
      <c r="M33" s="7">
        <v>-37735</v>
      </c>
      <c r="N33" s="7">
        <v>-2900</v>
      </c>
      <c r="O33" s="7">
        <v>0</v>
      </c>
      <c r="P33" s="7">
        <f t="shared" si="1"/>
        <v>-40635</v>
      </c>
      <c r="Q33" s="7">
        <f t="shared" si="2"/>
        <v>44722</v>
      </c>
      <c r="R33" s="7">
        <f t="shared" si="3"/>
        <v>41822</v>
      </c>
      <c r="S33" s="5" t="s">
        <v>90</v>
      </c>
      <c r="T33" s="5">
        <v>101101</v>
      </c>
      <c r="U33" s="5" t="s">
        <v>27</v>
      </c>
      <c r="V33" s="5">
        <v>47030001</v>
      </c>
      <c r="W33" s="5" t="s">
        <v>28</v>
      </c>
    </row>
    <row r="34" spans="2:23" x14ac:dyDescent="0.25">
      <c r="B34" s="4">
        <v>30005115</v>
      </c>
      <c r="C34" s="4">
        <v>0</v>
      </c>
      <c r="D34" s="5">
        <v>21030011</v>
      </c>
      <c r="E34" s="4" t="s">
        <v>120</v>
      </c>
      <c r="F34" s="4">
        <v>1101</v>
      </c>
      <c r="G34" s="6">
        <v>40269</v>
      </c>
      <c r="H34" s="7">
        <v>82898</v>
      </c>
      <c r="I34" s="7">
        <v>0</v>
      </c>
      <c r="J34" s="7">
        <v>0</v>
      </c>
      <c r="K34" s="7">
        <v>0</v>
      </c>
      <c r="L34" s="7">
        <f t="shared" si="4"/>
        <v>82898</v>
      </c>
      <c r="M34" s="7">
        <v>-37937</v>
      </c>
      <c r="N34" s="7">
        <v>-2915</v>
      </c>
      <c r="O34" s="7">
        <v>0</v>
      </c>
      <c r="P34" s="7">
        <f t="shared" si="1"/>
        <v>-40852</v>
      </c>
      <c r="Q34" s="7">
        <f t="shared" si="2"/>
        <v>44961</v>
      </c>
      <c r="R34" s="7">
        <f t="shared" si="3"/>
        <v>42046</v>
      </c>
      <c r="S34" s="5" t="s">
        <v>90</v>
      </c>
      <c r="T34" s="5">
        <v>101101</v>
      </c>
      <c r="U34" s="5" t="s">
        <v>27</v>
      </c>
      <c r="V34" s="5">
        <v>47030001</v>
      </c>
      <c r="W34" s="5" t="s">
        <v>28</v>
      </c>
    </row>
    <row r="35" spans="2:23" x14ac:dyDescent="0.25">
      <c r="B35" s="4">
        <v>30005117</v>
      </c>
      <c r="C35" s="4">
        <v>0</v>
      </c>
      <c r="D35" s="5">
        <v>21030011</v>
      </c>
      <c r="E35" s="4" t="s">
        <v>121</v>
      </c>
      <c r="F35" s="4">
        <v>1101</v>
      </c>
      <c r="G35" s="6">
        <v>40269</v>
      </c>
      <c r="H35" s="7">
        <v>92659</v>
      </c>
      <c r="I35" s="7">
        <v>0</v>
      </c>
      <c r="J35" s="7">
        <v>0</v>
      </c>
      <c r="K35" s="7">
        <v>0</v>
      </c>
      <c r="L35" s="7">
        <f t="shared" si="4"/>
        <v>92659</v>
      </c>
      <c r="M35" s="7">
        <v>-42405</v>
      </c>
      <c r="N35" s="7">
        <v>-3259</v>
      </c>
      <c r="O35" s="7">
        <v>0</v>
      </c>
      <c r="P35" s="7">
        <f t="shared" si="1"/>
        <v>-45664</v>
      </c>
      <c r="Q35" s="7">
        <f t="shared" si="2"/>
        <v>50254</v>
      </c>
      <c r="R35" s="7">
        <f t="shared" si="3"/>
        <v>46995</v>
      </c>
      <c r="S35" s="5" t="s">
        <v>90</v>
      </c>
      <c r="T35" s="5">
        <v>101101</v>
      </c>
      <c r="U35" s="5" t="s">
        <v>27</v>
      </c>
      <c r="V35" s="5">
        <v>47030001</v>
      </c>
      <c r="W35" s="5" t="s">
        <v>28</v>
      </c>
    </row>
    <row r="36" spans="2:23" x14ac:dyDescent="0.25">
      <c r="B36" s="4">
        <v>30005118</v>
      </c>
      <c r="C36" s="4">
        <v>0</v>
      </c>
      <c r="D36" s="5">
        <v>21030011</v>
      </c>
      <c r="E36" s="4" t="s">
        <v>122</v>
      </c>
      <c r="F36" s="4">
        <v>1101</v>
      </c>
      <c r="G36" s="6">
        <v>40269</v>
      </c>
      <c r="H36" s="7">
        <v>92801</v>
      </c>
      <c r="I36" s="7">
        <v>0</v>
      </c>
      <c r="J36" s="7">
        <v>0</v>
      </c>
      <c r="K36" s="7">
        <v>0</v>
      </c>
      <c r="L36" s="7">
        <f t="shared" si="4"/>
        <v>92801</v>
      </c>
      <c r="M36" s="7">
        <v>-42470</v>
      </c>
      <c r="N36" s="7">
        <v>-3264</v>
      </c>
      <c r="O36" s="7">
        <v>0</v>
      </c>
      <c r="P36" s="7">
        <f t="shared" si="1"/>
        <v>-45734</v>
      </c>
      <c r="Q36" s="7">
        <f t="shared" si="2"/>
        <v>50331</v>
      </c>
      <c r="R36" s="7">
        <f t="shared" si="3"/>
        <v>47067</v>
      </c>
      <c r="S36" s="5" t="s">
        <v>90</v>
      </c>
      <c r="T36" s="5">
        <v>101101</v>
      </c>
      <c r="U36" s="5" t="s">
        <v>27</v>
      </c>
      <c r="V36" s="5">
        <v>47030001</v>
      </c>
      <c r="W36" s="5" t="s">
        <v>28</v>
      </c>
    </row>
    <row r="37" spans="2:23" x14ac:dyDescent="0.25">
      <c r="B37" s="4">
        <v>30005119</v>
      </c>
      <c r="C37" s="4">
        <v>0</v>
      </c>
      <c r="D37" s="5">
        <v>21030011</v>
      </c>
      <c r="E37" s="4" t="s">
        <v>123</v>
      </c>
      <c r="F37" s="4">
        <v>1101</v>
      </c>
      <c r="G37" s="6">
        <v>40269</v>
      </c>
      <c r="H37" s="7">
        <v>101660</v>
      </c>
      <c r="I37" s="7">
        <v>0</v>
      </c>
      <c r="J37" s="7">
        <v>0</v>
      </c>
      <c r="K37" s="7">
        <v>0</v>
      </c>
      <c r="L37" s="7">
        <f t="shared" si="4"/>
        <v>101660</v>
      </c>
      <c r="M37" s="7">
        <v>-46520</v>
      </c>
      <c r="N37" s="7">
        <v>-3575</v>
      </c>
      <c r="O37" s="7">
        <v>0</v>
      </c>
      <c r="P37" s="7">
        <f t="shared" si="1"/>
        <v>-50095</v>
      </c>
      <c r="Q37" s="7">
        <f t="shared" si="2"/>
        <v>55140</v>
      </c>
      <c r="R37" s="7">
        <f t="shared" si="3"/>
        <v>51565</v>
      </c>
      <c r="S37" s="5" t="s">
        <v>90</v>
      </c>
      <c r="T37" s="5">
        <v>101101</v>
      </c>
      <c r="U37" s="5" t="s">
        <v>27</v>
      </c>
      <c r="V37" s="5">
        <v>47030001</v>
      </c>
      <c r="W37" s="5" t="s">
        <v>28</v>
      </c>
    </row>
    <row r="38" spans="2:23" x14ac:dyDescent="0.25">
      <c r="B38" s="4">
        <v>30005121</v>
      </c>
      <c r="C38" s="4">
        <v>0</v>
      </c>
      <c r="D38" s="5">
        <v>21030011</v>
      </c>
      <c r="E38" s="4" t="s">
        <v>124</v>
      </c>
      <c r="F38" s="4">
        <v>1101</v>
      </c>
      <c r="G38" s="6">
        <v>40269</v>
      </c>
      <c r="H38" s="7">
        <v>106262</v>
      </c>
      <c r="I38" s="7">
        <v>0</v>
      </c>
      <c r="J38" s="7">
        <v>0</v>
      </c>
      <c r="K38" s="7">
        <v>0</v>
      </c>
      <c r="L38" s="7">
        <f t="shared" si="4"/>
        <v>106262</v>
      </c>
      <c r="M38" s="7">
        <v>-48627</v>
      </c>
      <c r="N38" s="7">
        <v>-3737</v>
      </c>
      <c r="O38" s="7">
        <v>0</v>
      </c>
      <c r="P38" s="7">
        <f t="shared" si="1"/>
        <v>-52364</v>
      </c>
      <c r="Q38" s="7">
        <f t="shared" si="2"/>
        <v>57635</v>
      </c>
      <c r="R38" s="7">
        <f t="shared" si="3"/>
        <v>53898</v>
      </c>
      <c r="S38" s="5" t="s">
        <v>90</v>
      </c>
      <c r="T38" s="5">
        <v>101101</v>
      </c>
      <c r="U38" s="5" t="s">
        <v>27</v>
      </c>
      <c r="V38" s="5">
        <v>47030001</v>
      </c>
      <c r="W38" s="5" t="s">
        <v>28</v>
      </c>
    </row>
    <row r="39" spans="2:23" x14ac:dyDescent="0.25">
      <c r="B39" s="4">
        <v>30005122</v>
      </c>
      <c r="C39" s="4">
        <v>0</v>
      </c>
      <c r="D39" s="5">
        <v>21030011</v>
      </c>
      <c r="E39" s="4" t="s">
        <v>125</v>
      </c>
      <c r="F39" s="4">
        <v>1101</v>
      </c>
      <c r="G39" s="6">
        <v>40269</v>
      </c>
      <c r="H39" s="7">
        <v>132747</v>
      </c>
      <c r="I39" s="7">
        <v>0</v>
      </c>
      <c r="J39" s="7">
        <v>0</v>
      </c>
      <c r="K39" s="7">
        <v>0</v>
      </c>
      <c r="L39" s="7">
        <f t="shared" si="4"/>
        <v>132747</v>
      </c>
      <c r="M39" s="7">
        <v>-60751</v>
      </c>
      <c r="N39" s="7">
        <v>-4668</v>
      </c>
      <c r="O39" s="7">
        <v>0</v>
      </c>
      <c r="P39" s="7">
        <f t="shared" si="1"/>
        <v>-65419</v>
      </c>
      <c r="Q39" s="7">
        <f t="shared" si="2"/>
        <v>71996</v>
      </c>
      <c r="R39" s="7">
        <f t="shared" si="3"/>
        <v>67328</v>
      </c>
      <c r="S39" s="5" t="s">
        <v>90</v>
      </c>
      <c r="T39" s="5">
        <v>101101</v>
      </c>
      <c r="U39" s="5" t="s">
        <v>27</v>
      </c>
      <c r="V39" s="5">
        <v>47030001</v>
      </c>
      <c r="W39" s="5" t="s">
        <v>28</v>
      </c>
    </row>
    <row r="40" spans="2:23" x14ac:dyDescent="0.25">
      <c r="B40" s="4">
        <v>30005123</v>
      </c>
      <c r="C40" s="4">
        <v>0</v>
      </c>
      <c r="D40" s="5">
        <v>21030011</v>
      </c>
      <c r="E40" s="4" t="s">
        <v>126</v>
      </c>
      <c r="F40" s="4">
        <v>1101</v>
      </c>
      <c r="G40" s="6">
        <v>40269</v>
      </c>
      <c r="H40" s="7">
        <v>133455</v>
      </c>
      <c r="I40" s="7">
        <v>0</v>
      </c>
      <c r="J40" s="7">
        <v>0</v>
      </c>
      <c r="K40" s="7">
        <v>0</v>
      </c>
      <c r="L40" s="7">
        <f t="shared" si="4"/>
        <v>133455</v>
      </c>
      <c r="M40" s="7">
        <v>-61074</v>
      </c>
      <c r="N40" s="7">
        <v>-4693</v>
      </c>
      <c r="O40" s="7">
        <v>0</v>
      </c>
      <c r="P40" s="7">
        <f t="shared" si="1"/>
        <v>-65767</v>
      </c>
      <c r="Q40" s="7">
        <f t="shared" si="2"/>
        <v>72381</v>
      </c>
      <c r="R40" s="7">
        <f t="shared" si="3"/>
        <v>67688</v>
      </c>
      <c r="S40" s="5" t="s">
        <v>90</v>
      </c>
      <c r="T40" s="5">
        <v>101101</v>
      </c>
      <c r="U40" s="5" t="s">
        <v>27</v>
      </c>
      <c r="V40" s="5">
        <v>47030001</v>
      </c>
      <c r="W40" s="5" t="s">
        <v>28</v>
      </c>
    </row>
    <row r="41" spans="2:23" x14ac:dyDescent="0.25">
      <c r="B41" s="4">
        <v>30005124</v>
      </c>
      <c r="C41" s="4">
        <v>0</v>
      </c>
      <c r="D41" s="5">
        <v>21030011</v>
      </c>
      <c r="E41" s="4" t="s">
        <v>127</v>
      </c>
      <c r="F41" s="4">
        <v>1101</v>
      </c>
      <c r="G41" s="6">
        <v>40269</v>
      </c>
      <c r="H41" s="7">
        <v>142478</v>
      </c>
      <c r="I41" s="7">
        <v>0</v>
      </c>
      <c r="J41" s="7">
        <v>0</v>
      </c>
      <c r="K41" s="7">
        <v>0</v>
      </c>
      <c r="L41" s="7">
        <f t="shared" si="4"/>
        <v>142478</v>
      </c>
      <c r="M41" s="7">
        <v>-65203</v>
      </c>
      <c r="N41" s="7">
        <v>-5011</v>
      </c>
      <c r="O41" s="7">
        <v>0</v>
      </c>
      <c r="P41" s="7">
        <f t="shared" si="1"/>
        <v>-70214</v>
      </c>
      <c r="Q41" s="7">
        <f t="shared" si="2"/>
        <v>77275</v>
      </c>
      <c r="R41" s="7">
        <f t="shared" si="3"/>
        <v>72264</v>
      </c>
      <c r="S41" s="5" t="s">
        <v>90</v>
      </c>
      <c r="T41" s="5">
        <v>101101</v>
      </c>
      <c r="U41" s="5" t="s">
        <v>27</v>
      </c>
      <c r="V41" s="5">
        <v>47030001</v>
      </c>
      <c r="W41" s="5" t="s">
        <v>28</v>
      </c>
    </row>
    <row r="42" spans="2:23" x14ac:dyDescent="0.25">
      <c r="B42" s="4">
        <v>30005125</v>
      </c>
      <c r="C42" s="4">
        <v>0</v>
      </c>
      <c r="D42" s="5">
        <v>21030011</v>
      </c>
      <c r="E42" s="4" t="s">
        <v>128</v>
      </c>
      <c r="F42" s="4">
        <v>1101</v>
      </c>
      <c r="G42" s="6">
        <v>40269</v>
      </c>
      <c r="H42" s="7">
        <v>145386</v>
      </c>
      <c r="I42" s="7">
        <v>0</v>
      </c>
      <c r="J42" s="7">
        <v>0</v>
      </c>
      <c r="K42" s="7">
        <v>0</v>
      </c>
      <c r="L42" s="7">
        <f t="shared" si="4"/>
        <v>145386</v>
      </c>
      <c r="M42" s="7">
        <v>-66532</v>
      </c>
      <c r="N42" s="7">
        <v>-5113</v>
      </c>
      <c r="O42" s="7">
        <v>0</v>
      </c>
      <c r="P42" s="7">
        <f t="shared" si="1"/>
        <v>-71645</v>
      </c>
      <c r="Q42" s="7">
        <f t="shared" si="2"/>
        <v>78854</v>
      </c>
      <c r="R42" s="7">
        <f t="shared" si="3"/>
        <v>73741</v>
      </c>
      <c r="S42" s="5" t="s">
        <v>90</v>
      </c>
      <c r="T42" s="5">
        <v>101101</v>
      </c>
      <c r="U42" s="5" t="s">
        <v>27</v>
      </c>
      <c r="V42" s="5">
        <v>47030001</v>
      </c>
      <c r="W42" s="5" t="s">
        <v>28</v>
      </c>
    </row>
    <row r="43" spans="2:23" x14ac:dyDescent="0.25">
      <c r="B43" s="4">
        <v>30005126</v>
      </c>
      <c r="C43" s="4">
        <v>0</v>
      </c>
      <c r="D43" s="5">
        <v>21030011</v>
      </c>
      <c r="E43" s="4" t="s">
        <v>129</v>
      </c>
      <c r="F43" s="4">
        <v>1101</v>
      </c>
      <c r="G43" s="6">
        <v>40269</v>
      </c>
      <c r="H43" s="7">
        <v>145569</v>
      </c>
      <c r="I43" s="7">
        <v>0</v>
      </c>
      <c r="J43" s="7">
        <v>0</v>
      </c>
      <c r="K43" s="7">
        <v>0</v>
      </c>
      <c r="L43" s="7">
        <f t="shared" si="4"/>
        <v>145569</v>
      </c>
      <c r="M43" s="7">
        <v>-66618</v>
      </c>
      <c r="N43" s="7">
        <v>-5119</v>
      </c>
      <c r="O43" s="7">
        <v>0</v>
      </c>
      <c r="P43" s="7">
        <f t="shared" si="1"/>
        <v>-71737</v>
      </c>
      <c r="Q43" s="7">
        <f t="shared" si="2"/>
        <v>78951</v>
      </c>
      <c r="R43" s="7">
        <f t="shared" si="3"/>
        <v>73832</v>
      </c>
      <c r="S43" s="5" t="s">
        <v>90</v>
      </c>
      <c r="T43" s="5">
        <v>101101</v>
      </c>
      <c r="U43" s="5" t="s">
        <v>27</v>
      </c>
      <c r="V43" s="5">
        <v>47030001</v>
      </c>
      <c r="W43" s="5" t="s">
        <v>28</v>
      </c>
    </row>
    <row r="44" spans="2:23" x14ac:dyDescent="0.25">
      <c r="B44" s="4">
        <v>30005128</v>
      </c>
      <c r="C44" s="4">
        <v>0</v>
      </c>
      <c r="D44" s="5">
        <v>21030011</v>
      </c>
      <c r="E44" s="4" t="s">
        <v>130</v>
      </c>
      <c r="F44" s="4">
        <v>1101</v>
      </c>
      <c r="G44" s="6">
        <v>40269</v>
      </c>
      <c r="H44" s="7">
        <v>157269</v>
      </c>
      <c r="I44" s="7">
        <v>0</v>
      </c>
      <c r="J44" s="7">
        <v>0</v>
      </c>
      <c r="K44" s="7">
        <v>0</v>
      </c>
      <c r="L44" s="7">
        <f t="shared" si="4"/>
        <v>157269</v>
      </c>
      <c r="M44" s="7">
        <v>-71970</v>
      </c>
      <c r="N44" s="7">
        <v>-5531</v>
      </c>
      <c r="O44" s="7">
        <v>0</v>
      </c>
      <c r="P44" s="7">
        <f t="shared" si="1"/>
        <v>-77501</v>
      </c>
      <c r="Q44" s="7">
        <f t="shared" si="2"/>
        <v>85299</v>
      </c>
      <c r="R44" s="7">
        <f t="shared" si="3"/>
        <v>79768</v>
      </c>
      <c r="S44" s="5" t="s">
        <v>90</v>
      </c>
      <c r="T44" s="5">
        <v>101101</v>
      </c>
      <c r="U44" s="5" t="s">
        <v>27</v>
      </c>
      <c r="V44" s="5">
        <v>47030001</v>
      </c>
      <c r="W44" s="5" t="s">
        <v>28</v>
      </c>
    </row>
    <row r="45" spans="2:23" x14ac:dyDescent="0.25">
      <c r="B45" s="4">
        <v>30005129</v>
      </c>
      <c r="C45" s="4">
        <v>0</v>
      </c>
      <c r="D45" s="5">
        <v>21030011</v>
      </c>
      <c r="E45" s="4" t="s">
        <v>131</v>
      </c>
      <c r="F45" s="4">
        <v>1101</v>
      </c>
      <c r="G45" s="6">
        <v>40269</v>
      </c>
      <c r="H45" s="7">
        <v>164989</v>
      </c>
      <c r="I45" s="7">
        <v>0</v>
      </c>
      <c r="J45" s="7">
        <v>0</v>
      </c>
      <c r="K45" s="7">
        <v>0</v>
      </c>
      <c r="L45" s="7">
        <f t="shared" si="4"/>
        <v>164989</v>
      </c>
      <c r="M45" s="7">
        <v>-75505</v>
      </c>
      <c r="N45" s="7">
        <v>-5802</v>
      </c>
      <c r="O45" s="7">
        <v>0</v>
      </c>
      <c r="P45" s="7">
        <f t="shared" si="1"/>
        <v>-81307</v>
      </c>
      <c r="Q45" s="7">
        <f t="shared" si="2"/>
        <v>89484</v>
      </c>
      <c r="R45" s="7">
        <f t="shared" si="3"/>
        <v>83682</v>
      </c>
      <c r="S45" s="5" t="s">
        <v>90</v>
      </c>
      <c r="T45" s="5">
        <v>101101</v>
      </c>
      <c r="U45" s="5" t="s">
        <v>27</v>
      </c>
      <c r="V45" s="5">
        <v>47030001</v>
      </c>
      <c r="W45" s="5" t="s">
        <v>28</v>
      </c>
    </row>
    <row r="46" spans="2:23" x14ac:dyDescent="0.25">
      <c r="B46" s="4">
        <v>30005130</v>
      </c>
      <c r="C46" s="4">
        <v>0</v>
      </c>
      <c r="D46" s="5">
        <v>21030011</v>
      </c>
      <c r="E46" s="4" t="s">
        <v>132</v>
      </c>
      <c r="F46" s="4">
        <v>1101</v>
      </c>
      <c r="G46" s="6">
        <v>40269</v>
      </c>
      <c r="H46" s="7">
        <v>167657</v>
      </c>
      <c r="I46" s="7">
        <v>0</v>
      </c>
      <c r="J46" s="7">
        <v>0</v>
      </c>
      <c r="K46" s="7">
        <v>0</v>
      </c>
      <c r="L46" s="7">
        <f t="shared" si="4"/>
        <v>167657</v>
      </c>
      <c r="M46" s="7">
        <v>-76724</v>
      </c>
      <c r="N46" s="7">
        <v>-5896</v>
      </c>
      <c r="O46" s="7">
        <v>0</v>
      </c>
      <c r="P46" s="7">
        <f t="shared" si="1"/>
        <v>-82620</v>
      </c>
      <c r="Q46" s="7">
        <f t="shared" si="2"/>
        <v>90933</v>
      </c>
      <c r="R46" s="7">
        <f t="shared" si="3"/>
        <v>85037</v>
      </c>
      <c r="S46" s="5" t="s">
        <v>90</v>
      </c>
      <c r="T46" s="5">
        <v>101101</v>
      </c>
      <c r="U46" s="5" t="s">
        <v>27</v>
      </c>
      <c r="V46" s="5">
        <v>47030001</v>
      </c>
      <c r="W46" s="5" t="s">
        <v>28</v>
      </c>
    </row>
    <row r="47" spans="2:23" x14ac:dyDescent="0.25">
      <c r="B47" s="4">
        <v>30005131</v>
      </c>
      <c r="C47" s="4">
        <v>0</v>
      </c>
      <c r="D47" s="5">
        <v>21030011</v>
      </c>
      <c r="E47" s="4" t="s">
        <v>133</v>
      </c>
      <c r="F47" s="4">
        <v>1101</v>
      </c>
      <c r="G47" s="6">
        <v>40269</v>
      </c>
      <c r="H47" s="7">
        <v>170901</v>
      </c>
      <c r="I47" s="7">
        <v>0</v>
      </c>
      <c r="J47" s="7">
        <v>0</v>
      </c>
      <c r="K47" s="7">
        <v>0</v>
      </c>
      <c r="L47" s="7">
        <f t="shared" si="4"/>
        <v>170901</v>
      </c>
      <c r="M47" s="7">
        <v>-78209</v>
      </c>
      <c r="N47" s="7">
        <v>-6010</v>
      </c>
      <c r="O47" s="7">
        <v>0</v>
      </c>
      <c r="P47" s="7">
        <f t="shared" si="1"/>
        <v>-84219</v>
      </c>
      <c r="Q47" s="7">
        <f t="shared" si="2"/>
        <v>92692</v>
      </c>
      <c r="R47" s="7">
        <f t="shared" si="3"/>
        <v>86682</v>
      </c>
      <c r="S47" s="5" t="s">
        <v>90</v>
      </c>
      <c r="T47" s="5">
        <v>101101</v>
      </c>
      <c r="U47" s="5" t="s">
        <v>27</v>
      </c>
      <c r="V47" s="5">
        <v>47030001</v>
      </c>
      <c r="W47" s="5" t="s">
        <v>28</v>
      </c>
    </row>
    <row r="48" spans="2:23" x14ac:dyDescent="0.25">
      <c r="B48" s="4">
        <v>30005132</v>
      </c>
      <c r="C48" s="4">
        <v>0</v>
      </c>
      <c r="D48" s="5">
        <v>21030011</v>
      </c>
      <c r="E48" s="4" t="s">
        <v>134</v>
      </c>
      <c r="F48" s="4">
        <v>1103</v>
      </c>
      <c r="G48" s="6">
        <v>40269</v>
      </c>
      <c r="H48" s="7">
        <v>174455</v>
      </c>
      <c r="I48" s="7">
        <v>0</v>
      </c>
      <c r="J48" s="7">
        <v>0</v>
      </c>
      <c r="K48" s="7">
        <v>0</v>
      </c>
      <c r="L48" s="7">
        <f t="shared" si="4"/>
        <v>174455</v>
      </c>
      <c r="M48" s="7">
        <v>-79836</v>
      </c>
      <c r="N48" s="7">
        <v>-6135</v>
      </c>
      <c r="O48" s="7">
        <v>0</v>
      </c>
      <c r="P48" s="7">
        <f t="shared" si="1"/>
        <v>-85971</v>
      </c>
      <c r="Q48" s="7">
        <f t="shared" si="2"/>
        <v>94619</v>
      </c>
      <c r="R48" s="7">
        <f t="shared" si="3"/>
        <v>88484</v>
      </c>
      <c r="S48" s="5" t="s">
        <v>90</v>
      </c>
      <c r="T48" s="5">
        <v>101103</v>
      </c>
      <c r="U48" s="5" t="s">
        <v>31</v>
      </c>
      <c r="V48" s="5">
        <v>47030001</v>
      </c>
      <c r="W48" s="5" t="s">
        <v>28</v>
      </c>
    </row>
    <row r="49" spans="2:23" x14ac:dyDescent="0.25">
      <c r="B49" s="4">
        <v>30005133</v>
      </c>
      <c r="C49" s="4">
        <v>0</v>
      </c>
      <c r="D49" s="5">
        <v>21030011</v>
      </c>
      <c r="E49" s="4" t="s">
        <v>135</v>
      </c>
      <c r="F49" s="4">
        <v>1101</v>
      </c>
      <c r="G49" s="6">
        <v>40269</v>
      </c>
      <c r="H49" s="7">
        <v>183713</v>
      </c>
      <c r="I49" s="7">
        <v>0</v>
      </c>
      <c r="J49" s="7">
        <v>0</v>
      </c>
      <c r="K49" s="7">
        <v>0</v>
      </c>
      <c r="L49" s="7">
        <f t="shared" si="4"/>
        <v>183713</v>
      </c>
      <c r="M49" s="7">
        <v>-84071</v>
      </c>
      <c r="N49" s="7">
        <v>-6461</v>
      </c>
      <c r="O49" s="7">
        <v>0</v>
      </c>
      <c r="P49" s="7">
        <f t="shared" si="1"/>
        <v>-90532</v>
      </c>
      <c r="Q49" s="7">
        <f t="shared" si="2"/>
        <v>99642</v>
      </c>
      <c r="R49" s="7">
        <f t="shared" si="3"/>
        <v>93181</v>
      </c>
      <c r="S49" s="5" t="s">
        <v>90</v>
      </c>
      <c r="T49" s="5">
        <v>101101</v>
      </c>
      <c r="U49" s="5" t="s">
        <v>27</v>
      </c>
      <c r="V49" s="5">
        <v>47030001</v>
      </c>
      <c r="W49" s="5" t="s">
        <v>28</v>
      </c>
    </row>
    <row r="50" spans="2:23" x14ac:dyDescent="0.25">
      <c r="B50" s="4">
        <v>30005134</v>
      </c>
      <c r="C50" s="4">
        <v>0</v>
      </c>
      <c r="D50" s="5">
        <v>21030011</v>
      </c>
      <c r="E50" s="4" t="s">
        <v>136</v>
      </c>
      <c r="F50" s="4">
        <v>1101</v>
      </c>
      <c r="G50" s="6">
        <v>40269</v>
      </c>
      <c r="H50" s="7">
        <v>187299</v>
      </c>
      <c r="I50" s="7">
        <v>0</v>
      </c>
      <c r="J50" s="7">
        <v>0</v>
      </c>
      <c r="K50" s="7">
        <v>0</v>
      </c>
      <c r="L50" s="7">
        <f t="shared" si="4"/>
        <v>187299</v>
      </c>
      <c r="M50" s="7">
        <v>-85712</v>
      </c>
      <c r="N50" s="7">
        <v>-6587</v>
      </c>
      <c r="O50" s="7">
        <v>0</v>
      </c>
      <c r="P50" s="7">
        <f t="shared" si="1"/>
        <v>-92299</v>
      </c>
      <c r="Q50" s="7">
        <f t="shared" si="2"/>
        <v>101587</v>
      </c>
      <c r="R50" s="7">
        <f t="shared" si="3"/>
        <v>95000</v>
      </c>
      <c r="S50" s="5" t="s">
        <v>90</v>
      </c>
      <c r="T50" s="5">
        <v>101101</v>
      </c>
      <c r="U50" s="5" t="s">
        <v>27</v>
      </c>
      <c r="V50" s="5">
        <v>47030001</v>
      </c>
      <c r="W50" s="5" t="s">
        <v>28</v>
      </c>
    </row>
    <row r="51" spans="2:23" x14ac:dyDescent="0.25">
      <c r="B51" s="4">
        <v>30005136</v>
      </c>
      <c r="C51" s="4">
        <v>0</v>
      </c>
      <c r="D51" s="5">
        <v>21030011</v>
      </c>
      <c r="E51" s="4" t="s">
        <v>137</v>
      </c>
      <c r="F51" s="4">
        <v>1101</v>
      </c>
      <c r="G51" s="6">
        <v>40269</v>
      </c>
      <c r="H51" s="7">
        <v>189548</v>
      </c>
      <c r="I51" s="7">
        <v>0</v>
      </c>
      <c r="J51" s="7">
        <v>0</v>
      </c>
      <c r="K51" s="7">
        <v>0</v>
      </c>
      <c r="L51" s="7">
        <f t="shared" si="4"/>
        <v>189548</v>
      </c>
      <c r="M51" s="7">
        <v>-86740</v>
      </c>
      <c r="N51" s="7">
        <v>-6666</v>
      </c>
      <c r="O51" s="7">
        <v>0</v>
      </c>
      <c r="P51" s="7">
        <f t="shared" si="1"/>
        <v>-93406</v>
      </c>
      <c r="Q51" s="7">
        <f t="shared" si="2"/>
        <v>102808</v>
      </c>
      <c r="R51" s="7">
        <f t="shared" si="3"/>
        <v>96142</v>
      </c>
      <c r="S51" s="5" t="s">
        <v>90</v>
      </c>
      <c r="T51" s="5">
        <v>101101</v>
      </c>
      <c r="U51" s="5" t="s">
        <v>27</v>
      </c>
      <c r="V51" s="5">
        <v>47030001</v>
      </c>
      <c r="W51" s="5" t="s">
        <v>28</v>
      </c>
    </row>
    <row r="52" spans="2:23" x14ac:dyDescent="0.25">
      <c r="B52" s="4">
        <v>30005137</v>
      </c>
      <c r="C52" s="4">
        <v>0</v>
      </c>
      <c r="D52" s="5">
        <v>21030011</v>
      </c>
      <c r="E52" s="4" t="s">
        <v>138</v>
      </c>
      <c r="F52" s="4">
        <v>1101</v>
      </c>
      <c r="G52" s="6">
        <v>40269</v>
      </c>
      <c r="H52" s="7">
        <v>194849</v>
      </c>
      <c r="I52" s="7">
        <v>0</v>
      </c>
      <c r="J52" s="7">
        <v>0</v>
      </c>
      <c r="K52" s="7">
        <v>0</v>
      </c>
      <c r="L52" s="7">
        <f t="shared" si="4"/>
        <v>194849</v>
      </c>
      <c r="M52" s="7">
        <v>-89170</v>
      </c>
      <c r="N52" s="7">
        <v>-6853</v>
      </c>
      <c r="O52" s="7">
        <v>0</v>
      </c>
      <c r="P52" s="7">
        <f t="shared" si="1"/>
        <v>-96023</v>
      </c>
      <c r="Q52" s="7">
        <f t="shared" si="2"/>
        <v>105679</v>
      </c>
      <c r="R52" s="7">
        <f t="shared" si="3"/>
        <v>98826</v>
      </c>
      <c r="S52" s="5" t="s">
        <v>90</v>
      </c>
      <c r="T52" s="5">
        <v>101101</v>
      </c>
      <c r="U52" s="5" t="s">
        <v>27</v>
      </c>
      <c r="V52" s="5">
        <v>47030001</v>
      </c>
      <c r="W52" s="5" t="s">
        <v>28</v>
      </c>
    </row>
    <row r="53" spans="2:23" x14ac:dyDescent="0.25">
      <c r="B53" s="4">
        <v>30005138</v>
      </c>
      <c r="C53" s="4">
        <v>0</v>
      </c>
      <c r="D53" s="5">
        <v>21030011</v>
      </c>
      <c r="E53" s="4" t="s">
        <v>139</v>
      </c>
      <c r="F53" s="4">
        <v>1103</v>
      </c>
      <c r="G53" s="6">
        <v>40269</v>
      </c>
      <c r="H53" s="7">
        <v>199311</v>
      </c>
      <c r="I53" s="7">
        <v>0</v>
      </c>
      <c r="J53" s="7">
        <v>0</v>
      </c>
      <c r="K53" s="7">
        <v>0</v>
      </c>
      <c r="L53" s="7">
        <f t="shared" si="4"/>
        <v>199311</v>
      </c>
      <c r="M53" s="7">
        <v>-91212</v>
      </c>
      <c r="N53" s="7">
        <v>-7010</v>
      </c>
      <c r="O53" s="7">
        <v>0</v>
      </c>
      <c r="P53" s="7">
        <f t="shared" si="1"/>
        <v>-98222</v>
      </c>
      <c r="Q53" s="7">
        <f t="shared" si="2"/>
        <v>108099</v>
      </c>
      <c r="R53" s="7">
        <f t="shared" si="3"/>
        <v>101089</v>
      </c>
      <c r="S53" s="5" t="s">
        <v>90</v>
      </c>
      <c r="T53" s="5">
        <v>101103</v>
      </c>
      <c r="U53" s="5" t="s">
        <v>31</v>
      </c>
      <c r="V53" s="5">
        <v>47030001</v>
      </c>
      <c r="W53" s="5" t="s">
        <v>28</v>
      </c>
    </row>
    <row r="54" spans="2:23" x14ac:dyDescent="0.25">
      <c r="B54" s="4">
        <v>30005140</v>
      </c>
      <c r="C54" s="4">
        <v>0</v>
      </c>
      <c r="D54" s="5">
        <v>21030011</v>
      </c>
      <c r="E54" s="4" t="s">
        <v>140</v>
      </c>
      <c r="F54" s="4">
        <v>1101</v>
      </c>
      <c r="G54" s="6">
        <v>40269</v>
      </c>
      <c r="H54" s="7">
        <v>209978</v>
      </c>
      <c r="I54" s="7">
        <v>0</v>
      </c>
      <c r="J54" s="7">
        <v>0</v>
      </c>
      <c r="K54" s="7">
        <v>0</v>
      </c>
      <c r="L54" s="7">
        <f t="shared" si="4"/>
        <v>209978</v>
      </c>
      <c r="M54" s="7">
        <v>-96093</v>
      </c>
      <c r="N54" s="7">
        <v>-7385</v>
      </c>
      <c r="O54" s="7">
        <v>0</v>
      </c>
      <c r="P54" s="7">
        <f t="shared" si="1"/>
        <v>-103478</v>
      </c>
      <c r="Q54" s="7">
        <f t="shared" si="2"/>
        <v>113885</v>
      </c>
      <c r="R54" s="7">
        <f t="shared" si="3"/>
        <v>106500</v>
      </c>
      <c r="S54" s="5" t="s">
        <v>90</v>
      </c>
      <c r="T54" s="5">
        <v>101101</v>
      </c>
      <c r="U54" s="5" t="s">
        <v>27</v>
      </c>
      <c r="V54" s="5">
        <v>47030001</v>
      </c>
      <c r="W54" s="5" t="s">
        <v>28</v>
      </c>
    </row>
    <row r="55" spans="2:23" x14ac:dyDescent="0.25">
      <c r="B55" s="4">
        <v>30005141</v>
      </c>
      <c r="C55" s="4">
        <v>0</v>
      </c>
      <c r="D55" s="5">
        <v>21030011</v>
      </c>
      <c r="E55" s="4" t="s">
        <v>141</v>
      </c>
      <c r="F55" s="4">
        <v>1101</v>
      </c>
      <c r="G55" s="6">
        <v>40269</v>
      </c>
      <c r="H55" s="7">
        <v>211092</v>
      </c>
      <c r="I55" s="7">
        <v>0</v>
      </c>
      <c r="J55" s="7">
        <v>0</v>
      </c>
      <c r="K55" s="7">
        <v>0</v>
      </c>
      <c r="L55" s="7">
        <f t="shared" si="4"/>
        <v>211092</v>
      </c>
      <c r="M55" s="7">
        <v>-96601</v>
      </c>
      <c r="N55" s="7">
        <v>-7424</v>
      </c>
      <c r="O55" s="7">
        <v>0</v>
      </c>
      <c r="P55" s="7">
        <f t="shared" si="1"/>
        <v>-104025</v>
      </c>
      <c r="Q55" s="7">
        <f t="shared" si="2"/>
        <v>114491</v>
      </c>
      <c r="R55" s="7">
        <f t="shared" si="3"/>
        <v>107067</v>
      </c>
      <c r="S55" s="5" t="s">
        <v>90</v>
      </c>
      <c r="T55" s="5">
        <v>101101</v>
      </c>
      <c r="U55" s="5" t="s">
        <v>27</v>
      </c>
      <c r="V55" s="5">
        <v>47030001</v>
      </c>
      <c r="W55" s="5" t="s">
        <v>28</v>
      </c>
    </row>
    <row r="56" spans="2:23" x14ac:dyDescent="0.25">
      <c r="B56" s="4">
        <v>30005142</v>
      </c>
      <c r="C56" s="4">
        <v>0</v>
      </c>
      <c r="D56" s="5">
        <v>21030011</v>
      </c>
      <c r="E56" s="4" t="s">
        <v>142</v>
      </c>
      <c r="F56" s="4">
        <v>1101</v>
      </c>
      <c r="G56" s="6">
        <v>40269</v>
      </c>
      <c r="H56" s="7">
        <v>243568</v>
      </c>
      <c r="I56" s="7">
        <v>0</v>
      </c>
      <c r="J56" s="7">
        <v>0</v>
      </c>
      <c r="K56" s="7">
        <v>0</v>
      </c>
      <c r="L56" s="7">
        <f t="shared" si="4"/>
        <v>243568</v>
      </c>
      <c r="M56" s="7">
        <v>-111462</v>
      </c>
      <c r="N56" s="7">
        <v>-8566</v>
      </c>
      <c r="O56" s="7">
        <v>0</v>
      </c>
      <c r="P56" s="7">
        <f t="shared" si="1"/>
        <v>-120028</v>
      </c>
      <c r="Q56" s="7">
        <f t="shared" si="2"/>
        <v>132106</v>
      </c>
      <c r="R56" s="7">
        <f t="shared" si="3"/>
        <v>123540</v>
      </c>
      <c r="S56" s="5" t="s">
        <v>90</v>
      </c>
      <c r="T56" s="5">
        <v>101101</v>
      </c>
      <c r="U56" s="5" t="s">
        <v>27</v>
      </c>
      <c r="V56" s="5">
        <v>47030001</v>
      </c>
      <c r="W56" s="5" t="s">
        <v>28</v>
      </c>
    </row>
    <row r="57" spans="2:23" x14ac:dyDescent="0.25">
      <c r="B57" s="4">
        <v>30005143</v>
      </c>
      <c r="C57" s="4">
        <v>0</v>
      </c>
      <c r="D57" s="5">
        <v>21030011</v>
      </c>
      <c r="E57" s="4" t="s">
        <v>143</v>
      </c>
      <c r="F57" s="4">
        <v>1101</v>
      </c>
      <c r="G57" s="6">
        <v>40269</v>
      </c>
      <c r="H57" s="7">
        <v>248600</v>
      </c>
      <c r="I57" s="7">
        <v>0</v>
      </c>
      <c r="J57" s="7">
        <v>0</v>
      </c>
      <c r="K57" s="7">
        <v>0</v>
      </c>
      <c r="L57" s="7">
        <f t="shared" si="4"/>
        <v>248600</v>
      </c>
      <c r="M57" s="7">
        <v>-113765</v>
      </c>
      <c r="N57" s="7">
        <v>-8743</v>
      </c>
      <c r="O57" s="7">
        <v>0</v>
      </c>
      <c r="P57" s="7">
        <f t="shared" si="1"/>
        <v>-122508</v>
      </c>
      <c r="Q57" s="7">
        <f t="shared" si="2"/>
        <v>134835</v>
      </c>
      <c r="R57" s="7">
        <f t="shared" si="3"/>
        <v>126092</v>
      </c>
      <c r="S57" s="5" t="s">
        <v>90</v>
      </c>
      <c r="T57" s="5">
        <v>101101</v>
      </c>
      <c r="U57" s="5" t="s">
        <v>27</v>
      </c>
      <c r="V57" s="5">
        <v>47030001</v>
      </c>
      <c r="W57" s="5" t="s">
        <v>28</v>
      </c>
    </row>
    <row r="58" spans="2:23" x14ac:dyDescent="0.25">
      <c r="B58" s="4">
        <v>30005144</v>
      </c>
      <c r="C58" s="4">
        <v>0</v>
      </c>
      <c r="D58" s="5">
        <v>21030011</v>
      </c>
      <c r="E58" s="4" t="s">
        <v>144</v>
      </c>
      <c r="F58" s="4">
        <v>1101</v>
      </c>
      <c r="G58" s="6">
        <v>40269</v>
      </c>
      <c r="H58" s="7">
        <v>249120</v>
      </c>
      <c r="I58" s="7">
        <v>0</v>
      </c>
      <c r="J58" s="7">
        <v>0</v>
      </c>
      <c r="K58" s="7">
        <v>0</v>
      </c>
      <c r="L58" s="7">
        <f t="shared" si="4"/>
        <v>249120</v>
      </c>
      <c r="M58" s="7">
        <v>-114003</v>
      </c>
      <c r="N58" s="7">
        <v>-8761</v>
      </c>
      <c r="O58" s="7">
        <v>0</v>
      </c>
      <c r="P58" s="7">
        <f t="shared" si="1"/>
        <v>-122764</v>
      </c>
      <c r="Q58" s="7">
        <f t="shared" si="2"/>
        <v>135117</v>
      </c>
      <c r="R58" s="7">
        <f t="shared" si="3"/>
        <v>126356</v>
      </c>
      <c r="S58" s="5" t="s">
        <v>90</v>
      </c>
      <c r="T58" s="5">
        <v>101101</v>
      </c>
      <c r="U58" s="5" t="s">
        <v>27</v>
      </c>
      <c r="V58" s="5">
        <v>47030001</v>
      </c>
      <c r="W58" s="5" t="s">
        <v>28</v>
      </c>
    </row>
    <row r="59" spans="2:23" x14ac:dyDescent="0.25">
      <c r="B59" s="4">
        <v>30005145</v>
      </c>
      <c r="C59" s="4">
        <v>0</v>
      </c>
      <c r="D59" s="5">
        <v>21030011</v>
      </c>
      <c r="E59" s="4" t="s">
        <v>145</v>
      </c>
      <c r="F59" s="4">
        <v>1101</v>
      </c>
      <c r="G59" s="6">
        <v>40269</v>
      </c>
      <c r="H59" s="7">
        <v>260669</v>
      </c>
      <c r="I59" s="7">
        <v>0</v>
      </c>
      <c r="J59" s="7">
        <v>0</v>
      </c>
      <c r="K59" s="7">
        <v>0</v>
      </c>
      <c r="L59" s="7">
        <f t="shared" si="4"/>
        <v>260669</v>
      </c>
      <c r="M59" s="7">
        <v>-119291</v>
      </c>
      <c r="N59" s="7">
        <v>-9167</v>
      </c>
      <c r="O59" s="7">
        <v>0</v>
      </c>
      <c r="P59" s="7">
        <f t="shared" si="1"/>
        <v>-128458</v>
      </c>
      <c r="Q59" s="7">
        <f t="shared" si="2"/>
        <v>141378</v>
      </c>
      <c r="R59" s="7">
        <f t="shared" si="3"/>
        <v>132211</v>
      </c>
      <c r="S59" s="5" t="s">
        <v>90</v>
      </c>
      <c r="T59" s="5">
        <v>101101</v>
      </c>
      <c r="U59" s="5" t="s">
        <v>27</v>
      </c>
      <c r="V59" s="5">
        <v>47030001</v>
      </c>
      <c r="W59" s="5" t="s">
        <v>28</v>
      </c>
    </row>
    <row r="60" spans="2:23" x14ac:dyDescent="0.25">
      <c r="B60" s="4">
        <v>30005146</v>
      </c>
      <c r="C60" s="4">
        <v>0</v>
      </c>
      <c r="D60" s="5">
        <v>21030011</v>
      </c>
      <c r="E60" s="4" t="s">
        <v>146</v>
      </c>
      <c r="F60" s="4">
        <v>1101</v>
      </c>
      <c r="G60" s="6">
        <v>40269</v>
      </c>
      <c r="H60" s="7">
        <v>263010</v>
      </c>
      <c r="I60" s="7">
        <v>0</v>
      </c>
      <c r="J60" s="7">
        <v>0</v>
      </c>
      <c r="K60" s="7">
        <v>0</v>
      </c>
      <c r="L60" s="7">
        <f t="shared" si="4"/>
        <v>263010</v>
      </c>
      <c r="M60" s="7">
        <v>-120361</v>
      </c>
      <c r="N60" s="7">
        <v>-9250</v>
      </c>
      <c r="O60" s="7">
        <v>0</v>
      </c>
      <c r="P60" s="7">
        <f t="shared" si="1"/>
        <v>-129611</v>
      </c>
      <c r="Q60" s="7">
        <f t="shared" si="2"/>
        <v>142649</v>
      </c>
      <c r="R60" s="7">
        <f t="shared" si="3"/>
        <v>133399</v>
      </c>
      <c r="S60" s="5" t="s">
        <v>90</v>
      </c>
      <c r="T60" s="5">
        <v>101101</v>
      </c>
      <c r="U60" s="5" t="s">
        <v>27</v>
      </c>
      <c r="V60" s="5">
        <v>47030001</v>
      </c>
      <c r="W60" s="5" t="s">
        <v>28</v>
      </c>
    </row>
    <row r="61" spans="2:23" x14ac:dyDescent="0.25">
      <c r="B61" s="4">
        <v>30005149</v>
      </c>
      <c r="C61" s="4">
        <v>0</v>
      </c>
      <c r="D61" s="5">
        <v>21030011</v>
      </c>
      <c r="E61" s="4" t="s">
        <v>147</v>
      </c>
      <c r="F61" s="4">
        <v>1103</v>
      </c>
      <c r="G61" s="6">
        <v>40269</v>
      </c>
      <c r="H61" s="7">
        <v>278093</v>
      </c>
      <c r="I61" s="7">
        <v>0</v>
      </c>
      <c r="J61" s="7">
        <v>0</v>
      </c>
      <c r="K61" s="7">
        <v>0</v>
      </c>
      <c r="L61" s="7">
        <f t="shared" si="4"/>
        <v>278093</v>
      </c>
      <c r="M61" s="7">
        <v>-127262</v>
      </c>
      <c r="N61" s="7">
        <v>-9780</v>
      </c>
      <c r="O61" s="7">
        <v>0</v>
      </c>
      <c r="P61" s="7">
        <f t="shared" si="1"/>
        <v>-137042</v>
      </c>
      <c r="Q61" s="7">
        <f t="shared" si="2"/>
        <v>150831</v>
      </c>
      <c r="R61" s="7">
        <f t="shared" si="3"/>
        <v>141051</v>
      </c>
      <c r="S61" s="5" t="s">
        <v>90</v>
      </c>
      <c r="T61" s="5">
        <v>101103</v>
      </c>
      <c r="U61" s="5" t="s">
        <v>31</v>
      </c>
      <c r="V61" s="5">
        <v>47030001</v>
      </c>
      <c r="W61" s="5" t="s">
        <v>28</v>
      </c>
    </row>
    <row r="62" spans="2:23" x14ac:dyDescent="0.25">
      <c r="B62" s="4">
        <v>30005150</v>
      </c>
      <c r="C62" s="4">
        <v>0</v>
      </c>
      <c r="D62" s="5">
        <v>21030011</v>
      </c>
      <c r="E62" s="4" t="s">
        <v>148</v>
      </c>
      <c r="F62" s="4">
        <v>1101</v>
      </c>
      <c r="G62" s="6">
        <v>40269</v>
      </c>
      <c r="H62" s="7">
        <v>278887</v>
      </c>
      <c r="I62" s="7">
        <v>0</v>
      </c>
      <c r="J62" s="7">
        <v>0</v>
      </c>
      <c r="K62" s="7">
        <v>0</v>
      </c>
      <c r="L62" s="7">
        <f t="shared" si="4"/>
        <v>278887</v>
      </c>
      <c r="M62" s="7">
        <v>-127624</v>
      </c>
      <c r="N62" s="7">
        <v>-9808</v>
      </c>
      <c r="O62" s="7">
        <v>0</v>
      </c>
      <c r="P62" s="7">
        <f t="shared" si="1"/>
        <v>-137432</v>
      </c>
      <c r="Q62" s="7">
        <f t="shared" si="2"/>
        <v>151263</v>
      </c>
      <c r="R62" s="7">
        <f t="shared" si="3"/>
        <v>141455</v>
      </c>
      <c r="S62" s="5" t="s">
        <v>90</v>
      </c>
      <c r="T62" s="5">
        <v>101101</v>
      </c>
      <c r="U62" s="5" t="s">
        <v>27</v>
      </c>
      <c r="V62" s="5">
        <v>47030001</v>
      </c>
      <c r="W62" s="5" t="s">
        <v>28</v>
      </c>
    </row>
    <row r="63" spans="2:23" x14ac:dyDescent="0.25">
      <c r="B63" s="4">
        <v>30005151</v>
      </c>
      <c r="C63" s="4">
        <v>0</v>
      </c>
      <c r="D63" s="5">
        <v>21030011</v>
      </c>
      <c r="E63" s="4" t="s">
        <v>149</v>
      </c>
      <c r="F63" s="4">
        <v>1101</v>
      </c>
      <c r="G63" s="6">
        <v>40269</v>
      </c>
      <c r="H63" s="7">
        <v>286178</v>
      </c>
      <c r="I63" s="7">
        <v>0</v>
      </c>
      <c r="J63" s="7">
        <v>0</v>
      </c>
      <c r="K63" s="7">
        <v>0</v>
      </c>
      <c r="L63" s="7">
        <f t="shared" si="4"/>
        <v>286178</v>
      </c>
      <c r="M63" s="7">
        <v>-130965</v>
      </c>
      <c r="N63" s="7">
        <v>-10065</v>
      </c>
      <c r="O63" s="7">
        <v>0</v>
      </c>
      <c r="P63" s="7">
        <f t="shared" si="1"/>
        <v>-141030</v>
      </c>
      <c r="Q63" s="7">
        <f t="shared" si="2"/>
        <v>155213</v>
      </c>
      <c r="R63" s="7">
        <f t="shared" si="3"/>
        <v>145148</v>
      </c>
      <c r="S63" s="5" t="s">
        <v>90</v>
      </c>
      <c r="T63" s="5">
        <v>101101</v>
      </c>
      <c r="U63" s="5" t="s">
        <v>27</v>
      </c>
      <c r="V63" s="5">
        <v>47030001</v>
      </c>
      <c r="W63" s="5" t="s">
        <v>28</v>
      </c>
    </row>
    <row r="64" spans="2:23" x14ac:dyDescent="0.25">
      <c r="B64" s="4">
        <v>30005153</v>
      </c>
      <c r="C64" s="4">
        <v>0</v>
      </c>
      <c r="D64" s="5">
        <v>21030011</v>
      </c>
      <c r="E64" s="4" t="s">
        <v>150</v>
      </c>
      <c r="F64" s="4">
        <v>1101</v>
      </c>
      <c r="G64" s="6">
        <v>40269</v>
      </c>
      <c r="H64" s="7">
        <v>314285</v>
      </c>
      <c r="I64" s="7">
        <v>0</v>
      </c>
      <c r="J64" s="7">
        <v>0</v>
      </c>
      <c r="K64" s="7">
        <v>0</v>
      </c>
      <c r="L64" s="7">
        <f t="shared" si="4"/>
        <v>314285</v>
      </c>
      <c r="M64" s="7">
        <v>-143824</v>
      </c>
      <c r="N64" s="7">
        <v>-11053</v>
      </c>
      <c r="O64" s="7">
        <v>0</v>
      </c>
      <c r="P64" s="7">
        <f t="shared" si="1"/>
        <v>-154877</v>
      </c>
      <c r="Q64" s="7">
        <f t="shared" si="2"/>
        <v>170461</v>
      </c>
      <c r="R64" s="7">
        <f t="shared" si="3"/>
        <v>159408</v>
      </c>
      <c r="S64" s="5" t="s">
        <v>90</v>
      </c>
      <c r="T64" s="5">
        <v>101101</v>
      </c>
      <c r="U64" s="5" t="s">
        <v>27</v>
      </c>
      <c r="V64" s="5">
        <v>47030001</v>
      </c>
      <c r="W64" s="5" t="s">
        <v>28</v>
      </c>
    </row>
    <row r="65" spans="2:23" x14ac:dyDescent="0.25">
      <c r="B65" s="4">
        <v>30005154</v>
      </c>
      <c r="C65" s="4">
        <v>0</v>
      </c>
      <c r="D65" s="5">
        <v>21030011</v>
      </c>
      <c r="E65" s="4" t="s">
        <v>151</v>
      </c>
      <c r="F65" s="4">
        <v>1101</v>
      </c>
      <c r="G65" s="6">
        <v>40269</v>
      </c>
      <c r="H65" s="7">
        <v>315637</v>
      </c>
      <c r="I65" s="7">
        <v>0</v>
      </c>
      <c r="J65" s="7">
        <v>0</v>
      </c>
      <c r="K65" s="7">
        <v>0</v>
      </c>
      <c r="L65" s="7">
        <f t="shared" si="4"/>
        <v>315637</v>
      </c>
      <c r="M65" s="7">
        <v>-144446</v>
      </c>
      <c r="N65" s="7">
        <v>-11101</v>
      </c>
      <c r="O65" s="7">
        <v>0</v>
      </c>
      <c r="P65" s="7">
        <f t="shared" si="1"/>
        <v>-155547</v>
      </c>
      <c r="Q65" s="7">
        <f t="shared" si="2"/>
        <v>171191</v>
      </c>
      <c r="R65" s="7">
        <f t="shared" si="3"/>
        <v>160090</v>
      </c>
      <c r="S65" s="5" t="s">
        <v>90</v>
      </c>
      <c r="T65" s="5">
        <v>101101</v>
      </c>
      <c r="U65" s="5" t="s">
        <v>27</v>
      </c>
      <c r="V65" s="5">
        <v>47030001</v>
      </c>
      <c r="W65" s="5" t="s">
        <v>28</v>
      </c>
    </row>
    <row r="66" spans="2:23" x14ac:dyDescent="0.25">
      <c r="B66" s="4">
        <v>30005155</v>
      </c>
      <c r="C66" s="4">
        <v>0</v>
      </c>
      <c r="D66" s="5">
        <v>21030011</v>
      </c>
      <c r="E66" s="4" t="s">
        <v>152</v>
      </c>
      <c r="F66" s="4">
        <v>1101</v>
      </c>
      <c r="G66" s="6">
        <v>40269</v>
      </c>
      <c r="H66" s="7">
        <v>320668</v>
      </c>
      <c r="I66" s="7">
        <v>0</v>
      </c>
      <c r="J66" s="7">
        <v>0</v>
      </c>
      <c r="K66" s="7">
        <v>0</v>
      </c>
      <c r="L66" s="7">
        <f t="shared" si="4"/>
        <v>320668</v>
      </c>
      <c r="M66" s="7">
        <v>-146748</v>
      </c>
      <c r="N66" s="7">
        <v>-11278</v>
      </c>
      <c r="O66" s="7">
        <v>0</v>
      </c>
      <c r="P66" s="7">
        <f t="shared" si="1"/>
        <v>-158026</v>
      </c>
      <c r="Q66" s="7">
        <f t="shared" si="2"/>
        <v>173920</v>
      </c>
      <c r="R66" s="7">
        <f t="shared" si="3"/>
        <v>162642</v>
      </c>
      <c r="S66" s="5" t="s">
        <v>90</v>
      </c>
      <c r="T66" s="5">
        <v>101101</v>
      </c>
      <c r="U66" s="5" t="s">
        <v>27</v>
      </c>
      <c r="V66" s="5">
        <v>47030001</v>
      </c>
      <c r="W66" s="5" t="s">
        <v>28</v>
      </c>
    </row>
    <row r="67" spans="2:23" x14ac:dyDescent="0.25">
      <c r="B67" s="4">
        <v>30005156</v>
      </c>
      <c r="C67" s="4">
        <v>0</v>
      </c>
      <c r="D67" s="5">
        <v>21030011</v>
      </c>
      <c r="E67" s="4" t="s">
        <v>153</v>
      </c>
      <c r="F67" s="4">
        <v>1101</v>
      </c>
      <c r="G67" s="6">
        <v>40269</v>
      </c>
      <c r="H67" s="7">
        <v>347607</v>
      </c>
      <c r="I67" s="7">
        <v>0</v>
      </c>
      <c r="J67" s="7">
        <v>0</v>
      </c>
      <c r="K67" s="7">
        <v>0</v>
      </c>
      <c r="L67" s="7">
        <f t="shared" si="4"/>
        <v>347607</v>
      </c>
      <c r="M67" s="7">
        <v>-159073</v>
      </c>
      <c r="N67" s="7">
        <v>-12225</v>
      </c>
      <c r="O67" s="7">
        <v>0</v>
      </c>
      <c r="P67" s="7">
        <f t="shared" si="1"/>
        <v>-171298</v>
      </c>
      <c r="Q67" s="7">
        <f t="shared" si="2"/>
        <v>188534</v>
      </c>
      <c r="R67" s="7">
        <f t="shared" si="3"/>
        <v>176309</v>
      </c>
      <c r="S67" s="5" t="s">
        <v>90</v>
      </c>
      <c r="T67" s="5">
        <v>101101</v>
      </c>
      <c r="U67" s="5" t="s">
        <v>27</v>
      </c>
      <c r="V67" s="5">
        <v>47030001</v>
      </c>
      <c r="W67" s="5" t="s">
        <v>28</v>
      </c>
    </row>
    <row r="68" spans="2:23" x14ac:dyDescent="0.25">
      <c r="B68" s="4">
        <v>30005157</v>
      </c>
      <c r="C68" s="4">
        <v>0</v>
      </c>
      <c r="D68" s="5">
        <v>21030011</v>
      </c>
      <c r="E68" s="4" t="s">
        <v>154</v>
      </c>
      <c r="F68" s="4">
        <v>1101</v>
      </c>
      <c r="G68" s="6">
        <v>40269</v>
      </c>
      <c r="H68" s="7">
        <v>381674</v>
      </c>
      <c r="I68" s="7">
        <v>0</v>
      </c>
      <c r="J68" s="7">
        <v>0</v>
      </c>
      <c r="K68" s="7">
        <v>0</v>
      </c>
      <c r="L68" s="7">
        <f t="shared" si="4"/>
        <v>381674</v>
      </c>
      <c r="M68" s="7">
        <v>-174662</v>
      </c>
      <c r="N68" s="7">
        <v>-13423</v>
      </c>
      <c r="O68" s="7">
        <v>0</v>
      </c>
      <c r="P68" s="7">
        <f t="shared" ref="P68:P131" si="5">SUM(M68:O68)</f>
        <v>-188085</v>
      </c>
      <c r="Q68" s="7">
        <f t="shared" ref="Q68:Q131" si="6">H68+M68</f>
        <v>207012</v>
      </c>
      <c r="R68" s="7">
        <f t="shared" ref="R68:R131" si="7">L68+P68</f>
        <v>193589</v>
      </c>
      <c r="S68" s="5" t="s">
        <v>90</v>
      </c>
      <c r="T68" s="5">
        <v>101101</v>
      </c>
      <c r="U68" s="5" t="s">
        <v>27</v>
      </c>
      <c r="V68" s="5">
        <v>47030001</v>
      </c>
      <c r="W68" s="5" t="s">
        <v>28</v>
      </c>
    </row>
    <row r="69" spans="2:23" x14ac:dyDescent="0.25">
      <c r="B69" s="4">
        <v>30005158</v>
      </c>
      <c r="C69" s="4">
        <v>0</v>
      </c>
      <c r="D69" s="5">
        <v>21030011</v>
      </c>
      <c r="E69" s="4" t="s">
        <v>155</v>
      </c>
      <c r="F69" s="4">
        <v>1101</v>
      </c>
      <c r="G69" s="6">
        <v>40269</v>
      </c>
      <c r="H69" s="7">
        <v>412178</v>
      </c>
      <c r="I69" s="7">
        <v>0</v>
      </c>
      <c r="J69" s="7">
        <v>0</v>
      </c>
      <c r="K69" s="7">
        <v>0</v>
      </c>
      <c r="L69" s="7">
        <f t="shared" ref="L69:L132" si="8">SUM(H69:K69)</f>
        <v>412178</v>
      </c>
      <c r="M69" s="7">
        <v>-188623</v>
      </c>
      <c r="N69" s="7">
        <v>-14496</v>
      </c>
      <c r="O69" s="7">
        <v>0</v>
      </c>
      <c r="P69" s="7">
        <f t="shared" si="5"/>
        <v>-203119</v>
      </c>
      <c r="Q69" s="7">
        <f t="shared" si="6"/>
        <v>223555</v>
      </c>
      <c r="R69" s="7">
        <f t="shared" si="7"/>
        <v>209059</v>
      </c>
      <c r="S69" s="5" t="s">
        <v>90</v>
      </c>
      <c r="T69" s="5">
        <v>101101</v>
      </c>
      <c r="U69" s="5" t="s">
        <v>27</v>
      </c>
      <c r="V69" s="5">
        <v>47030001</v>
      </c>
      <c r="W69" s="5" t="s">
        <v>28</v>
      </c>
    </row>
    <row r="70" spans="2:23" x14ac:dyDescent="0.25">
      <c r="B70" s="4">
        <v>30005159</v>
      </c>
      <c r="C70" s="4">
        <v>0</v>
      </c>
      <c r="D70" s="5">
        <v>21030011</v>
      </c>
      <c r="E70" s="4" t="s">
        <v>156</v>
      </c>
      <c r="F70" s="4">
        <v>1101</v>
      </c>
      <c r="G70" s="6">
        <v>40269</v>
      </c>
      <c r="H70" s="7">
        <v>422352</v>
      </c>
      <c r="I70" s="7">
        <v>0</v>
      </c>
      <c r="J70" s="7">
        <v>0</v>
      </c>
      <c r="K70" s="7">
        <v>0</v>
      </c>
      <c r="L70" s="7">
        <f t="shared" si="8"/>
        <v>422352</v>
      </c>
      <c r="M70" s="7">
        <v>-193281</v>
      </c>
      <c r="N70" s="7">
        <v>-14854</v>
      </c>
      <c r="O70" s="7">
        <v>0</v>
      </c>
      <c r="P70" s="7">
        <f t="shared" si="5"/>
        <v>-208135</v>
      </c>
      <c r="Q70" s="7">
        <f t="shared" si="6"/>
        <v>229071</v>
      </c>
      <c r="R70" s="7">
        <f t="shared" si="7"/>
        <v>214217</v>
      </c>
      <c r="S70" s="5" t="s">
        <v>90</v>
      </c>
      <c r="T70" s="5">
        <v>101101</v>
      </c>
      <c r="U70" s="5" t="s">
        <v>27</v>
      </c>
      <c r="V70" s="5">
        <v>47030001</v>
      </c>
      <c r="W70" s="5" t="s">
        <v>28</v>
      </c>
    </row>
    <row r="71" spans="2:23" x14ac:dyDescent="0.25">
      <c r="B71" s="4">
        <v>30005160</v>
      </c>
      <c r="C71" s="4">
        <v>0</v>
      </c>
      <c r="D71" s="5">
        <v>21030011</v>
      </c>
      <c r="E71" s="4" t="s">
        <v>157</v>
      </c>
      <c r="F71" s="4">
        <v>1101</v>
      </c>
      <c r="G71" s="6">
        <v>40269</v>
      </c>
      <c r="H71" s="7">
        <v>423701</v>
      </c>
      <c r="I71" s="7">
        <v>0</v>
      </c>
      <c r="J71" s="7">
        <v>0</v>
      </c>
      <c r="K71" s="7">
        <v>0</v>
      </c>
      <c r="L71" s="7">
        <f t="shared" si="8"/>
        <v>423701</v>
      </c>
      <c r="M71" s="7">
        <v>-193895</v>
      </c>
      <c r="N71" s="7">
        <v>-14901</v>
      </c>
      <c r="O71" s="7">
        <v>0</v>
      </c>
      <c r="P71" s="7">
        <f t="shared" si="5"/>
        <v>-208796</v>
      </c>
      <c r="Q71" s="7">
        <f t="shared" si="6"/>
        <v>229806</v>
      </c>
      <c r="R71" s="7">
        <f t="shared" si="7"/>
        <v>214905</v>
      </c>
      <c r="S71" s="5" t="s">
        <v>90</v>
      </c>
      <c r="T71" s="5">
        <v>101101</v>
      </c>
      <c r="U71" s="5" t="s">
        <v>27</v>
      </c>
      <c r="V71" s="5">
        <v>47030001</v>
      </c>
      <c r="W71" s="5" t="s">
        <v>28</v>
      </c>
    </row>
    <row r="72" spans="2:23" x14ac:dyDescent="0.25">
      <c r="B72" s="4">
        <v>30005162</v>
      </c>
      <c r="C72" s="4">
        <v>0</v>
      </c>
      <c r="D72" s="5">
        <v>21030011</v>
      </c>
      <c r="E72" s="4" t="s">
        <v>158</v>
      </c>
      <c r="F72" s="4">
        <v>1101</v>
      </c>
      <c r="G72" s="6">
        <v>40269</v>
      </c>
      <c r="H72" s="7">
        <v>452711</v>
      </c>
      <c r="I72" s="7">
        <v>0</v>
      </c>
      <c r="J72" s="7">
        <v>0</v>
      </c>
      <c r="K72" s="7">
        <v>0</v>
      </c>
      <c r="L72" s="7">
        <f t="shared" si="8"/>
        <v>452711</v>
      </c>
      <c r="M72" s="7">
        <v>-207175</v>
      </c>
      <c r="N72" s="7">
        <v>-15921</v>
      </c>
      <c r="O72" s="7">
        <v>0</v>
      </c>
      <c r="P72" s="7">
        <f t="shared" si="5"/>
        <v>-223096</v>
      </c>
      <c r="Q72" s="7">
        <f t="shared" si="6"/>
        <v>245536</v>
      </c>
      <c r="R72" s="7">
        <f t="shared" si="7"/>
        <v>229615</v>
      </c>
      <c r="S72" s="5" t="s">
        <v>90</v>
      </c>
      <c r="T72" s="5">
        <v>101101</v>
      </c>
      <c r="U72" s="5" t="s">
        <v>27</v>
      </c>
      <c r="V72" s="5">
        <v>47030001</v>
      </c>
      <c r="W72" s="5" t="s">
        <v>28</v>
      </c>
    </row>
    <row r="73" spans="2:23" x14ac:dyDescent="0.25">
      <c r="B73" s="4">
        <v>30005164</v>
      </c>
      <c r="C73" s="4">
        <v>0</v>
      </c>
      <c r="D73" s="5">
        <v>21030011</v>
      </c>
      <c r="E73" s="4" t="s">
        <v>159</v>
      </c>
      <c r="F73" s="4">
        <v>1101</v>
      </c>
      <c r="G73" s="6">
        <v>40269</v>
      </c>
      <c r="H73" s="7">
        <v>462686</v>
      </c>
      <c r="I73" s="7">
        <v>0</v>
      </c>
      <c r="J73" s="7">
        <v>0</v>
      </c>
      <c r="K73" s="7">
        <v>0</v>
      </c>
      <c r="L73" s="7">
        <f t="shared" si="8"/>
        <v>462686</v>
      </c>
      <c r="M73" s="7">
        <v>-211737</v>
      </c>
      <c r="N73" s="7">
        <v>-16272</v>
      </c>
      <c r="O73" s="7">
        <v>0</v>
      </c>
      <c r="P73" s="7">
        <f t="shared" si="5"/>
        <v>-228009</v>
      </c>
      <c r="Q73" s="7">
        <f t="shared" si="6"/>
        <v>250949</v>
      </c>
      <c r="R73" s="7">
        <f t="shared" si="7"/>
        <v>234677</v>
      </c>
      <c r="S73" s="5" t="s">
        <v>90</v>
      </c>
      <c r="T73" s="5">
        <v>101101</v>
      </c>
      <c r="U73" s="5" t="s">
        <v>27</v>
      </c>
      <c r="V73" s="5">
        <v>47030001</v>
      </c>
      <c r="W73" s="5" t="s">
        <v>28</v>
      </c>
    </row>
    <row r="74" spans="2:23" x14ac:dyDescent="0.25">
      <c r="B74" s="4">
        <v>30005165</v>
      </c>
      <c r="C74" s="4">
        <v>0</v>
      </c>
      <c r="D74" s="5">
        <v>21030011</v>
      </c>
      <c r="E74" s="4" t="s">
        <v>160</v>
      </c>
      <c r="F74" s="4">
        <v>1103</v>
      </c>
      <c r="G74" s="6">
        <v>40269</v>
      </c>
      <c r="H74" s="7">
        <v>464857</v>
      </c>
      <c r="I74" s="7">
        <v>0</v>
      </c>
      <c r="J74" s="7">
        <v>0</v>
      </c>
      <c r="K74" s="7">
        <v>0</v>
      </c>
      <c r="L74" s="7">
        <f t="shared" si="8"/>
        <v>464857</v>
      </c>
      <c r="M74" s="7">
        <v>-212733</v>
      </c>
      <c r="N74" s="7">
        <v>-16349</v>
      </c>
      <c r="O74" s="7">
        <v>0</v>
      </c>
      <c r="P74" s="7">
        <f t="shared" si="5"/>
        <v>-229082</v>
      </c>
      <c r="Q74" s="7">
        <f t="shared" si="6"/>
        <v>252124</v>
      </c>
      <c r="R74" s="7">
        <f t="shared" si="7"/>
        <v>235775</v>
      </c>
      <c r="S74" s="5" t="s">
        <v>90</v>
      </c>
      <c r="T74" s="5">
        <v>101103</v>
      </c>
      <c r="U74" s="5" t="s">
        <v>31</v>
      </c>
      <c r="V74" s="5">
        <v>47030001</v>
      </c>
      <c r="W74" s="5" t="s">
        <v>28</v>
      </c>
    </row>
    <row r="75" spans="2:23" x14ac:dyDescent="0.25">
      <c r="B75" s="4">
        <v>30005166</v>
      </c>
      <c r="C75" s="4">
        <v>0</v>
      </c>
      <c r="D75" s="5">
        <v>21030011</v>
      </c>
      <c r="E75" s="4" t="s">
        <v>161</v>
      </c>
      <c r="F75" s="4">
        <v>1101</v>
      </c>
      <c r="G75" s="6">
        <v>40269</v>
      </c>
      <c r="H75" s="7">
        <v>469021</v>
      </c>
      <c r="I75" s="7">
        <v>0</v>
      </c>
      <c r="J75" s="7">
        <v>0</v>
      </c>
      <c r="K75" s="7">
        <v>0</v>
      </c>
      <c r="L75" s="7">
        <f t="shared" si="8"/>
        <v>469021</v>
      </c>
      <c r="M75" s="7">
        <v>-214635</v>
      </c>
      <c r="N75" s="7">
        <v>-16495</v>
      </c>
      <c r="O75" s="7">
        <v>0</v>
      </c>
      <c r="P75" s="7">
        <f t="shared" si="5"/>
        <v>-231130</v>
      </c>
      <c r="Q75" s="7">
        <f t="shared" si="6"/>
        <v>254386</v>
      </c>
      <c r="R75" s="7">
        <f t="shared" si="7"/>
        <v>237891</v>
      </c>
      <c r="S75" s="5" t="s">
        <v>90</v>
      </c>
      <c r="T75" s="5">
        <v>101101</v>
      </c>
      <c r="U75" s="5" t="s">
        <v>27</v>
      </c>
      <c r="V75" s="5">
        <v>47030001</v>
      </c>
      <c r="W75" s="5" t="s">
        <v>28</v>
      </c>
    </row>
    <row r="76" spans="2:23" x14ac:dyDescent="0.25">
      <c r="B76" s="4">
        <v>30005168</v>
      </c>
      <c r="C76" s="4">
        <v>0</v>
      </c>
      <c r="D76" s="5">
        <v>21030011</v>
      </c>
      <c r="E76" s="4" t="s">
        <v>162</v>
      </c>
      <c r="F76" s="4">
        <v>1101</v>
      </c>
      <c r="G76" s="6">
        <v>40269</v>
      </c>
      <c r="H76" s="7">
        <v>524666</v>
      </c>
      <c r="I76" s="7">
        <v>0</v>
      </c>
      <c r="J76" s="7">
        <v>0</v>
      </c>
      <c r="K76" s="7">
        <v>0</v>
      </c>
      <c r="L76" s="7">
        <f t="shared" si="8"/>
        <v>524666</v>
      </c>
      <c r="M76" s="7">
        <v>-240100</v>
      </c>
      <c r="N76" s="7">
        <v>-18452</v>
      </c>
      <c r="O76" s="7">
        <v>0</v>
      </c>
      <c r="P76" s="7">
        <f t="shared" si="5"/>
        <v>-258552</v>
      </c>
      <c r="Q76" s="7">
        <f t="shared" si="6"/>
        <v>284566</v>
      </c>
      <c r="R76" s="7">
        <f t="shared" si="7"/>
        <v>266114</v>
      </c>
      <c r="S76" s="5" t="s">
        <v>90</v>
      </c>
      <c r="T76" s="5">
        <v>101101</v>
      </c>
      <c r="U76" s="5" t="s">
        <v>27</v>
      </c>
      <c r="V76" s="5">
        <v>47030001</v>
      </c>
      <c r="W76" s="5" t="s">
        <v>28</v>
      </c>
    </row>
    <row r="77" spans="2:23" x14ac:dyDescent="0.25">
      <c r="B77" s="4">
        <v>30005170</v>
      </c>
      <c r="C77" s="4">
        <v>0</v>
      </c>
      <c r="D77" s="5">
        <v>21030011</v>
      </c>
      <c r="E77" s="4" t="s">
        <v>163</v>
      </c>
      <c r="F77" s="4">
        <v>1101</v>
      </c>
      <c r="G77" s="6">
        <v>40269</v>
      </c>
      <c r="H77" s="7">
        <v>592666</v>
      </c>
      <c r="I77" s="7">
        <v>0</v>
      </c>
      <c r="J77" s="7">
        <v>0</v>
      </c>
      <c r="K77" s="7">
        <v>0</v>
      </c>
      <c r="L77" s="7">
        <f t="shared" si="8"/>
        <v>592666</v>
      </c>
      <c r="M77" s="7">
        <v>-271222</v>
      </c>
      <c r="N77" s="7">
        <v>-20844</v>
      </c>
      <c r="O77" s="7">
        <v>0</v>
      </c>
      <c r="P77" s="7">
        <f t="shared" si="5"/>
        <v>-292066</v>
      </c>
      <c r="Q77" s="7">
        <f t="shared" si="6"/>
        <v>321444</v>
      </c>
      <c r="R77" s="7">
        <f t="shared" si="7"/>
        <v>300600</v>
      </c>
      <c r="S77" s="5" t="s">
        <v>90</v>
      </c>
      <c r="T77" s="5">
        <v>101101</v>
      </c>
      <c r="U77" s="5" t="s">
        <v>27</v>
      </c>
      <c r="V77" s="5">
        <v>47030001</v>
      </c>
      <c r="W77" s="5" t="s">
        <v>28</v>
      </c>
    </row>
    <row r="78" spans="2:23" x14ac:dyDescent="0.25">
      <c r="B78" s="4">
        <v>30005171</v>
      </c>
      <c r="C78" s="4">
        <v>0</v>
      </c>
      <c r="D78" s="5">
        <v>21030011</v>
      </c>
      <c r="E78" s="4" t="s">
        <v>164</v>
      </c>
      <c r="F78" s="4">
        <v>1101</v>
      </c>
      <c r="G78" s="6">
        <v>40269</v>
      </c>
      <c r="H78" s="7">
        <v>601991</v>
      </c>
      <c r="I78" s="7">
        <v>0</v>
      </c>
      <c r="J78" s="7">
        <v>0</v>
      </c>
      <c r="K78" s="7">
        <v>0</v>
      </c>
      <c r="L78" s="7">
        <f t="shared" si="8"/>
        <v>601991</v>
      </c>
      <c r="M78" s="7">
        <v>-275490</v>
      </c>
      <c r="N78" s="7">
        <v>-21172</v>
      </c>
      <c r="O78" s="7">
        <v>0</v>
      </c>
      <c r="P78" s="7">
        <f t="shared" si="5"/>
        <v>-296662</v>
      </c>
      <c r="Q78" s="7">
        <f t="shared" si="6"/>
        <v>326501</v>
      </c>
      <c r="R78" s="7">
        <f t="shared" si="7"/>
        <v>305329</v>
      </c>
      <c r="S78" s="5" t="s">
        <v>90</v>
      </c>
      <c r="T78" s="5">
        <v>101101</v>
      </c>
      <c r="U78" s="5" t="s">
        <v>27</v>
      </c>
      <c r="V78" s="5">
        <v>47030001</v>
      </c>
      <c r="W78" s="5" t="s">
        <v>28</v>
      </c>
    </row>
    <row r="79" spans="2:23" x14ac:dyDescent="0.25">
      <c r="B79" s="4">
        <v>30005172</v>
      </c>
      <c r="C79" s="4">
        <v>0</v>
      </c>
      <c r="D79" s="5">
        <v>21030011</v>
      </c>
      <c r="E79" s="4" t="s">
        <v>165</v>
      </c>
      <c r="F79" s="4">
        <v>1101</v>
      </c>
      <c r="G79" s="6">
        <v>40269</v>
      </c>
      <c r="H79" s="7">
        <v>617264</v>
      </c>
      <c r="I79" s="7">
        <v>0</v>
      </c>
      <c r="J79" s="7">
        <v>0</v>
      </c>
      <c r="K79" s="7">
        <v>0</v>
      </c>
      <c r="L79" s="7">
        <f t="shared" si="8"/>
        <v>617264</v>
      </c>
      <c r="M79" s="7">
        <v>-282478</v>
      </c>
      <c r="N79" s="7">
        <v>-21709</v>
      </c>
      <c r="O79" s="7">
        <v>0</v>
      </c>
      <c r="P79" s="7">
        <f t="shared" si="5"/>
        <v>-304187</v>
      </c>
      <c r="Q79" s="7">
        <f t="shared" si="6"/>
        <v>334786</v>
      </c>
      <c r="R79" s="7">
        <f t="shared" si="7"/>
        <v>313077</v>
      </c>
      <c r="S79" s="5" t="s">
        <v>90</v>
      </c>
      <c r="T79" s="5">
        <v>101101</v>
      </c>
      <c r="U79" s="5" t="s">
        <v>27</v>
      </c>
      <c r="V79" s="5">
        <v>47030001</v>
      </c>
      <c r="W79" s="5" t="s">
        <v>28</v>
      </c>
    </row>
    <row r="80" spans="2:23" x14ac:dyDescent="0.25">
      <c r="B80" s="4">
        <v>30005173</v>
      </c>
      <c r="C80" s="4">
        <v>0</v>
      </c>
      <c r="D80" s="5">
        <v>21030011</v>
      </c>
      <c r="E80" s="4" t="s">
        <v>166</v>
      </c>
      <c r="F80" s="4">
        <v>1101</v>
      </c>
      <c r="G80" s="6">
        <v>40633</v>
      </c>
      <c r="H80" s="7">
        <v>624000</v>
      </c>
      <c r="I80" s="7">
        <v>0</v>
      </c>
      <c r="J80" s="7">
        <v>0</v>
      </c>
      <c r="K80" s="7">
        <v>0</v>
      </c>
      <c r="L80" s="7">
        <f t="shared" si="8"/>
        <v>624000</v>
      </c>
      <c r="M80" s="7">
        <v>-256167</v>
      </c>
      <c r="N80" s="7">
        <v>-22446</v>
      </c>
      <c r="O80" s="7">
        <v>0</v>
      </c>
      <c r="P80" s="7">
        <f t="shared" si="5"/>
        <v>-278613</v>
      </c>
      <c r="Q80" s="7">
        <f t="shared" si="6"/>
        <v>367833</v>
      </c>
      <c r="R80" s="7">
        <f t="shared" si="7"/>
        <v>345387</v>
      </c>
      <c r="S80" s="5" t="s">
        <v>90</v>
      </c>
      <c r="T80" s="5">
        <v>101101</v>
      </c>
      <c r="U80" s="5" t="s">
        <v>27</v>
      </c>
      <c r="V80" s="5">
        <v>47030001</v>
      </c>
      <c r="W80" s="5" t="s">
        <v>28</v>
      </c>
    </row>
    <row r="81" spans="2:23" x14ac:dyDescent="0.25">
      <c r="B81" s="4">
        <v>30005174</v>
      </c>
      <c r="C81" s="4">
        <v>0</v>
      </c>
      <c r="D81" s="5">
        <v>21030011</v>
      </c>
      <c r="E81" s="4" t="s">
        <v>167</v>
      </c>
      <c r="F81" s="4">
        <v>1101</v>
      </c>
      <c r="G81" s="6">
        <v>40269</v>
      </c>
      <c r="H81" s="7">
        <v>625363</v>
      </c>
      <c r="I81" s="7">
        <v>0</v>
      </c>
      <c r="J81" s="7">
        <v>0</v>
      </c>
      <c r="K81" s="7">
        <v>0</v>
      </c>
      <c r="L81" s="7">
        <f t="shared" si="8"/>
        <v>625363</v>
      </c>
      <c r="M81" s="7">
        <v>-286185</v>
      </c>
      <c r="N81" s="7">
        <v>-21994</v>
      </c>
      <c r="O81" s="7">
        <v>0</v>
      </c>
      <c r="P81" s="7">
        <f t="shared" si="5"/>
        <v>-308179</v>
      </c>
      <c r="Q81" s="7">
        <f t="shared" si="6"/>
        <v>339178</v>
      </c>
      <c r="R81" s="7">
        <f t="shared" si="7"/>
        <v>317184</v>
      </c>
      <c r="S81" s="5" t="s">
        <v>90</v>
      </c>
      <c r="T81" s="5">
        <v>101101</v>
      </c>
      <c r="U81" s="5" t="s">
        <v>27</v>
      </c>
      <c r="V81" s="5">
        <v>47030001</v>
      </c>
      <c r="W81" s="5" t="s">
        <v>28</v>
      </c>
    </row>
    <row r="82" spans="2:23" x14ac:dyDescent="0.25">
      <c r="B82" s="4">
        <v>30005176</v>
      </c>
      <c r="C82" s="4">
        <v>0</v>
      </c>
      <c r="D82" s="5">
        <v>21030011</v>
      </c>
      <c r="E82" s="4" t="s">
        <v>168</v>
      </c>
      <c r="F82" s="4">
        <v>1103</v>
      </c>
      <c r="G82" s="6">
        <v>40269</v>
      </c>
      <c r="H82" s="7">
        <v>663078</v>
      </c>
      <c r="I82" s="7">
        <v>0</v>
      </c>
      <c r="J82" s="7">
        <v>0</v>
      </c>
      <c r="K82" s="7">
        <v>0</v>
      </c>
      <c r="L82" s="7">
        <f t="shared" si="8"/>
        <v>663078</v>
      </c>
      <c r="M82" s="7">
        <v>-303442</v>
      </c>
      <c r="N82" s="7">
        <v>-23320</v>
      </c>
      <c r="O82" s="7">
        <v>0</v>
      </c>
      <c r="P82" s="7">
        <f t="shared" si="5"/>
        <v>-326762</v>
      </c>
      <c r="Q82" s="7">
        <f t="shared" si="6"/>
        <v>359636</v>
      </c>
      <c r="R82" s="7">
        <f t="shared" si="7"/>
        <v>336316</v>
      </c>
      <c r="S82" s="5" t="s">
        <v>90</v>
      </c>
      <c r="T82" s="5">
        <v>101103</v>
      </c>
      <c r="U82" s="5" t="s">
        <v>31</v>
      </c>
      <c r="V82" s="5">
        <v>47030001</v>
      </c>
      <c r="W82" s="5" t="s">
        <v>28</v>
      </c>
    </row>
    <row r="83" spans="2:23" x14ac:dyDescent="0.25">
      <c r="B83" s="4">
        <v>30005177</v>
      </c>
      <c r="C83" s="4">
        <v>0</v>
      </c>
      <c r="D83" s="5">
        <v>21030011</v>
      </c>
      <c r="E83" s="4" t="s">
        <v>169</v>
      </c>
      <c r="F83" s="4">
        <v>1101</v>
      </c>
      <c r="G83" s="6">
        <v>40269</v>
      </c>
      <c r="H83" s="7">
        <v>681255</v>
      </c>
      <c r="I83" s="7">
        <v>0</v>
      </c>
      <c r="J83" s="7">
        <v>0</v>
      </c>
      <c r="K83" s="7">
        <v>0</v>
      </c>
      <c r="L83" s="7">
        <f t="shared" si="8"/>
        <v>681255</v>
      </c>
      <c r="M83" s="7">
        <v>-311760</v>
      </c>
      <c r="N83" s="7">
        <v>-23959</v>
      </c>
      <c r="O83" s="7">
        <v>0</v>
      </c>
      <c r="P83" s="7">
        <f t="shared" si="5"/>
        <v>-335719</v>
      </c>
      <c r="Q83" s="7">
        <f t="shared" si="6"/>
        <v>369495</v>
      </c>
      <c r="R83" s="7">
        <f t="shared" si="7"/>
        <v>345536</v>
      </c>
      <c r="S83" s="5" t="s">
        <v>90</v>
      </c>
      <c r="T83" s="5">
        <v>101101</v>
      </c>
      <c r="U83" s="5" t="s">
        <v>27</v>
      </c>
      <c r="V83" s="5">
        <v>47030001</v>
      </c>
      <c r="W83" s="5" t="s">
        <v>28</v>
      </c>
    </row>
    <row r="84" spans="2:23" x14ac:dyDescent="0.25">
      <c r="B84" s="4">
        <v>30005178</v>
      </c>
      <c r="C84" s="4">
        <v>0</v>
      </c>
      <c r="D84" s="5">
        <v>21030011</v>
      </c>
      <c r="E84" s="4" t="s">
        <v>170</v>
      </c>
      <c r="F84" s="4">
        <v>1101</v>
      </c>
      <c r="G84" s="6">
        <v>40269</v>
      </c>
      <c r="H84" s="7">
        <v>687286</v>
      </c>
      <c r="I84" s="7">
        <v>0</v>
      </c>
      <c r="J84" s="7">
        <v>0</v>
      </c>
      <c r="K84" s="7">
        <v>0</v>
      </c>
      <c r="L84" s="7">
        <f t="shared" si="8"/>
        <v>687286</v>
      </c>
      <c r="M84" s="7">
        <v>-314521</v>
      </c>
      <c r="N84" s="7">
        <v>-24171</v>
      </c>
      <c r="O84" s="7">
        <v>0</v>
      </c>
      <c r="P84" s="7">
        <f t="shared" si="5"/>
        <v>-338692</v>
      </c>
      <c r="Q84" s="7">
        <f t="shared" si="6"/>
        <v>372765</v>
      </c>
      <c r="R84" s="7">
        <f t="shared" si="7"/>
        <v>348594</v>
      </c>
      <c r="S84" s="5" t="s">
        <v>90</v>
      </c>
      <c r="T84" s="5">
        <v>101101</v>
      </c>
      <c r="U84" s="5" t="s">
        <v>27</v>
      </c>
      <c r="V84" s="5">
        <v>47030001</v>
      </c>
      <c r="W84" s="5" t="s">
        <v>28</v>
      </c>
    </row>
    <row r="85" spans="2:23" x14ac:dyDescent="0.25">
      <c r="B85" s="4">
        <v>30005179</v>
      </c>
      <c r="C85" s="4">
        <v>0</v>
      </c>
      <c r="D85" s="5">
        <v>21030011</v>
      </c>
      <c r="E85" s="4" t="s">
        <v>171</v>
      </c>
      <c r="F85" s="4">
        <v>1101</v>
      </c>
      <c r="G85" s="6">
        <v>40269</v>
      </c>
      <c r="H85" s="7">
        <v>688673</v>
      </c>
      <c r="I85" s="7">
        <v>0</v>
      </c>
      <c r="J85" s="7">
        <v>0</v>
      </c>
      <c r="K85" s="7">
        <v>0</v>
      </c>
      <c r="L85" s="7">
        <f t="shared" si="8"/>
        <v>688673</v>
      </c>
      <c r="M85" s="7">
        <v>-315154</v>
      </c>
      <c r="N85" s="7">
        <v>-24220</v>
      </c>
      <c r="O85" s="7">
        <v>0</v>
      </c>
      <c r="P85" s="7">
        <f t="shared" si="5"/>
        <v>-339374</v>
      </c>
      <c r="Q85" s="7">
        <f t="shared" si="6"/>
        <v>373519</v>
      </c>
      <c r="R85" s="7">
        <f t="shared" si="7"/>
        <v>349299</v>
      </c>
      <c r="S85" s="5" t="s">
        <v>90</v>
      </c>
      <c r="T85" s="5">
        <v>101101</v>
      </c>
      <c r="U85" s="5" t="s">
        <v>27</v>
      </c>
      <c r="V85" s="5">
        <v>47030001</v>
      </c>
      <c r="W85" s="5" t="s">
        <v>28</v>
      </c>
    </row>
    <row r="86" spans="2:23" x14ac:dyDescent="0.25">
      <c r="B86" s="4">
        <v>30005180</v>
      </c>
      <c r="C86" s="4">
        <v>0</v>
      </c>
      <c r="D86" s="5">
        <v>21030011</v>
      </c>
      <c r="E86" s="4" t="s">
        <v>172</v>
      </c>
      <c r="F86" s="4">
        <v>1101</v>
      </c>
      <c r="G86" s="6">
        <v>40269</v>
      </c>
      <c r="H86" s="7">
        <v>690045</v>
      </c>
      <c r="I86" s="7">
        <v>0</v>
      </c>
      <c r="J86" s="7">
        <v>0</v>
      </c>
      <c r="K86" s="7">
        <v>0</v>
      </c>
      <c r="L86" s="7">
        <f t="shared" si="8"/>
        <v>690045</v>
      </c>
      <c r="M86" s="7">
        <v>-315784</v>
      </c>
      <c r="N86" s="7">
        <v>-24268</v>
      </c>
      <c r="O86" s="7">
        <v>0</v>
      </c>
      <c r="P86" s="7">
        <f t="shared" si="5"/>
        <v>-340052</v>
      </c>
      <c r="Q86" s="7">
        <f t="shared" si="6"/>
        <v>374261</v>
      </c>
      <c r="R86" s="7">
        <f t="shared" si="7"/>
        <v>349993</v>
      </c>
      <c r="S86" s="5" t="s">
        <v>90</v>
      </c>
      <c r="T86" s="5">
        <v>101101</v>
      </c>
      <c r="U86" s="5" t="s">
        <v>27</v>
      </c>
      <c r="V86" s="5">
        <v>47030001</v>
      </c>
      <c r="W86" s="5" t="s">
        <v>28</v>
      </c>
    </row>
    <row r="87" spans="2:23" x14ac:dyDescent="0.25">
      <c r="B87" s="4">
        <v>30005181</v>
      </c>
      <c r="C87" s="4">
        <v>0</v>
      </c>
      <c r="D87" s="5">
        <v>21030011</v>
      </c>
      <c r="E87" s="4" t="s">
        <v>173</v>
      </c>
      <c r="F87" s="4">
        <v>1101</v>
      </c>
      <c r="G87" s="6">
        <v>40269</v>
      </c>
      <c r="H87" s="7">
        <v>731143</v>
      </c>
      <c r="I87" s="7">
        <v>0</v>
      </c>
      <c r="J87" s="7">
        <v>0</v>
      </c>
      <c r="K87" s="7">
        <v>0</v>
      </c>
      <c r="L87" s="7">
        <f t="shared" si="8"/>
        <v>731143</v>
      </c>
      <c r="M87" s="7">
        <v>-334592</v>
      </c>
      <c r="N87" s="7">
        <v>-25714</v>
      </c>
      <c r="O87" s="7">
        <v>0</v>
      </c>
      <c r="P87" s="7">
        <f t="shared" si="5"/>
        <v>-360306</v>
      </c>
      <c r="Q87" s="7">
        <f t="shared" si="6"/>
        <v>396551</v>
      </c>
      <c r="R87" s="7">
        <f t="shared" si="7"/>
        <v>370837</v>
      </c>
      <c r="S87" s="5" t="s">
        <v>90</v>
      </c>
      <c r="T87" s="5">
        <v>101101</v>
      </c>
      <c r="U87" s="5" t="s">
        <v>27</v>
      </c>
      <c r="V87" s="5">
        <v>47030001</v>
      </c>
      <c r="W87" s="5" t="s">
        <v>28</v>
      </c>
    </row>
    <row r="88" spans="2:23" x14ac:dyDescent="0.25">
      <c r="B88" s="4">
        <v>30005183</v>
      </c>
      <c r="C88" s="4">
        <v>0</v>
      </c>
      <c r="D88" s="5">
        <v>21030011</v>
      </c>
      <c r="E88" s="4" t="s">
        <v>174</v>
      </c>
      <c r="F88" s="4">
        <v>1101</v>
      </c>
      <c r="G88" s="6">
        <v>40269</v>
      </c>
      <c r="H88" s="7">
        <v>759351</v>
      </c>
      <c r="I88" s="7">
        <v>0</v>
      </c>
      <c r="J88" s="7">
        <v>0</v>
      </c>
      <c r="K88" s="7">
        <v>0</v>
      </c>
      <c r="L88" s="7">
        <f t="shared" si="8"/>
        <v>759351</v>
      </c>
      <c r="M88" s="7">
        <v>-347500</v>
      </c>
      <c r="N88" s="7">
        <v>-26706</v>
      </c>
      <c r="O88" s="7">
        <v>0</v>
      </c>
      <c r="P88" s="7">
        <f t="shared" si="5"/>
        <v>-374206</v>
      </c>
      <c r="Q88" s="7">
        <f t="shared" si="6"/>
        <v>411851</v>
      </c>
      <c r="R88" s="7">
        <f t="shared" si="7"/>
        <v>385145</v>
      </c>
      <c r="S88" s="5" t="s">
        <v>90</v>
      </c>
      <c r="T88" s="5">
        <v>101101</v>
      </c>
      <c r="U88" s="5" t="s">
        <v>27</v>
      </c>
      <c r="V88" s="5">
        <v>47030001</v>
      </c>
      <c r="W88" s="5" t="s">
        <v>28</v>
      </c>
    </row>
    <row r="89" spans="2:23" x14ac:dyDescent="0.25">
      <c r="B89" s="4">
        <v>30005184</v>
      </c>
      <c r="C89" s="4">
        <v>0</v>
      </c>
      <c r="D89" s="5">
        <v>21030011</v>
      </c>
      <c r="E89" s="4" t="s">
        <v>175</v>
      </c>
      <c r="F89" s="4">
        <v>1101</v>
      </c>
      <c r="G89" s="6">
        <v>40269</v>
      </c>
      <c r="H89" s="7">
        <v>759969</v>
      </c>
      <c r="I89" s="7">
        <v>0</v>
      </c>
      <c r="J89" s="7">
        <v>0</v>
      </c>
      <c r="K89" s="7">
        <v>0</v>
      </c>
      <c r="L89" s="7">
        <f t="shared" si="8"/>
        <v>759969</v>
      </c>
      <c r="M89" s="7">
        <v>-347785</v>
      </c>
      <c r="N89" s="7">
        <v>-26728</v>
      </c>
      <c r="O89" s="7">
        <v>0</v>
      </c>
      <c r="P89" s="7">
        <f t="shared" si="5"/>
        <v>-374513</v>
      </c>
      <c r="Q89" s="7">
        <f t="shared" si="6"/>
        <v>412184</v>
      </c>
      <c r="R89" s="7">
        <f t="shared" si="7"/>
        <v>385456</v>
      </c>
      <c r="S89" s="5" t="s">
        <v>90</v>
      </c>
      <c r="T89" s="5">
        <v>101101</v>
      </c>
      <c r="U89" s="5" t="s">
        <v>27</v>
      </c>
      <c r="V89" s="5">
        <v>47030001</v>
      </c>
      <c r="W89" s="5" t="s">
        <v>28</v>
      </c>
    </row>
    <row r="90" spans="2:23" x14ac:dyDescent="0.25">
      <c r="B90" s="4">
        <v>30005185</v>
      </c>
      <c r="C90" s="4">
        <v>0</v>
      </c>
      <c r="D90" s="5">
        <v>21030011</v>
      </c>
      <c r="E90" s="4" t="s">
        <v>176</v>
      </c>
      <c r="F90" s="4">
        <v>1101</v>
      </c>
      <c r="G90" s="6">
        <v>40269</v>
      </c>
      <c r="H90" s="7">
        <v>830750</v>
      </c>
      <c r="I90" s="7">
        <v>0</v>
      </c>
      <c r="J90" s="7">
        <v>0</v>
      </c>
      <c r="K90" s="7">
        <v>0</v>
      </c>
      <c r="L90" s="7">
        <f t="shared" si="8"/>
        <v>830750</v>
      </c>
      <c r="M90" s="7">
        <v>-380174</v>
      </c>
      <c r="N90" s="7">
        <v>-29217</v>
      </c>
      <c r="O90" s="7">
        <v>0</v>
      </c>
      <c r="P90" s="7">
        <f t="shared" si="5"/>
        <v>-409391</v>
      </c>
      <c r="Q90" s="7">
        <f t="shared" si="6"/>
        <v>450576</v>
      </c>
      <c r="R90" s="7">
        <f t="shared" si="7"/>
        <v>421359</v>
      </c>
      <c r="S90" s="5" t="s">
        <v>90</v>
      </c>
      <c r="T90" s="5">
        <v>101101</v>
      </c>
      <c r="U90" s="5" t="s">
        <v>27</v>
      </c>
      <c r="V90" s="5">
        <v>47030001</v>
      </c>
      <c r="W90" s="5" t="s">
        <v>28</v>
      </c>
    </row>
    <row r="91" spans="2:23" x14ac:dyDescent="0.25">
      <c r="B91" s="4">
        <v>30005186</v>
      </c>
      <c r="C91" s="4">
        <v>0</v>
      </c>
      <c r="D91" s="5">
        <v>21030011</v>
      </c>
      <c r="E91" s="4" t="s">
        <v>177</v>
      </c>
      <c r="F91" s="4">
        <v>1101</v>
      </c>
      <c r="G91" s="6">
        <v>40269</v>
      </c>
      <c r="H91" s="7">
        <v>847787</v>
      </c>
      <c r="I91" s="7">
        <v>0</v>
      </c>
      <c r="J91" s="7">
        <v>0</v>
      </c>
      <c r="K91" s="7">
        <v>0</v>
      </c>
      <c r="L91" s="7">
        <f t="shared" si="8"/>
        <v>847787</v>
      </c>
      <c r="M91" s="7">
        <v>-387969</v>
      </c>
      <c r="N91" s="7">
        <v>-29816</v>
      </c>
      <c r="O91" s="7">
        <v>0</v>
      </c>
      <c r="P91" s="7">
        <f t="shared" si="5"/>
        <v>-417785</v>
      </c>
      <c r="Q91" s="7">
        <f t="shared" si="6"/>
        <v>459818</v>
      </c>
      <c r="R91" s="7">
        <f t="shared" si="7"/>
        <v>430002</v>
      </c>
      <c r="S91" s="5" t="s">
        <v>90</v>
      </c>
      <c r="T91" s="5">
        <v>101101</v>
      </c>
      <c r="U91" s="5" t="s">
        <v>27</v>
      </c>
      <c r="V91" s="5">
        <v>47030001</v>
      </c>
      <c r="W91" s="5" t="s">
        <v>28</v>
      </c>
    </row>
    <row r="92" spans="2:23" x14ac:dyDescent="0.25">
      <c r="B92" s="4">
        <v>30005187</v>
      </c>
      <c r="C92" s="4">
        <v>0</v>
      </c>
      <c r="D92" s="5">
        <v>21030011</v>
      </c>
      <c r="E92" s="4" t="s">
        <v>178</v>
      </c>
      <c r="F92" s="4">
        <v>1101</v>
      </c>
      <c r="G92" s="6">
        <v>40269</v>
      </c>
      <c r="H92" s="7">
        <v>857900</v>
      </c>
      <c r="I92" s="7">
        <v>0</v>
      </c>
      <c r="J92" s="7">
        <v>0</v>
      </c>
      <c r="K92" s="7">
        <v>0</v>
      </c>
      <c r="L92" s="7">
        <f t="shared" si="8"/>
        <v>857900</v>
      </c>
      <c r="M92" s="7">
        <v>-392599</v>
      </c>
      <c r="N92" s="7">
        <v>-30172</v>
      </c>
      <c r="O92" s="7">
        <v>0</v>
      </c>
      <c r="P92" s="7">
        <f t="shared" si="5"/>
        <v>-422771</v>
      </c>
      <c r="Q92" s="7">
        <f t="shared" si="6"/>
        <v>465301</v>
      </c>
      <c r="R92" s="7">
        <f t="shared" si="7"/>
        <v>435129</v>
      </c>
      <c r="S92" s="5" t="s">
        <v>90</v>
      </c>
      <c r="T92" s="5">
        <v>101101</v>
      </c>
      <c r="U92" s="5" t="s">
        <v>27</v>
      </c>
      <c r="V92" s="5">
        <v>47030001</v>
      </c>
      <c r="W92" s="5" t="s">
        <v>28</v>
      </c>
    </row>
    <row r="93" spans="2:23" x14ac:dyDescent="0.25">
      <c r="B93" s="4">
        <v>30005188</v>
      </c>
      <c r="C93" s="4">
        <v>0</v>
      </c>
      <c r="D93" s="5">
        <v>21030011</v>
      </c>
      <c r="E93" s="4" t="s">
        <v>179</v>
      </c>
      <c r="F93" s="4">
        <v>1101</v>
      </c>
      <c r="G93" s="6">
        <v>40269</v>
      </c>
      <c r="H93" s="7">
        <v>955538</v>
      </c>
      <c r="I93" s="7">
        <v>0</v>
      </c>
      <c r="J93" s="7">
        <v>0</v>
      </c>
      <c r="K93" s="7">
        <v>0</v>
      </c>
      <c r="L93" s="7">
        <f t="shared" si="8"/>
        <v>955538</v>
      </c>
      <c r="M93" s="7">
        <v>-437282</v>
      </c>
      <c r="N93" s="7">
        <v>-33606</v>
      </c>
      <c r="O93" s="7">
        <v>0</v>
      </c>
      <c r="P93" s="7">
        <f t="shared" si="5"/>
        <v>-470888</v>
      </c>
      <c r="Q93" s="7">
        <f t="shared" si="6"/>
        <v>518256</v>
      </c>
      <c r="R93" s="7">
        <f t="shared" si="7"/>
        <v>484650</v>
      </c>
      <c r="S93" s="5" t="s">
        <v>90</v>
      </c>
      <c r="T93" s="5">
        <v>101101</v>
      </c>
      <c r="U93" s="5" t="s">
        <v>27</v>
      </c>
      <c r="V93" s="5">
        <v>47030001</v>
      </c>
      <c r="W93" s="5" t="s">
        <v>28</v>
      </c>
    </row>
    <row r="94" spans="2:23" x14ac:dyDescent="0.25">
      <c r="B94" s="4">
        <v>30005191</v>
      </c>
      <c r="C94" s="4">
        <v>0</v>
      </c>
      <c r="D94" s="5">
        <v>21030011</v>
      </c>
      <c r="E94" s="4" t="s">
        <v>180</v>
      </c>
      <c r="F94" s="4">
        <v>1101</v>
      </c>
      <c r="G94" s="6">
        <v>40269</v>
      </c>
      <c r="H94" s="7">
        <v>1098460</v>
      </c>
      <c r="I94" s="7">
        <v>0</v>
      </c>
      <c r="J94" s="7">
        <v>0</v>
      </c>
      <c r="K94" s="7">
        <v>0</v>
      </c>
      <c r="L94" s="7">
        <f t="shared" si="8"/>
        <v>1098460</v>
      </c>
      <c r="M94" s="7">
        <v>-502683</v>
      </c>
      <c r="N94" s="7">
        <v>-38632</v>
      </c>
      <c r="O94" s="7">
        <v>0</v>
      </c>
      <c r="P94" s="7">
        <f t="shared" si="5"/>
        <v>-541315</v>
      </c>
      <c r="Q94" s="7">
        <f t="shared" si="6"/>
        <v>595777</v>
      </c>
      <c r="R94" s="7">
        <f t="shared" si="7"/>
        <v>557145</v>
      </c>
      <c r="S94" s="5" t="s">
        <v>90</v>
      </c>
      <c r="T94" s="5">
        <v>101101</v>
      </c>
      <c r="U94" s="5" t="s">
        <v>27</v>
      </c>
      <c r="V94" s="5">
        <v>47030001</v>
      </c>
      <c r="W94" s="5" t="s">
        <v>28</v>
      </c>
    </row>
    <row r="95" spans="2:23" x14ac:dyDescent="0.25">
      <c r="B95" s="4">
        <v>30005192</v>
      </c>
      <c r="C95" s="4">
        <v>0</v>
      </c>
      <c r="D95" s="5">
        <v>21030011</v>
      </c>
      <c r="E95" s="4" t="s">
        <v>181</v>
      </c>
      <c r="F95" s="4">
        <v>1101</v>
      </c>
      <c r="G95" s="6">
        <v>40269</v>
      </c>
      <c r="H95" s="7">
        <v>1108410</v>
      </c>
      <c r="I95" s="7">
        <v>0</v>
      </c>
      <c r="J95" s="7">
        <v>0</v>
      </c>
      <c r="K95" s="7">
        <v>0</v>
      </c>
      <c r="L95" s="7">
        <f t="shared" si="8"/>
        <v>1108410</v>
      </c>
      <c r="M95" s="7">
        <v>-507237</v>
      </c>
      <c r="N95" s="7">
        <v>-38982</v>
      </c>
      <c r="O95" s="7">
        <v>0</v>
      </c>
      <c r="P95" s="7">
        <f t="shared" si="5"/>
        <v>-546219</v>
      </c>
      <c r="Q95" s="7">
        <f t="shared" si="6"/>
        <v>601173</v>
      </c>
      <c r="R95" s="7">
        <f t="shared" si="7"/>
        <v>562191</v>
      </c>
      <c r="S95" s="5" t="s">
        <v>90</v>
      </c>
      <c r="T95" s="5">
        <v>101101</v>
      </c>
      <c r="U95" s="5" t="s">
        <v>27</v>
      </c>
      <c r="V95" s="5">
        <v>47030001</v>
      </c>
      <c r="W95" s="5" t="s">
        <v>28</v>
      </c>
    </row>
    <row r="96" spans="2:23" x14ac:dyDescent="0.25">
      <c r="B96" s="4">
        <v>30005193</v>
      </c>
      <c r="C96" s="4">
        <v>0</v>
      </c>
      <c r="D96" s="5">
        <v>21030011</v>
      </c>
      <c r="E96" s="4" t="s">
        <v>182</v>
      </c>
      <c r="F96" s="4">
        <v>1103</v>
      </c>
      <c r="G96" s="6">
        <v>40269</v>
      </c>
      <c r="H96" s="7">
        <v>1117371</v>
      </c>
      <c r="I96" s="7">
        <v>0</v>
      </c>
      <c r="J96" s="7">
        <v>0</v>
      </c>
      <c r="K96" s="7">
        <v>0</v>
      </c>
      <c r="L96" s="7">
        <f t="shared" si="8"/>
        <v>1117371</v>
      </c>
      <c r="M96" s="7">
        <v>-511338</v>
      </c>
      <c r="N96" s="7">
        <v>-39297</v>
      </c>
      <c r="O96" s="7">
        <v>0</v>
      </c>
      <c r="P96" s="7">
        <f t="shared" si="5"/>
        <v>-550635</v>
      </c>
      <c r="Q96" s="7">
        <f t="shared" si="6"/>
        <v>606033</v>
      </c>
      <c r="R96" s="7">
        <f t="shared" si="7"/>
        <v>566736</v>
      </c>
      <c r="S96" s="5" t="s">
        <v>90</v>
      </c>
      <c r="T96" s="5">
        <v>101103</v>
      </c>
      <c r="U96" s="5" t="s">
        <v>31</v>
      </c>
      <c r="V96" s="5">
        <v>47030001</v>
      </c>
      <c r="W96" s="5" t="s">
        <v>28</v>
      </c>
    </row>
    <row r="97" spans="2:23" x14ac:dyDescent="0.25">
      <c r="B97" s="4">
        <v>30005194</v>
      </c>
      <c r="C97" s="4">
        <v>0</v>
      </c>
      <c r="D97" s="5">
        <v>21030011</v>
      </c>
      <c r="E97" s="4" t="s">
        <v>183</v>
      </c>
      <c r="F97" s="4">
        <v>1101</v>
      </c>
      <c r="G97" s="6">
        <v>40269</v>
      </c>
      <c r="H97" s="7">
        <v>1125361</v>
      </c>
      <c r="I97" s="7">
        <v>0</v>
      </c>
      <c r="J97" s="7">
        <v>0</v>
      </c>
      <c r="K97" s="7">
        <v>0</v>
      </c>
      <c r="L97" s="7">
        <f t="shared" si="8"/>
        <v>1125361</v>
      </c>
      <c r="M97" s="7">
        <v>-514994</v>
      </c>
      <c r="N97" s="7">
        <v>-39578</v>
      </c>
      <c r="O97" s="7">
        <v>0</v>
      </c>
      <c r="P97" s="7">
        <f t="shared" si="5"/>
        <v>-554572</v>
      </c>
      <c r="Q97" s="7">
        <f t="shared" si="6"/>
        <v>610367</v>
      </c>
      <c r="R97" s="7">
        <f t="shared" si="7"/>
        <v>570789</v>
      </c>
      <c r="S97" s="5" t="s">
        <v>90</v>
      </c>
      <c r="T97" s="5">
        <v>101101</v>
      </c>
      <c r="U97" s="5" t="s">
        <v>27</v>
      </c>
      <c r="V97" s="5">
        <v>47030001</v>
      </c>
      <c r="W97" s="5" t="s">
        <v>28</v>
      </c>
    </row>
    <row r="98" spans="2:23" x14ac:dyDescent="0.25">
      <c r="B98" s="4">
        <v>30005195</v>
      </c>
      <c r="C98" s="4">
        <v>0</v>
      </c>
      <c r="D98" s="5">
        <v>21030011</v>
      </c>
      <c r="E98" s="4" t="s">
        <v>184</v>
      </c>
      <c r="F98" s="4">
        <v>1101</v>
      </c>
      <c r="G98" s="6">
        <v>40269</v>
      </c>
      <c r="H98" s="7">
        <v>1168637</v>
      </c>
      <c r="I98" s="7">
        <v>0</v>
      </c>
      <c r="J98" s="7">
        <v>0</v>
      </c>
      <c r="K98" s="7">
        <v>0</v>
      </c>
      <c r="L98" s="7">
        <f t="shared" si="8"/>
        <v>1168637</v>
      </c>
      <c r="M98" s="7">
        <v>-534799</v>
      </c>
      <c r="N98" s="7">
        <v>-41100</v>
      </c>
      <c r="O98" s="7">
        <v>0</v>
      </c>
      <c r="P98" s="7">
        <f t="shared" si="5"/>
        <v>-575899</v>
      </c>
      <c r="Q98" s="7">
        <f t="shared" si="6"/>
        <v>633838</v>
      </c>
      <c r="R98" s="7">
        <f t="shared" si="7"/>
        <v>592738</v>
      </c>
      <c r="S98" s="5" t="s">
        <v>90</v>
      </c>
      <c r="T98" s="5">
        <v>101101</v>
      </c>
      <c r="U98" s="5" t="s">
        <v>27</v>
      </c>
      <c r="V98" s="5">
        <v>47030001</v>
      </c>
      <c r="W98" s="5" t="s">
        <v>28</v>
      </c>
    </row>
    <row r="99" spans="2:23" x14ac:dyDescent="0.25">
      <c r="B99" s="4">
        <v>30005197</v>
      </c>
      <c r="C99" s="4">
        <v>0</v>
      </c>
      <c r="D99" s="5">
        <v>21030011</v>
      </c>
      <c r="E99" s="4" t="s">
        <v>185</v>
      </c>
      <c r="F99" s="4">
        <v>1101</v>
      </c>
      <c r="G99" s="6">
        <v>40269</v>
      </c>
      <c r="H99" s="7">
        <v>1228500</v>
      </c>
      <c r="I99" s="7">
        <v>0</v>
      </c>
      <c r="J99" s="7">
        <v>0</v>
      </c>
      <c r="K99" s="7">
        <v>0</v>
      </c>
      <c r="L99" s="7">
        <f t="shared" si="8"/>
        <v>1228500</v>
      </c>
      <c r="M99" s="7">
        <v>-562197</v>
      </c>
      <c r="N99" s="7">
        <v>-43206</v>
      </c>
      <c r="O99" s="7">
        <v>0</v>
      </c>
      <c r="P99" s="7">
        <f t="shared" si="5"/>
        <v>-605403</v>
      </c>
      <c r="Q99" s="7">
        <f t="shared" si="6"/>
        <v>666303</v>
      </c>
      <c r="R99" s="7">
        <f t="shared" si="7"/>
        <v>623097</v>
      </c>
      <c r="S99" s="5" t="s">
        <v>90</v>
      </c>
      <c r="T99" s="5">
        <v>101101</v>
      </c>
      <c r="U99" s="5" t="s">
        <v>27</v>
      </c>
      <c r="V99" s="5">
        <v>47030001</v>
      </c>
      <c r="W99" s="5" t="s">
        <v>28</v>
      </c>
    </row>
    <row r="100" spans="2:23" x14ac:dyDescent="0.25">
      <c r="B100" s="4">
        <v>30005198</v>
      </c>
      <c r="C100" s="4">
        <v>0</v>
      </c>
      <c r="D100" s="5">
        <v>21030011</v>
      </c>
      <c r="E100" s="4" t="s">
        <v>186</v>
      </c>
      <c r="F100" s="4">
        <v>1101</v>
      </c>
      <c r="G100" s="6">
        <v>40269</v>
      </c>
      <c r="H100" s="7">
        <v>1250725</v>
      </c>
      <c r="I100" s="7">
        <v>0</v>
      </c>
      <c r="J100" s="7">
        <v>0</v>
      </c>
      <c r="K100" s="7">
        <v>0</v>
      </c>
      <c r="L100" s="7">
        <f t="shared" si="8"/>
        <v>1250725</v>
      </c>
      <c r="M100" s="7">
        <v>-572364</v>
      </c>
      <c r="N100" s="7">
        <v>-43987</v>
      </c>
      <c r="O100" s="7">
        <v>0</v>
      </c>
      <c r="P100" s="7">
        <f t="shared" si="5"/>
        <v>-616351</v>
      </c>
      <c r="Q100" s="7">
        <f t="shared" si="6"/>
        <v>678361</v>
      </c>
      <c r="R100" s="7">
        <f t="shared" si="7"/>
        <v>634374</v>
      </c>
      <c r="S100" s="5" t="s">
        <v>90</v>
      </c>
      <c r="T100" s="5">
        <v>101101</v>
      </c>
      <c r="U100" s="5" t="s">
        <v>27</v>
      </c>
      <c r="V100" s="5">
        <v>47030001</v>
      </c>
      <c r="W100" s="5" t="s">
        <v>28</v>
      </c>
    </row>
    <row r="101" spans="2:23" x14ac:dyDescent="0.25">
      <c r="B101" s="4">
        <v>30005199</v>
      </c>
      <c r="C101" s="4">
        <v>0</v>
      </c>
      <c r="D101" s="5">
        <v>21030011</v>
      </c>
      <c r="E101" s="4" t="s">
        <v>187</v>
      </c>
      <c r="F101" s="4">
        <v>1101</v>
      </c>
      <c r="G101" s="6">
        <v>40269</v>
      </c>
      <c r="H101" s="7">
        <v>1328428</v>
      </c>
      <c r="I101" s="7">
        <v>0</v>
      </c>
      <c r="J101" s="7">
        <v>0</v>
      </c>
      <c r="K101" s="7">
        <v>0</v>
      </c>
      <c r="L101" s="7">
        <f t="shared" si="8"/>
        <v>1328428</v>
      </c>
      <c r="M101" s="7">
        <v>-607924</v>
      </c>
      <c r="N101" s="7">
        <v>-46720</v>
      </c>
      <c r="O101" s="7">
        <v>0</v>
      </c>
      <c r="P101" s="7">
        <f t="shared" si="5"/>
        <v>-654644</v>
      </c>
      <c r="Q101" s="7">
        <f t="shared" si="6"/>
        <v>720504</v>
      </c>
      <c r="R101" s="7">
        <f t="shared" si="7"/>
        <v>673784</v>
      </c>
      <c r="S101" s="5" t="s">
        <v>90</v>
      </c>
      <c r="T101" s="5">
        <v>101101</v>
      </c>
      <c r="U101" s="5" t="s">
        <v>27</v>
      </c>
      <c r="V101" s="5">
        <v>47030001</v>
      </c>
      <c r="W101" s="5" t="s">
        <v>28</v>
      </c>
    </row>
    <row r="102" spans="2:23" x14ac:dyDescent="0.25">
      <c r="B102" s="4">
        <v>30005201</v>
      </c>
      <c r="C102" s="4">
        <v>0</v>
      </c>
      <c r="D102" s="5">
        <v>21030011</v>
      </c>
      <c r="E102" s="4" t="s">
        <v>112</v>
      </c>
      <c r="F102" s="4">
        <v>1101</v>
      </c>
      <c r="G102" s="6">
        <v>40269</v>
      </c>
      <c r="H102" s="7">
        <v>1370586</v>
      </c>
      <c r="I102" s="7">
        <v>0</v>
      </c>
      <c r="J102" s="7">
        <v>0</v>
      </c>
      <c r="K102" s="7">
        <v>0</v>
      </c>
      <c r="L102" s="7">
        <f t="shared" si="8"/>
        <v>1370586</v>
      </c>
      <c r="M102" s="7">
        <v>-627219</v>
      </c>
      <c r="N102" s="7">
        <v>-48203</v>
      </c>
      <c r="O102" s="7">
        <v>0</v>
      </c>
      <c r="P102" s="7">
        <f t="shared" si="5"/>
        <v>-675422</v>
      </c>
      <c r="Q102" s="7">
        <f t="shared" si="6"/>
        <v>743367</v>
      </c>
      <c r="R102" s="7">
        <f t="shared" si="7"/>
        <v>695164</v>
      </c>
      <c r="S102" s="5" t="s">
        <v>90</v>
      </c>
      <c r="T102" s="5">
        <v>101101</v>
      </c>
      <c r="U102" s="5" t="s">
        <v>27</v>
      </c>
      <c r="V102" s="5">
        <v>47030001</v>
      </c>
      <c r="W102" s="5" t="s">
        <v>28</v>
      </c>
    </row>
    <row r="103" spans="2:23" x14ac:dyDescent="0.25">
      <c r="B103" s="4">
        <v>30005203</v>
      </c>
      <c r="C103" s="4">
        <v>0</v>
      </c>
      <c r="D103" s="5">
        <v>21030011</v>
      </c>
      <c r="E103" s="4" t="s">
        <v>188</v>
      </c>
      <c r="F103" s="4">
        <v>1101</v>
      </c>
      <c r="G103" s="6">
        <v>40269</v>
      </c>
      <c r="H103" s="7">
        <v>1495298</v>
      </c>
      <c r="I103" s="7">
        <v>0</v>
      </c>
      <c r="J103" s="7">
        <v>0</v>
      </c>
      <c r="K103" s="7">
        <v>0</v>
      </c>
      <c r="L103" s="7">
        <f t="shared" si="8"/>
        <v>1495298</v>
      </c>
      <c r="M103" s="7">
        <v>-684290</v>
      </c>
      <c r="N103" s="7">
        <v>-52589</v>
      </c>
      <c r="O103" s="7">
        <v>0</v>
      </c>
      <c r="P103" s="7">
        <f t="shared" si="5"/>
        <v>-736879</v>
      </c>
      <c r="Q103" s="7">
        <f t="shared" si="6"/>
        <v>811008</v>
      </c>
      <c r="R103" s="7">
        <f t="shared" si="7"/>
        <v>758419</v>
      </c>
      <c r="S103" s="5" t="s">
        <v>90</v>
      </c>
      <c r="T103" s="5">
        <v>101101</v>
      </c>
      <c r="U103" s="5" t="s">
        <v>27</v>
      </c>
      <c r="V103" s="5">
        <v>47030001</v>
      </c>
      <c r="W103" s="5" t="s">
        <v>28</v>
      </c>
    </row>
    <row r="104" spans="2:23" x14ac:dyDescent="0.25">
      <c r="B104" s="4">
        <v>30005204</v>
      </c>
      <c r="C104" s="4">
        <v>0</v>
      </c>
      <c r="D104" s="5">
        <v>21030011</v>
      </c>
      <c r="E104" s="4" t="s">
        <v>189</v>
      </c>
      <c r="F104" s="4">
        <v>1101</v>
      </c>
      <c r="G104" s="6">
        <v>40269</v>
      </c>
      <c r="H104" s="7">
        <v>1540103</v>
      </c>
      <c r="I104" s="7">
        <v>0</v>
      </c>
      <c r="J104" s="7">
        <v>0</v>
      </c>
      <c r="K104" s="7">
        <v>0</v>
      </c>
      <c r="L104" s="7">
        <f t="shared" si="8"/>
        <v>1540103</v>
      </c>
      <c r="M104" s="7">
        <v>-704795</v>
      </c>
      <c r="N104" s="7">
        <v>-54164</v>
      </c>
      <c r="O104" s="7">
        <v>0</v>
      </c>
      <c r="P104" s="7">
        <f t="shared" si="5"/>
        <v>-758959</v>
      </c>
      <c r="Q104" s="7">
        <f t="shared" si="6"/>
        <v>835308</v>
      </c>
      <c r="R104" s="7">
        <f t="shared" si="7"/>
        <v>781144</v>
      </c>
      <c r="S104" s="5" t="s">
        <v>90</v>
      </c>
      <c r="T104" s="5">
        <v>101101</v>
      </c>
      <c r="U104" s="5" t="s">
        <v>27</v>
      </c>
      <c r="V104" s="5">
        <v>47030001</v>
      </c>
      <c r="W104" s="5" t="s">
        <v>28</v>
      </c>
    </row>
    <row r="105" spans="2:23" x14ac:dyDescent="0.25">
      <c r="B105" s="4">
        <v>30005206</v>
      </c>
      <c r="C105" s="4">
        <v>0</v>
      </c>
      <c r="D105" s="5">
        <v>21030011</v>
      </c>
      <c r="E105" s="4" t="s">
        <v>190</v>
      </c>
      <c r="F105" s="4">
        <v>1101</v>
      </c>
      <c r="G105" s="6">
        <v>40269</v>
      </c>
      <c r="H105" s="7">
        <v>1686198</v>
      </c>
      <c r="I105" s="7">
        <v>0</v>
      </c>
      <c r="J105" s="7">
        <v>0</v>
      </c>
      <c r="K105" s="7">
        <v>0</v>
      </c>
      <c r="L105" s="7">
        <f t="shared" si="8"/>
        <v>1686198</v>
      </c>
      <c r="M105" s="7">
        <v>-771652</v>
      </c>
      <c r="N105" s="7">
        <v>-59303</v>
      </c>
      <c r="O105" s="7">
        <v>0</v>
      </c>
      <c r="P105" s="7">
        <f t="shared" si="5"/>
        <v>-830955</v>
      </c>
      <c r="Q105" s="7">
        <f t="shared" si="6"/>
        <v>914546</v>
      </c>
      <c r="R105" s="7">
        <f t="shared" si="7"/>
        <v>855243</v>
      </c>
      <c r="S105" s="5" t="s">
        <v>90</v>
      </c>
      <c r="T105" s="5">
        <v>101101</v>
      </c>
      <c r="U105" s="5" t="s">
        <v>27</v>
      </c>
      <c r="V105" s="5">
        <v>47030001</v>
      </c>
      <c r="W105" s="5" t="s">
        <v>28</v>
      </c>
    </row>
    <row r="106" spans="2:23" x14ac:dyDescent="0.25">
      <c r="B106" s="4">
        <v>30005207</v>
      </c>
      <c r="C106" s="4">
        <v>0</v>
      </c>
      <c r="D106" s="5">
        <v>21030011</v>
      </c>
      <c r="E106" s="4" t="s">
        <v>191</v>
      </c>
      <c r="F106" s="4">
        <v>1101</v>
      </c>
      <c r="G106" s="6">
        <v>40269</v>
      </c>
      <c r="H106" s="7">
        <v>1752602</v>
      </c>
      <c r="I106" s="7">
        <v>0</v>
      </c>
      <c r="J106" s="7">
        <v>0</v>
      </c>
      <c r="K106" s="7">
        <v>0</v>
      </c>
      <c r="L106" s="7">
        <f t="shared" si="8"/>
        <v>1752602</v>
      </c>
      <c r="M106" s="7">
        <v>-802038</v>
      </c>
      <c r="N106" s="7">
        <v>-61638</v>
      </c>
      <c r="O106" s="7">
        <v>0</v>
      </c>
      <c r="P106" s="7">
        <f t="shared" si="5"/>
        <v>-863676</v>
      </c>
      <c r="Q106" s="7">
        <f t="shared" si="6"/>
        <v>950564</v>
      </c>
      <c r="R106" s="7">
        <f t="shared" si="7"/>
        <v>888926</v>
      </c>
      <c r="S106" s="5" t="s">
        <v>90</v>
      </c>
      <c r="T106" s="5">
        <v>101101</v>
      </c>
      <c r="U106" s="5" t="s">
        <v>27</v>
      </c>
      <c r="V106" s="5">
        <v>47030001</v>
      </c>
      <c r="W106" s="5" t="s">
        <v>28</v>
      </c>
    </row>
    <row r="107" spans="2:23" x14ac:dyDescent="0.25">
      <c r="B107" s="4">
        <v>30005210</v>
      </c>
      <c r="C107" s="4">
        <v>0</v>
      </c>
      <c r="D107" s="5">
        <v>21030011</v>
      </c>
      <c r="E107" s="4" t="s">
        <v>192</v>
      </c>
      <c r="F107" s="4">
        <v>1101</v>
      </c>
      <c r="G107" s="6">
        <v>40269</v>
      </c>
      <c r="H107" s="7">
        <v>1799387</v>
      </c>
      <c r="I107" s="7">
        <v>0</v>
      </c>
      <c r="J107" s="7">
        <v>0</v>
      </c>
      <c r="K107" s="7">
        <v>0</v>
      </c>
      <c r="L107" s="7">
        <f t="shared" si="8"/>
        <v>1799387</v>
      </c>
      <c r="M107" s="7">
        <v>-823449</v>
      </c>
      <c r="N107" s="7">
        <v>-63283</v>
      </c>
      <c r="O107" s="7">
        <v>0</v>
      </c>
      <c r="P107" s="7">
        <f t="shared" si="5"/>
        <v>-886732</v>
      </c>
      <c r="Q107" s="7">
        <f t="shared" si="6"/>
        <v>975938</v>
      </c>
      <c r="R107" s="7">
        <f t="shared" si="7"/>
        <v>912655</v>
      </c>
      <c r="S107" s="5" t="s">
        <v>90</v>
      </c>
      <c r="T107" s="5">
        <v>101101</v>
      </c>
      <c r="U107" s="5" t="s">
        <v>27</v>
      </c>
      <c r="V107" s="5">
        <v>47030001</v>
      </c>
      <c r="W107" s="5" t="s">
        <v>28</v>
      </c>
    </row>
    <row r="108" spans="2:23" x14ac:dyDescent="0.25">
      <c r="B108" s="4">
        <v>30005212</v>
      </c>
      <c r="C108" s="4">
        <v>0</v>
      </c>
      <c r="D108" s="5">
        <v>21030011</v>
      </c>
      <c r="E108" s="4" t="s">
        <v>193</v>
      </c>
      <c r="F108" s="4">
        <v>1101</v>
      </c>
      <c r="G108" s="6">
        <v>40269</v>
      </c>
      <c r="H108" s="7">
        <v>1879894</v>
      </c>
      <c r="I108" s="7">
        <v>0</v>
      </c>
      <c r="J108" s="7">
        <v>0</v>
      </c>
      <c r="K108" s="7">
        <v>0</v>
      </c>
      <c r="L108" s="7">
        <f t="shared" si="8"/>
        <v>1879894</v>
      </c>
      <c r="M108" s="7">
        <v>-860292</v>
      </c>
      <c r="N108" s="7">
        <v>-66115</v>
      </c>
      <c r="O108" s="7">
        <v>0</v>
      </c>
      <c r="P108" s="7">
        <f t="shared" si="5"/>
        <v>-926407</v>
      </c>
      <c r="Q108" s="7">
        <f t="shared" si="6"/>
        <v>1019602</v>
      </c>
      <c r="R108" s="7">
        <f t="shared" si="7"/>
        <v>953487</v>
      </c>
      <c r="S108" s="5" t="s">
        <v>90</v>
      </c>
      <c r="T108" s="5">
        <v>101101</v>
      </c>
      <c r="U108" s="5" t="s">
        <v>27</v>
      </c>
      <c r="V108" s="5">
        <v>47030001</v>
      </c>
      <c r="W108" s="5" t="s">
        <v>28</v>
      </c>
    </row>
    <row r="109" spans="2:23" x14ac:dyDescent="0.25">
      <c r="B109" s="4">
        <v>30005214</v>
      </c>
      <c r="C109" s="4">
        <v>0</v>
      </c>
      <c r="D109" s="5">
        <v>21030011</v>
      </c>
      <c r="E109" s="4" t="s">
        <v>194</v>
      </c>
      <c r="F109" s="4">
        <v>1101</v>
      </c>
      <c r="G109" s="6">
        <v>40269</v>
      </c>
      <c r="H109" s="7">
        <v>1894188</v>
      </c>
      <c r="I109" s="7">
        <v>0</v>
      </c>
      <c r="J109" s="7">
        <v>0</v>
      </c>
      <c r="K109" s="7">
        <v>0</v>
      </c>
      <c r="L109" s="7">
        <f t="shared" si="8"/>
        <v>1894188</v>
      </c>
      <c r="M109" s="7">
        <v>-866834</v>
      </c>
      <c r="N109" s="7">
        <v>-66617</v>
      </c>
      <c r="O109" s="7">
        <v>0</v>
      </c>
      <c r="P109" s="7">
        <f t="shared" si="5"/>
        <v>-933451</v>
      </c>
      <c r="Q109" s="7">
        <f t="shared" si="6"/>
        <v>1027354</v>
      </c>
      <c r="R109" s="7">
        <f t="shared" si="7"/>
        <v>960737</v>
      </c>
      <c r="S109" s="5" t="s">
        <v>90</v>
      </c>
      <c r="T109" s="5">
        <v>101101</v>
      </c>
      <c r="U109" s="5" t="s">
        <v>27</v>
      </c>
      <c r="V109" s="5">
        <v>47030001</v>
      </c>
      <c r="W109" s="5" t="s">
        <v>28</v>
      </c>
    </row>
    <row r="110" spans="2:23" x14ac:dyDescent="0.25">
      <c r="B110" s="4">
        <v>30005215</v>
      </c>
      <c r="C110" s="4">
        <v>0</v>
      </c>
      <c r="D110" s="5">
        <v>21030011</v>
      </c>
      <c r="E110" s="4" t="s">
        <v>195</v>
      </c>
      <c r="F110" s="4">
        <v>1101</v>
      </c>
      <c r="G110" s="6">
        <v>40269</v>
      </c>
      <c r="H110" s="7">
        <v>2068445</v>
      </c>
      <c r="I110" s="7">
        <v>0</v>
      </c>
      <c r="J110" s="7">
        <v>0</v>
      </c>
      <c r="K110" s="7">
        <v>0</v>
      </c>
      <c r="L110" s="7">
        <f t="shared" si="8"/>
        <v>2068445</v>
      </c>
      <c r="M110" s="7">
        <v>-946576</v>
      </c>
      <c r="N110" s="7">
        <v>-72746</v>
      </c>
      <c r="O110" s="7">
        <v>0</v>
      </c>
      <c r="P110" s="7">
        <f t="shared" si="5"/>
        <v>-1019322</v>
      </c>
      <c r="Q110" s="7">
        <f t="shared" si="6"/>
        <v>1121869</v>
      </c>
      <c r="R110" s="7">
        <f t="shared" si="7"/>
        <v>1049123</v>
      </c>
      <c r="S110" s="5" t="s">
        <v>90</v>
      </c>
      <c r="T110" s="5">
        <v>101101</v>
      </c>
      <c r="U110" s="5" t="s">
        <v>27</v>
      </c>
      <c r="V110" s="5">
        <v>47030001</v>
      </c>
      <c r="W110" s="5" t="s">
        <v>28</v>
      </c>
    </row>
    <row r="111" spans="2:23" x14ac:dyDescent="0.25">
      <c r="B111" s="4">
        <v>30005217</v>
      </c>
      <c r="C111" s="4">
        <v>0</v>
      </c>
      <c r="D111" s="5">
        <v>21030011</v>
      </c>
      <c r="E111" s="4" t="s">
        <v>196</v>
      </c>
      <c r="F111" s="4">
        <v>1101</v>
      </c>
      <c r="G111" s="6">
        <v>40269</v>
      </c>
      <c r="H111" s="7">
        <v>2148923</v>
      </c>
      <c r="I111" s="7">
        <v>0</v>
      </c>
      <c r="J111" s="7">
        <v>0</v>
      </c>
      <c r="K111" s="7">
        <v>0</v>
      </c>
      <c r="L111" s="7">
        <f t="shared" si="8"/>
        <v>2148923</v>
      </c>
      <c r="M111" s="7">
        <v>-983406</v>
      </c>
      <c r="N111" s="7">
        <v>-75576</v>
      </c>
      <c r="O111" s="7">
        <v>0</v>
      </c>
      <c r="P111" s="7">
        <f t="shared" si="5"/>
        <v>-1058982</v>
      </c>
      <c r="Q111" s="7">
        <f t="shared" si="6"/>
        <v>1165517</v>
      </c>
      <c r="R111" s="7">
        <f t="shared" si="7"/>
        <v>1089941</v>
      </c>
      <c r="S111" s="5" t="s">
        <v>90</v>
      </c>
      <c r="T111" s="5">
        <v>101101</v>
      </c>
      <c r="U111" s="5" t="s">
        <v>27</v>
      </c>
      <c r="V111" s="5">
        <v>47030001</v>
      </c>
      <c r="W111" s="5" t="s">
        <v>28</v>
      </c>
    </row>
    <row r="112" spans="2:23" x14ac:dyDescent="0.25">
      <c r="B112" s="4">
        <v>30005220</v>
      </c>
      <c r="C112" s="4">
        <v>0</v>
      </c>
      <c r="D112" s="5">
        <v>21030011</v>
      </c>
      <c r="E112" s="4" t="s">
        <v>197</v>
      </c>
      <c r="F112" s="4">
        <v>1101</v>
      </c>
      <c r="G112" s="6">
        <v>40269</v>
      </c>
      <c r="H112" s="7">
        <v>2451490</v>
      </c>
      <c r="I112" s="7">
        <v>0</v>
      </c>
      <c r="J112" s="7">
        <v>0</v>
      </c>
      <c r="K112" s="7">
        <v>0</v>
      </c>
      <c r="L112" s="7">
        <f t="shared" si="8"/>
        <v>2451490</v>
      </c>
      <c r="M112" s="7">
        <v>-1121871</v>
      </c>
      <c r="N112" s="7">
        <v>-86217</v>
      </c>
      <c r="O112" s="7">
        <v>0</v>
      </c>
      <c r="P112" s="7">
        <f t="shared" si="5"/>
        <v>-1208088</v>
      </c>
      <c r="Q112" s="7">
        <f t="shared" si="6"/>
        <v>1329619</v>
      </c>
      <c r="R112" s="7">
        <f t="shared" si="7"/>
        <v>1243402</v>
      </c>
      <c r="S112" s="5" t="s">
        <v>90</v>
      </c>
      <c r="T112" s="5">
        <v>101101</v>
      </c>
      <c r="U112" s="5" t="s">
        <v>27</v>
      </c>
      <c r="V112" s="5">
        <v>47030001</v>
      </c>
      <c r="W112" s="5" t="s">
        <v>28</v>
      </c>
    </row>
    <row r="113" spans="2:23" x14ac:dyDescent="0.25">
      <c r="B113" s="4">
        <v>30005221</v>
      </c>
      <c r="C113" s="4">
        <v>0</v>
      </c>
      <c r="D113" s="5">
        <v>21030011</v>
      </c>
      <c r="E113" s="4" t="s">
        <v>198</v>
      </c>
      <c r="F113" s="4">
        <v>1101</v>
      </c>
      <c r="G113" s="6">
        <v>40269</v>
      </c>
      <c r="H113" s="7">
        <v>2493282</v>
      </c>
      <c r="I113" s="7">
        <v>0</v>
      </c>
      <c r="J113" s="7">
        <v>0</v>
      </c>
      <c r="K113" s="7">
        <v>0</v>
      </c>
      <c r="L113" s="7">
        <f t="shared" si="8"/>
        <v>2493282</v>
      </c>
      <c r="M113" s="7">
        <v>-1140993</v>
      </c>
      <c r="N113" s="7">
        <v>-87687</v>
      </c>
      <c r="O113" s="7">
        <v>0</v>
      </c>
      <c r="P113" s="7">
        <f t="shared" si="5"/>
        <v>-1228680</v>
      </c>
      <c r="Q113" s="7">
        <f t="shared" si="6"/>
        <v>1352289</v>
      </c>
      <c r="R113" s="7">
        <f t="shared" si="7"/>
        <v>1264602</v>
      </c>
      <c r="S113" s="5" t="s">
        <v>90</v>
      </c>
      <c r="T113" s="5">
        <v>101101</v>
      </c>
      <c r="U113" s="5" t="s">
        <v>27</v>
      </c>
      <c r="V113" s="5">
        <v>47030001</v>
      </c>
      <c r="W113" s="5" t="s">
        <v>28</v>
      </c>
    </row>
    <row r="114" spans="2:23" x14ac:dyDescent="0.25">
      <c r="B114" s="4">
        <v>30005222</v>
      </c>
      <c r="C114" s="4">
        <v>0</v>
      </c>
      <c r="D114" s="5">
        <v>21030011</v>
      </c>
      <c r="E114" s="4" t="s">
        <v>199</v>
      </c>
      <c r="F114" s="4">
        <v>1101</v>
      </c>
      <c r="G114" s="6">
        <v>40269</v>
      </c>
      <c r="H114" s="7">
        <v>2548811</v>
      </c>
      <c r="I114" s="7">
        <v>0</v>
      </c>
      <c r="J114" s="7">
        <v>0</v>
      </c>
      <c r="K114" s="7">
        <v>0</v>
      </c>
      <c r="L114" s="7">
        <f t="shared" si="8"/>
        <v>2548811</v>
      </c>
      <c r="M114" s="7">
        <v>-1166404</v>
      </c>
      <c r="N114" s="7">
        <v>-89640</v>
      </c>
      <c r="O114" s="7">
        <v>0</v>
      </c>
      <c r="P114" s="7">
        <f t="shared" si="5"/>
        <v>-1256044</v>
      </c>
      <c r="Q114" s="7">
        <f t="shared" si="6"/>
        <v>1382407</v>
      </c>
      <c r="R114" s="7">
        <f t="shared" si="7"/>
        <v>1292767</v>
      </c>
      <c r="S114" s="5" t="s">
        <v>90</v>
      </c>
      <c r="T114" s="5">
        <v>101101</v>
      </c>
      <c r="U114" s="5" t="s">
        <v>27</v>
      </c>
      <c r="V114" s="5">
        <v>47030001</v>
      </c>
      <c r="W114" s="5" t="s">
        <v>28</v>
      </c>
    </row>
    <row r="115" spans="2:23" x14ac:dyDescent="0.25">
      <c r="B115" s="4">
        <v>30005223</v>
      </c>
      <c r="C115" s="4">
        <v>0</v>
      </c>
      <c r="D115" s="5">
        <v>21030011</v>
      </c>
      <c r="E115" s="4" t="s">
        <v>200</v>
      </c>
      <c r="F115" s="4">
        <v>1101</v>
      </c>
      <c r="G115" s="6">
        <v>40269</v>
      </c>
      <c r="H115" s="7">
        <v>2614169</v>
      </c>
      <c r="I115" s="7">
        <v>0</v>
      </c>
      <c r="J115" s="7">
        <v>0</v>
      </c>
      <c r="K115" s="7">
        <v>0</v>
      </c>
      <c r="L115" s="7">
        <f t="shared" si="8"/>
        <v>2614169</v>
      </c>
      <c r="M115" s="7">
        <v>-1196316</v>
      </c>
      <c r="N115" s="7">
        <v>-91939</v>
      </c>
      <c r="O115" s="7">
        <v>0</v>
      </c>
      <c r="P115" s="7">
        <f t="shared" si="5"/>
        <v>-1288255</v>
      </c>
      <c r="Q115" s="7">
        <f t="shared" si="6"/>
        <v>1417853</v>
      </c>
      <c r="R115" s="7">
        <f t="shared" si="7"/>
        <v>1325914</v>
      </c>
      <c r="S115" s="5" t="s">
        <v>90</v>
      </c>
      <c r="T115" s="5">
        <v>101101</v>
      </c>
      <c r="U115" s="5" t="s">
        <v>27</v>
      </c>
      <c r="V115" s="5">
        <v>47030001</v>
      </c>
      <c r="W115" s="5" t="s">
        <v>28</v>
      </c>
    </row>
    <row r="116" spans="2:23" x14ac:dyDescent="0.25">
      <c r="B116" s="4">
        <v>30005224</v>
      </c>
      <c r="C116" s="4">
        <v>0</v>
      </c>
      <c r="D116" s="5">
        <v>21030011</v>
      </c>
      <c r="E116" s="4" t="s">
        <v>201</v>
      </c>
      <c r="F116" s="4">
        <v>1101</v>
      </c>
      <c r="G116" s="6">
        <v>40269</v>
      </c>
      <c r="H116" s="7">
        <v>2630647</v>
      </c>
      <c r="I116" s="7">
        <v>0</v>
      </c>
      <c r="J116" s="7">
        <v>0</v>
      </c>
      <c r="K116" s="7">
        <v>0</v>
      </c>
      <c r="L116" s="7">
        <f t="shared" si="8"/>
        <v>2630647</v>
      </c>
      <c r="M116" s="7">
        <v>-1203856</v>
      </c>
      <c r="N116" s="7">
        <v>-92518</v>
      </c>
      <c r="O116" s="7">
        <v>0</v>
      </c>
      <c r="P116" s="7">
        <f t="shared" si="5"/>
        <v>-1296374</v>
      </c>
      <c r="Q116" s="7">
        <f t="shared" si="6"/>
        <v>1426791</v>
      </c>
      <c r="R116" s="7">
        <f t="shared" si="7"/>
        <v>1334273</v>
      </c>
      <c r="S116" s="5" t="s">
        <v>90</v>
      </c>
      <c r="T116" s="5">
        <v>101101</v>
      </c>
      <c r="U116" s="5" t="s">
        <v>27</v>
      </c>
      <c r="V116" s="5">
        <v>47030001</v>
      </c>
      <c r="W116" s="5" t="s">
        <v>28</v>
      </c>
    </row>
    <row r="117" spans="2:23" x14ac:dyDescent="0.25">
      <c r="B117" s="4">
        <v>30005225</v>
      </c>
      <c r="C117" s="4">
        <v>0</v>
      </c>
      <c r="D117" s="5">
        <v>21030011</v>
      </c>
      <c r="E117" s="4" t="s">
        <v>202</v>
      </c>
      <c r="F117" s="4">
        <v>1101</v>
      </c>
      <c r="G117" s="6">
        <v>40269</v>
      </c>
      <c r="H117" s="7">
        <v>2665581</v>
      </c>
      <c r="I117" s="7">
        <v>0</v>
      </c>
      <c r="J117" s="7">
        <v>0</v>
      </c>
      <c r="K117" s="7">
        <v>0</v>
      </c>
      <c r="L117" s="7">
        <f t="shared" si="8"/>
        <v>2665581</v>
      </c>
      <c r="M117" s="7">
        <v>-1219842</v>
      </c>
      <c r="N117" s="7">
        <v>-93747</v>
      </c>
      <c r="O117" s="7">
        <v>0</v>
      </c>
      <c r="P117" s="7">
        <f t="shared" si="5"/>
        <v>-1313589</v>
      </c>
      <c r="Q117" s="7">
        <f t="shared" si="6"/>
        <v>1445739</v>
      </c>
      <c r="R117" s="7">
        <f t="shared" si="7"/>
        <v>1351992</v>
      </c>
      <c r="S117" s="5" t="s">
        <v>90</v>
      </c>
      <c r="T117" s="5">
        <v>101101</v>
      </c>
      <c r="U117" s="5" t="s">
        <v>27</v>
      </c>
      <c r="V117" s="5">
        <v>47030001</v>
      </c>
      <c r="W117" s="5" t="s">
        <v>28</v>
      </c>
    </row>
    <row r="118" spans="2:23" x14ac:dyDescent="0.25">
      <c r="B118" s="4">
        <v>30005226</v>
      </c>
      <c r="C118" s="4">
        <v>0</v>
      </c>
      <c r="D118" s="5">
        <v>21030011</v>
      </c>
      <c r="E118" s="4" t="s">
        <v>203</v>
      </c>
      <c r="F118" s="4">
        <v>1101</v>
      </c>
      <c r="G118" s="6">
        <v>40269</v>
      </c>
      <c r="H118" s="7">
        <v>2691906</v>
      </c>
      <c r="I118" s="7">
        <v>0</v>
      </c>
      <c r="J118" s="7">
        <v>0</v>
      </c>
      <c r="K118" s="7">
        <v>0</v>
      </c>
      <c r="L118" s="7">
        <f t="shared" si="8"/>
        <v>2691906</v>
      </c>
      <c r="M118" s="7">
        <v>-1231890</v>
      </c>
      <c r="N118" s="7">
        <v>-94673</v>
      </c>
      <c r="O118" s="7">
        <v>0</v>
      </c>
      <c r="P118" s="7">
        <f t="shared" si="5"/>
        <v>-1326563</v>
      </c>
      <c r="Q118" s="7">
        <f t="shared" si="6"/>
        <v>1460016</v>
      </c>
      <c r="R118" s="7">
        <f t="shared" si="7"/>
        <v>1365343</v>
      </c>
      <c r="S118" s="5" t="s">
        <v>90</v>
      </c>
      <c r="T118" s="5">
        <v>101101</v>
      </c>
      <c r="U118" s="5" t="s">
        <v>27</v>
      </c>
      <c r="V118" s="5">
        <v>47030001</v>
      </c>
      <c r="W118" s="5" t="s">
        <v>28</v>
      </c>
    </row>
    <row r="119" spans="2:23" x14ac:dyDescent="0.25">
      <c r="B119" s="4">
        <v>30005227</v>
      </c>
      <c r="C119" s="4">
        <v>0</v>
      </c>
      <c r="D119" s="5">
        <v>21030011</v>
      </c>
      <c r="E119" s="4" t="s">
        <v>204</v>
      </c>
      <c r="F119" s="4">
        <v>1101</v>
      </c>
      <c r="G119" s="6">
        <v>40269</v>
      </c>
      <c r="H119" s="7">
        <v>2695184</v>
      </c>
      <c r="I119" s="7">
        <v>0</v>
      </c>
      <c r="J119" s="7">
        <v>0</v>
      </c>
      <c r="K119" s="7">
        <v>0</v>
      </c>
      <c r="L119" s="7">
        <f t="shared" si="8"/>
        <v>2695184</v>
      </c>
      <c r="M119" s="7">
        <v>-1233388</v>
      </c>
      <c r="N119" s="7">
        <v>-94788</v>
      </c>
      <c r="O119" s="7">
        <v>0</v>
      </c>
      <c r="P119" s="7">
        <f t="shared" si="5"/>
        <v>-1328176</v>
      </c>
      <c r="Q119" s="7">
        <f t="shared" si="6"/>
        <v>1461796</v>
      </c>
      <c r="R119" s="7">
        <f t="shared" si="7"/>
        <v>1367008</v>
      </c>
      <c r="S119" s="5" t="s">
        <v>90</v>
      </c>
      <c r="T119" s="5">
        <v>101101</v>
      </c>
      <c r="U119" s="5" t="s">
        <v>27</v>
      </c>
      <c r="V119" s="5">
        <v>47030001</v>
      </c>
      <c r="W119" s="5" t="s">
        <v>28</v>
      </c>
    </row>
    <row r="120" spans="2:23" x14ac:dyDescent="0.25">
      <c r="B120" s="4">
        <v>30005230</v>
      </c>
      <c r="C120" s="4">
        <v>0</v>
      </c>
      <c r="D120" s="5">
        <v>21030011</v>
      </c>
      <c r="E120" s="4" t="s">
        <v>205</v>
      </c>
      <c r="F120" s="4">
        <v>1101</v>
      </c>
      <c r="G120" s="6">
        <v>40269</v>
      </c>
      <c r="H120" s="7">
        <v>2958933</v>
      </c>
      <c r="I120" s="7">
        <v>0</v>
      </c>
      <c r="J120" s="7">
        <v>0</v>
      </c>
      <c r="K120" s="7">
        <v>0</v>
      </c>
      <c r="L120" s="7">
        <f t="shared" si="8"/>
        <v>2958933</v>
      </c>
      <c r="M120" s="7">
        <v>-1354088</v>
      </c>
      <c r="N120" s="7">
        <v>-104064</v>
      </c>
      <c r="O120" s="7">
        <v>0</v>
      </c>
      <c r="P120" s="7">
        <f t="shared" si="5"/>
        <v>-1458152</v>
      </c>
      <c r="Q120" s="7">
        <f t="shared" si="6"/>
        <v>1604845</v>
      </c>
      <c r="R120" s="7">
        <f t="shared" si="7"/>
        <v>1500781</v>
      </c>
      <c r="S120" s="5" t="s">
        <v>90</v>
      </c>
      <c r="T120" s="5">
        <v>101101</v>
      </c>
      <c r="U120" s="5" t="s">
        <v>27</v>
      </c>
      <c r="V120" s="5">
        <v>47030001</v>
      </c>
      <c r="W120" s="5" t="s">
        <v>28</v>
      </c>
    </row>
    <row r="121" spans="2:23" x14ac:dyDescent="0.25">
      <c r="B121" s="4">
        <v>30005231</v>
      </c>
      <c r="C121" s="4">
        <v>0</v>
      </c>
      <c r="D121" s="5">
        <v>21030011</v>
      </c>
      <c r="E121" s="4" t="s">
        <v>206</v>
      </c>
      <c r="F121" s="4">
        <v>1101</v>
      </c>
      <c r="G121" s="6">
        <v>40269</v>
      </c>
      <c r="H121" s="7">
        <v>2980414</v>
      </c>
      <c r="I121" s="7">
        <v>0</v>
      </c>
      <c r="J121" s="7">
        <v>0</v>
      </c>
      <c r="K121" s="7">
        <v>0</v>
      </c>
      <c r="L121" s="7">
        <f t="shared" si="8"/>
        <v>2980414</v>
      </c>
      <c r="M121" s="7">
        <v>-1363921</v>
      </c>
      <c r="N121" s="7">
        <v>-104819</v>
      </c>
      <c r="O121" s="7">
        <v>0</v>
      </c>
      <c r="P121" s="7">
        <f t="shared" si="5"/>
        <v>-1468740</v>
      </c>
      <c r="Q121" s="7">
        <f t="shared" si="6"/>
        <v>1616493</v>
      </c>
      <c r="R121" s="7">
        <f t="shared" si="7"/>
        <v>1511674</v>
      </c>
      <c r="S121" s="5" t="s">
        <v>90</v>
      </c>
      <c r="T121" s="5">
        <v>101101</v>
      </c>
      <c r="U121" s="5" t="s">
        <v>27</v>
      </c>
      <c r="V121" s="5">
        <v>47030001</v>
      </c>
      <c r="W121" s="5" t="s">
        <v>28</v>
      </c>
    </row>
    <row r="122" spans="2:23" x14ac:dyDescent="0.25">
      <c r="B122" s="4">
        <v>30005232</v>
      </c>
      <c r="C122" s="4">
        <v>0</v>
      </c>
      <c r="D122" s="5">
        <v>21030011</v>
      </c>
      <c r="E122" s="4" t="s">
        <v>207</v>
      </c>
      <c r="F122" s="4">
        <v>1101</v>
      </c>
      <c r="G122" s="6">
        <v>40269</v>
      </c>
      <c r="H122" s="7">
        <v>3100521</v>
      </c>
      <c r="I122" s="7">
        <v>0</v>
      </c>
      <c r="J122" s="7">
        <v>0</v>
      </c>
      <c r="K122" s="7">
        <v>0</v>
      </c>
      <c r="L122" s="7">
        <f t="shared" si="8"/>
        <v>3100521</v>
      </c>
      <c r="M122" s="7">
        <v>-1418885</v>
      </c>
      <c r="N122" s="7">
        <v>-109044</v>
      </c>
      <c r="O122" s="7">
        <v>0</v>
      </c>
      <c r="P122" s="7">
        <f t="shared" si="5"/>
        <v>-1527929</v>
      </c>
      <c r="Q122" s="7">
        <f t="shared" si="6"/>
        <v>1681636</v>
      </c>
      <c r="R122" s="7">
        <f t="shared" si="7"/>
        <v>1572592</v>
      </c>
      <c r="S122" s="5" t="s">
        <v>90</v>
      </c>
      <c r="T122" s="5">
        <v>101101</v>
      </c>
      <c r="U122" s="5" t="s">
        <v>27</v>
      </c>
      <c r="V122" s="5">
        <v>47030001</v>
      </c>
      <c r="W122" s="5" t="s">
        <v>28</v>
      </c>
    </row>
    <row r="123" spans="2:23" x14ac:dyDescent="0.25">
      <c r="B123" s="4">
        <v>30005233</v>
      </c>
      <c r="C123" s="4">
        <v>0</v>
      </c>
      <c r="D123" s="5">
        <v>21030011</v>
      </c>
      <c r="E123" s="4" t="s">
        <v>208</v>
      </c>
      <c r="F123" s="4">
        <v>1101</v>
      </c>
      <c r="G123" s="6">
        <v>40269</v>
      </c>
      <c r="H123" s="7">
        <v>3196749</v>
      </c>
      <c r="I123" s="7">
        <v>0</v>
      </c>
      <c r="J123" s="7">
        <v>0</v>
      </c>
      <c r="K123" s="7">
        <v>0</v>
      </c>
      <c r="L123" s="7">
        <f t="shared" si="8"/>
        <v>3196749</v>
      </c>
      <c r="M123" s="7">
        <v>-1462920</v>
      </c>
      <c r="N123" s="7">
        <v>-112428</v>
      </c>
      <c r="O123" s="7">
        <v>0</v>
      </c>
      <c r="P123" s="7">
        <f t="shared" si="5"/>
        <v>-1575348</v>
      </c>
      <c r="Q123" s="7">
        <f t="shared" si="6"/>
        <v>1733829</v>
      </c>
      <c r="R123" s="7">
        <f t="shared" si="7"/>
        <v>1621401</v>
      </c>
      <c r="S123" s="5" t="s">
        <v>90</v>
      </c>
      <c r="T123" s="5">
        <v>101101</v>
      </c>
      <c r="U123" s="5" t="s">
        <v>27</v>
      </c>
      <c r="V123" s="5">
        <v>47030001</v>
      </c>
      <c r="W123" s="5" t="s">
        <v>28</v>
      </c>
    </row>
    <row r="124" spans="2:23" x14ac:dyDescent="0.25">
      <c r="B124" s="4">
        <v>30005241</v>
      </c>
      <c r="C124" s="4">
        <v>0</v>
      </c>
      <c r="D124" s="5">
        <v>21030011</v>
      </c>
      <c r="E124" s="4" t="s">
        <v>209</v>
      </c>
      <c r="F124" s="4">
        <v>1101</v>
      </c>
      <c r="G124" s="6">
        <v>40269</v>
      </c>
      <c r="H124" s="7">
        <v>4538324</v>
      </c>
      <c r="I124" s="7">
        <v>0</v>
      </c>
      <c r="J124" s="7">
        <v>0</v>
      </c>
      <c r="K124" s="7">
        <v>0</v>
      </c>
      <c r="L124" s="7">
        <f t="shared" si="8"/>
        <v>4538324</v>
      </c>
      <c r="M124" s="7">
        <v>-2076861</v>
      </c>
      <c r="N124" s="7">
        <v>-159610</v>
      </c>
      <c r="O124" s="7">
        <v>0</v>
      </c>
      <c r="P124" s="7">
        <f t="shared" si="5"/>
        <v>-2236471</v>
      </c>
      <c r="Q124" s="7">
        <f t="shared" si="6"/>
        <v>2461463</v>
      </c>
      <c r="R124" s="7">
        <f t="shared" si="7"/>
        <v>2301853</v>
      </c>
      <c r="S124" s="5" t="s">
        <v>90</v>
      </c>
      <c r="T124" s="5">
        <v>101101</v>
      </c>
      <c r="U124" s="5" t="s">
        <v>27</v>
      </c>
      <c r="V124" s="5">
        <v>47030001</v>
      </c>
      <c r="W124" s="5" t="s">
        <v>28</v>
      </c>
    </row>
    <row r="125" spans="2:23" x14ac:dyDescent="0.25">
      <c r="B125" s="4">
        <v>30005242</v>
      </c>
      <c r="C125" s="4">
        <v>0</v>
      </c>
      <c r="D125" s="5">
        <v>21030011</v>
      </c>
      <c r="E125" s="4" t="s">
        <v>210</v>
      </c>
      <c r="F125" s="4">
        <v>1101</v>
      </c>
      <c r="G125" s="6">
        <v>40269</v>
      </c>
      <c r="H125" s="7">
        <v>4632259</v>
      </c>
      <c r="I125" s="7">
        <v>0</v>
      </c>
      <c r="J125" s="7">
        <v>0</v>
      </c>
      <c r="K125" s="7">
        <v>0</v>
      </c>
      <c r="L125" s="7">
        <f t="shared" si="8"/>
        <v>4632259</v>
      </c>
      <c r="M125" s="7">
        <v>-2119848</v>
      </c>
      <c r="N125" s="7">
        <v>-162914</v>
      </c>
      <c r="O125" s="7">
        <v>0</v>
      </c>
      <c r="P125" s="7">
        <f t="shared" si="5"/>
        <v>-2282762</v>
      </c>
      <c r="Q125" s="7">
        <f t="shared" si="6"/>
        <v>2512411</v>
      </c>
      <c r="R125" s="7">
        <f t="shared" si="7"/>
        <v>2349497</v>
      </c>
      <c r="S125" s="5" t="s">
        <v>90</v>
      </c>
      <c r="T125" s="5">
        <v>101101</v>
      </c>
      <c r="U125" s="5" t="s">
        <v>27</v>
      </c>
      <c r="V125" s="5">
        <v>47030001</v>
      </c>
      <c r="W125" s="5" t="s">
        <v>28</v>
      </c>
    </row>
    <row r="126" spans="2:23" x14ac:dyDescent="0.25">
      <c r="B126" s="4">
        <v>30005243</v>
      </c>
      <c r="C126" s="4">
        <v>0</v>
      </c>
      <c r="D126" s="5">
        <v>21030011</v>
      </c>
      <c r="E126" s="4" t="s">
        <v>211</v>
      </c>
      <c r="F126" s="4">
        <v>1101</v>
      </c>
      <c r="G126" s="6">
        <v>40269</v>
      </c>
      <c r="H126" s="7">
        <v>4698032</v>
      </c>
      <c r="I126" s="7">
        <v>0</v>
      </c>
      <c r="J126" s="7">
        <v>0</v>
      </c>
      <c r="K126" s="7">
        <v>0</v>
      </c>
      <c r="L126" s="7">
        <f t="shared" si="8"/>
        <v>4698032</v>
      </c>
      <c r="M126" s="7">
        <v>-2149946</v>
      </c>
      <c r="N126" s="7">
        <v>-165227</v>
      </c>
      <c r="O126" s="7">
        <v>0</v>
      </c>
      <c r="P126" s="7">
        <f t="shared" si="5"/>
        <v>-2315173</v>
      </c>
      <c r="Q126" s="7">
        <f t="shared" si="6"/>
        <v>2548086</v>
      </c>
      <c r="R126" s="7">
        <f t="shared" si="7"/>
        <v>2382859</v>
      </c>
      <c r="S126" s="5" t="s">
        <v>90</v>
      </c>
      <c r="T126" s="5">
        <v>101101</v>
      </c>
      <c r="U126" s="5" t="s">
        <v>27</v>
      </c>
      <c r="V126" s="5">
        <v>47030001</v>
      </c>
      <c r="W126" s="5" t="s">
        <v>28</v>
      </c>
    </row>
    <row r="127" spans="2:23" x14ac:dyDescent="0.25">
      <c r="B127" s="4">
        <v>30005245</v>
      </c>
      <c r="C127" s="4">
        <v>0</v>
      </c>
      <c r="D127" s="5">
        <v>21030011</v>
      </c>
      <c r="E127" s="4" t="s">
        <v>212</v>
      </c>
      <c r="F127" s="4">
        <v>1101</v>
      </c>
      <c r="G127" s="6">
        <v>40269</v>
      </c>
      <c r="H127" s="7">
        <v>4772870</v>
      </c>
      <c r="I127" s="7">
        <v>0</v>
      </c>
      <c r="J127" s="7">
        <v>0</v>
      </c>
      <c r="K127" s="7">
        <v>0</v>
      </c>
      <c r="L127" s="7">
        <f t="shared" si="8"/>
        <v>4772870</v>
      </c>
      <c r="M127" s="7">
        <v>-2184194</v>
      </c>
      <c r="N127" s="7">
        <v>-167859</v>
      </c>
      <c r="O127" s="7">
        <v>0</v>
      </c>
      <c r="P127" s="7">
        <f t="shared" si="5"/>
        <v>-2352053</v>
      </c>
      <c r="Q127" s="7">
        <f t="shared" si="6"/>
        <v>2588676</v>
      </c>
      <c r="R127" s="7">
        <f t="shared" si="7"/>
        <v>2420817</v>
      </c>
      <c r="S127" s="5" t="s">
        <v>90</v>
      </c>
      <c r="T127" s="5">
        <v>101101</v>
      </c>
      <c r="U127" s="5" t="s">
        <v>27</v>
      </c>
      <c r="V127" s="5">
        <v>47030001</v>
      </c>
      <c r="W127" s="5" t="s">
        <v>28</v>
      </c>
    </row>
    <row r="128" spans="2:23" x14ac:dyDescent="0.25">
      <c r="B128" s="4">
        <v>30005246</v>
      </c>
      <c r="C128" s="4">
        <v>0</v>
      </c>
      <c r="D128" s="5">
        <v>21030011</v>
      </c>
      <c r="E128" s="4" t="s">
        <v>101</v>
      </c>
      <c r="F128" s="4">
        <v>1101</v>
      </c>
      <c r="G128" s="6">
        <v>40269</v>
      </c>
      <c r="H128" s="7">
        <v>4947528</v>
      </c>
      <c r="I128" s="7">
        <v>0</v>
      </c>
      <c r="J128" s="7">
        <v>0</v>
      </c>
      <c r="K128" s="7">
        <v>0</v>
      </c>
      <c r="L128" s="7">
        <f t="shared" si="8"/>
        <v>4947528</v>
      </c>
      <c r="M128" s="7">
        <v>-2264124</v>
      </c>
      <c r="N128" s="7">
        <v>-174002</v>
      </c>
      <c r="O128" s="7">
        <v>0</v>
      </c>
      <c r="P128" s="7">
        <f t="shared" si="5"/>
        <v>-2438126</v>
      </c>
      <c r="Q128" s="7">
        <f t="shared" si="6"/>
        <v>2683404</v>
      </c>
      <c r="R128" s="7">
        <f t="shared" si="7"/>
        <v>2509402</v>
      </c>
      <c r="S128" s="5" t="s">
        <v>90</v>
      </c>
      <c r="T128" s="5">
        <v>101101</v>
      </c>
      <c r="U128" s="5" t="s">
        <v>27</v>
      </c>
      <c r="V128" s="5">
        <v>47030001</v>
      </c>
      <c r="W128" s="5" t="s">
        <v>28</v>
      </c>
    </row>
    <row r="129" spans="2:23" x14ac:dyDescent="0.25">
      <c r="B129" s="4">
        <v>30005247</v>
      </c>
      <c r="C129" s="4">
        <v>0</v>
      </c>
      <c r="D129" s="5">
        <v>21030011</v>
      </c>
      <c r="E129" s="4" t="s">
        <v>213</v>
      </c>
      <c r="F129" s="4">
        <v>1101</v>
      </c>
      <c r="G129" s="6">
        <v>40269</v>
      </c>
      <c r="H129" s="7">
        <v>5031828</v>
      </c>
      <c r="I129" s="7">
        <v>0</v>
      </c>
      <c r="J129" s="7">
        <v>0</v>
      </c>
      <c r="K129" s="7">
        <v>0</v>
      </c>
      <c r="L129" s="7">
        <f t="shared" si="8"/>
        <v>5031828</v>
      </c>
      <c r="M129" s="7">
        <v>-2302704</v>
      </c>
      <c r="N129" s="7">
        <v>-176967</v>
      </c>
      <c r="O129" s="7">
        <v>0</v>
      </c>
      <c r="P129" s="7">
        <f t="shared" si="5"/>
        <v>-2479671</v>
      </c>
      <c r="Q129" s="7">
        <f t="shared" si="6"/>
        <v>2729124</v>
      </c>
      <c r="R129" s="7">
        <f t="shared" si="7"/>
        <v>2552157</v>
      </c>
      <c r="S129" s="5" t="s">
        <v>90</v>
      </c>
      <c r="T129" s="5">
        <v>101101</v>
      </c>
      <c r="U129" s="5" t="s">
        <v>27</v>
      </c>
      <c r="V129" s="5">
        <v>47030001</v>
      </c>
      <c r="W129" s="5" t="s">
        <v>28</v>
      </c>
    </row>
    <row r="130" spans="2:23" x14ac:dyDescent="0.25">
      <c r="B130" s="4">
        <v>30005248</v>
      </c>
      <c r="C130" s="4">
        <v>0</v>
      </c>
      <c r="D130" s="5">
        <v>21030011</v>
      </c>
      <c r="E130" s="4" t="s">
        <v>214</v>
      </c>
      <c r="F130" s="4">
        <v>1101</v>
      </c>
      <c r="G130" s="6">
        <v>40269</v>
      </c>
      <c r="H130" s="7">
        <v>5103731</v>
      </c>
      <c r="I130" s="7">
        <v>0</v>
      </c>
      <c r="J130" s="7">
        <v>0</v>
      </c>
      <c r="K130" s="7">
        <v>0</v>
      </c>
      <c r="L130" s="7">
        <f t="shared" si="8"/>
        <v>5103731</v>
      </c>
      <c r="M130" s="7">
        <v>-2335608</v>
      </c>
      <c r="N130" s="7">
        <v>-179495</v>
      </c>
      <c r="O130" s="7">
        <v>0</v>
      </c>
      <c r="P130" s="7">
        <f t="shared" si="5"/>
        <v>-2515103</v>
      </c>
      <c r="Q130" s="7">
        <f t="shared" si="6"/>
        <v>2768123</v>
      </c>
      <c r="R130" s="7">
        <f t="shared" si="7"/>
        <v>2588628</v>
      </c>
      <c r="S130" s="5" t="s">
        <v>90</v>
      </c>
      <c r="T130" s="5">
        <v>101101</v>
      </c>
      <c r="U130" s="5" t="s">
        <v>27</v>
      </c>
      <c r="V130" s="5">
        <v>47030001</v>
      </c>
      <c r="W130" s="5" t="s">
        <v>28</v>
      </c>
    </row>
    <row r="131" spans="2:23" x14ac:dyDescent="0.25">
      <c r="B131" s="4">
        <v>30005249</v>
      </c>
      <c r="C131" s="4">
        <v>0</v>
      </c>
      <c r="D131" s="5">
        <v>21030011</v>
      </c>
      <c r="E131" s="4" t="s">
        <v>215</v>
      </c>
      <c r="F131" s="4">
        <v>1101</v>
      </c>
      <c r="G131" s="6">
        <v>40269</v>
      </c>
      <c r="H131" s="7">
        <v>5129881</v>
      </c>
      <c r="I131" s="7">
        <v>0</v>
      </c>
      <c r="J131" s="7">
        <v>0</v>
      </c>
      <c r="K131" s="7">
        <v>0</v>
      </c>
      <c r="L131" s="7">
        <f t="shared" si="8"/>
        <v>5129881</v>
      </c>
      <c r="M131" s="7">
        <v>-2347572</v>
      </c>
      <c r="N131" s="7">
        <v>-180415</v>
      </c>
      <c r="O131" s="7">
        <v>0</v>
      </c>
      <c r="P131" s="7">
        <f t="shared" si="5"/>
        <v>-2527987</v>
      </c>
      <c r="Q131" s="7">
        <f t="shared" si="6"/>
        <v>2782309</v>
      </c>
      <c r="R131" s="7">
        <f t="shared" si="7"/>
        <v>2601894</v>
      </c>
      <c r="S131" s="5" t="s">
        <v>90</v>
      </c>
      <c r="T131" s="5">
        <v>101101</v>
      </c>
      <c r="U131" s="5" t="s">
        <v>27</v>
      </c>
      <c r="V131" s="5">
        <v>47030001</v>
      </c>
      <c r="W131" s="5" t="s">
        <v>28</v>
      </c>
    </row>
    <row r="132" spans="2:23" x14ac:dyDescent="0.25">
      <c r="B132" s="4">
        <v>30005250</v>
      </c>
      <c r="C132" s="4">
        <v>0</v>
      </c>
      <c r="D132" s="5">
        <v>21030011</v>
      </c>
      <c r="E132" s="4" t="s">
        <v>216</v>
      </c>
      <c r="F132" s="4">
        <v>1101</v>
      </c>
      <c r="G132" s="6">
        <v>40269</v>
      </c>
      <c r="H132" s="7">
        <v>5560977</v>
      </c>
      <c r="I132" s="7">
        <v>0</v>
      </c>
      <c r="J132" s="7">
        <v>0</v>
      </c>
      <c r="K132" s="7">
        <v>0</v>
      </c>
      <c r="L132" s="7">
        <f t="shared" si="8"/>
        <v>5560977</v>
      </c>
      <c r="M132" s="7">
        <v>-2544858</v>
      </c>
      <c r="N132" s="7">
        <v>-195576</v>
      </c>
      <c r="O132" s="7">
        <v>0</v>
      </c>
      <c r="P132" s="7">
        <f t="shared" ref="P132:P195" si="9">SUM(M132:O132)</f>
        <v>-2740434</v>
      </c>
      <c r="Q132" s="7">
        <f t="shared" ref="Q132:Q195" si="10">H132+M132</f>
        <v>3016119</v>
      </c>
      <c r="R132" s="7">
        <f t="shared" ref="R132:R195" si="11">L132+P132</f>
        <v>2820543</v>
      </c>
      <c r="S132" s="5" t="s">
        <v>90</v>
      </c>
      <c r="T132" s="5">
        <v>101101</v>
      </c>
      <c r="U132" s="5" t="s">
        <v>27</v>
      </c>
      <c r="V132" s="5">
        <v>47030001</v>
      </c>
      <c r="W132" s="5" t="s">
        <v>28</v>
      </c>
    </row>
    <row r="133" spans="2:23" x14ac:dyDescent="0.25">
      <c r="B133" s="4">
        <v>30005252</v>
      </c>
      <c r="C133" s="4">
        <v>0</v>
      </c>
      <c r="D133" s="5">
        <v>21030011</v>
      </c>
      <c r="E133" s="4" t="s">
        <v>217</v>
      </c>
      <c r="F133" s="4">
        <v>1101</v>
      </c>
      <c r="G133" s="6">
        <v>40269</v>
      </c>
      <c r="H133" s="7">
        <v>5721387</v>
      </c>
      <c r="I133" s="7">
        <v>0</v>
      </c>
      <c r="J133" s="7">
        <v>0</v>
      </c>
      <c r="K133" s="7">
        <v>0</v>
      </c>
      <c r="L133" s="7">
        <f t="shared" ref="L133:L196" si="12">SUM(H133:K133)</f>
        <v>5721387</v>
      </c>
      <c r="M133" s="7">
        <v>-2618262</v>
      </c>
      <c r="N133" s="7">
        <v>-201218</v>
      </c>
      <c r="O133" s="7">
        <v>0</v>
      </c>
      <c r="P133" s="7">
        <f t="shared" si="9"/>
        <v>-2819480</v>
      </c>
      <c r="Q133" s="7">
        <f t="shared" si="10"/>
        <v>3103125</v>
      </c>
      <c r="R133" s="7">
        <f t="shared" si="11"/>
        <v>2901907</v>
      </c>
      <c r="S133" s="5" t="s">
        <v>90</v>
      </c>
      <c r="T133" s="5">
        <v>101101</v>
      </c>
      <c r="U133" s="5" t="s">
        <v>27</v>
      </c>
      <c r="V133" s="5">
        <v>47030001</v>
      </c>
      <c r="W133" s="5" t="s">
        <v>28</v>
      </c>
    </row>
    <row r="134" spans="2:23" x14ac:dyDescent="0.25">
      <c r="B134" s="4">
        <v>30005254</v>
      </c>
      <c r="C134" s="4">
        <v>0</v>
      </c>
      <c r="D134" s="5">
        <v>21030011</v>
      </c>
      <c r="E134" s="4" t="s">
        <v>218</v>
      </c>
      <c r="F134" s="4">
        <v>1101</v>
      </c>
      <c r="G134" s="6">
        <v>40269</v>
      </c>
      <c r="H134" s="7">
        <v>5915796</v>
      </c>
      <c r="I134" s="7">
        <v>0</v>
      </c>
      <c r="J134" s="7">
        <v>0</v>
      </c>
      <c r="K134" s="7">
        <v>0</v>
      </c>
      <c r="L134" s="7">
        <f t="shared" si="12"/>
        <v>5915796</v>
      </c>
      <c r="M134" s="7">
        <v>-2707230</v>
      </c>
      <c r="N134" s="7">
        <v>-208055</v>
      </c>
      <c r="O134" s="7">
        <v>0</v>
      </c>
      <c r="P134" s="7">
        <f t="shared" si="9"/>
        <v>-2915285</v>
      </c>
      <c r="Q134" s="7">
        <f t="shared" si="10"/>
        <v>3208566</v>
      </c>
      <c r="R134" s="7">
        <f t="shared" si="11"/>
        <v>3000511</v>
      </c>
      <c r="S134" s="5" t="s">
        <v>90</v>
      </c>
      <c r="T134" s="5">
        <v>101101</v>
      </c>
      <c r="U134" s="5" t="s">
        <v>27</v>
      </c>
      <c r="V134" s="5">
        <v>47030001</v>
      </c>
      <c r="W134" s="5" t="s">
        <v>28</v>
      </c>
    </row>
    <row r="135" spans="2:23" x14ac:dyDescent="0.25">
      <c r="B135" s="4">
        <v>30005255</v>
      </c>
      <c r="C135" s="4">
        <v>0</v>
      </c>
      <c r="D135" s="5">
        <v>21030011</v>
      </c>
      <c r="E135" s="4" t="s">
        <v>219</v>
      </c>
      <c r="F135" s="4">
        <v>1101</v>
      </c>
      <c r="G135" s="6">
        <v>40269</v>
      </c>
      <c r="H135" s="7">
        <v>5923938</v>
      </c>
      <c r="I135" s="7">
        <v>0</v>
      </c>
      <c r="J135" s="7">
        <v>0</v>
      </c>
      <c r="K135" s="7">
        <v>0</v>
      </c>
      <c r="L135" s="7">
        <f t="shared" si="12"/>
        <v>5923938</v>
      </c>
      <c r="M135" s="7">
        <v>-2710957</v>
      </c>
      <c r="N135" s="7">
        <v>-208342</v>
      </c>
      <c r="O135" s="7">
        <v>0</v>
      </c>
      <c r="P135" s="7">
        <f t="shared" si="9"/>
        <v>-2919299</v>
      </c>
      <c r="Q135" s="7">
        <f t="shared" si="10"/>
        <v>3212981</v>
      </c>
      <c r="R135" s="7">
        <f t="shared" si="11"/>
        <v>3004639</v>
      </c>
      <c r="S135" s="5" t="s">
        <v>90</v>
      </c>
      <c r="T135" s="5">
        <v>101101</v>
      </c>
      <c r="U135" s="5" t="s">
        <v>27</v>
      </c>
      <c r="V135" s="5">
        <v>47030001</v>
      </c>
      <c r="W135" s="5" t="s">
        <v>28</v>
      </c>
    </row>
    <row r="136" spans="2:23" x14ac:dyDescent="0.25">
      <c r="B136" s="4">
        <v>30005257</v>
      </c>
      <c r="C136" s="4">
        <v>0</v>
      </c>
      <c r="D136" s="5">
        <v>21030011</v>
      </c>
      <c r="E136" s="4" t="s">
        <v>220</v>
      </c>
      <c r="F136" s="4">
        <v>1101</v>
      </c>
      <c r="G136" s="6">
        <v>40269</v>
      </c>
      <c r="H136" s="7">
        <v>6087730</v>
      </c>
      <c r="I136" s="7">
        <v>0</v>
      </c>
      <c r="J136" s="7">
        <v>0</v>
      </c>
      <c r="K136" s="7">
        <v>0</v>
      </c>
      <c r="L136" s="7">
        <f t="shared" si="12"/>
        <v>6087730</v>
      </c>
      <c r="M136" s="7">
        <v>-2785910</v>
      </c>
      <c r="N136" s="7">
        <v>-214102</v>
      </c>
      <c r="O136" s="7">
        <v>0</v>
      </c>
      <c r="P136" s="7">
        <f t="shared" si="9"/>
        <v>-3000012</v>
      </c>
      <c r="Q136" s="7">
        <f t="shared" si="10"/>
        <v>3301820</v>
      </c>
      <c r="R136" s="7">
        <f t="shared" si="11"/>
        <v>3087718</v>
      </c>
      <c r="S136" s="5" t="s">
        <v>90</v>
      </c>
      <c r="T136" s="5">
        <v>101101</v>
      </c>
      <c r="U136" s="5" t="s">
        <v>27</v>
      </c>
      <c r="V136" s="5">
        <v>47030001</v>
      </c>
      <c r="W136" s="5" t="s">
        <v>28</v>
      </c>
    </row>
    <row r="137" spans="2:23" x14ac:dyDescent="0.25">
      <c r="B137" s="4">
        <v>30005258</v>
      </c>
      <c r="C137" s="4">
        <v>0</v>
      </c>
      <c r="D137" s="5">
        <v>21030011</v>
      </c>
      <c r="E137" s="4" t="s">
        <v>221</v>
      </c>
      <c r="F137" s="4">
        <v>1101</v>
      </c>
      <c r="G137" s="6">
        <v>40269</v>
      </c>
      <c r="H137" s="7">
        <v>6156796</v>
      </c>
      <c r="I137" s="7">
        <v>0</v>
      </c>
      <c r="J137" s="7">
        <v>0</v>
      </c>
      <c r="K137" s="7">
        <v>0</v>
      </c>
      <c r="L137" s="7">
        <f t="shared" si="12"/>
        <v>6156796</v>
      </c>
      <c r="M137" s="7">
        <v>-2817516</v>
      </c>
      <c r="N137" s="7">
        <v>-216531</v>
      </c>
      <c r="O137" s="7">
        <v>0</v>
      </c>
      <c r="P137" s="7">
        <f t="shared" si="9"/>
        <v>-3034047</v>
      </c>
      <c r="Q137" s="7">
        <f t="shared" si="10"/>
        <v>3339280</v>
      </c>
      <c r="R137" s="7">
        <f t="shared" si="11"/>
        <v>3122749</v>
      </c>
      <c r="S137" s="5" t="s">
        <v>90</v>
      </c>
      <c r="T137" s="5">
        <v>101101</v>
      </c>
      <c r="U137" s="5" t="s">
        <v>27</v>
      </c>
      <c r="V137" s="5">
        <v>47030001</v>
      </c>
      <c r="W137" s="5" t="s">
        <v>28</v>
      </c>
    </row>
    <row r="138" spans="2:23" x14ac:dyDescent="0.25">
      <c r="B138" s="4">
        <v>30005259</v>
      </c>
      <c r="C138" s="4">
        <v>0</v>
      </c>
      <c r="D138" s="5">
        <v>21030011</v>
      </c>
      <c r="E138" s="4" t="s">
        <v>222</v>
      </c>
      <c r="F138" s="4">
        <v>1101</v>
      </c>
      <c r="G138" s="6">
        <v>40269</v>
      </c>
      <c r="H138" s="7">
        <v>6701899</v>
      </c>
      <c r="I138" s="7">
        <v>0</v>
      </c>
      <c r="J138" s="7">
        <v>0</v>
      </c>
      <c r="K138" s="7">
        <v>0</v>
      </c>
      <c r="L138" s="7">
        <f t="shared" si="12"/>
        <v>6701899</v>
      </c>
      <c r="M138" s="7">
        <v>-3066970</v>
      </c>
      <c r="N138" s="7">
        <v>-235702</v>
      </c>
      <c r="O138" s="7">
        <v>0</v>
      </c>
      <c r="P138" s="7">
        <f t="shared" si="9"/>
        <v>-3302672</v>
      </c>
      <c r="Q138" s="7">
        <f t="shared" si="10"/>
        <v>3634929</v>
      </c>
      <c r="R138" s="7">
        <f t="shared" si="11"/>
        <v>3399227</v>
      </c>
      <c r="S138" s="5" t="s">
        <v>90</v>
      </c>
      <c r="T138" s="5">
        <v>101101</v>
      </c>
      <c r="U138" s="5" t="s">
        <v>27</v>
      </c>
      <c r="V138" s="5">
        <v>47030001</v>
      </c>
      <c r="W138" s="5" t="s">
        <v>28</v>
      </c>
    </row>
    <row r="139" spans="2:23" x14ac:dyDescent="0.25">
      <c r="B139" s="4">
        <v>30005261</v>
      </c>
      <c r="C139" s="4">
        <v>0</v>
      </c>
      <c r="D139" s="5">
        <v>21030011</v>
      </c>
      <c r="E139" s="4" t="s">
        <v>223</v>
      </c>
      <c r="F139" s="4">
        <v>1101</v>
      </c>
      <c r="G139" s="6">
        <v>40269</v>
      </c>
      <c r="H139" s="7">
        <v>7784529</v>
      </c>
      <c r="I139" s="7">
        <v>0</v>
      </c>
      <c r="J139" s="7">
        <v>0</v>
      </c>
      <c r="K139" s="7">
        <v>0</v>
      </c>
      <c r="L139" s="7">
        <f t="shared" si="12"/>
        <v>7784529</v>
      </c>
      <c r="M139" s="7">
        <v>-3562414</v>
      </c>
      <c r="N139" s="7">
        <v>-273778</v>
      </c>
      <c r="O139" s="7">
        <v>0</v>
      </c>
      <c r="P139" s="7">
        <f t="shared" si="9"/>
        <v>-3836192</v>
      </c>
      <c r="Q139" s="7">
        <f t="shared" si="10"/>
        <v>4222115</v>
      </c>
      <c r="R139" s="7">
        <f t="shared" si="11"/>
        <v>3948337</v>
      </c>
      <c r="S139" s="5" t="s">
        <v>90</v>
      </c>
      <c r="T139" s="5">
        <v>101101</v>
      </c>
      <c r="U139" s="5" t="s">
        <v>27</v>
      </c>
      <c r="V139" s="5">
        <v>47030001</v>
      </c>
      <c r="W139" s="5" t="s">
        <v>28</v>
      </c>
    </row>
    <row r="140" spans="2:23" x14ac:dyDescent="0.25">
      <c r="B140" s="4">
        <v>30005262</v>
      </c>
      <c r="C140" s="4">
        <v>0</v>
      </c>
      <c r="D140" s="5">
        <v>21030011</v>
      </c>
      <c r="E140" s="4" t="s">
        <v>224</v>
      </c>
      <c r="F140" s="4">
        <v>1101</v>
      </c>
      <c r="G140" s="6">
        <v>40269</v>
      </c>
      <c r="H140" s="7">
        <v>8108400</v>
      </c>
      <c r="I140" s="7">
        <v>0</v>
      </c>
      <c r="J140" s="7">
        <v>0</v>
      </c>
      <c r="K140" s="7">
        <v>0</v>
      </c>
      <c r="L140" s="7">
        <f t="shared" si="12"/>
        <v>8108400</v>
      </c>
      <c r="M140" s="7">
        <v>-3710624</v>
      </c>
      <c r="N140" s="7">
        <v>-285168</v>
      </c>
      <c r="O140" s="7">
        <v>0</v>
      </c>
      <c r="P140" s="7">
        <f t="shared" si="9"/>
        <v>-3995792</v>
      </c>
      <c r="Q140" s="7">
        <f t="shared" si="10"/>
        <v>4397776</v>
      </c>
      <c r="R140" s="7">
        <f t="shared" si="11"/>
        <v>4112608</v>
      </c>
      <c r="S140" s="5" t="s">
        <v>90</v>
      </c>
      <c r="T140" s="5">
        <v>101101</v>
      </c>
      <c r="U140" s="5" t="s">
        <v>27</v>
      </c>
      <c r="V140" s="5">
        <v>47030001</v>
      </c>
      <c r="W140" s="5" t="s">
        <v>28</v>
      </c>
    </row>
    <row r="141" spans="2:23" x14ac:dyDescent="0.25">
      <c r="B141" s="4">
        <v>30005265</v>
      </c>
      <c r="C141" s="4">
        <v>0</v>
      </c>
      <c r="D141" s="5">
        <v>21030011</v>
      </c>
      <c r="E141" s="4" t="s">
        <v>225</v>
      </c>
      <c r="F141" s="4">
        <v>1101</v>
      </c>
      <c r="G141" s="6">
        <v>40269</v>
      </c>
      <c r="H141" s="7">
        <v>8815184</v>
      </c>
      <c r="I141" s="7">
        <v>0</v>
      </c>
      <c r="J141" s="7">
        <v>0</v>
      </c>
      <c r="K141" s="7">
        <v>0</v>
      </c>
      <c r="L141" s="7">
        <f t="shared" si="12"/>
        <v>8815184</v>
      </c>
      <c r="M141" s="7">
        <v>-4034068</v>
      </c>
      <c r="N141" s="7">
        <v>-310025</v>
      </c>
      <c r="O141" s="7">
        <v>0</v>
      </c>
      <c r="P141" s="7">
        <f t="shared" si="9"/>
        <v>-4344093</v>
      </c>
      <c r="Q141" s="7">
        <f t="shared" si="10"/>
        <v>4781116</v>
      </c>
      <c r="R141" s="7">
        <f t="shared" si="11"/>
        <v>4471091</v>
      </c>
      <c r="S141" s="5" t="s">
        <v>90</v>
      </c>
      <c r="T141" s="5">
        <v>101101</v>
      </c>
      <c r="U141" s="5" t="s">
        <v>27</v>
      </c>
      <c r="V141" s="5">
        <v>47030001</v>
      </c>
      <c r="W141" s="5" t="s">
        <v>28</v>
      </c>
    </row>
    <row r="142" spans="2:23" x14ac:dyDescent="0.25">
      <c r="B142" s="4">
        <v>30005266</v>
      </c>
      <c r="C142" s="4">
        <v>0</v>
      </c>
      <c r="D142" s="5">
        <v>21030011</v>
      </c>
      <c r="E142" s="4" t="s">
        <v>226</v>
      </c>
      <c r="F142" s="4">
        <v>1101</v>
      </c>
      <c r="G142" s="6">
        <v>40269</v>
      </c>
      <c r="H142" s="7">
        <v>8995035</v>
      </c>
      <c r="I142" s="7">
        <v>0</v>
      </c>
      <c r="J142" s="7">
        <v>0</v>
      </c>
      <c r="K142" s="7">
        <v>0</v>
      </c>
      <c r="L142" s="7">
        <f t="shared" si="12"/>
        <v>8995035</v>
      </c>
      <c r="M142" s="7">
        <v>-4116376</v>
      </c>
      <c r="N142" s="7">
        <v>-316351</v>
      </c>
      <c r="O142" s="7">
        <v>0</v>
      </c>
      <c r="P142" s="7">
        <f t="shared" si="9"/>
        <v>-4432727</v>
      </c>
      <c r="Q142" s="7">
        <f t="shared" si="10"/>
        <v>4878659</v>
      </c>
      <c r="R142" s="7">
        <f t="shared" si="11"/>
        <v>4562308</v>
      </c>
      <c r="S142" s="5" t="s">
        <v>90</v>
      </c>
      <c r="T142" s="5">
        <v>101101</v>
      </c>
      <c r="U142" s="5" t="s">
        <v>27</v>
      </c>
      <c r="V142" s="5">
        <v>47030001</v>
      </c>
      <c r="W142" s="5" t="s">
        <v>28</v>
      </c>
    </row>
    <row r="143" spans="2:23" x14ac:dyDescent="0.25">
      <c r="B143" s="4">
        <v>30005267</v>
      </c>
      <c r="C143" s="4">
        <v>0</v>
      </c>
      <c r="D143" s="5">
        <v>21030011</v>
      </c>
      <c r="E143" s="4" t="s">
        <v>227</v>
      </c>
      <c r="F143" s="4">
        <v>1101</v>
      </c>
      <c r="G143" s="6">
        <v>40269</v>
      </c>
      <c r="H143" s="7">
        <v>9061055</v>
      </c>
      <c r="I143" s="7">
        <v>0</v>
      </c>
      <c r="J143" s="7">
        <v>0</v>
      </c>
      <c r="K143" s="7">
        <v>0</v>
      </c>
      <c r="L143" s="7">
        <f t="shared" si="12"/>
        <v>9061055</v>
      </c>
      <c r="M143" s="7">
        <v>-4146588</v>
      </c>
      <c r="N143" s="7">
        <v>-318672</v>
      </c>
      <c r="O143" s="7">
        <v>0</v>
      </c>
      <c r="P143" s="7">
        <f t="shared" si="9"/>
        <v>-4465260</v>
      </c>
      <c r="Q143" s="7">
        <f t="shared" si="10"/>
        <v>4914467</v>
      </c>
      <c r="R143" s="7">
        <f t="shared" si="11"/>
        <v>4595795</v>
      </c>
      <c r="S143" s="5" t="s">
        <v>90</v>
      </c>
      <c r="T143" s="5">
        <v>101101</v>
      </c>
      <c r="U143" s="5" t="s">
        <v>27</v>
      </c>
      <c r="V143" s="5">
        <v>47030001</v>
      </c>
      <c r="W143" s="5" t="s">
        <v>28</v>
      </c>
    </row>
    <row r="144" spans="2:23" x14ac:dyDescent="0.25">
      <c r="B144" s="4">
        <v>30005268</v>
      </c>
      <c r="C144" s="4">
        <v>0</v>
      </c>
      <c r="D144" s="5">
        <v>21030011</v>
      </c>
      <c r="E144" s="4" t="s">
        <v>228</v>
      </c>
      <c r="F144" s="4">
        <v>1101</v>
      </c>
      <c r="G144" s="6">
        <v>40269</v>
      </c>
      <c r="H144" s="7">
        <v>9436426</v>
      </c>
      <c r="I144" s="7">
        <v>0</v>
      </c>
      <c r="J144" s="7">
        <v>0</v>
      </c>
      <c r="K144" s="7">
        <v>0</v>
      </c>
      <c r="L144" s="7">
        <f t="shared" si="12"/>
        <v>9436426</v>
      </c>
      <c r="M144" s="7">
        <v>-4318365</v>
      </c>
      <c r="N144" s="7">
        <v>-331874</v>
      </c>
      <c r="O144" s="7">
        <v>0</v>
      </c>
      <c r="P144" s="7">
        <f t="shared" si="9"/>
        <v>-4650239</v>
      </c>
      <c r="Q144" s="7">
        <f t="shared" si="10"/>
        <v>5118061</v>
      </c>
      <c r="R144" s="7">
        <f t="shared" si="11"/>
        <v>4786187</v>
      </c>
      <c r="S144" s="5" t="s">
        <v>90</v>
      </c>
      <c r="T144" s="5">
        <v>101101</v>
      </c>
      <c r="U144" s="5" t="s">
        <v>27</v>
      </c>
      <c r="V144" s="5">
        <v>47030001</v>
      </c>
      <c r="W144" s="5" t="s">
        <v>28</v>
      </c>
    </row>
    <row r="145" spans="2:23" x14ac:dyDescent="0.25">
      <c r="B145" s="4">
        <v>30005269</v>
      </c>
      <c r="C145" s="4">
        <v>0</v>
      </c>
      <c r="D145" s="5">
        <v>21030011</v>
      </c>
      <c r="E145" s="4" t="s">
        <v>229</v>
      </c>
      <c r="F145" s="4">
        <v>1101</v>
      </c>
      <c r="G145" s="6">
        <v>40269</v>
      </c>
      <c r="H145" s="7">
        <v>9883429</v>
      </c>
      <c r="I145" s="7">
        <v>0</v>
      </c>
      <c r="J145" s="7">
        <v>0</v>
      </c>
      <c r="K145" s="7">
        <v>0</v>
      </c>
      <c r="L145" s="7">
        <f t="shared" si="12"/>
        <v>9883429</v>
      </c>
      <c r="M145" s="7">
        <v>-4522927</v>
      </c>
      <c r="N145" s="7">
        <v>-347595</v>
      </c>
      <c r="O145" s="7">
        <v>0</v>
      </c>
      <c r="P145" s="7">
        <f t="shared" si="9"/>
        <v>-4870522</v>
      </c>
      <c r="Q145" s="7">
        <f t="shared" si="10"/>
        <v>5360502</v>
      </c>
      <c r="R145" s="7">
        <f t="shared" si="11"/>
        <v>5012907</v>
      </c>
      <c r="S145" s="5" t="s">
        <v>90</v>
      </c>
      <c r="T145" s="5">
        <v>101101</v>
      </c>
      <c r="U145" s="5" t="s">
        <v>27</v>
      </c>
      <c r="V145" s="5">
        <v>47030001</v>
      </c>
      <c r="W145" s="5" t="s">
        <v>28</v>
      </c>
    </row>
    <row r="146" spans="2:23" x14ac:dyDescent="0.25">
      <c r="B146" s="4">
        <v>30005270</v>
      </c>
      <c r="C146" s="4">
        <v>0</v>
      </c>
      <c r="D146" s="5">
        <v>21030011</v>
      </c>
      <c r="E146" s="4" t="s">
        <v>230</v>
      </c>
      <c r="F146" s="4">
        <v>1101</v>
      </c>
      <c r="G146" s="6">
        <v>40269</v>
      </c>
      <c r="H146" s="7">
        <v>10373033</v>
      </c>
      <c r="I146" s="7">
        <v>0</v>
      </c>
      <c r="J146" s="7">
        <v>0</v>
      </c>
      <c r="K146" s="7">
        <v>0</v>
      </c>
      <c r="L146" s="7">
        <f t="shared" si="12"/>
        <v>10373033</v>
      </c>
      <c r="M146" s="7">
        <v>-4746982</v>
      </c>
      <c r="N146" s="7">
        <v>-364814</v>
      </c>
      <c r="O146" s="7">
        <v>0</v>
      </c>
      <c r="P146" s="7">
        <f t="shared" si="9"/>
        <v>-5111796</v>
      </c>
      <c r="Q146" s="7">
        <f t="shared" si="10"/>
        <v>5626051</v>
      </c>
      <c r="R146" s="7">
        <f t="shared" si="11"/>
        <v>5261237</v>
      </c>
      <c r="S146" s="5" t="s">
        <v>90</v>
      </c>
      <c r="T146" s="5">
        <v>101101</v>
      </c>
      <c r="U146" s="5" t="s">
        <v>27</v>
      </c>
      <c r="V146" s="5">
        <v>47030001</v>
      </c>
      <c r="W146" s="5" t="s">
        <v>28</v>
      </c>
    </row>
    <row r="147" spans="2:23" x14ac:dyDescent="0.25">
      <c r="B147" s="4">
        <v>30005271</v>
      </c>
      <c r="C147" s="4">
        <v>0</v>
      </c>
      <c r="D147" s="5">
        <v>21030011</v>
      </c>
      <c r="E147" s="4" t="s">
        <v>231</v>
      </c>
      <c r="F147" s="4">
        <v>1101</v>
      </c>
      <c r="G147" s="6">
        <v>40269</v>
      </c>
      <c r="H147" s="7">
        <v>11000216</v>
      </c>
      <c r="I147" s="7">
        <v>0</v>
      </c>
      <c r="J147" s="7">
        <v>0</v>
      </c>
      <c r="K147" s="7">
        <v>0</v>
      </c>
      <c r="L147" s="7">
        <f t="shared" si="12"/>
        <v>11000216</v>
      </c>
      <c r="M147" s="7">
        <v>-5034001</v>
      </c>
      <c r="N147" s="7">
        <v>-386872</v>
      </c>
      <c r="O147" s="7">
        <v>0</v>
      </c>
      <c r="P147" s="7">
        <f t="shared" si="9"/>
        <v>-5420873</v>
      </c>
      <c r="Q147" s="7">
        <f t="shared" si="10"/>
        <v>5966215</v>
      </c>
      <c r="R147" s="7">
        <f t="shared" si="11"/>
        <v>5579343</v>
      </c>
      <c r="S147" s="5" t="s">
        <v>90</v>
      </c>
      <c r="T147" s="5">
        <v>101101</v>
      </c>
      <c r="U147" s="5" t="s">
        <v>27</v>
      </c>
      <c r="V147" s="5">
        <v>47030001</v>
      </c>
      <c r="W147" s="5" t="s">
        <v>28</v>
      </c>
    </row>
    <row r="148" spans="2:23" x14ac:dyDescent="0.25">
      <c r="B148" s="4">
        <v>30005272</v>
      </c>
      <c r="C148" s="4">
        <v>0</v>
      </c>
      <c r="D148" s="5">
        <v>21030011</v>
      </c>
      <c r="E148" s="4" t="s">
        <v>232</v>
      </c>
      <c r="F148" s="4">
        <v>1101</v>
      </c>
      <c r="G148" s="6">
        <v>40269</v>
      </c>
      <c r="H148" s="7">
        <v>11308566</v>
      </c>
      <c r="I148" s="7">
        <v>0</v>
      </c>
      <c r="J148" s="7">
        <v>0</v>
      </c>
      <c r="K148" s="7">
        <v>0</v>
      </c>
      <c r="L148" s="7">
        <f t="shared" si="12"/>
        <v>11308566</v>
      </c>
      <c r="M148" s="7">
        <v>-5175107</v>
      </c>
      <c r="N148" s="7">
        <v>-397716</v>
      </c>
      <c r="O148" s="7">
        <v>0</v>
      </c>
      <c r="P148" s="7">
        <f t="shared" si="9"/>
        <v>-5572823</v>
      </c>
      <c r="Q148" s="7">
        <f t="shared" si="10"/>
        <v>6133459</v>
      </c>
      <c r="R148" s="7">
        <f t="shared" si="11"/>
        <v>5735743</v>
      </c>
      <c r="S148" s="5" t="s">
        <v>90</v>
      </c>
      <c r="T148" s="5">
        <v>101101</v>
      </c>
      <c r="U148" s="5" t="s">
        <v>27</v>
      </c>
      <c r="V148" s="5">
        <v>47030001</v>
      </c>
      <c r="W148" s="5" t="s">
        <v>28</v>
      </c>
    </row>
    <row r="149" spans="2:23" x14ac:dyDescent="0.25">
      <c r="B149" s="4">
        <v>30005273</v>
      </c>
      <c r="C149" s="4">
        <v>0</v>
      </c>
      <c r="D149" s="5">
        <v>21030011</v>
      </c>
      <c r="E149" s="4" t="s">
        <v>233</v>
      </c>
      <c r="F149" s="4">
        <v>1101</v>
      </c>
      <c r="G149" s="6">
        <v>40269</v>
      </c>
      <c r="H149" s="7">
        <v>11523629</v>
      </c>
      <c r="I149" s="7">
        <v>0</v>
      </c>
      <c r="J149" s="7">
        <v>0</v>
      </c>
      <c r="K149" s="7">
        <v>0</v>
      </c>
      <c r="L149" s="7">
        <f t="shared" si="12"/>
        <v>11523629</v>
      </c>
      <c r="M149" s="7">
        <v>-5273527</v>
      </c>
      <c r="N149" s="7">
        <v>-405280</v>
      </c>
      <c r="O149" s="7">
        <v>0</v>
      </c>
      <c r="P149" s="7">
        <f t="shared" si="9"/>
        <v>-5678807</v>
      </c>
      <c r="Q149" s="7">
        <f t="shared" si="10"/>
        <v>6250102</v>
      </c>
      <c r="R149" s="7">
        <f t="shared" si="11"/>
        <v>5844822</v>
      </c>
      <c r="S149" s="5" t="s">
        <v>90</v>
      </c>
      <c r="T149" s="5">
        <v>101101</v>
      </c>
      <c r="U149" s="5" t="s">
        <v>27</v>
      </c>
      <c r="V149" s="5">
        <v>47030001</v>
      </c>
      <c r="W149" s="5" t="s">
        <v>28</v>
      </c>
    </row>
    <row r="150" spans="2:23" x14ac:dyDescent="0.25">
      <c r="B150" s="4">
        <v>30005275</v>
      </c>
      <c r="C150" s="4">
        <v>0</v>
      </c>
      <c r="D150" s="5">
        <v>21030011</v>
      </c>
      <c r="E150" s="4" t="s">
        <v>234</v>
      </c>
      <c r="F150" s="4">
        <v>1101</v>
      </c>
      <c r="G150" s="6">
        <v>40269</v>
      </c>
      <c r="H150" s="7">
        <v>14085114</v>
      </c>
      <c r="I150" s="7">
        <v>0</v>
      </c>
      <c r="J150" s="7">
        <v>0</v>
      </c>
      <c r="K150" s="7">
        <v>0</v>
      </c>
      <c r="L150" s="7">
        <f t="shared" si="12"/>
        <v>14085114</v>
      </c>
      <c r="M150" s="7">
        <v>-6445732</v>
      </c>
      <c r="N150" s="7">
        <v>-495366</v>
      </c>
      <c r="O150" s="7">
        <v>0</v>
      </c>
      <c r="P150" s="7">
        <f t="shared" si="9"/>
        <v>-6941098</v>
      </c>
      <c r="Q150" s="7">
        <f t="shared" si="10"/>
        <v>7639382</v>
      </c>
      <c r="R150" s="7">
        <f t="shared" si="11"/>
        <v>7144016</v>
      </c>
      <c r="S150" s="5" t="s">
        <v>90</v>
      </c>
      <c r="T150" s="5">
        <v>101101</v>
      </c>
      <c r="U150" s="5" t="s">
        <v>27</v>
      </c>
      <c r="V150" s="5">
        <v>47030001</v>
      </c>
      <c r="W150" s="5" t="s">
        <v>28</v>
      </c>
    </row>
    <row r="151" spans="2:23" x14ac:dyDescent="0.25">
      <c r="B151" s="4">
        <v>30005276</v>
      </c>
      <c r="C151" s="4">
        <v>0</v>
      </c>
      <c r="D151" s="5">
        <v>21030011</v>
      </c>
      <c r="E151" s="4" t="s">
        <v>235</v>
      </c>
      <c r="F151" s="4">
        <v>1101</v>
      </c>
      <c r="G151" s="6">
        <v>40269</v>
      </c>
      <c r="H151" s="7">
        <v>15367098</v>
      </c>
      <c r="I151" s="7">
        <v>0</v>
      </c>
      <c r="J151" s="7">
        <v>0</v>
      </c>
      <c r="K151" s="7">
        <v>0</v>
      </c>
      <c r="L151" s="7">
        <f t="shared" si="12"/>
        <v>15367098</v>
      </c>
      <c r="M151" s="7">
        <v>-7032405</v>
      </c>
      <c r="N151" s="7">
        <v>-540453</v>
      </c>
      <c r="O151" s="7">
        <v>0</v>
      </c>
      <c r="P151" s="7">
        <f t="shared" si="9"/>
        <v>-7572858</v>
      </c>
      <c r="Q151" s="7">
        <f t="shared" si="10"/>
        <v>8334693</v>
      </c>
      <c r="R151" s="7">
        <f t="shared" si="11"/>
        <v>7794240</v>
      </c>
      <c r="S151" s="5" t="s">
        <v>90</v>
      </c>
      <c r="T151" s="5">
        <v>101101</v>
      </c>
      <c r="U151" s="5" t="s">
        <v>27</v>
      </c>
      <c r="V151" s="5">
        <v>47030001</v>
      </c>
      <c r="W151" s="5" t="s">
        <v>28</v>
      </c>
    </row>
    <row r="152" spans="2:23" x14ac:dyDescent="0.25">
      <c r="B152" s="4">
        <v>30005277</v>
      </c>
      <c r="C152" s="4">
        <v>0</v>
      </c>
      <c r="D152" s="5">
        <v>21030011</v>
      </c>
      <c r="E152" s="4" t="s">
        <v>236</v>
      </c>
      <c r="F152" s="4">
        <v>1101</v>
      </c>
      <c r="G152" s="6">
        <v>40269</v>
      </c>
      <c r="H152" s="7">
        <v>16197377</v>
      </c>
      <c r="I152" s="7">
        <v>0</v>
      </c>
      <c r="J152" s="7">
        <v>0</v>
      </c>
      <c r="K152" s="7">
        <v>0</v>
      </c>
      <c r="L152" s="7">
        <f t="shared" si="12"/>
        <v>16197377</v>
      </c>
      <c r="M152" s="7">
        <v>-7412360</v>
      </c>
      <c r="N152" s="7">
        <v>-569653</v>
      </c>
      <c r="O152" s="7">
        <v>0</v>
      </c>
      <c r="P152" s="7">
        <f t="shared" si="9"/>
        <v>-7982013</v>
      </c>
      <c r="Q152" s="7">
        <f t="shared" si="10"/>
        <v>8785017</v>
      </c>
      <c r="R152" s="7">
        <f t="shared" si="11"/>
        <v>8215364</v>
      </c>
      <c r="S152" s="5" t="s">
        <v>90</v>
      </c>
      <c r="T152" s="5">
        <v>101101</v>
      </c>
      <c r="U152" s="5" t="s">
        <v>27</v>
      </c>
      <c r="V152" s="5">
        <v>47030001</v>
      </c>
      <c r="W152" s="5" t="s">
        <v>28</v>
      </c>
    </row>
    <row r="153" spans="2:23" x14ac:dyDescent="0.25">
      <c r="B153" s="4">
        <v>30005278</v>
      </c>
      <c r="C153" s="4">
        <v>0</v>
      </c>
      <c r="D153" s="5">
        <v>21030011</v>
      </c>
      <c r="E153" s="4" t="s">
        <v>237</v>
      </c>
      <c r="F153" s="4">
        <v>1101</v>
      </c>
      <c r="G153" s="6">
        <v>40269</v>
      </c>
      <c r="H153" s="7">
        <v>19671194</v>
      </c>
      <c r="I153" s="7">
        <v>0</v>
      </c>
      <c r="J153" s="7">
        <v>0</v>
      </c>
      <c r="K153" s="7">
        <v>0</v>
      </c>
      <c r="L153" s="7">
        <f t="shared" si="12"/>
        <v>19671194</v>
      </c>
      <c r="M153" s="7">
        <v>-9002078</v>
      </c>
      <c r="N153" s="7">
        <v>-691825</v>
      </c>
      <c r="O153" s="7">
        <v>0</v>
      </c>
      <c r="P153" s="7">
        <f t="shared" si="9"/>
        <v>-9693903</v>
      </c>
      <c r="Q153" s="7">
        <f t="shared" si="10"/>
        <v>10669116</v>
      </c>
      <c r="R153" s="7">
        <f t="shared" si="11"/>
        <v>9977291</v>
      </c>
      <c r="S153" s="5" t="s">
        <v>90</v>
      </c>
      <c r="T153" s="5">
        <v>101101</v>
      </c>
      <c r="U153" s="5" t="s">
        <v>27</v>
      </c>
      <c r="V153" s="5">
        <v>47030001</v>
      </c>
      <c r="W153" s="5" t="s">
        <v>28</v>
      </c>
    </row>
    <row r="154" spans="2:23" x14ac:dyDescent="0.25">
      <c r="B154" s="4">
        <v>30005279</v>
      </c>
      <c r="C154" s="4">
        <v>0</v>
      </c>
      <c r="D154" s="5">
        <v>21030011</v>
      </c>
      <c r="E154" s="4" t="s">
        <v>238</v>
      </c>
      <c r="F154" s="4">
        <v>1101</v>
      </c>
      <c r="G154" s="6">
        <v>40269</v>
      </c>
      <c r="H154" s="7">
        <v>20512319</v>
      </c>
      <c r="I154" s="7">
        <v>0</v>
      </c>
      <c r="J154" s="7">
        <v>0</v>
      </c>
      <c r="K154" s="7">
        <v>0</v>
      </c>
      <c r="L154" s="7">
        <f t="shared" si="12"/>
        <v>20512319</v>
      </c>
      <c r="M154" s="7">
        <v>-9386999</v>
      </c>
      <c r="N154" s="7">
        <v>-721407</v>
      </c>
      <c r="O154" s="7">
        <v>0</v>
      </c>
      <c r="P154" s="7">
        <f t="shared" si="9"/>
        <v>-10108406</v>
      </c>
      <c r="Q154" s="7">
        <f t="shared" si="10"/>
        <v>11125320</v>
      </c>
      <c r="R154" s="7">
        <f t="shared" si="11"/>
        <v>10403913</v>
      </c>
      <c r="S154" s="5" t="s">
        <v>90</v>
      </c>
      <c r="T154" s="5">
        <v>101101</v>
      </c>
      <c r="U154" s="5" t="s">
        <v>27</v>
      </c>
      <c r="V154" s="5">
        <v>47030001</v>
      </c>
      <c r="W154" s="5" t="s">
        <v>28</v>
      </c>
    </row>
    <row r="155" spans="2:23" x14ac:dyDescent="0.25">
      <c r="B155" s="4">
        <v>30005280</v>
      </c>
      <c r="C155" s="4">
        <v>0</v>
      </c>
      <c r="D155" s="5">
        <v>21030011</v>
      </c>
      <c r="E155" s="4" t="s">
        <v>113</v>
      </c>
      <c r="F155" s="4">
        <v>1101</v>
      </c>
      <c r="G155" s="6">
        <v>40269</v>
      </c>
      <c r="H155" s="7">
        <v>20745383</v>
      </c>
      <c r="I155" s="7">
        <v>0</v>
      </c>
      <c r="J155" s="7">
        <v>0</v>
      </c>
      <c r="K155" s="7">
        <v>0</v>
      </c>
      <c r="L155" s="7">
        <f t="shared" si="12"/>
        <v>20745383</v>
      </c>
      <c r="M155" s="7">
        <v>-9493652</v>
      </c>
      <c r="N155" s="7">
        <v>-729604</v>
      </c>
      <c r="O155" s="7">
        <v>0</v>
      </c>
      <c r="P155" s="7">
        <f t="shared" si="9"/>
        <v>-10223256</v>
      </c>
      <c r="Q155" s="7">
        <f t="shared" si="10"/>
        <v>11251731</v>
      </c>
      <c r="R155" s="7">
        <f t="shared" si="11"/>
        <v>10522127</v>
      </c>
      <c r="S155" s="5" t="s">
        <v>90</v>
      </c>
      <c r="T155" s="5">
        <v>101101</v>
      </c>
      <c r="U155" s="5" t="s">
        <v>27</v>
      </c>
      <c r="V155" s="5">
        <v>47030001</v>
      </c>
      <c r="W155" s="5" t="s">
        <v>28</v>
      </c>
    </row>
    <row r="156" spans="2:23" x14ac:dyDescent="0.25">
      <c r="B156" s="4">
        <v>30005282</v>
      </c>
      <c r="C156" s="4">
        <v>0</v>
      </c>
      <c r="D156" s="5">
        <v>21030011</v>
      </c>
      <c r="E156" s="4" t="s">
        <v>239</v>
      </c>
      <c r="F156" s="4">
        <v>1103</v>
      </c>
      <c r="G156" s="6">
        <v>40269</v>
      </c>
      <c r="H156" s="7">
        <v>25305296</v>
      </c>
      <c r="I156" s="7">
        <v>0</v>
      </c>
      <c r="J156" s="7">
        <v>0</v>
      </c>
      <c r="K156" s="7">
        <v>0</v>
      </c>
      <c r="L156" s="7">
        <f t="shared" si="12"/>
        <v>25305296</v>
      </c>
      <c r="M156" s="7">
        <v>-11580395</v>
      </c>
      <c r="N156" s="7">
        <v>-889974</v>
      </c>
      <c r="O156" s="7">
        <v>0</v>
      </c>
      <c r="P156" s="7">
        <f t="shared" si="9"/>
        <v>-12470369</v>
      </c>
      <c r="Q156" s="7">
        <f t="shared" si="10"/>
        <v>13724901</v>
      </c>
      <c r="R156" s="7">
        <f t="shared" si="11"/>
        <v>12834927</v>
      </c>
      <c r="S156" s="5" t="s">
        <v>90</v>
      </c>
      <c r="T156" s="5">
        <v>101103</v>
      </c>
      <c r="U156" s="5" t="s">
        <v>31</v>
      </c>
      <c r="V156" s="5">
        <v>47030001</v>
      </c>
      <c r="W156" s="5" t="s">
        <v>28</v>
      </c>
    </row>
    <row r="157" spans="2:23" x14ac:dyDescent="0.25">
      <c r="B157" s="4">
        <v>30005283</v>
      </c>
      <c r="C157" s="4">
        <v>0</v>
      </c>
      <c r="D157" s="5">
        <v>21030011</v>
      </c>
      <c r="E157" s="4" t="s">
        <v>240</v>
      </c>
      <c r="F157" s="4">
        <v>1101</v>
      </c>
      <c r="G157" s="6">
        <v>40269</v>
      </c>
      <c r="H157" s="7">
        <v>33881837</v>
      </c>
      <c r="I157" s="7">
        <v>0</v>
      </c>
      <c r="J157" s="7">
        <v>0</v>
      </c>
      <c r="K157" s="7">
        <v>0</v>
      </c>
      <c r="L157" s="7">
        <f t="shared" si="12"/>
        <v>33881837</v>
      </c>
      <c r="M157" s="7">
        <v>-15505255</v>
      </c>
      <c r="N157" s="7">
        <v>-1191606</v>
      </c>
      <c r="O157" s="7">
        <v>0</v>
      </c>
      <c r="P157" s="7">
        <f t="shared" si="9"/>
        <v>-16696861</v>
      </c>
      <c r="Q157" s="7">
        <f t="shared" si="10"/>
        <v>18376582</v>
      </c>
      <c r="R157" s="7">
        <f t="shared" si="11"/>
        <v>17184976</v>
      </c>
      <c r="S157" s="5" t="s">
        <v>90</v>
      </c>
      <c r="T157" s="5">
        <v>101101</v>
      </c>
      <c r="U157" s="5" t="s">
        <v>27</v>
      </c>
      <c r="V157" s="5">
        <v>47030001</v>
      </c>
      <c r="W157" s="5" t="s">
        <v>28</v>
      </c>
    </row>
    <row r="158" spans="2:23" x14ac:dyDescent="0.25">
      <c r="B158" s="4">
        <v>30005284</v>
      </c>
      <c r="C158" s="4">
        <v>0</v>
      </c>
      <c r="D158" s="5">
        <v>21030011</v>
      </c>
      <c r="E158" s="4" t="s">
        <v>241</v>
      </c>
      <c r="F158" s="4">
        <v>1101</v>
      </c>
      <c r="G158" s="6">
        <v>40269</v>
      </c>
      <c r="H158" s="7">
        <v>38333206</v>
      </c>
      <c r="I158" s="7">
        <v>0</v>
      </c>
      <c r="J158" s="7">
        <v>0</v>
      </c>
      <c r="K158" s="7">
        <v>0</v>
      </c>
      <c r="L158" s="7">
        <f t="shared" si="12"/>
        <v>38333206</v>
      </c>
      <c r="M158" s="7">
        <v>-17542324</v>
      </c>
      <c r="N158" s="7">
        <v>-1348159</v>
      </c>
      <c r="O158" s="7">
        <v>0</v>
      </c>
      <c r="P158" s="7">
        <f t="shared" si="9"/>
        <v>-18890483</v>
      </c>
      <c r="Q158" s="7">
        <f t="shared" si="10"/>
        <v>20790882</v>
      </c>
      <c r="R158" s="7">
        <f t="shared" si="11"/>
        <v>19442723</v>
      </c>
      <c r="S158" s="5" t="s">
        <v>90</v>
      </c>
      <c r="T158" s="5">
        <v>101101</v>
      </c>
      <c r="U158" s="5" t="s">
        <v>27</v>
      </c>
      <c r="V158" s="5">
        <v>47030001</v>
      </c>
      <c r="W158" s="5" t="s">
        <v>28</v>
      </c>
    </row>
    <row r="159" spans="2:23" x14ac:dyDescent="0.25">
      <c r="B159" s="4">
        <v>30005285</v>
      </c>
      <c r="C159" s="4">
        <v>0</v>
      </c>
      <c r="D159" s="5">
        <v>21030011</v>
      </c>
      <c r="E159" s="4" t="s">
        <v>242</v>
      </c>
      <c r="F159" s="4">
        <v>1101</v>
      </c>
      <c r="G159" s="6">
        <v>40269</v>
      </c>
      <c r="H159" s="7">
        <v>40902265</v>
      </c>
      <c r="I159" s="7">
        <v>0</v>
      </c>
      <c r="J159" s="7">
        <v>0</v>
      </c>
      <c r="K159" s="7">
        <v>0</v>
      </c>
      <c r="L159" s="7">
        <f t="shared" si="12"/>
        <v>40902265</v>
      </c>
      <c r="M159" s="7">
        <v>-18717992</v>
      </c>
      <c r="N159" s="7">
        <v>-1438511</v>
      </c>
      <c r="O159" s="7">
        <v>0</v>
      </c>
      <c r="P159" s="7">
        <f t="shared" si="9"/>
        <v>-20156503</v>
      </c>
      <c r="Q159" s="7">
        <f t="shared" si="10"/>
        <v>22184273</v>
      </c>
      <c r="R159" s="7">
        <f t="shared" si="11"/>
        <v>20745762</v>
      </c>
      <c r="S159" s="5" t="s">
        <v>90</v>
      </c>
      <c r="T159" s="5">
        <v>101101</v>
      </c>
      <c r="U159" s="5" t="s">
        <v>27</v>
      </c>
      <c r="V159" s="5">
        <v>47030001</v>
      </c>
      <c r="W159" s="5" t="s">
        <v>28</v>
      </c>
    </row>
    <row r="160" spans="2:23" x14ac:dyDescent="0.25">
      <c r="B160" s="4">
        <v>30005286</v>
      </c>
      <c r="C160" s="4">
        <v>0</v>
      </c>
      <c r="D160" s="5">
        <v>21030011</v>
      </c>
      <c r="E160" s="4" t="s">
        <v>147</v>
      </c>
      <c r="F160" s="4">
        <v>1103</v>
      </c>
      <c r="G160" s="6">
        <v>40269</v>
      </c>
      <c r="H160" s="7">
        <v>46226677</v>
      </c>
      <c r="I160" s="7">
        <v>0</v>
      </c>
      <c r="J160" s="7">
        <v>0</v>
      </c>
      <c r="K160" s="7">
        <v>0</v>
      </c>
      <c r="L160" s="7">
        <f t="shared" si="12"/>
        <v>46226677</v>
      </c>
      <c r="M160" s="7">
        <v>-21154590</v>
      </c>
      <c r="N160" s="7">
        <v>-1625768</v>
      </c>
      <c r="O160" s="7">
        <v>0</v>
      </c>
      <c r="P160" s="7">
        <f t="shared" si="9"/>
        <v>-22780358</v>
      </c>
      <c r="Q160" s="7">
        <f t="shared" si="10"/>
        <v>25072087</v>
      </c>
      <c r="R160" s="7">
        <f t="shared" si="11"/>
        <v>23446319</v>
      </c>
      <c r="S160" s="5" t="s">
        <v>90</v>
      </c>
      <c r="T160" s="5">
        <v>101103</v>
      </c>
      <c r="U160" s="5" t="s">
        <v>31</v>
      </c>
      <c r="V160" s="5">
        <v>47030001</v>
      </c>
      <c r="W160" s="5" t="s">
        <v>28</v>
      </c>
    </row>
    <row r="161" spans="2:23" x14ac:dyDescent="0.25">
      <c r="B161" s="4">
        <v>30005287</v>
      </c>
      <c r="C161" s="4">
        <v>0</v>
      </c>
      <c r="D161" s="5">
        <v>21030011</v>
      </c>
      <c r="E161" s="4" t="s">
        <v>154</v>
      </c>
      <c r="F161" s="4">
        <v>1101</v>
      </c>
      <c r="G161" s="6">
        <v>40269</v>
      </c>
      <c r="H161" s="7">
        <v>50511571</v>
      </c>
      <c r="I161" s="7">
        <v>0</v>
      </c>
      <c r="J161" s="7">
        <v>0</v>
      </c>
      <c r="K161" s="7">
        <v>0</v>
      </c>
      <c r="L161" s="7">
        <f t="shared" si="12"/>
        <v>50511571</v>
      </c>
      <c r="M161" s="7">
        <v>-23115476</v>
      </c>
      <c r="N161" s="7">
        <v>-1776465</v>
      </c>
      <c r="O161" s="7">
        <v>0</v>
      </c>
      <c r="P161" s="7">
        <f t="shared" si="9"/>
        <v>-24891941</v>
      </c>
      <c r="Q161" s="7">
        <f t="shared" si="10"/>
        <v>27396095</v>
      </c>
      <c r="R161" s="7">
        <f t="shared" si="11"/>
        <v>25619630</v>
      </c>
      <c r="S161" s="5" t="s">
        <v>90</v>
      </c>
      <c r="T161" s="5">
        <v>101101</v>
      </c>
      <c r="U161" s="5" t="s">
        <v>27</v>
      </c>
      <c r="V161" s="5">
        <v>47030001</v>
      </c>
      <c r="W161" s="5" t="s">
        <v>28</v>
      </c>
    </row>
    <row r="162" spans="2:23" x14ac:dyDescent="0.25">
      <c r="B162" s="4">
        <v>30005289</v>
      </c>
      <c r="C162" s="4">
        <v>0</v>
      </c>
      <c r="D162" s="5">
        <v>21030011</v>
      </c>
      <c r="E162" s="4" t="s">
        <v>243</v>
      </c>
      <c r="F162" s="4">
        <v>1101</v>
      </c>
      <c r="G162" s="6">
        <v>40269</v>
      </c>
      <c r="H162" s="7">
        <v>298944982</v>
      </c>
      <c r="I162" s="7">
        <v>0</v>
      </c>
      <c r="J162" s="7">
        <v>0</v>
      </c>
      <c r="K162" s="7">
        <v>0</v>
      </c>
      <c r="L162" s="7">
        <f t="shared" si="12"/>
        <v>298944982</v>
      </c>
      <c r="M162" s="7">
        <v>-136805394</v>
      </c>
      <c r="N162" s="7">
        <v>-10513738</v>
      </c>
      <c r="O162" s="7">
        <v>0</v>
      </c>
      <c r="P162" s="7">
        <f t="shared" si="9"/>
        <v>-147319132</v>
      </c>
      <c r="Q162" s="7">
        <f t="shared" si="10"/>
        <v>162139588</v>
      </c>
      <c r="R162" s="7">
        <f t="shared" si="11"/>
        <v>151625850</v>
      </c>
      <c r="S162" s="5" t="s">
        <v>90</v>
      </c>
      <c r="T162" s="5">
        <v>101101</v>
      </c>
      <c r="U162" s="5" t="s">
        <v>27</v>
      </c>
      <c r="V162" s="5">
        <v>47030001</v>
      </c>
      <c r="W162" s="5" t="s">
        <v>28</v>
      </c>
    </row>
    <row r="163" spans="2:23" x14ac:dyDescent="0.25">
      <c r="B163" s="4">
        <v>30006373</v>
      </c>
      <c r="C163" s="4">
        <v>0</v>
      </c>
      <c r="D163" s="5">
        <v>21030011</v>
      </c>
      <c r="E163" s="4" t="s">
        <v>244</v>
      </c>
      <c r="F163" s="4">
        <v>1103</v>
      </c>
      <c r="G163" s="6">
        <v>42826</v>
      </c>
      <c r="H163" s="7">
        <v>1058</v>
      </c>
      <c r="I163" s="7">
        <v>0</v>
      </c>
      <c r="J163" s="7">
        <v>0</v>
      </c>
      <c r="K163" s="7">
        <v>0</v>
      </c>
      <c r="L163" s="7">
        <f t="shared" si="12"/>
        <v>1058</v>
      </c>
      <c r="M163" s="7">
        <v>-476</v>
      </c>
      <c r="N163" s="7">
        <v>-38</v>
      </c>
      <c r="O163" s="7">
        <v>0</v>
      </c>
      <c r="P163" s="7">
        <f t="shared" si="9"/>
        <v>-514</v>
      </c>
      <c r="Q163" s="7">
        <f t="shared" si="10"/>
        <v>582</v>
      </c>
      <c r="R163" s="7">
        <f t="shared" si="11"/>
        <v>544</v>
      </c>
      <c r="S163" s="5" t="s">
        <v>90</v>
      </c>
      <c r="T163" s="5">
        <v>101103</v>
      </c>
      <c r="U163" s="5" t="s">
        <v>31</v>
      </c>
      <c r="V163" s="5">
        <v>47030001</v>
      </c>
      <c r="W163" s="5" t="s">
        <v>28</v>
      </c>
    </row>
    <row r="164" spans="2:23" x14ac:dyDescent="0.25">
      <c r="B164" s="4">
        <v>30006374</v>
      </c>
      <c r="C164" s="4">
        <v>0</v>
      </c>
      <c r="D164" s="5">
        <v>21030011</v>
      </c>
      <c r="E164" s="4" t="s">
        <v>245</v>
      </c>
      <c r="F164" s="4">
        <v>1103</v>
      </c>
      <c r="G164" s="6">
        <v>42826</v>
      </c>
      <c r="H164" s="7">
        <v>1829</v>
      </c>
      <c r="I164" s="7">
        <v>0</v>
      </c>
      <c r="J164" s="7">
        <v>0</v>
      </c>
      <c r="K164" s="7">
        <v>0</v>
      </c>
      <c r="L164" s="7">
        <f t="shared" si="12"/>
        <v>1829</v>
      </c>
      <c r="M164" s="7">
        <v>-821</v>
      </c>
      <c r="N164" s="7">
        <v>-65</v>
      </c>
      <c r="O164" s="7">
        <v>0</v>
      </c>
      <c r="P164" s="7">
        <f t="shared" si="9"/>
        <v>-886</v>
      </c>
      <c r="Q164" s="7">
        <f t="shared" si="10"/>
        <v>1008</v>
      </c>
      <c r="R164" s="7">
        <f t="shared" si="11"/>
        <v>943</v>
      </c>
      <c r="S164" s="5" t="s">
        <v>90</v>
      </c>
      <c r="T164" s="5">
        <v>101103</v>
      </c>
      <c r="U164" s="5" t="s">
        <v>31</v>
      </c>
      <c r="V164" s="5">
        <v>47030001</v>
      </c>
      <c r="W164" s="5" t="s">
        <v>28</v>
      </c>
    </row>
    <row r="165" spans="2:23" x14ac:dyDescent="0.25">
      <c r="B165" s="4">
        <v>30006375</v>
      </c>
      <c r="C165" s="4">
        <v>0</v>
      </c>
      <c r="D165" s="5">
        <v>21030011</v>
      </c>
      <c r="E165" s="4" t="s">
        <v>246</v>
      </c>
      <c r="F165" s="4">
        <v>1103</v>
      </c>
      <c r="G165" s="6">
        <v>42826</v>
      </c>
      <c r="H165" s="7">
        <v>5739</v>
      </c>
      <c r="I165" s="7">
        <v>0</v>
      </c>
      <c r="J165" s="7">
        <v>0</v>
      </c>
      <c r="K165" s="7">
        <v>0</v>
      </c>
      <c r="L165" s="7">
        <f t="shared" si="12"/>
        <v>5739</v>
      </c>
      <c r="M165" s="7">
        <v>-2579</v>
      </c>
      <c r="N165" s="7">
        <v>-205</v>
      </c>
      <c r="O165" s="7">
        <v>0</v>
      </c>
      <c r="P165" s="7">
        <f t="shared" si="9"/>
        <v>-2784</v>
      </c>
      <c r="Q165" s="7">
        <f t="shared" si="10"/>
        <v>3160</v>
      </c>
      <c r="R165" s="7">
        <f t="shared" si="11"/>
        <v>2955</v>
      </c>
      <c r="S165" s="5" t="s">
        <v>90</v>
      </c>
      <c r="T165" s="5">
        <v>101103</v>
      </c>
      <c r="U165" s="5" t="s">
        <v>31</v>
      </c>
      <c r="V165" s="5">
        <v>47030001</v>
      </c>
      <c r="W165" s="5" t="s">
        <v>28</v>
      </c>
    </row>
    <row r="166" spans="2:23" x14ac:dyDescent="0.25">
      <c r="B166" s="4">
        <v>30006376</v>
      </c>
      <c r="C166" s="4">
        <v>0</v>
      </c>
      <c r="D166" s="5">
        <v>21030011</v>
      </c>
      <c r="E166" s="4" t="s">
        <v>247</v>
      </c>
      <c r="F166" s="4">
        <v>1103</v>
      </c>
      <c r="G166" s="6">
        <v>42826</v>
      </c>
      <c r="H166" s="7">
        <v>10810</v>
      </c>
      <c r="I166" s="7">
        <v>0</v>
      </c>
      <c r="J166" s="7">
        <v>0</v>
      </c>
      <c r="K166" s="7">
        <v>0</v>
      </c>
      <c r="L166" s="7">
        <f t="shared" si="12"/>
        <v>10810</v>
      </c>
      <c r="M166" s="7">
        <v>-4859</v>
      </c>
      <c r="N166" s="7">
        <v>-386</v>
      </c>
      <c r="O166" s="7">
        <v>0</v>
      </c>
      <c r="P166" s="7">
        <f t="shared" si="9"/>
        <v>-5245</v>
      </c>
      <c r="Q166" s="7">
        <f t="shared" si="10"/>
        <v>5951</v>
      </c>
      <c r="R166" s="7">
        <f t="shared" si="11"/>
        <v>5565</v>
      </c>
      <c r="S166" s="5" t="s">
        <v>90</v>
      </c>
      <c r="T166" s="5">
        <v>101103</v>
      </c>
      <c r="U166" s="5" t="s">
        <v>31</v>
      </c>
      <c r="V166" s="5">
        <v>47030001</v>
      </c>
      <c r="W166" s="5" t="s">
        <v>28</v>
      </c>
    </row>
    <row r="167" spans="2:23" x14ac:dyDescent="0.25">
      <c r="B167" s="4">
        <v>30006377</v>
      </c>
      <c r="C167" s="4">
        <v>0</v>
      </c>
      <c r="D167" s="5">
        <v>21030011</v>
      </c>
      <c r="E167" s="4" t="s">
        <v>248</v>
      </c>
      <c r="F167" s="4">
        <v>1103</v>
      </c>
      <c r="G167" s="6">
        <v>42826</v>
      </c>
      <c r="H167" s="7">
        <v>17119</v>
      </c>
      <c r="I167" s="7">
        <v>0</v>
      </c>
      <c r="J167" s="7">
        <v>0</v>
      </c>
      <c r="K167" s="7">
        <v>0</v>
      </c>
      <c r="L167" s="7">
        <f t="shared" si="12"/>
        <v>17119</v>
      </c>
      <c r="M167" s="7">
        <v>-7696</v>
      </c>
      <c r="N167" s="7">
        <v>-612</v>
      </c>
      <c r="O167" s="7">
        <v>0</v>
      </c>
      <c r="P167" s="7">
        <f t="shared" si="9"/>
        <v>-8308</v>
      </c>
      <c r="Q167" s="7">
        <f t="shared" si="10"/>
        <v>9423</v>
      </c>
      <c r="R167" s="7">
        <f t="shared" si="11"/>
        <v>8811</v>
      </c>
      <c r="S167" s="5" t="s">
        <v>90</v>
      </c>
      <c r="T167" s="5">
        <v>101103</v>
      </c>
      <c r="U167" s="5" t="s">
        <v>31</v>
      </c>
      <c r="V167" s="5">
        <v>47030001</v>
      </c>
      <c r="W167" s="5" t="s">
        <v>28</v>
      </c>
    </row>
    <row r="168" spans="2:23" x14ac:dyDescent="0.25">
      <c r="B168" s="4">
        <v>30006378</v>
      </c>
      <c r="C168" s="4">
        <v>0</v>
      </c>
      <c r="D168" s="5">
        <v>21030011</v>
      </c>
      <c r="E168" s="4" t="s">
        <v>249</v>
      </c>
      <c r="F168" s="4">
        <v>1103</v>
      </c>
      <c r="G168" s="6">
        <v>42826</v>
      </c>
      <c r="H168" s="7">
        <v>23259</v>
      </c>
      <c r="I168" s="7">
        <v>0</v>
      </c>
      <c r="J168" s="7">
        <v>0</v>
      </c>
      <c r="K168" s="7">
        <v>0</v>
      </c>
      <c r="L168" s="7">
        <f t="shared" si="12"/>
        <v>23259</v>
      </c>
      <c r="M168" s="7">
        <v>-10456</v>
      </c>
      <c r="N168" s="7">
        <v>-831</v>
      </c>
      <c r="O168" s="7">
        <v>0</v>
      </c>
      <c r="P168" s="7">
        <f t="shared" si="9"/>
        <v>-11287</v>
      </c>
      <c r="Q168" s="7">
        <f t="shared" si="10"/>
        <v>12803</v>
      </c>
      <c r="R168" s="7">
        <f t="shared" si="11"/>
        <v>11972</v>
      </c>
      <c r="S168" s="5" t="s">
        <v>90</v>
      </c>
      <c r="T168" s="5">
        <v>101103</v>
      </c>
      <c r="U168" s="5" t="s">
        <v>31</v>
      </c>
      <c r="V168" s="5">
        <v>47030001</v>
      </c>
      <c r="W168" s="5" t="s">
        <v>28</v>
      </c>
    </row>
    <row r="169" spans="2:23" x14ac:dyDescent="0.25">
      <c r="B169" s="4">
        <v>30006379</v>
      </c>
      <c r="C169" s="4">
        <v>0</v>
      </c>
      <c r="D169" s="5">
        <v>21030011</v>
      </c>
      <c r="E169" s="4" t="s">
        <v>250</v>
      </c>
      <c r="F169" s="4">
        <v>1103</v>
      </c>
      <c r="G169" s="6">
        <v>42826</v>
      </c>
      <c r="H169" s="7">
        <v>31660</v>
      </c>
      <c r="I169" s="7">
        <v>0</v>
      </c>
      <c r="J169" s="7">
        <v>0</v>
      </c>
      <c r="K169" s="7">
        <v>0</v>
      </c>
      <c r="L169" s="7">
        <f t="shared" si="12"/>
        <v>31660</v>
      </c>
      <c r="M169" s="7">
        <v>-14232</v>
      </c>
      <c r="N169" s="7">
        <v>-1132</v>
      </c>
      <c r="O169" s="7">
        <v>0</v>
      </c>
      <c r="P169" s="7">
        <f t="shared" si="9"/>
        <v>-15364</v>
      </c>
      <c r="Q169" s="7">
        <f t="shared" si="10"/>
        <v>17428</v>
      </c>
      <c r="R169" s="7">
        <f t="shared" si="11"/>
        <v>16296</v>
      </c>
      <c r="S169" s="5" t="s">
        <v>90</v>
      </c>
      <c r="T169" s="5">
        <v>101103</v>
      </c>
      <c r="U169" s="5" t="s">
        <v>31</v>
      </c>
      <c r="V169" s="5">
        <v>47030001</v>
      </c>
      <c r="W169" s="5" t="s">
        <v>28</v>
      </c>
    </row>
    <row r="170" spans="2:23" x14ac:dyDescent="0.25">
      <c r="B170" s="4">
        <v>30006380</v>
      </c>
      <c r="C170" s="4">
        <v>0</v>
      </c>
      <c r="D170" s="5">
        <v>21030011</v>
      </c>
      <c r="E170" s="4" t="s">
        <v>251</v>
      </c>
      <c r="F170" s="4">
        <v>1103</v>
      </c>
      <c r="G170" s="6">
        <v>42826</v>
      </c>
      <c r="H170" s="7">
        <v>86992</v>
      </c>
      <c r="I170" s="7">
        <v>0</v>
      </c>
      <c r="J170" s="7">
        <v>0</v>
      </c>
      <c r="K170" s="7">
        <v>0</v>
      </c>
      <c r="L170" s="7">
        <f t="shared" si="12"/>
        <v>86992</v>
      </c>
      <c r="M170" s="7">
        <v>-39105</v>
      </c>
      <c r="N170" s="7">
        <v>-3110</v>
      </c>
      <c r="O170" s="7">
        <v>0</v>
      </c>
      <c r="P170" s="7">
        <f t="shared" si="9"/>
        <v>-42215</v>
      </c>
      <c r="Q170" s="7">
        <f t="shared" si="10"/>
        <v>47887</v>
      </c>
      <c r="R170" s="7">
        <f t="shared" si="11"/>
        <v>44777</v>
      </c>
      <c r="S170" s="5" t="s">
        <v>90</v>
      </c>
      <c r="T170" s="5">
        <v>101103</v>
      </c>
      <c r="U170" s="5" t="s">
        <v>31</v>
      </c>
      <c r="V170" s="5">
        <v>47030001</v>
      </c>
      <c r="W170" s="5" t="s">
        <v>28</v>
      </c>
    </row>
    <row r="171" spans="2:23" x14ac:dyDescent="0.25">
      <c r="B171" s="4">
        <v>30006381</v>
      </c>
      <c r="C171" s="4">
        <v>0</v>
      </c>
      <c r="D171" s="5">
        <v>21030011</v>
      </c>
      <c r="E171" s="4" t="s">
        <v>252</v>
      </c>
      <c r="F171" s="4">
        <v>1103</v>
      </c>
      <c r="G171" s="6">
        <v>42826</v>
      </c>
      <c r="H171" s="7">
        <v>101902</v>
      </c>
      <c r="I171" s="7">
        <v>0</v>
      </c>
      <c r="J171" s="7">
        <v>0</v>
      </c>
      <c r="K171" s="7">
        <v>0</v>
      </c>
      <c r="L171" s="7">
        <f t="shared" si="12"/>
        <v>101902</v>
      </c>
      <c r="M171" s="7">
        <v>-45807</v>
      </c>
      <c r="N171" s="7">
        <v>-3643</v>
      </c>
      <c r="O171" s="7">
        <v>0</v>
      </c>
      <c r="P171" s="7">
        <f t="shared" si="9"/>
        <v>-49450</v>
      </c>
      <c r="Q171" s="7">
        <f t="shared" si="10"/>
        <v>56095</v>
      </c>
      <c r="R171" s="7">
        <f t="shared" si="11"/>
        <v>52452</v>
      </c>
      <c r="S171" s="5" t="s">
        <v>90</v>
      </c>
      <c r="T171" s="5">
        <v>101103</v>
      </c>
      <c r="U171" s="5" t="s">
        <v>31</v>
      </c>
      <c r="V171" s="5">
        <v>47030001</v>
      </c>
      <c r="W171" s="5" t="s">
        <v>28</v>
      </c>
    </row>
    <row r="172" spans="2:23" x14ac:dyDescent="0.25">
      <c r="B172" s="4">
        <v>30006382</v>
      </c>
      <c r="C172" s="4">
        <v>0</v>
      </c>
      <c r="D172" s="5">
        <v>21030011</v>
      </c>
      <c r="E172" s="4" t="s">
        <v>253</v>
      </c>
      <c r="F172" s="4">
        <v>1103</v>
      </c>
      <c r="G172" s="6">
        <v>42826</v>
      </c>
      <c r="H172" s="7">
        <v>275277</v>
      </c>
      <c r="I172" s="7">
        <v>0</v>
      </c>
      <c r="J172" s="7">
        <v>0</v>
      </c>
      <c r="K172" s="7">
        <v>0</v>
      </c>
      <c r="L172" s="7">
        <f t="shared" si="12"/>
        <v>275277</v>
      </c>
      <c r="M172" s="7">
        <v>-123742</v>
      </c>
      <c r="N172" s="7">
        <v>-9841</v>
      </c>
      <c r="O172" s="7">
        <v>0</v>
      </c>
      <c r="P172" s="7">
        <f t="shared" si="9"/>
        <v>-133583</v>
      </c>
      <c r="Q172" s="7">
        <f t="shared" si="10"/>
        <v>151535</v>
      </c>
      <c r="R172" s="7">
        <f t="shared" si="11"/>
        <v>141694</v>
      </c>
      <c r="S172" s="5" t="s">
        <v>90</v>
      </c>
      <c r="T172" s="5">
        <v>101103</v>
      </c>
      <c r="U172" s="5" t="s">
        <v>31</v>
      </c>
      <c r="V172" s="5">
        <v>47030001</v>
      </c>
      <c r="W172" s="5" t="s">
        <v>28</v>
      </c>
    </row>
    <row r="173" spans="2:23" x14ac:dyDescent="0.25">
      <c r="B173" s="4">
        <v>30006383</v>
      </c>
      <c r="C173" s="4">
        <v>0</v>
      </c>
      <c r="D173" s="5">
        <v>21030011</v>
      </c>
      <c r="E173" s="4" t="s">
        <v>254</v>
      </c>
      <c r="F173" s="4">
        <v>1103</v>
      </c>
      <c r="G173" s="6">
        <v>42826</v>
      </c>
      <c r="H173" s="7">
        <v>437421</v>
      </c>
      <c r="I173" s="7">
        <v>0</v>
      </c>
      <c r="J173" s="7">
        <v>0</v>
      </c>
      <c r="K173" s="7">
        <v>0</v>
      </c>
      <c r="L173" s="7">
        <f t="shared" si="12"/>
        <v>437421</v>
      </c>
      <c r="M173" s="7">
        <v>-196628</v>
      </c>
      <c r="N173" s="7">
        <v>-15637</v>
      </c>
      <c r="O173" s="7">
        <v>0</v>
      </c>
      <c r="P173" s="7">
        <f t="shared" si="9"/>
        <v>-212265</v>
      </c>
      <c r="Q173" s="7">
        <f t="shared" si="10"/>
        <v>240793</v>
      </c>
      <c r="R173" s="7">
        <f t="shared" si="11"/>
        <v>225156</v>
      </c>
      <c r="S173" s="5" t="s">
        <v>90</v>
      </c>
      <c r="T173" s="5">
        <v>101103</v>
      </c>
      <c r="U173" s="5" t="s">
        <v>31</v>
      </c>
      <c r="V173" s="5">
        <v>47030001</v>
      </c>
      <c r="W173" s="5" t="s">
        <v>28</v>
      </c>
    </row>
    <row r="174" spans="2:23" x14ac:dyDescent="0.25">
      <c r="B174" s="4">
        <v>30006384</v>
      </c>
      <c r="C174" s="4">
        <v>0</v>
      </c>
      <c r="D174" s="5">
        <v>21030011</v>
      </c>
      <c r="E174" s="4" t="s">
        <v>255</v>
      </c>
      <c r="F174" s="4">
        <v>1103</v>
      </c>
      <c r="G174" s="6">
        <v>42826</v>
      </c>
      <c r="H174" s="7">
        <v>485925</v>
      </c>
      <c r="I174" s="7">
        <v>0</v>
      </c>
      <c r="J174" s="7">
        <v>0</v>
      </c>
      <c r="K174" s="7">
        <v>0</v>
      </c>
      <c r="L174" s="7">
        <f t="shared" si="12"/>
        <v>485925</v>
      </c>
      <c r="M174" s="7">
        <v>-218432</v>
      </c>
      <c r="N174" s="7">
        <v>-17371</v>
      </c>
      <c r="O174" s="7">
        <v>0</v>
      </c>
      <c r="P174" s="7">
        <f t="shared" si="9"/>
        <v>-235803</v>
      </c>
      <c r="Q174" s="7">
        <f t="shared" si="10"/>
        <v>267493</v>
      </c>
      <c r="R174" s="7">
        <f t="shared" si="11"/>
        <v>250122</v>
      </c>
      <c r="S174" s="5" t="s">
        <v>90</v>
      </c>
      <c r="T174" s="5">
        <v>101103</v>
      </c>
      <c r="U174" s="5" t="s">
        <v>31</v>
      </c>
      <c r="V174" s="5">
        <v>47030001</v>
      </c>
      <c r="W174" s="5" t="s">
        <v>28</v>
      </c>
    </row>
    <row r="175" spans="2:23" x14ac:dyDescent="0.25">
      <c r="B175" s="4">
        <v>30006385</v>
      </c>
      <c r="C175" s="4">
        <v>0</v>
      </c>
      <c r="D175" s="5">
        <v>21030011</v>
      </c>
      <c r="E175" s="4" t="s">
        <v>256</v>
      </c>
      <c r="F175" s="4">
        <v>1103</v>
      </c>
      <c r="G175" s="6">
        <v>42826</v>
      </c>
      <c r="H175" s="7">
        <v>544352</v>
      </c>
      <c r="I175" s="7">
        <v>0</v>
      </c>
      <c r="J175" s="7">
        <v>0</v>
      </c>
      <c r="K175" s="7">
        <v>0</v>
      </c>
      <c r="L175" s="7">
        <f t="shared" si="12"/>
        <v>544352</v>
      </c>
      <c r="M175" s="7">
        <v>-244697</v>
      </c>
      <c r="N175" s="7">
        <v>-19460</v>
      </c>
      <c r="O175" s="7">
        <v>0</v>
      </c>
      <c r="P175" s="7">
        <f t="shared" si="9"/>
        <v>-264157</v>
      </c>
      <c r="Q175" s="7">
        <f t="shared" si="10"/>
        <v>299655</v>
      </c>
      <c r="R175" s="7">
        <f t="shared" si="11"/>
        <v>280195</v>
      </c>
      <c r="S175" s="5" t="s">
        <v>90</v>
      </c>
      <c r="T175" s="5">
        <v>101103</v>
      </c>
      <c r="U175" s="5" t="s">
        <v>31</v>
      </c>
      <c r="V175" s="5">
        <v>47030001</v>
      </c>
      <c r="W175" s="5" t="s">
        <v>28</v>
      </c>
    </row>
    <row r="176" spans="2:23" x14ac:dyDescent="0.25">
      <c r="B176" s="4">
        <v>30006386</v>
      </c>
      <c r="C176" s="4">
        <v>0</v>
      </c>
      <c r="D176" s="5">
        <v>21030011</v>
      </c>
      <c r="E176" s="4" t="s">
        <v>257</v>
      </c>
      <c r="F176" s="4">
        <v>1103</v>
      </c>
      <c r="G176" s="6">
        <v>42826</v>
      </c>
      <c r="H176" s="7">
        <v>639808</v>
      </c>
      <c r="I176" s="7">
        <v>0</v>
      </c>
      <c r="J176" s="7">
        <v>0</v>
      </c>
      <c r="K176" s="7">
        <v>0</v>
      </c>
      <c r="L176" s="7">
        <f t="shared" si="12"/>
        <v>639808</v>
      </c>
      <c r="M176" s="7">
        <v>-287605</v>
      </c>
      <c r="N176" s="7">
        <v>-22872</v>
      </c>
      <c r="O176" s="7">
        <v>0</v>
      </c>
      <c r="P176" s="7">
        <f t="shared" si="9"/>
        <v>-310477</v>
      </c>
      <c r="Q176" s="7">
        <f t="shared" si="10"/>
        <v>352203</v>
      </c>
      <c r="R176" s="7">
        <f t="shared" si="11"/>
        <v>329331</v>
      </c>
      <c r="S176" s="5" t="s">
        <v>90</v>
      </c>
      <c r="T176" s="5">
        <v>101103</v>
      </c>
      <c r="U176" s="5" t="s">
        <v>31</v>
      </c>
      <c r="V176" s="5">
        <v>47030001</v>
      </c>
      <c r="W176" s="5" t="s">
        <v>28</v>
      </c>
    </row>
    <row r="177" spans="2:23" x14ac:dyDescent="0.25">
      <c r="B177" s="4">
        <v>30006387</v>
      </c>
      <c r="C177" s="4">
        <v>0</v>
      </c>
      <c r="D177" s="5">
        <v>21030011</v>
      </c>
      <c r="E177" s="4" t="s">
        <v>258</v>
      </c>
      <c r="F177" s="4">
        <v>1103</v>
      </c>
      <c r="G177" s="6">
        <v>42826</v>
      </c>
      <c r="H177" s="7">
        <v>750043</v>
      </c>
      <c r="I177" s="7">
        <v>0</v>
      </c>
      <c r="J177" s="7">
        <v>0</v>
      </c>
      <c r="K177" s="7">
        <v>0</v>
      </c>
      <c r="L177" s="7">
        <f t="shared" si="12"/>
        <v>750043</v>
      </c>
      <c r="M177" s="7">
        <v>-337159</v>
      </c>
      <c r="N177" s="7">
        <v>-26813</v>
      </c>
      <c r="O177" s="7">
        <v>0</v>
      </c>
      <c r="P177" s="7">
        <f t="shared" si="9"/>
        <v>-363972</v>
      </c>
      <c r="Q177" s="7">
        <f t="shared" si="10"/>
        <v>412884</v>
      </c>
      <c r="R177" s="7">
        <f t="shared" si="11"/>
        <v>386071</v>
      </c>
      <c r="S177" s="5" t="s">
        <v>90</v>
      </c>
      <c r="T177" s="5">
        <v>101103</v>
      </c>
      <c r="U177" s="5" t="s">
        <v>31</v>
      </c>
      <c r="V177" s="5">
        <v>47030001</v>
      </c>
      <c r="W177" s="5" t="s">
        <v>28</v>
      </c>
    </row>
    <row r="178" spans="2:23" x14ac:dyDescent="0.25">
      <c r="B178" s="4">
        <v>30006388</v>
      </c>
      <c r="C178" s="4">
        <v>0</v>
      </c>
      <c r="D178" s="5">
        <v>21030011</v>
      </c>
      <c r="E178" s="4" t="s">
        <v>259</v>
      </c>
      <c r="F178" s="4">
        <v>1103</v>
      </c>
      <c r="G178" s="6">
        <v>42826</v>
      </c>
      <c r="H178" s="7">
        <v>962361</v>
      </c>
      <c r="I178" s="7">
        <v>0</v>
      </c>
      <c r="J178" s="7">
        <v>0</v>
      </c>
      <c r="K178" s="7">
        <v>0</v>
      </c>
      <c r="L178" s="7">
        <f t="shared" si="12"/>
        <v>962361</v>
      </c>
      <c r="M178" s="7">
        <v>-432599</v>
      </c>
      <c r="N178" s="7">
        <v>-34403</v>
      </c>
      <c r="O178" s="7">
        <v>0</v>
      </c>
      <c r="P178" s="7">
        <f t="shared" si="9"/>
        <v>-467002</v>
      </c>
      <c r="Q178" s="7">
        <f t="shared" si="10"/>
        <v>529762</v>
      </c>
      <c r="R178" s="7">
        <f t="shared" si="11"/>
        <v>495359</v>
      </c>
      <c r="S178" s="5" t="s">
        <v>90</v>
      </c>
      <c r="T178" s="5">
        <v>101103</v>
      </c>
      <c r="U178" s="5" t="s">
        <v>31</v>
      </c>
      <c r="V178" s="5">
        <v>47030001</v>
      </c>
      <c r="W178" s="5" t="s">
        <v>28</v>
      </c>
    </row>
    <row r="179" spans="2:23" x14ac:dyDescent="0.25">
      <c r="B179" s="4">
        <v>30006389</v>
      </c>
      <c r="C179" s="4">
        <v>0</v>
      </c>
      <c r="D179" s="5">
        <v>21030011</v>
      </c>
      <c r="E179" s="4" t="s">
        <v>260</v>
      </c>
      <c r="F179" s="4">
        <v>1103</v>
      </c>
      <c r="G179" s="6">
        <v>42826</v>
      </c>
      <c r="H179" s="7">
        <v>997806</v>
      </c>
      <c r="I179" s="7">
        <v>0</v>
      </c>
      <c r="J179" s="7">
        <v>0</v>
      </c>
      <c r="K179" s="7">
        <v>0</v>
      </c>
      <c r="L179" s="7">
        <f t="shared" si="12"/>
        <v>997806</v>
      </c>
      <c r="M179" s="7">
        <v>-448530</v>
      </c>
      <c r="N179" s="7">
        <v>-35670</v>
      </c>
      <c r="O179" s="7">
        <v>0</v>
      </c>
      <c r="P179" s="7">
        <f t="shared" si="9"/>
        <v>-484200</v>
      </c>
      <c r="Q179" s="7">
        <f t="shared" si="10"/>
        <v>549276</v>
      </c>
      <c r="R179" s="7">
        <f t="shared" si="11"/>
        <v>513606</v>
      </c>
      <c r="S179" s="5" t="s">
        <v>90</v>
      </c>
      <c r="T179" s="5">
        <v>101103</v>
      </c>
      <c r="U179" s="5" t="s">
        <v>31</v>
      </c>
      <c r="V179" s="5">
        <v>47030001</v>
      </c>
      <c r="W179" s="5" t="s">
        <v>28</v>
      </c>
    </row>
    <row r="180" spans="2:23" x14ac:dyDescent="0.25">
      <c r="B180" s="4">
        <v>30006390</v>
      </c>
      <c r="C180" s="4">
        <v>0</v>
      </c>
      <c r="D180" s="5">
        <v>21030011</v>
      </c>
      <c r="E180" s="4" t="s">
        <v>261</v>
      </c>
      <c r="F180" s="4">
        <v>1103</v>
      </c>
      <c r="G180" s="6">
        <v>42826</v>
      </c>
      <c r="H180" s="7">
        <v>1228500</v>
      </c>
      <c r="I180" s="7">
        <v>0</v>
      </c>
      <c r="J180" s="7">
        <v>0</v>
      </c>
      <c r="K180" s="7">
        <v>0</v>
      </c>
      <c r="L180" s="7">
        <f t="shared" si="12"/>
        <v>1228500</v>
      </c>
      <c r="M180" s="7">
        <v>-552232</v>
      </c>
      <c r="N180" s="7">
        <v>-43917</v>
      </c>
      <c r="O180" s="7">
        <v>0</v>
      </c>
      <c r="P180" s="7">
        <f t="shared" si="9"/>
        <v>-596149</v>
      </c>
      <c r="Q180" s="7">
        <f t="shared" si="10"/>
        <v>676268</v>
      </c>
      <c r="R180" s="7">
        <f t="shared" si="11"/>
        <v>632351</v>
      </c>
      <c r="S180" s="5" t="s">
        <v>90</v>
      </c>
      <c r="T180" s="5">
        <v>101103</v>
      </c>
      <c r="U180" s="5" t="s">
        <v>31</v>
      </c>
      <c r="V180" s="5">
        <v>47030001</v>
      </c>
      <c r="W180" s="5" t="s">
        <v>28</v>
      </c>
    </row>
    <row r="181" spans="2:23" x14ac:dyDescent="0.25">
      <c r="B181" s="4">
        <v>30006391</v>
      </c>
      <c r="C181" s="4">
        <v>0</v>
      </c>
      <c r="D181" s="5">
        <v>21030011</v>
      </c>
      <c r="E181" s="4" t="s">
        <v>262</v>
      </c>
      <c r="F181" s="4">
        <v>1103</v>
      </c>
      <c r="G181" s="6">
        <v>42826</v>
      </c>
      <c r="H181" s="7">
        <v>1355545</v>
      </c>
      <c r="I181" s="7">
        <v>0</v>
      </c>
      <c r="J181" s="7">
        <v>0</v>
      </c>
      <c r="K181" s="7">
        <v>0</v>
      </c>
      <c r="L181" s="7">
        <f t="shared" si="12"/>
        <v>1355545</v>
      </c>
      <c r="M181" s="7">
        <v>-609342</v>
      </c>
      <c r="N181" s="7">
        <v>-48459</v>
      </c>
      <c r="O181" s="7">
        <v>0</v>
      </c>
      <c r="P181" s="7">
        <f t="shared" si="9"/>
        <v>-657801</v>
      </c>
      <c r="Q181" s="7">
        <f t="shared" si="10"/>
        <v>746203</v>
      </c>
      <c r="R181" s="7">
        <f t="shared" si="11"/>
        <v>697744</v>
      </c>
      <c r="S181" s="5" t="s">
        <v>90</v>
      </c>
      <c r="T181" s="5">
        <v>101103</v>
      </c>
      <c r="U181" s="5" t="s">
        <v>31</v>
      </c>
      <c r="V181" s="5">
        <v>47030001</v>
      </c>
      <c r="W181" s="5" t="s">
        <v>28</v>
      </c>
    </row>
    <row r="182" spans="2:23" x14ac:dyDescent="0.25">
      <c r="B182" s="4">
        <v>30006392</v>
      </c>
      <c r="C182" s="4">
        <v>0</v>
      </c>
      <c r="D182" s="5">
        <v>21030011</v>
      </c>
      <c r="E182" s="4" t="s">
        <v>263</v>
      </c>
      <c r="F182" s="4">
        <v>1103</v>
      </c>
      <c r="G182" s="6">
        <v>42826</v>
      </c>
      <c r="H182" s="7">
        <v>1422752</v>
      </c>
      <c r="I182" s="7">
        <v>0</v>
      </c>
      <c r="J182" s="7">
        <v>0</v>
      </c>
      <c r="K182" s="7">
        <v>0</v>
      </c>
      <c r="L182" s="7">
        <f t="shared" si="12"/>
        <v>1422752</v>
      </c>
      <c r="M182" s="7">
        <v>-639553</v>
      </c>
      <c r="N182" s="7">
        <v>-50862</v>
      </c>
      <c r="O182" s="7">
        <v>0</v>
      </c>
      <c r="P182" s="7">
        <f t="shared" si="9"/>
        <v>-690415</v>
      </c>
      <c r="Q182" s="7">
        <f t="shared" si="10"/>
        <v>783199</v>
      </c>
      <c r="R182" s="7">
        <f t="shared" si="11"/>
        <v>732337</v>
      </c>
      <c r="S182" s="5" t="s">
        <v>90</v>
      </c>
      <c r="T182" s="5">
        <v>101103</v>
      </c>
      <c r="U182" s="5" t="s">
        <v>31</v>
      </c>
      <c r="V182" s="5">
        <v>47030001</v>
      </c>
      <c r="W182" s="5" t="s">
        <v>28</v>
      </c>
    </row>
    <row r="183" spans="2:23" x14ac:dyDescent="0.25">
      <c r="B183" s="4">
        <v>30006393</v>
      </c>
      <c r="C183" s="4">
        <v>0</v>
      </c>
      <c r="D183" s="5">
        <v>21030011</v>
      </c>
      <c r="E183" s="4" t="s">
        <v>264</v>
      </c>
      <c r="F183" s="4">
        <v>1103</v>
      </c>
      <c r="G183" s="6">
        <v>42826</v>
      </c>
      <c r="H183" s="7">
        <v>1561579</v>
      </c>
      <c r="I183" s="7">
        <v>0</v>
      </c>
      <c r="J183" s="7">
        <v>0</v>
      </c>
      <c r="K183" s="7">
        <v>0</v>
      </c>
      <c r="L183" s="7">
        <f t="shared" si="12"/>
        <v>1561579</v>
      </c>
      <c r="M183" s="7">
        <v>-701958</v>
      </c>
      <c r="N183" s="7">
        <v>-55824</v>
      </c>
      <c r="O183" s="7">
        <v>0</v>
      </c>
      <c r="P183" s="7">
        <f t="shared" si="9"/>
        <v>-757782</v>
      </c>
      <c r="Q183" s="7">
        <f t="shared" si="10"/>
        <v>859621</v>
      </c>
      <c r="R183" s="7">
        <f t="shared" si="11"/>
        <v>803797</v>
      </c>
      <c r="S183" s="5" t="s">
        <v>90</v>
      </c>
      <c r="T183" s="5">
        <v>101103</v>
      </c>
      <c r="U183" s="5" t="s">
        <v>31</v>
      </c>
      <c r="V183" s="5">
        <v>47030001</v>
      </c>
      <c r="W183" s="5" t="s">
        <v>28</v>
      </c>
    </row>
    <row r="184" spans="2:23" x14ac:dyDescent="0.25">
      <c r="B184" s="4">
        <v>30006394</v>
      </c>
      <c r="C184" s="4">
        <v>0</v>
      </c>
      <c r="D184" s="5">
        <v>21030011</v>
      </c>
      <c r="E184" s="4" t="s">
        <v>247</v>
      </c>
      <c r="F184" s="4">
        <v>1103</v>
      </c>
      <c r="G184" s="6">
        <v>42826</v>
      </c>
      <c r="H184" s="7">
        <v>1761901</v>
      </c>
      <c r="I184" s="7">
        <v>0</v>
      </c>
      <c r="J184" s="7">
        <v>0</v>
      </c>
      <c r="K184" s="7">
        <v>0</v>
      </c>
      <c r="L184" s="7">
        <f t="shared" si="12"/>
        <v>1761901</v>
      </c>
      <c r="M184" s="7">
        <v>-792006</v>
      </c>
      <c r="N184" s="7">
        <v>-62986</v>
      </c>
      <c r="O184" s="7">
        <v>0</v>
      </c>
      <c r="P184" s="7">
        <f t="shared" si="9"/>
        <v>-854992</v>
      </c>
      <c r="Q184" s="7">
        <f t="shared" si="10"/>
        <v>969895</v>
      </c>
      <c r="R184" s="7">
        <f t="shared" si="11"/>
        <v>906909</v>
      </c>
      <c r="S184" s="5" t="s">
        <v>90</v>
      </c>
      <c r="T184" s="5">
        <v>101103</v>
      </c>
      <c r="U184" s="5" t="s">
        <v>31</v>
      </c>
      <c r="V184" s="5">
        <v>47030001</v>
      </c>
      <c r="W184" s="5" t="s">
        <v>28</v>
      </c>
    </row>
    <row r="185" spans="2:23" x14ac:dyDescent="0.25">
      <c r="B185" s="4">
        <v>30006395</v>
      </c>
      <c r="C185" s="4">
        <v>0</v>
      </c>
      <c r="D185" s="5">
        <v>21030011</v>
      </c>
      <c r="E185" s="4" t="s">
        <v>244</v>
      </c>
      <c r="F185" s="4">
        <v>1103</v>
      </c>
      <c r="G185" s="6">
        <v>42826</v>
      </c>
      <c r="H185" s="7">
        <v>1784590</v>
      </c>
      <c r="I185" s="7">
        <v>0</v>
      </c>
      <c r="J185" s="7">
        <v>0</v>
      </c>
      <c r="K185" s="7">
        <v>0</v>
      </c>
      <c r="L185" s="7">
        <f t="shared" si="12"/>
        <v>1784590</v>
      </c>
      <c r="M185" s="7">
        <v>-802204</v>
      </c>
      <c r="N185" s="7">
        <v>-63797</v>
      </c>
      <c r="O185" s="7">
        <v>0</v>
      </c>
      <c r="P185" s="7">
        <f t="shared" si="9"/>
        <v>-866001</v>
      </c>
      <c r="Q185" s="7">
        <f t="shared" si="10"/>
        <v>982386</v>
      </c>
      <c r="R185" s="7">
        <f t="shared" si="11"/>
        <v>918589</v>
      </c>
      <c r="S185" s="5" t="s">
        <v>90</v>
      </c>
      <c r="T185" s="5">
        <v>101103</v>
      </c>
      <c r="U185" s="5" t="s">
        <v>31</v>
      </c>
      <c r="V185" s="5">
        <v>47030001</v>
      </c>
      <c r="W185" s="5" t="s">
        <v>28</v>
      </c>
    </row>
    <row r="186" spans="2:23" x14ac:dyDescent="0.25">
      <c r="B186" s="4">
        <v>30006396</v>
      </c>
      <c r="C186" s="4">
        <v>0</v>
      </c>
      <c r="D186" s="5">
        <v>21030011</v>
      </c>
      <c r="E186" s="4" t="s">
        <v>265</v>
      </c>
      <c r="F186" s="4">
        <v>1103</v>
      </c>
      <c r="G186" s="6">
        <v>42826</v>
      </c>
      <c r="H186" s="7">
        <v>1890784</v>
      </c>
      <c r="I186" s="7">
        <v>0</v>
      </c>
      <c r="J186" s="7">
        <v>0</v>
      </c>
      <c r="K186" s="7">
        <v>0</v>
      </c>
      <c r="L186" s="7">
        <f t="shared" si="12"/>
        <v>1890784</v>
      </c>
      <c r="M186" s="7">
        <v>-849940</v>
      </c>
      <c r="N186" s="7">
        <v>-67593</v>
      </c>
      <c r="O186" s="7">
        <v>0</v>
      </c>
      <c r="P186" s="7">
        <f t="shared" si="9"/>
        <v>-917533</v>
      </c>
      <c r="Q186" s="7">
        <f t="shared" si="10"/>
        <v>1040844</v>
      </c>
      <c r="R186" s="7">
        <f t="shared" si="11"/>
        <v>973251</v>
      </c>
      <c r="S186" s="5" t="s">
        <v>90</v>
      </c>
      <c r="T186" s="5">
        <v>101103</v>
      </c>
      <c r="U186" s="5" t="s">
        <v>31</v>
      </c>
      <c r="V186" s="5">
        <v>47030001</v>
      </c>
      <c r="W186" s="5" t="s">
        <v>28</v>
      </c>
    </row>
    <row r="187" spans="2:23" x14ac:dyDescent="0.25">
      <c r="B187" s="4">
        <v>30006397</v>
      </c>
      <c r="C187" s="4">
        <v>0</v>
      </c>
      <c r="D187" s="5">
        <v>21030011</v>
      </c>
      <c r="E187" s="4" t="s">
        <v>266</v>
      </c>
      <c r="F187" s="4">
        <v>1103</v>
      </c>
      <c r="G187" s="6">
        <v>42826</v>
      </c>
      <c r="H187" s="7">
        <v>2151954</v>
      </c>
      <c r="I187" s="7">
        <v>0</v>
      </c>
      <c r="J187" s="7">
        <v>0</v>
      </c>
      <c r="K187" s="7">
        <v>0</v>
      </c>
      <c r="L187" s="7">
        <f t="shared" si="12"/>
        <v>2151954</v>
      </c>
      <c r="M187" s="7">
        <v>-967342</v>
      </c>
      <c r="N187" s="7">
        <v>-76930</v>
      </c>
      <c r="O187" s="7">
        <v>0</v>
      </c>
      <c r="P187" s="7">
        <f t="shared" si="9"/>
        <v>-1044272</v>
      </c>
      <c r="Q187" s="7">
        <f t="shared" si="10"/>
        <v>1184612</v>
      </c>
      <c r="R187" s="7">
        <f t="shared" si="11"/>
        <v>1107682</v>
      </c>
      <c r="S187" s="5" t="s">
        <v>90</v>
      </c>
      <c r="T187" s="5">
        <v>101103</v>
      </c>
      <c r="U187" s="5" t="s">
        <v>31</v>
      </c>
      <c r="V187" s="5">
        <v>47030001</v>
      </c>
      <c r="W187" s="5" t="s">
        <v>28</v>
      </c>
    </row>
    <row r="188" spans="2:23" x14ac:dyDescent="0.25">
      <c r="B188" s="4">
        <v>30006398</v>
      </c>
      <c r="C188" s="4">
        <v>0</v>
      </c>
      <c r="D188" s="5">
        <v>21030011</v>
      </c>
      <c r="E188" s="4" t="s">
        <v>267</v>
      </c>
      <c r="F188" s="4">
        <v>1103</v>
      </c>
      <c r="G188" s="6">
        <v>42826</v>
      </c>
      <c r="H188" s="7">
        <v>2389347</v>
      </c>
      <c r="I188" s="7">
        <v>0</v>
      </c>
      <c r="J188" s="7">
        <v>0</v>
      </c>
      <c r="K188" s="7">
        <v>0</v>
      </c>
      <c r="L188" s="7">
        <f t="shared" si="12"/>
        <v>2389347</v>
      </c>
      <c r="M188" s="7">
        <v>-1074053</v>
      </c>
      <c r="N188" s="7">
        <v>-85416</v>
      </c>
      <c r="O188" s="7">
        <v>0</v>
      </c>
      <c r="P188" s="7">
        <f t="shared" si="9"/>
        <v>-1159469</v>
      </c>
      <c r="Q188" s="7">
        <f t="shared" si="10"/>
        <v>1315294</v>
      </c>
      <c r="R188" s="7">
        <f t="shared" si="11"/>
        <v>1229878</v>
      </c>
      <c r="S188" s="5" t="s">
        <v>90</v>
      </c>
      <c r="T188" s="5">
        <v>101103</v>
      </c>
      <c r="U188" s="5" t="s">
        <v>31</v>
      </c>
      <c r="V188" s="5">
        <v>47030001</v>
      </c>
      <c r="W188" s="5" t="s">
        <v>28</v>
      </c>
    </row>
    <row r="189" spans="2:23" x14ac:dyDescent="0.25">
      <c r="B189" s="4">
        <v>30006399</v>
      </c>
      <c r="C189" s="4">
        <v>0</v>
      </c>
      <c r="D189" s="5">
        <v>21030011</v>
      </c>
      <c r="E189" s="4" t="s">
        <v>268</v>
      </c>
      <c r="F189" s="4">
        <v>1103</v>
      </c>
      <c r="G189" s="6">
        <v>42826</v>
      </c>
      <c r="H189" s="7">
        <v>2705621</v>
      </c>
      <c r="I189" s="7">
        <v>0</v>
      </c>
      <c r="J189" s="7">
        <v>0</v>
      </c>
      <c r="K189" s="7">
        <v>0</v>
      </c>
      <c r="L189" s="7">
        <f t="shared" si="12"/>
        <v>2705621</v>
      </c>
      <c r="M189" s="7">
        <v>-1216225</v>
      </c>
      <c r="N189" s="7">
        <v>-96722</v>
      </c>
      <c r="O189" s="7">
        <v>0</v>
      </c>
      <c r="P189" s="7">
        <f t="shared" si="9"/>
        <v>-1312947</v>
      </c>
      <c r="Q189" s="7">
        <f t="shared" si="10"/>
        <v>1489396</v>
      </c>
      <c r="R189" s="7">
        <f t="shared" si="11"/>
        <v>1392674</v>
      </c>
      <c r="S189" s="5" t="s">
        <v>90</v>
      </c>
      <c r="T189" s="5">
        <v>101103</v>
      </c>
      <c r="U189" s="5" t="s">
        <v>31</v>
      </c>
      <c r="V189" s="5">
        <v>47030001</v>
      </c>
      <c r="W189" s="5" t="s">
        <v>28</v>
      </c>
    </row>
    <row r="190" spans="2:23" x14ac:dyDescent="0.25">
      <c r="B190" s="4">
        <v>30006400</v>
      </c>
      <c r="C190" s="4">
        <v>0</v>
      </c>
      <c r="D190" s="5">
        <v>21030011</v>
      </c>
      <c r="E190" s="4" t="s">
        <v>269</v>
      </c>
      <c r="F190" s="4">
        <v>1103</v>
      </c>
      <c r="G190" s="6">
        <v>42826</v>
      </c>
      <c r="H190" s="7">
        <v>2839820</v>
      </c>
      <c r="I190" s="7">
        <v>0</v>
      </c>
      <c r="J190" s="7">
        <v>0</v>
      </c>
      <c r="K190" s="7">
        <v>0</v>
      </c>
      <c r="L190" s="7">
        <f t="shared" si="12"/>
        <v>2839820</v>
      </c>
      <c r="M190" s="7">
        <v>-1276549</v>
      </c>
      <c r="N190" s="7">
        <v>-101520</v>
      </c>
      <c r="O190" s="7">
        <v>0</v>
      </c>
      <c r="P190" s="7">
        <f t="shared" si="9"/>
        <v>-1378069</v>
      </c>
      <c r="Q190" s="7">
        <f t="shared" si="10"/>
        <v>1563271</v>
      </c>
      <c r="R190" s="7">
        <f t="shared" si="11"/>
        <v>1461751</v>
      </c>
      <c r="S190" s="5" t="s">
        <v>90</v>
      </c>
      <c r="T190" s="5">
        <v>101103</v>
      </c>
      <c r="U190" s="5" t="s">
        <v>31</v>
      </c>
      <c r="V190" s="5">
        <v>47030001</v>
      </c>
      <c r="W190" s="5" t="s">
        <v>28</v>
      </c>
    </row>
    <row r="191" spans="2:23" x14ac:dyDescent="0.25">
      <c r="B191" s="4">
        <v>30006401</v>
      </c>
      <c r="C191" s="4">
        <v>0</v>
      </c>
      <c r="D191" s="5">
        <v>21030011</v>
      </c>
      <c r="E191" s="4" t="s">
        <v>270</v>
      </c>
      <c r="F191" s="4">
        <v>1103</v>
      </c>
      <c r="G191" s="6">
        <v>42826</v>
      </c>
      <c r="H191" s="7">
        <v>3282203</v>
      </c>
      <c r="I191" s="7">
        <v>0</v>
      </c>
      <c r="J191" s="7">
        <v>0</v>
      </c>
      <c r="K191" s="7">
        <v>0</v>
      </c>
      <c r="L191" s="7">
        <f t="shared" si="12"/>
        <v>3282203</v>
      </c>
      <c r="M191" s="7">
        <v>-1475408</v>
      </c>
      <c r="N191" s="7">
        <v>-117335</v>
      </c>
      <c r="O191" s="7">
        <v>0</v>
      </c>
      <c r="P191" s="7">
        <f t="shared" si="9"/>
        <v>-1592743</v>
      </c>
      <c r="Q191" s="7">
        <f t="shared" si="10"/>
        <v>1806795</v>
      </c>
      <c r="R191" s="7">
        <f t="shared" si="11"/>
        <v>1689460</v>
      </c>
      <c r="S191" s="5" t="s">
        <v>90</v>
      </c>
      <c r="T191" s="5">
        <v>101103</v>
      </c>
      <c r="U191" s="5" t="s">
        <v>31</v>
      </c>
      <c r="V191" s="5">
        <v>47030001</v>
      </c>
      <c r="W191" s="5" t="s">
        <v>28</v>
      </c>
    </row>
    <row r="192" spans="2:23" x14ac:dyDescent="0.25">
      <c r="B192" s="4">
        <v>30006402</v>
      </c>
      <c r="C192" s="4">
        <v>0</v>
      </c>
      <c r="D192" s="5">
        <v>21030011</v>
      </c>
      <c r="E192" s="4" t="s">
        <v>271</v>
      </c>
      <c r="F192" s="4">
        <v>1103</v>
      </c>
      <c r="G192" s="6">
        <v>42826</v>
      </c>
      <c r="H192" s="7">
        <v>3759574</v>
      </c>
      <c r="I192" s="7">
        <v>0</v>
      </c>
      <c r="J192" s="7">
        <v>0</v>
      </c>
      <c r="K192" s="7">
        <v>0</v>
      </c>
      <c r="L192" s="7">
        <f t="shared" si="12"/>
        <v>3759574</v>
      </c>
      <c r="M192" s="7">
        <v>-1689994</v>
      </c>
      <c r="N192" s="7">
        <v>-134400</v>
      </c>
      <c r="O192" s="7">
        <v>0</v>
      </c>
      <c r="P192" s="7">
        <f t="shared" si="9"/>
        <v>-1824394</v>
      </c>
      <c r="Q192" s="7">
        <f t="shared" si="10"/>
        <v>2069580</v>
      </c>
      <c r="R192" s="7">
        <f t="shared" si="11"/>
        <v>1935180</v>
      </c>
      <c r="S192" s="5" t="s">
        <v>90</v>
      </c>
      <c r="T192" s="5">
        <v>101103</v>
      </c>
      <c r="U192" s="5" t="s">
        <v>31</v>
      </c>
      <c r="V192" s="5">
        <v>47030001</v>
      </c>
      <c r="W192" s="5" t="s">
        <v>28</v>
      </c>
    </row>
    <row r="193" spans="2:23" x14ac:dyDescent="0.25">
      <c r="B193" s="4">
        <v>30006403</v>
      </c>
      <c r="C193" s="4">
        <v>0</v>
      </c>
      <c r="D193" s="5">
        <v>21030011</v>
      </c>
      <c r="E193" s="4" t="s">
        <v>254</v>
      </c>
      <c r="F193" s="4">
        <v>1103</v>
      </c>
      <c r="G193" s="6">
        <v>42826</v>
      </c>
      <c r="H193" s="7">
        <v>3988784</v>
      </c>
      <c r="I193" s="7">
        <v>0</v>
      </c>
      <c r="J193" s="7">
        <v>0</v>
      </c>
      <c r="K193" s="7">
        <v>0</v>
      </c>
      <c r="L193" s="7">
        <f t="shared" si="12"/>
        <v>3988784</v>
      </c>
      <c r="M193" s="7">
        <v>-1793028</v>
      </c>
      <c r="N193" s="7">
        <v>-142594</v>
      </c>
      <c r="O193" s="7">
        <v>0</v>
      </c>
      <c r="P193" s="7">
        <f t="shared" si="9"/>
        <v>-1935622</v>
      </c>
      <c r="Q193" s="7">
        <f t="shared" si="10"/>
        <v>2195756</v>
      </c>
      <c r="R193" s="7">
        <f t="shared" si="11"/>
        <v>2053162</v>
      </c>
      <c r="S193" s="5" t="s">
        <v>90</v>
      </c>
      <c r="T193" s="5">
        <v>101103</v>
      </c>
      <c r="U193" s="5" t="s">
        <v>31</v>
      </c>
      <c r="V193" s="5">
        <v>47030001</v>
      </c>
      <c r="W193" s="5" t="s">
        <v>28</v>
      </c>
    </row>
    <row r="194" spans="2:23" x14ac:dyDescent="0.25">
      <c r="B194" s="4">
        <v>30006404</v>
      </c>
      <c r="C194" s="4">
        <v>0</v>
      </c>
      <c r="D194" s="5">
        <v>21030011</v>
      </c>
      <c r="E194" s="4" t="s">
        <v>272</v>
      </c>
      <c r="F194" s="4">
        <v>1103</v>
      </c>
      <c r="G194" s="6">
        <v>42826</v>
      </c>
      <c r="H194" s="7">
        <v>4743202</v>
      </c>
      <c r="I194" s="7">
        <v>0</v>
      </c>
      <c r="J194" s="7">
        <v>0</v>
      </c>
      <c r="K194" s="7">
        <v>0</v>
      </c>
      <c r="L194" s="7">
        <f t="shared" si="12"/>
        <v>4743202</v>
      </c>
      <c r="M194" s="7">
        <v>-2132153</v>
      </c>
      <c r="N194" s="7">
        <v>-169563</v>
      </c>
      <c r="O194" s="7">
        <v>0</v>
      </c>
      <c r="P194" s="7">
        <f t="shared" si="9"/>
        <v>-2301716</v>
      </c>
      <c r="Q194" s="7">
        <f t="shared" si="10"/>
        <v>2611049</v>
      </c>
      <c r="R194" s="7">
        <f t="shared" si="11"/>
        <v>2441486</v>
      </c>
      <c r="S194" s="5" t="s">
        <v>90</v>
      </c>
      <c r="T194" s="5">
        <v>101103</v>
      </c>
      <c r="U194" s="5" t="s">
        <v>31</v>
      </c>
      <c r="V194" s="5">
        <v>47030001</v>
      </c>
      <c r="W194" s="5" t="s">
        <v>28</v>
      </c>
    </row>
    <row r="195" spans="2:23" x14ac:dyDescent="0.25">
      <c r="B195" s="4">
        <v>30006405</v>
      </c>
      <c r="C195" s="4">
        <v>0</v>
      </c>
      <c r="D195" s="5">
        <v>21030011</v>
      </c>
      <c r="E195" s="4" t="s">
        <v>273</v>
      </c>
      <c r="F195" s="4">
        <v>1103</v>
      </c>
      <c r="G195" s="6">
        <v>42826</v>
      </c>
      <c r="H195" s="7">
        <v>5842856</v>
      </c>
      <c r="I195" s="7">
        <v>0</v>
      </c>
      <c r="J195" s="7">
        <v>0</v>
      </c>
      <c r="K195" s="7">
        <v>0</v>
      </c>
      <c r="L195" s="7">
        <f t="shared" si="12"/>
        <v>5842856</v>
      </c>
      <c r="M195" s="7">
        <v>-2626467</v>
      </c>
      <c r="N195" s="7">
        <v>-208875</v>
      </c>
      <c r="O195" s="7">
        <v>0</v>
      </c>
      <c r="P195" s="7">
        <f t="shared" si="9"/>
        <v>-2835342</v>
      </c>
      <c r="Q195" s="7">
        <f t="shared" si="10"/>
        <v>3216389</v>
      </c>
      <c r="R195" s="7">
        <f t="shared" si="11"/>
        <v>3007514</v>
      </c>
      <c r="S195" s="5" t="s">
        <v>90</v>
      </c>
      <c r="T195" s="5">
        <v>101103</v>
      </c>
      <c r="U195" s="5" t="s">
        <v>31</v>
      </c>
      <c r="V195" s="5">
        <v>47030001</v>
      </c>
      <c r="W195" s="5" t="s">
        <v>28</v>
      </c>
    </row>
    <row r="196" spans="2:23" x14ac:dyDescent="0.25">
      <c r="B196" s="4">
        <v>30006406</v>
      </c>
      <c r="C196" s="4">
        <v>0</v>
      </c>
      <c r="D196" s="5">
        <v>21030011</v>
      </c>
      <c r="E196" s="4" t="s">
        <v>274</v>
      </c>
      <c r="F196" s="4">
        <v>1103</v>
      </c>
      <c r="G196" s="6">
        <v>42826</v>
      </c>
      <c r="H196" s="7">
        <v>5951368</v>
      </c>
      <c r="I196" s="7">
        <v>0</v>
      </c>
      <c r="J196" s="7">
        <v>0</v>
      </c>
      <c r="K196" s="7">
        <v>0</v>
      </c>
      <c r="L196" s="7">
        <f t="shared" si="12"/>
        <v>5951368</v>
      </c>
      <c r="M196" s="7">
        <v>-2675246</v>
      </c>
      <c r="N196" s="7">
        <v>-212754</v>
      </c>
      <c r="O196" s="7">
        <v>0</v>
      </c>
      <c r="P196" s="7">
        <f t="shared" ref="P196:P209" si="13">SUM(M196:O196)</f>
        <v>-2888000</v>
      </c>
      <c r="Q196" s="7">
        <f t="shared" ref="Q196:Q209" si="14">H196+M196</f>
        <v>3276122</v>
      </c>
      <c r="R196" s="7">
        <f t="shared" ref="R196:R209" si="15">L196+P196</f>
        <v>3063368</v>
      </c>
      <c r="S196" s="5" t="s">
        <v>90</v>
      </c>
      <c r="T196" s="5">
        <v>101103</v>
      </c>
      <c r="U196" s="5" t="s">
        <v>31</v>
      </c>
      <c r="V196" s="5">
        <v>47030001</v>
      </c>
      <c r="W196" s="5" t="s">
        <v>28</v>
      </c>
    </row>
    <row r="197" spans="2:23" x14ac:dyDescent="0.25">
      <c r="B197" s="4">
        <v>30006407</v>
      </c>
      <c r="C197" s="4">
        <v>0</v>
      </c>
      <c r="D197" s="5">
        <v>21030011</v>
      </c>
      <c r="E197" s="4" t="s">
        <v>275</v>
      </c>
      <c r="F197" s="4">
        <v>1103</v>
      </c>
      <c r="G197" s="6">
        <v>42826</v>
      </c>
      <c r="H197" s="7">
        <v>8191455</v>
      </c>
      <c r="I197" s="7">
        <v>0</v>
      </c>
      <c r="J197" s="7">
        <v>0</v>
      </c>
      <c r="K197" s="7">
        <v>0</v>
      </c>
      <c r="L197" s="7">
        <f t="shared" ref="L197:L209" si="16">SUM(H197:K197)</f>
        <v>8191455</v>
      </c>
      <c r="M197" s="7">
        <v>-3682202</v>
      </c>
      <c r="N197" s="7">
        <v>-292834</v>
      </c>
      <c r="O197" s="7">
        <v>0</v>
      </c>
      <c r="P197" s="7">
        <f t="shared" si="13"/>
        <v>-3975036</v>
      </c>
      <c r="Q197" s="7">
        <f t="shared" si="14"/>
        <v>4509253</v>
      </c>
      <c r="R197" s="7">
        <f t="shared" si="15"/>
        <v>4216419</v>
      </c>
      <c r="S197" s="5" t="s">
        <v>90</v>
      </c>
      <c r="T197" s="5">
        <v>101103</v>
      </c>
      <c r="U197" s="5" t="s">
        <v>31</v>
      </c>
      <c r="V197" s="5">
        <v>47030001</v>
      </c>
      <c r="W197" s="5" t="s">
        <v>28</v>
      </c>
    </row>
    <row r="198" spans="2:23" x14ac:dyDescent="0.25">
      <c r="B198" s="4">
        <v>30006408</v>
      </c>
      <c r="C198" s="4">
        <v>0</v>
      </c>
      <c r="D198" s="5">
        <v>21030011</v>
      </c>
      <c r="E198" s="4" t="s">
        <v>276</v>
      </c>
      <c r="F198" s="4">
        <v>1103</v>
      </c>
      <c r="G198" s="6">
        <v>42826</v>
      </c>
      <c r="H198" s="7">
        <v>8542796</v>
      </c>
      <c r="I198" s="7">
        <v>0</v>
      </c>
      <c r="J198" s="7">
        <v>0</v>
      </c>
      <c r="K198" s="7">
        <v>0</v>
      </c>
      <c r="L198" s="7">
        <f t="shared" si="16"/>
        <v>8542796</v>
      </c>
      <c r="M198" s="7">
        <v>-3840138</v>
      </c>
      <c r="N198" s="7">
        <v>-305394</v>
      </c>
      <c r="O198" s="7">
        <v>0</v>
      </c>
      <c r="P198" s="7">
        <f t="shared" si="13"/>
        <v>-4145532</v>
      </c>
      <c r="Q198" s="7">
        <f t="shared" si="14"/>
        <v>4702658</v>
      </c>
      <c r="R198" s="7">
        <f t="shared" si="15"/>
        <v>4397264</v>
      </c>
      <c r="S198" s="5" t="s">
        <v>90</v>
      </c>
      <c r="T198" s="5">
        <v>101103</v>
      </c>
      <c r="U198" s="5" t="s">
        <v>31</v>
      </c>
      <c r="V198" s="5">
        <v>47030001</v>
      </c>
      <c r="W198" s="5" t="s">
        <v>28</v>
      </c>
    </row>
    <row r="199" spans="2:23" x14ac:dyDescent="0.25">
      <c r="B199" s="4">
        <v>30006409</v>
      </c>
      <c r="C199" s="4">
        <v>0</v>
      </c>
      <c r="D199" s="5">
        <v>21030011</v>
      </c>
      <c r="E199" s="4" t="s">
        <v>277</v>
      </c>
      <c r="F199" s="4">
        <v>1103</v>
      </c>
      <c r="G199" s="6">
        <v>42826</v>
      </c>
      <c r="H199" s="7">
        <v>114808206</v>
      </c>
      <c r="I199" s="7">
        <v>0</v>
      </c>
      <c r="J199" s="7">
        <v>0</v>
      </c>
      <c r="K199" s="7">
        <v>0</v>
      </c>
      <c r="L199" s="7">
        <f t="shared" si="16"/>
        <v>114808206</v>
      </c>
      <c r="M199" s="7">
        <v>-51608317</v>
      </c>
      <c r="N199" s="7">
        <v>-4104248</v>
      </c>
      <c r="O199" s="7">
        <v>0</v>
      </c>
      <c r="P199" s="7">
        <f t="shared" si="13"/>
        <v>-55712565</v>
      </c>
      <c r="Q199" s="7">
        <f t="shared" si="14"/>
        <v>63199889</v>
      </c>
      <c r="R199" s="7">
        <f t="shared" si="15"/>
        <v>59095641</v>
      </c>
      <c r="S199" s="5" t="s">
        <v>90</v>
      </c>
      <c r="T199" s="5">
        <v>101103</v>
      </c>
      <c r="U199" s="5" t="s">
        <v>31</v>
      </c>
      <c r="V199" s="5">
        <v>47030001</v>
      </c>
      <c r="W199" s="5" t="s">
        <v>28</v>
      </c>
    </row>
    <row r="200" spans="2:23" x14ac:dyDescent="0.25">
      <c r="B200" s="4">
        <v>30006591</v>
      </c>
      <c r="C200" s="4">
        <v>0</v>
      </c>
      <c r="D200" s="5">
        <v>21030011</v>
      </c>
      <c r="E200" s="4" t="s">
        <v>278</v>
      </c>
      <c r="F200" s="4">
        <v>1101</v>
      </c>
      <c r="G200" s="6">
        <v>43458</v>
      </c>
      <c r="H200" s="7">
        <v>28585.919999999998</v>
      </c>
      <c r="I200" s="7">
        <v>0</v>
      </c>
      <c r="J200" s="7">
        <v>0</v>
      </c>
      <c r="K200" s="7">
        <v>0</v>
      </c>
      <c r="L200" s="7">
        <f t="shared" si="16"/>
        <v>28585.919999999998</v>
      </c>
      <c r="M200" s="7">
        <v>-2463.92</v>
      </c>
      <c r="N200" s="7">
        <v>-1086</v>
      </c>
      <c r="O200" s="7">
        <v>0</v>
      </c>
      <c r="P200" s="7">
        <f t="shared" si="13"/>
        <v>-3549.92</v>
      </c>
      <c r="Q200" s="7">
        <f t="shared" si="14"/>
        <v>26122</v>
      </c>
      <c r="R200" s="7">
        <f t="shared" si="15"/>
        <v>25036</v>
      </c>
      <c r="S200" s="5" t="s">
        <v>90</v>
      </c>
      <c r="T200" s="5">
        <v>101101</v>
      </c>
      <c r="U200" s="5" t="s">
        <v>27</v>
      </c>
      <c r="V200" s="5">
        <v>47030001</v>
      </c>
      <c r="W200" s="5" t="s">
        <v>28</v>
      </c>
    </row>
    <row r="201" spans="2:23" x14ac:dyDescent="0.25">
      <c r="B201" s="4">
        <v>30006592</v>
      </c>
      <c r="C201" s="4">
        <v>0</v>
      </c>
      <c r="D201" s="5">
        <v>21030011</v>
      </c>
      <c r="E201" s="4" t="s">
        <v>279</v>
      </c>
      <c r="F201" s="4">
        <v>1101</v>
      </c>
      <c r="G201" s="6">
        <v>43458</v>
      </c>
      <c r="H201" s="7">
        <v>56554</v>
      </c>
      <c r="I201" s="7">
        <v>0</v>
      </c>
      <c r="J201" s="7">
        <v>0</v>
      </c>
      <c r="K201" s="7">
        <v>0</v>
      </c>
      <c r="L201" s="7">
        <f t="shared" si="16"/>
        <v>56554</v>
      </c>
      <c r="M201" s="7">
        <v>-4875</v>
      </c>
      <c r="N201" s="7">
        <v>-2149</v>
      </c>
      <c r="O201" s="7">
        <v>0</v>
      </c>
      <c r="P201" s="7">
        <f t="shared" si="13"/>
        <v>-7024</v>
      </c>
      <c r="Q201" s="7">
        <f t="shared" si="14"/>
        <v>51679</v>
      </c>
      <c r="R201" s="7">
        <f t="shared" si="15"/>
        <v>49530</v>
      </c>
      <c r="S201" s="5" t="s">
        <v>90</v>
      </c>
      <c r="T201" s="5">
        <v>101101</v>
      </c>
      <c r="U201" s="5" t="s">
        <v>27</v>
      </c>
      <c r="V201" s="5">
        <v>47030001</v>
      </c>
      <c r="W201" s="5" t="s">
        <v>28</v>
      </c>
    </row>
    <row r="202" spans="2:23" x14ac:dyDescent="0.25">
      <c r="B202" s="4">
        <v>30006593</v>
      </c>
      <c r="C202" s="4">
        <v>0</v>
      </c>
      <c r="D202" s="5">
        <v>21030011</v>
      </c>
      <c r="E202" s="4" t="s">
        <v>280</v>
      </c>
      <c r="F202" s="4">
        <v>1101</v>
      </c>
      <c r="G202" s="6">
        <v>43458</v>
      </c>
      <c r="H202" s="7">
        <v>696916.06</v>
      </c>
      <c r="I202" s="7">
        <v>0</v>
      </c>
      <c r="J202" s="7">
        <v>0</v>
      </c>
      <c r="K202" s="7">
        <v>0</v>
      </c>
      <c r="L202" s="7">
        <f t="shared" si="16"/>
        <v>696916.06</v>
      </c>
      <c r="M202" s="7">
        <v>-60076.06</v>
      </c>
      <c r="N202" s="7">
        <v>-26483</v>
      </c>
      <c r="O202" s="7">
        <v>0</v>
      </c>
      <c r="P202" s="7">
        <f t="shared" si="13"/>
        <v>-86559.06</v>
      </c>
      <c r="Q202" s="7">
        <f t="shared" si="14"/>
        <v>636840</v>
      </c>
      <c r="R202" s="7">
        <f t="shared" si="15"/>
        <v>610357</v>
      </c>
      <c r="S202" s="5" t="s">
        <v>90</v>
      </c>
      <c r="T202" s="5">
        <v>101101</v>
      </c>
      <c r="U202" s="5" t="s">
        <v>27</v>
      </c>
      <c r="V202" s="5">
        <v>47030001</v>
      </c>
      <c r="W202" s="5" t="s">
        <v>28</v>
      </c>
    </row>
    <row r="203" spans="2:23" x14ac:dyDescent="0.25">
      <c r="B203" s="4">
        <v>30006624</v>
      </c>
      <c r="C203" s="4">
        <v>0</v>
      </c>
      <c r="D203" s="5">
        <v>21030011</v>
      </c>
      <c r="E203" s="4" t="s">
        <v>281</v>
      </c>
      <c r="F203" s="4">
        <v>1101</v>
      </c>
      <c r="G203" s="6">
        <v>43555</v>
      </c>
      <c r="H203" s="7">
        <v>1254453.58</v>
      </c>
      <c r="I203" s="7">
        <v>0</v>
      </c>
      <c r="J203" s="7">
        <v>0</v>
      </c>
      <c r="K203" s="7">
        <v>0</v>
      </c>
      <c r="L203" s="7">
        <f t="shared" si="16"/>
        <v>1254453.58</v>
      </c>
      <c r="M203" s="7">
        <v>-95468.58</v>
      </c>
      <c r="N203" s="7">
        <v>-47669</v>
      </c>
      <c r="O203" s="7">
        <v>0</v>
      </c>
      <c r="P203" s="7">
        <f t="shared" si="13"/>
        <v>-143137.58000000002</v>
      </c>
      <c r="Q203" s="7">
        <f t="shared" si="14"/>
        <v>1158985</v>
      </c>
      <c r="R203" s="7">
        <f t="shared" si="15"/>
        <v>1111316</v>
      </c>
      <c r="S203" s="5" t="s">
        <v>90</v>
      </c>
      <c r="T203" s="5">
        <v>101101</v>
      </c>
      <c r="U203" s="5" t="s">
        <v>27</v>
      </c>
      <c r="V203" s="5">
        <v>47030001</v>
      </c>
      <c r="W203" s="5" t="s">
        <v>28</v>
      </c>
    </row>
    <row r="204" spans="2:23" x14ac:dyDescent="0.25">
      <c r="B204" s="4">
        <v>30006625</v>
      </c>
      <c r="C204" s="4">
        <v>0</v>
      </c>
      <c r="D204" s="5">
        <v>21030011</v>
      </c>
      <c r="E204" s="4" t="s">
        <v>282</v>
      </c>
      <c r="F204" s="4">
        <v>1101</v>
      </c>
      <c r="G204" s="6">
        <v>43555</v>
      </c>
      <c r="H204" s="7">
        <v>1286811.47</v>
      </c>
      <c r="I204" s="7">
        <v>0</v>
      </c>
      <c r="J204" s="7">
        <v>0</v>
      </c>
      <c r="K204" s="7">
        <v>0</v>
      </c>
      <c r="L204" s="7">
        <f t="shared" si="16"/>
        <v>1286811.47</v>
      </c>
      <c r="M204" s="7">
        <v>-97931.47</v>
      </c>
      <c r="N204" s="7">
        <v>-48899</v>
      </c>
      <c r="O204" s="7">
        <v>0</v>
      </c>
      <c r="P204" s="7">
        <f t="shared" si="13"/>
        <v>-146830.47</v>
      </c>
      <c r="Q204" s="7">
        <f t="shared" si="14"/>
        <v>1188880</v>
      </c>
      <c r="R204" s="7">
        <f t="shared" si="15"/>
        <v>1139981</v>
      </c>
      <c r="S204" s="5" t="s">
        <v>90</v>
      </c>
      <c r="T204" s="5">
        <v>101101</v>
      </c>
      <c r="U204" s="5" t="s">
        <v>27</v>
      </c>
      <c r="V204" s="5">
        <v>47030001</v>
      </c>
      <c r="W204" s="5" t="s">
        <v>28</v>
      </c>
    </row>
    <row r="205" spans="2:23" x14ac:dyDescent="0.25">
      <c r="B205" s="4">
        <v>30006626</v>
      </c>
      <c r="C205" s="4">
        <v>0</v>
      </c>
      <c r="D205" s="5">
        <v>21030011</v>
      </c>
      <c r="E205" s="4" t="s">
        <v>283</v>
      </c>
      <c r="F205" s="4">
        <v>1101</v>
      </c>
      <c r="G205" s="6">
        <v>43555</v>
      </c>
      <c r="H205" s="7">
        <v>467847</v>
      </c>
      <c r="I205" s="7">
        <v>0</v>
      </c>
      <c r="J205" s="7">
        <v>0</v>
      </c>
      <c r="K205" s="7">
        <v>0</v>
      </c>
      <c r="L205" s="7">
        <f t="shared" si="16"/>
        <v>467847</v>
      </c>
      <c r="M205" s="7">
        <v>-35605</v>
      </c>
      <c r="N205" s="7">
        <v>-17778</v>
      </c>
      <c r="O205" s="7">
        <v>0</v>
      </c>
      <c r="P205" s="7">
        <f t="shared" si="13"/>
        <v>-53383</v>
      </c>
      <c r="Q205" s="7">
        <f t="shared" si="14"/>
        <v>432242</v>
      </c>
      <c r="R205" s="7">
        <f t="shared" si="15"/>
        <v>414464</v>
      </c>
      <c r="S205" s="5" t="s">
        <v>90</v>
      </c>
      <c r="T205" s="5">
        <v>101101</v>
      </c>
      <c r="U205" s="5" t="s">
        <v>27</v>
      </c>
      <c r="V205" s="5">
        <v>47030001</v>
      </c>
      <c r="W205" s="5" t="s">
        <v>28</v>
      </c>
    </row>
    <row r="206" spans="2:23" x14ac:dyDescent="0.25">
      <c r="B206" s="4">
        <v>30006627</v>
      </c>
      <c r="C206" s="4">
        <v>0</v>
      </c>
      <c r="D206" s="5">
        <v>21030011</v>
      </c>
      <c r="E206" s="4" t="s">
        <v>284</v>
      </c>
      <c r="F206" s="4">
        <v>1101</v>
      </c>
      <c r="G206" s="6">
        <v>43555</v>
      </c>
      <c r="H206" s="7">
        <v>910000</v>
      </c>
      <c r="I206" s="7">
        <v>0</v>
      </c>
      <c r="J206" s="7">
        <v>0</v>
      </c>
      <c r="K206" s="7">
        <v>0</v>
      </c>
      <c r="L206" s="7">
        <f t="shared" si="16"/>
        <v>910000</v>
      </c>
      <c r="M206" s="7">
        <v>-69255</v>
      </c>
      <c r="N206" s="7">
        <v>-34580</v>
      </c>
      <c r="O206" s="7">
        <v>0</v>
      </c>
      <c r="P206" s="7">
        <f t="shared" si="13"/>
        <v>-103835</v>
      </c>
      <c r="Q206" s="7">
        <f t="shared" si="14"/>
        <v>840745</v>
      </c>
      <c r="R206" s="7">
        <f t="shared" si="15"/>
        <v>806165</v>
      </c>
      <c r="S206" s="5" t="s">
        <v>90</v>
      </c>
      <c r="T206" s="5">
        <v>101101</v>
      </c>
      <c r="U206" s="5" t="s">
        <v>27</v>
      </c>
      <c r="V206" s="5">
        <v>47030001</v>
      </c>
      <c r="W206" s="5" t="s">
        <v>28</v>
      </c>
    </row>
    <row r="207" spans="2:23" x14ac:dyDescent="0.25">
      <c r="B207" s="4">
        <v>30006703</v>
      </c>
      <c r="C207" s="4">
        <v>0</v>
      </c>
      <c r="D207" s="5">
        <v>21030011</v>
      </c>
      <c r="E207" s="4" t="s">
        <v>285</v>
      </c>
      <c r="F207" s="4">
        <v>1101</v>
      </c>
      <c r="G207" s="6">
        <v>43852</v>
      </c>
      <c r="H207" s="7">
        <v>421048</v>
      </c>
      <c r="I207" s="7">
        <v>0</v>
      </c>
      <c r="J207" s="7">
        <v>0</v>
      </c>
      <c r="K207" s="7">
        <v>0</v>
      </c>
      <c r="L207" s="7">
        <f t="shared" si="16"/>
        <v>421048</v>
      </c>
      <c r="M207" s="7">
        <v>-19060</v>
      </c>
      <c r="N207" s="7">
        <v>-16000</v>
      </c>
      <c r="O207" s="7">
        <v>0</v>
      </c>
      <c r="P207" s="7">
        <f t="shared" si="13"/>
        <v>-35060</v>
      </c>
      <c r="Q207" s="7">
        <f t="shared" si="14"/>
        <v>401988</v>
      </c>
      <c r="R207" s="7">
        <f t="shared" si="15"/>
        <v>385988</v>
      </c>
      <c r="S207" s="5" t="s">
        <v>90</v>
      </c>
      <c r="T207" s="5">
        <v>101101</v>
      </c>
      <c r="U207" s="5" t="s">
        <v>27</v>
      </c>
      <c r="V207" s="5">
        <v>47030001</v>
      </c>
      <c r="W207" s="5" t="s">
        <v>28</v>
      </c>
    </row>
    <row r="208" spans="2:23" x14ac:dyDescent="0.25">
      <c r="B208" s="4">
        <v>31004103</v>
      </c>
      <c r="C208" s="4">
        <v>0</v>
      </c>
      <c r="D208" s="5">
        <v>21030001</v>
      </c>
      <c r="E208" s="4" t="s">
        <v>286</v>
      </c>
      <c r="F208" s="4">
        <v>1101</v>
      </c>
      <c r="G208" s="6">
        <v>41584</v>
      </c>
      <c r="H208" s="7">
        <v>351120</v>
      </c>
      <c r="I208" s="7">
        <v>0</v>
      </c>
      <c r="J208" s="7">
        <v>0</v>
      </c>
      <c r="K208" s="7">
        <v>0</v>
      </c>
      <c r="L208" s="7">
        <f t="shared" si="16"/>
        <v>351120</v>
      </c>
      <c r="M208" s="7">
        <v>-163411</v>
      </c>
      <c r="N208" s="7">
        <v>-22389</v>
      </c>
      <c r="O208" s="7">
        <v>0</v>
      </c>
      <c r="P208" s="7">
        <f t="shared" si="13"/>
        <v>-185800</v>
      </c>
      <c r="Q208" s="7">
        <f t="shared" si="14"/>
        <v>187709</v>
      </c>
      <c r="R208" s="7">
        <f t="shared" si="15"/>
        <v>165320</v>
      </c>
      <c r="S208" s="5" t="s">
        <v>90</v>
      </c>
      <c r="T208" s="5">
        <v>101101</v>
      </c>
      <c r="U208" s="5" t="s">
        <v>27</v>
      </c>
      <c r="V208" s="5">
        <v>47030001</v>
      </c>
      <c r="W208" s="5" t="s">
        <v>28</v>
      </c>
    </row>
    <row r="209" spans="2:23" x14ac:dyDescent="0.25">
      <c r="B209" s="4">
        <v>31004299</v>
      </c>
      <c r="C209" s="4">
        <v>0</v>
      </c>
      <c r="D209" s="5">
        <v>21030001</v>
      </c>
      <c r="E209" s="4" t="s">
        <v>287</v>
      </c>
      <c r="F209" s="4">
        <v>1101</v>
      </c>
      <c r="G209" s="6">
        <v>43555</v>
      </c>
      <c r="H209" s="7">
        <v>673507.5</v>
      </c>
      <c r="I209" s="7">
        <v>0</v>
      </c>
      <c r="J209" s="7">
        <v>0</v>
      </c>
      <c r="K209" s="7">
        <v>0</v>
      </c>
      <c r="L209" s="7">
        <f t="shared" si="16"/>
        <v>673507.5</v>
      </c>
      <c r="M209" s="7">
        <v>-85427.5</v>
      </c>
      <c r="N209" s="7">
        <v>-42656</v>
      </c>
      <c r="O209" s="7">
        <v>0</v>
      </c>
      <c r="P209" s="7">
        <f t="shared" si="13"/>
        <v>-128083.5</v>
      </c>
      <c r="Q209" s="7">
        <f t="shared" si="14"/>
        <v>588080</v>
      </c>
      <c r="R209" s="7">
        <f t="shared" si="15"/>
        <v>545424</v>
      </c>
      <c r="S209" s="5" t="s">
        <v>90</v>
      </c>
      <c r="T209" s="5">
        <v>101101</v>
      </c>
      <c r="U209" s="5" t="s">
        <v>27</v>
      </c>
      <c r="V209" s="5">
        <v>47030001</v>
      </c>
      <c r="W209" s="5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C4E1-C5E1-4B49-90EC-0114A0795738}">
  <dimension ref="B1:W312"/>
  <sheetViews>
    <sheetView workbookViewId="0">
      <selection activeCell="E26" sqref="E26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50004351</v>
      </c>
      <c r="C4" s="4">
        <v>0</v>
      </c>
      <c r="D4" s="5">
        <v>21040001</v>
      </c>
      <c r="E4" s="4" t="s">
        <v>288</v>
      </c>
      <c r="F4" s="4">
        <v>1101</v>
      </c>
      <c r="G4" s="6">
        <v>40269</v>
      </c>
      <c r="H4" s="7">
        <v>1</v>
      </c>
      <c r="I4" s="7">
        <v>0</v>
      </c>
      <c r="J4" s="7">
        <v>0</v>
      </c>
      <c r="K4" s="7">
        <v>0</v>
      </c>
      <c r="L4" s="7">
        <f t="shared" ref="L4:L67" si="0">SUM(H4:K4)</f>
        <v>1</v>
      </c>
      <c r="M4" s="7">
        <v>0</v>
      </c>
      <c r="N4" s="7">
        <v>0</v>
      </c>
      <c r="O4" s="7">
        <v>0</v>
      </c>
      <c r="P4" s="7">
        <f t="shared" ref="P4:P67" si="1">SUM(M4:O4)</f>
        <v>0</v>
      </c>
      <c r="Q4" s="7">
        <f t="shared" ref="Q4:Q67" si="2">H4+M4</f>
        <v>1</v>
      </c>
      <c r="R4" s="7">
        <f t="shared" ref="R4:R67" si="3">L4+P4</f>
        <v>1</v>
      </c>
      <c r="S4" s="5" t="s">
        <v>289</v>
      </c>
      <c r="T4" s="5">
        <v>101101</v>
      </c>
      <c r="U4" s="5" t="s">
        <v>27</v>
      </c>
      <c r="V4" s="5">
        <v>47040001</v>
      </c>
      <c r="W4" s="5" t="s">
        <v>28</v>
      </c>
    </row>
    <row r="5" spans="2:23" x14ac:dyDescent="0.25">
      <c r="B5" s="4">
        <v>50004366</v>
      </c>
      <c r="C5" s="4">
        <v>0</v>
      </c>
      <c r="D5" s="5">
        <v>21040001</v>
      </c>
      <c r="E5" s="4" t="s">
        <v>290</v>
      </c>
      <c r="F5" s="4">
        <v>1101</v>
      </c>
      <c r="G5" s="6">
        <v>40269</v>
      </c>
      <c r="H5" s="7">
        <v>1</v>
      </c>
      <c r="I5" s="7">
        <v>0</v>
      </c>
      <c r="J5" s="7">
        <v>0</v>
      </c>
      <c r="K5" s="7">
        <v>0</v>
      </c>
      <c r="L5" s="7">
        <f t="shared" si="0"/>
        <v>1</v>
      </c>
      <c r="M5" s="7">
        <v>0</v>
      </c>
      <c r="N5" s="7">
        <v>0</v>
      </c>
      <c r="O5" s="7">
        <v>0</v>
      </c>
      <c r="P5" s="7">
        <f t="shared" si="1"/>
        <v>0</v>
      </c>
      <c r="Q5" s="7">
        <f t="shared" si="2"/>
        <v>1</v>
      </c>
      <c r="R5" s="7">
        <f t="shared" si="3"/>
        <v>1</v>
      </c>
      <c r="S5" s="5" t="s">
        <v>289</v>
      </c>
      <c r="T5" s="5">
        <v>101101</v>
      </c>
      <c r="U5" s="5" t="s">
        <v>27</v>
      </c>
      <c r="V5" s="5">
        <v>47040001</v>
      </c>
      <c r="W5" s="5" t="s">
        <v>28</v>
      </c>
    </row>
    <row r="6" spans="2:23" x14ac:dyDescent="0.25">
      <c r="B6" s="4">
        <v>50004368</v>
      </c>
      <c r="C6" s="4">
        <v>0</v>
      </c>
      <c r="D6" s="5">
        <v>21040001</v>
      </c>
      <c r="E6" s="4" t="s">
        <v>290</v>
      </c>
      <c r="F6" s="4">
        <v>1101</v>
      </c>
      <c r="G6" s="6">
        <v>40269</v>
      </c>
      <c r="H6" s="7">
        <v>1</v>
      </c>
      <c r="I6" s="7">
        <v>0</v>
      </c>
      <c r="J6" s="7">
        <v>0</v>
      </c>
      <c r="K6" s="7">
        <v>0</v>
      </c>
      <c r="L6" s="7">
        <f t="shared" si="0"/>
        <v>1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1</v>
      </c>
      <c r="R6" s="7">
        <f t="shared" si="3"/>
        <v>1</v>
      </c>
      <c r="S6" s="5" t="s">
        <v>289</v>
      </c>
      <c r="T6" s="5">
        <v>101101</v>
      </c>
      <c r="U6" s="5" t="s">
        <v>27</v>
      </c>
      <c r="V6" s="5">
        <v>47040001</v>
      </c>
      <c r="W6" s="5" t="s">
        <v>28</v>
      </c>
    </row>
    <row r="7" spans="2:23" x14ac:dyDescent="0.25">
      <c r="B7" s="4">
        <v>50004369</v>
      </c>
      <c r="C7" s="4">
        <v>0</v>
      </c>
      <c r="D7" s="5">
        <v>21040001</v>
      </c>
      <c r="E7" s="4" t="s">
        <v>291</v>
      </c>
      <c r="F7" s="4">
        <v>1101</v>
      </c>
      <c r="G7" s="6">
        <v>40269</v>
      </c>
      <c r="H7" s="7">
        <v>1</v>
      </c>
      <c r="I7" s="7">
        <v>0</v>
      </c>
      <c r="J7" s="7">
        <v>0</v>
      </c>
      <c r="K7" s="7">
        <v>0</v>
      </c>
      <c r="L7" s="7">
        <f t="shared" si="0"/>
        <v>1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1</v>
      </c>
      <c r="R7" s="7">
        <f t="shared" si="3"/>
        <v>1</v>
      </c>
      <c r="S7" s="5" t="s">
        <v>289</v>
      </c>
      <c r="T7" s="5">
        <v>101101</v>
      </c>
      <c r="U7" s="5" t="s">
        <v>27</v>
      </c>
      <c r="V7" s="5">
        <v>47040001</v>
      </c>
      <c r="W7" s="5" t="s">
        <v>28</v>
      </c>
    </row>
    <row r="8" spans="2:23" x14ac:dyDescent="0.25">
      <c r="B8" s="4">
        <v>50004381</v>
      </c>
      <c r="C8" s="4">
        <v>0</v>
      </c>
      <c r="D8" s="5">
        <v>21040001</v>
      </c>
      <c r="E8" s="4" t="s">
        <v>292</v>
      </c>
      <c r="F8" s="4">
        <v>1101</v>
      </c>
      <c r="G8" s="6">
        <v>40269</v>
      </c>
      <c r="H8" s="7">
        <v>1</v>
      </c>
      <c r="I8" s="7">
        <v>0</v>
      </c>
      <c r="J8" s="7">
        <v>0</v>
      </c>
      <c r="K8" s="7">
        <v>0</v>
      </c>
      <c r="L8" s="7">
        <f t="shared" si="0"/>
        <v>1</v>
      </c>
      <c r="M8" s="7">
        <v>0</v>
      </c>
      <c r="N8" s="7">
        <v>0</v>
      </c>
      <c r="O8" s="7">
        <v>0</v>
      </c>
      <c r="P8" s="7">
        <f t="shared" si="1"/>
        <v>0</v>
      </c>
      <c r="Q8" s="7">
        <f t="shared" si="2"/>
        <v>1</v>
      </c>
      <c r="R8" s="7">
        <f t="shared" si="3"/>
        <v>1</v>
      </c>
      <c r="S8" s="5" t="s">
        <v>289</v>
      </c>
      <c r="T8" s="5">
        <v>101101</v>
      </c>
      <c r="U8" s="5" t="s">
        <v>27</v>
      </c>
      <c r="V8" s="5">
        <v>47040001</v>
      </c>
      <c r="W8" s="5" t="s">
        <v>28</v>
      </c>
    </row>
    <row r="9" spans="2:23" x14ac:dyDescent="0.25">
      <c r="B9" s="4">
        <v>50004382</v>
      </c>
      <c r="C9" s="4">
        <v>0</v>
      </c>
      <c r="D9" s="5">
        <v>21040001</v>
      </c>
      <c r="E9" s="4" t="s">
        <v>293</v>
      </c>
      <c r="F9" s="4">
        <v>1101</v>
      </c>
      <c r="G9" s="6">
        <v>40269</v>
      </c>
      <c r="H9" s="7">
        <v>1</v>
      </c>
      <c r="I9" s="7">
        <v>0</v>
      </c>
      <c r="J9" s="7">
        <v>0</v>
      </c>
      <c r="K9" s="7">
        <v>0</v>
      </c>
      <c r="L9" s="7">
        <f t="shared" si="0"/>
        <v>1</v>
      </c>
      <c r="M9" s="7">
        <v>0</v>
      </c>
      <c r="N9" s="7">
        <v>0</v>
      </c>
      <c r="O9" s="7">
        <v>0</v>
      </c>
      <c r="P9" s="7">
        <f t="shared" si="1"/>
        <v>0</v>
      </c>
      <c r="Q9" s="7">
        <f t="shared" si="2"/>
        <v>1</v>
      </c>
      <c r="R9" s="7">
        <f t="shared" si="3"/>
        <v>1</v>
      </c>
      <c r="S9" s="5" t="s">
        <v>289</v>
      </c>
      <c r="T9" s="5">
        <v>101101</v>
      </c>
      <c r="U9" s="5" t="s">
        <v>27</v>
      </c>
      <c r="V9" s="5">
        <v>47040001</v>
      </c>
      <c r="W9" s="5" t="s">
        <v>28</v>
      </c>
    </row>
    <row r="10" spans="2:23" x14ac:dyDescent="0.25">
      <c r="B10" s="4">
        <v>50004383</v>
      </c>
      <c r="C10" s="4">
        <v>0</v>
      </c>
      <c r="D10" s="5">
        <v>21040001</v>
      </c>
      <c r="E10" s="4" t="s">
        <v>292</v>
      </c>
      <c r="F10" s="4">
        <v>1101</v>
      </c>
      <c r="G10" s="6">
        <v>40269</v>
      </c>
      <c r="H10" s="7">
        <v>1</v>
      </c>
      <c r="I10" s="7">
        <v>0</v>
      </c>
      <c r="J10" s="7">
        <v>0</v>
      </c>
      <c r="K10" s="7">
        <v>0</v>
      </c>
      <c r="L10" s="7">
        <f t="shared" si="0"/>
        <v>1</v>
      </c>
      <c r="M10" s="7">
        <v>0</v>
      </c>
      <c r="N10" s="7">
        <v>0</v>
      </c>
      <c r="O10" s="7">
        <v>0</v>
      </c>
      <c r="P10" s="7">
        <f t="shared" si="1"/>
        <v>0</v>
      </c>
      <c r="Q10" s="7">
        <f t="shared" si="2"/>
        <v>1</v>
      </c>
      <c r="R10" s="7">
        <f t="shared" si="3"/>
        <v>1</v>
      </c>
      <c r="S10" s="5" t="s">
        <v>289</v>
      </c>
      <c r="T10" s="5">
        <v>101101</v>
      </c>
      <c r="U10" s="5" t="s">
        <v>27</v>
      </c>
      <c r="V10" s="5">
        <v>47040001</v>
      </c>
      <c r="W10" s="5" t="s">
        <v>28</v>
      </c>
    </row>
    <row r="11" spans="2:23" x14ac:dyDescent="0.25">
      <c r="B11" s="4">
        <v>50004384</v>
      </c>
      <c r="C11" s="4">
        <v>0</v>
      </c>
      <c r="D11" s="5">
        <v>21040001</v>
      </c>
      <c r="E11" s="4" t="s">
        <v>294</v>
      </c>
      <c r="F11" s="4">
        <v>1101</v>
      </c>
      <c r="G11" s="6">
        <v>40269</v>
      </c>
      <c r="H11" s="7">
        <v>1</v>
      </c>
      <c r="I11" s="7">
        <v>0</v>
      </c>
      <c r="J11" s="7">
        <v>0</v>
      </c>
      <c r="K11" s="7">
        <v>0</v>
      </c>
      <c r="L11" s="7">
        <f t="shared" si="0"/>
        <v>1</v>
      </c>
      <c r="M11" s="7">
        <v>0</v>
      </c>
      <c r="N11" s="7">
        <v>0</v>
      </c>
      <c r="O11" s="7">
        <v>0</v>
      </c>
      <c r="P11" s="7">
        <f t="shared" si="1"/>
        <v>0</v>
      </c>
      <c r="Q11" s="7">
        <f t="shared" si="2"/>
        <v>1</v>
      </c>
      <c r="R11" s="7">
        <f t="shared" si="3"/>
        <v>1</v>
      </c>
      <c r="S11" s="5" t="s">
        <v>289</v>
      </c>
      <c r="T11" s="5">
        <v>101101</v>
      </c>
      <c r="U11" s="5" t="s">
        <v>27</v>
      </c>
      <c r="V11" s="5">
        <v>47040001</v>
      </c>
      <c r="W11" s="5" t="s">
        <v>28</v>
      </c>
    </row>
    <row r="12" spans="2:23" x14ac:dyDescent="0.25">
      <c r="B12" s="4">
        <v>50004385</v>
      </c>
      <c r="C12" s="4">
        <v>0</v>
      </c>
      <c r="D12" s="5">
        <v>21040001</v>
      </c>
      <c r="E12" s="4" t="s">
        <v>295</v>
      </c>
      <c r="F12" s="4">
        <v>1101</v>
      </c>
      <c r="G12" s="6">
        <v>40269</v>
      </c>
      <c r="H12" s="7">
        <v>1</v>
      </c>
      <c r="I12" s="7">
        <v>0</v>
      </c>
      <c r="J12" s="7">
        <v>0</v>
      </c>
      <c r="K12" s="7">
        <v>0</v>
      </c>
      <c r="L12" s="7">
        <f t="shared" si="0"/>
        <v>1</v>
      </c>
      <c r="M12" s="7">
        <v>0</v>
      </c>
      <c r="N12" s="7">
        <v>0</v>
      </c>
      <c r="O12" s="7">
        <v>0</v>
      </c>
      <c r="P12" s="7">
        <f t="shared" si="1"/>
        <v>0</v>
      </c>
      <c r="Q12" s="7">
        <f t="shared" si="2"/>
        <v>1</v>
      </c>
      <c r="R12" s="7">
        <f t="shared" si="3"/>
        <v>1</v>
      </c>
      <c r="S12" s="5" t="s">
        <v>289</v>
      </c>
      <c r="T12" s="5">
        <v>101101</v>
      </c>
      <c r="U12" s="5" t="s">
        <v>27</v>
      </c>
      <c r="V12" s="5">
        <v>47040001</v>
      </c>
      <c r="W12" s="5" t="s">
        <v>28</v>
      </c>
    </row>
    <row r="13" spans="2:23" x14ac:dyDescent="0.25">
      <c r="B13" s="4">
        <v>50004386</v>
      </c>
      <c r="C13" s="4">
        <v>0</v>
      </c>
      <c r="D13" s="5">
        <v>21040001</v>
      </c>
      <c r="E13" s="4" t="s">
        <v>290</v>
      </c>
      <c r="F13" s="4">
        <v>1101</v>
      </c>
      <c r="G13" s="6">
        <v>40269</v>
      </c>
      <c r="H13" s="7">
        <v>1</v>
      </c>
      <c r="I13" s="7">
        <v>0</v>
      </c>
      <c r="J13" s="7">
        <v>0</v>
      </c>
      <c r="K13" s="7">
        <v>0</v>
      </c>
      <c r="L13" s="7">
        <f t="shared" si="0"/>
        <v>1</v>
      </c>
      <c r="M13" s="7">
        <v>0</v>
      </c>
      <c r="N13" s="7">
        <v>0</v>
      </c>
      <c r="O13" s="7">
        <v>0</v>
      </c>
      <c r="P13" s="7">
        <f t="shared" si="1"/>
        <v>0</v>
      </c>
      <c r="Q13" s="7">
        <f t="shared" si="2"/>
        <v>1</v>
      </c>
      <c r="R13" s="7">
        <f t="shared" si="3"/>
        <v>1</v>
      </c>
      <c r="S13" s="5" t="s">
        <v>289</v>
      </c>
      <c r="T13" s="5">
        <v>101101</v>
      </c>
      <c r="U13" s="5" t="s">
        <v>27</v>
      </c>
      <c r="V13" s="5">
        <v>47040001</v>
      </c>
      <c r="W13" s="5" t="s">
        <v>28</v>
      </c>
    </row>
    <row r="14" spans="2:23" x14ac:dyDescent="0.25">
      <c r="B14" s="4">
        <v>50004403</v>
      </c>
      <c r="C14" s="4">
        <v>0</v>
      </c>
      <c r="D14" s="5">
        <v>21040001</v>
      </c>
      <c r="E14" s="4" t="s">
        <v>296</v>
      </c>
      <c r="F14" s="4">
        <v>1101</v>
      </c>
      <c r="G14" s="6">
        <v>40269</v>
      </c>
      <c r="H14" s="7">
        <v>1</v>
      </c>
      <c r="I14" s="7">
        <v>0</v>
      </c>
      <c r="J14" s="7">
        <v>0</v>
      </c>
      <c r="K14" s="7">
        <v>0</v>
      </c>
      <c r="L14" s="7">
        <f t="shared" si="0"/>
        <v>1</v>
      </c>
      <c r="M14" s="7">
        <v>0</v>
      </c>
      <c r="N14" s="7">
        <v>0</v>
      </c>
      <c r="O14" s="7">
        <v>0</v>
      </c>
      <c r="P14" s="7">
        <f t="shared" si="1"/>
        <v>0</v>
      </c>
      <c r="Q14" s="7">
        <f t="shared" si="2"/>
        <v>1</v>
      </c>
      <c r="R14" s="7">
        <f t="shared" si="3"/>
        <v>1</v>
      </c>
      <c r="S14" s="5" t="s">
        <v>289</v>
      </c>
      <c r="T14" s="5">
        <v>101101</v>
      </c>
      <c r="U14" s="5" t="s">
        <v>27</v>
      </c>
      <c r="V14" s="5">
        <v>47040001</v>
      </c>
      <c r="W14" s="5" t="s">
        <v>28</v>
      </c>
    </row>
    <row r="15" spans="2:23" x14ac:dyDescent="0.25">
      <c r="B15" s="4">
        <v>50006528</v>
      </c>
      <c r="C15" s="4">
        <v>0</v>
      </c>
      <c r="D15" s="5">
        <v>21040001</v>
      </c>
      <c r="E15" s="4" t="s">
        <v>297</v>
      </c>
      <c r="F15" s="4">
        <v>1101</v>
      </c>
      <c r="G15" s="6">
        <v>40269</v>
      </c>
      <c r="H15" s="7">
        <v>3567</v>
      </c>
      <c r="I15" s="7">
        <v>0</v>
      </c>
      <c r="J15" s="7">
        <v>0</v>
      </c>
      <c r="K15" s="7">
        <v>0</v>
      </c>
      <c r="L15" s="7">
        <f t="shared" si="0"/>
        <v>3567</v>
      </c>
      <c r="M15" s="7">
        <v>-3389</v>
      </c>
      <c r="N15" s="7">
        <v>0</v>
      </c>
      <c r="O15" s="7">
        <v>0</v>
      </c>
      <c r="P15" s="7">
        <f t="shared" si="1"/>
        <v>-3389</v>
      </c>
      <c r="Q15" s="7">
        <f t="shared" si="2"/>
        <v>178</v>
      </c>
      <c r="R15" s="7">
        <f t="shared" si="3"/>
        <v>178</v>
      </c>
      <c r="S15" s="5" t="s">
        <v>289</v>
      </c>
      <c r="T15" s="5">
        <v>101101</v>
      </c>
      <c r="U15" s="5" t="s">
        <v>27</v>
      </c>
      <c r="V15" s="5">
        <v>47040001</v>
      </c>
      <c r="W15" s="5" t="s">
        <v>28</v>
      </c>
    </row>
    <row r="16" spans="2:23" x14ac:dyDescent="0.25">
      <c r="B16" s="4">
        <v>50006609</v>
      </c>
      <c r="C16" s="4">
        <v>0</v>
      </c>
      <c r="D16" s="5">
        <v>21040001</v>
      </c>
      <c r="E16" s="4" t="s">
        <v>298</v>
      </c>
      <c r="F16" s="4">
        <v>1101</v>
      </c>
      <c r="G16" s="6">
        <v>40269</v>
      </c>
      <c r="H16" s="7">
        <v>3813</v>
      </c>
      <c r="I16" s="7">
        <v>0</v>
      </c>
      <c r="J16" s="7">
        <v>0</v>
      </c>
      <c r="K16" s="7">
        <v>0</v>
      </c>
      <c r="L16" s="7">
        <f t="shared" si="0"/>
        <v>3813</v>
      </c>
      <c r="M16" s="7">
        <v>-3623</v>
      </c>
      <c r="N16" s="7">
        <v>0</v>
      </c>
      <c r="O16" s="7">
        <v>0</v>
      </c>
      <c r="P16" s="7">
        <f t="shared" si="1"/>
        <v>-3623</v>
      </c>
      <c r="Q16" s="7">
        <f t="shared" si="2"/>
        <v>190</v>
      </c>
      <c r="R16" s="7">
        <f t="shared" si="3"/>
        <v>190</v>
      </c>
      <c r="S16" s="5" t="s">
        <v>289</v>
      </c>
      <c r="T16" s="5">
        <v>101101</v>
      </c>
      <c r="U16" s="5" t="s">
        <v>27</v>
      </c>
      <c r="V16" s="5">
        <v>47040001</v>
      </c>
      <c r="W16" s="5" t="s">
        <v>28</v>
      </c>
    </row>
    <row r="17" spans="2:23" x14ac:dyDescent="0.25">
      <c r="B17" s="4">
        <v>50006642</v>
      </c>
      <c r="C17" s="4">
        <v>0</v>
      </c>
      <c r="D17" s="5">
        <v>21040001</v>
      </c>
      <c r="E17" s="4" t="s">
        <v>299</v>
      </c>
      <c r="F17" s="4">
        <v>1101</v>
      </c>
      <c r="G17" s="6">
        <v>40269</v>
      </c>
      <c r="H17" s="7">
        <v>3980</v>
      </c>
      <c r="I17" s="7">
        <v>0</v>
      </c>
      <c r="J17" s="7">
        <v>0</v>
      </c>
      <c r="K17" s="7">
        <v>0</v>
      </c>
      <c r="L17" s="7">
        <f t="shared" si="0"/>
        <v>3980</v>
      </c>
      <c r="M17" s="7">
        <v>-3781</v>
      </c>
      <c r="N17" s="7">
        <v>0</v>
      </c>
      <c r="O17" s="7">
        <v>0</v>
      </c>
      <c r="P17" s="7">
        <f t="shared" si="1"/>
        <v>-3781</v>
      </c>
      <c r="Q17" s="7">
        <f t="shared" si="2"/>
        <v>199</v>
      </c>
      <c r="R17" s="7">
        <f t="shared" si="3"/>
        <v>199</v>
      </c>
      <c r="S17" s="5" t="s">
        <v>289</v>
      </c>
      <c r="T17" s="5">
        <v>101101</v>
      </c>
      <c r="U17" s="5" t="s">
        <v>27</v>
      </c>
      <c r="V17" s="5">
        <v>47040001</v>
      </c>
      <c r="W17" s="5" t="s">
        <v>28</v>
      </c>
    </row>
    <row r="18" spans="2:23" x14ac:dyDescent="0.25">
      <c r="B18" s="4">
        <v>50006703</v>
      </c>
      <c r="C18" s="4">
        <v>0</v>
      </c>
      <c r="D18" s="5">
        <v>21040001</v>
      </c>
      <c r="E18" s="4" t="s">
        <v>300</v>
      </c>
      <c r="F18" s="4">
        <v>1101</v>
      </c>
      <c r="G18" s="6">
        <v>40269</v>
      </c>
      <c r="H18" s="7">
        <v>4279</v>
      </c>
      <c r="I18" s="7">
        <v>0</v>
      </c>
      <c r="J18" s="7">
        <v>0</v>
      </c>
      <c r="K18" s="7">
        <v>0</v>
      </c>
      <c r="L18" s="7">
        <f t="shared" si="0"/>
        <v>4279</v>
      </c>
      <c r="M18" s="7">
        <v>-4066</v>
      </c>
      <c r="N18" s="7">
        <v>0</v>
      </c>
      <c r="O18" s="7">
        <v>0</v>
      </c>
      <c r="P18" s="7">
        <f t="shared" si="1"/>
        <v>-4066</v>
      </c>
      <c r="Q18" s="7">
        <f t="shared" si="2"/>
        <v>213</v>
      </c>
      <c r="R18" s="7">
        <f t="shared" si="3"/>
        <v>213</v>
      </c>
      <c r="S18" s="5" t="s">
        <v>289</v>
      </c>
      <c r="T18" s="5">
        <v>101101</v>
      </c>
      <c r="U18" s="5" t="s">
        <v>27</v>
      </c>
      <c r="V18" s="5">
        <v>47040001</v>
      </c>
      <c r="W18" s="5" t="s">
        <v>28</v>
      </c>
    </row>
    <row r="19" spans="2:23" x14ac:dyDescent="0.25">
      <c r="B19" s="4">
        <v>50006740</v>
      </c>
      <c r="C19" s="4">
        <v>0</v>
      </c>
      <c r="D19" s="5">
        <v>21040001</v>
      </c>
      <c r="E19" s="4" t="s">
        <v>298</v>
      </c>
      <c r="F19" s="4">
        <v>1101</v>
      </c>
      <c r="G19" s="6">
        <v>40269</v>
      </c>
      <c r="H19" s="7">
        <v>4493</v>
      </c>
      <c r="I19" s="7">
        <v>0</v>
      </c>
      <c r="J19" s="7">
        <v>0</v>
      </c>
      <c r="K19" s="7">
        <v>0</v>
      </c>
      <c r="L19" s="7">
        <f t="shared" si="0"/>
        <v>4493</v>
      </c>
      <c r="M19" s="7">
        <v>-4269</v>
      </c>
      <c r="N19" s="7">
        <v>0</v>
      </c>
      <c r="O19" s="7">
        <v>0</v>
      </c>
      <c r="P19" s="7">
        <f t="shared" si="1"/>
        <v>-4269</v>
      </c>
      <c r="Q19" s="7">
        <f t="shared" si="2"/>
        <v>224</v>
      </c>
      <c r="R19" s="7">
        <f t="shared" si="3"/>
        <v>224</v>
      </c>
      <c r="S19" s="5" t="s">
        <v>289</v>
      </c>
      <c r="T19" s="5">
        <v>101101</v>
      </c>
      <c r="U19" s="5" t="s">
        <v>27</v>
      </c>
      <c r="V19" s="5">
        <v>47040001</v>
      </c>
      <c r="W19" s="5" t="s">
        <v>28</v>
      </c>
    </row>
    <row r="20" spans="2:23" x14ac:dyDescent="0.25">
      <c r="B20" s="4">
        <v>50006767</v>
      </c>
      <c r="C20" s="4">
        <v>0</v>
      </c>
      <c r="D20" s="5">
        <v>21040001</v>
      </c>
      <c r="E20" s="4" t="s">
        <v>301</v>
      </c>
      <c r="F20" s="4">
        <v>1101</v>
      </c>
      <c r="G20" s="6">
        <v>40269</v>
      </c>
      <c r="H20" s="7">
        <v>4646</v>
      </c>
      <c r="I20" s="7">
        <v>0</v>
      </c>
      <c r="J20" s="7">
        <v>0</v>
      </c>
      <c r="K20" s="7">
        <v>0</v>
      </c>
      <c r="L20" s="7">
        <f t="shared" si="0"/>
        <v>4646</v>
      </c>
      <c r="M20" s="7">
        <v>-4414</v>
      </c>
      <c r="N20" s="7">
        <v>0</v>
      </c>
      <c r="O20" s="7">
        <v>0</v>
      </c>
      <c r="P20" s="7">
        <f t="shared" si="1"/>
        <v>-4414</v>
      </c>
      <c r="Q20" s="7">
        <f t="shared" si="2"/>
        <v>232</v>
      </c>
      <c r="R20" s="7">
        <f t="shared" si="3"/>
        <v>232</v>
      </c>
      <c r="S20" s="5" t="s">
        <v>289</v>
      </c>
      <c r="T20" s="5">
        <v>101101</v>
      </c>
      <c r="U20" s="5" t="s">
        <v>27</v>
      </c>
      <c r="V20" s="5">
        <v>47040001</v>
      </c>
      <c r="W20" s="5" t="s">
        <v>28</v>
      </c>
    </row>
    <row r="21" spans="2:23" x14ac:dyDescent="0.25">
      <c r="B21" s="4">
        <v>50006840</v>
      </c>
      <c r="C21" s="4">
        <v>0</v>
      </c>
      <c r="D21" s="5">
        <v>21040001</v>
      </c>
      <c r="E21" s="4" t="s">
        <v>302</v>
      </c>
      <c r="F21" s="4">
        <v>1101</v>
      </c>
      <c r="G21" s="6">
        <v>40269</v>
      </c>
      <c r="H21" s="7">
        <v>4939</v>
      </c>
      <c r="I21" s="7">
        <v>0</v>
      </c>
      <c r="J21" s="7">
        <v>0</v>
      </c>
      <c r="K21" s="7">
        <v>0</v>
      </c>
      <c r="L21" s="7">
        <f t="shared" si="0"/>
        <v>4939</v>
      </c>
      <c r="M21" s="7">
        <v>-4693</v>
      </c>
      <c r="N21" s="7">
        <v>0</v>
      </c>
      <c r="O21" s="7">
        <v>0</v>
      </c>
      <c r="P21" s="7">
        <f t="shared" si="1"/>
        <v>-4693</v>
      </c>
      <c r="Q21" s="7">
        <f t="shared" si="2"/>
        <v>246</v>
      </c>
      <c r="R21" s="7">
        <f t="shared" si="3"/>
        <v>246</v>
      </c>
      <c r="S21" s="5" t="s">
        <v>289</v>
      </c>
      <c r="T21" s="5">
        <v>101101</v>
      </c>
      <c r="U21" s="5" t="s">
        <v>27</v>
      </c>
      <c r="V21" s="5">
        <v>47040001</v>
      </c>
      <c r="W21" s="5" t="s">
        <v>28</v>
      </c>
    </row>
    <row r="22" spans="2:23" x14ac:dyDescent="0.25">
      <c r="B22" s="4">
        <v>50006841</v>
      </c>
      <c r="C22" s="4">
        <v>0</v>
      </c>
      <c r="D22" s="5">
        <v>21040001</v>
      </c>
      <c r="E22" s="4" t="s">
        <v>302</v>
      </c>
      <c r="F22" s="4">
        <v>1101</v>
      </c>
      <c r="G22" s="6">
        <v>40269</v>
      </c>
      <c r="H22" s="7">
        <v>4939</v>
      </c>
      <c r="I22" s="7">
        <v>0</v>
      </c>
      <c r="J22" s="7">
        <v>0</v>
      </c>
      <c r="K22" s="7">
        <v>0</v>
      </c>
      <c r="L22" s="7">
        <f t="shared" si="0"/>
        <v>4939</v>
      </c>
      <c r="M22" s="7">
        <v>-4693</v>
      </c>
      <c r="N22" s="7">
        <v>0</v>
      </c>
      <c r="O22" s="7">
        <v>0</v>
      </c>
      <c r="P22" s="7">
        <f t="shared" si="1"/>
        <v>-4693</v>
      </c>
      <c r="Q22" s="7">
        <f t="shared" si="2"/>
        <v>246</v>
      </c>
      <c r="R22" s="7">
        <f t="shared" si="3"/>
        <v>246</v>
      </c>
      <c r="S22" s="5" t="s">
        <v>289</v>
      </c>
      <c r="T22" s="5">
        <v>101101</v>
      </c>
      <c r="U22" s="5" t="s">
        <v>27</v>
      </c>
      <c r="V22" s="5">
        <v>47040001</v>
      </c>
      <c r="W22" s="5" t="s">
        <v>28</v>
      </c>
    </row>
    <row r="23" spans="2:23" x14ac:dyDescent="0.25">
      <c r="B23" s="4">
        <v>50006902</v>
      </c>
      <c r="C23" s="4">
        <v>0</v>
      </c>
      <c r="D23" s="5">
        <v>21040001</v>
      </c>
      <c r="E23" s="4" t="s">
        <v>302</v>
      </c>
      <c r="F23" s="4">
        <v>1101</v>
      </c>
      <c r="G23" s="6">
        <v>40269</v>
      </c>
      <c r="H23" s="7">
        <v>5296</v>
      </c>
      <c r="I23" s="7">
        <v>0</v>
      </c>
      <c r="J23" s="7">
        <v>0</v>
      </c>
      <c r="K23" s="7">
        <v>0</v>
      </c>
      <c r="L23" s="7">
        <f t="shared" si="0"/>
        <v>5296</v>
      </c>
      <c r="M23" s="7">
        <v>-5032</v>
      </c>
      <c r="N23" s="7">
        <v>0</v>
      </c>
      <c r="O23" s="7">
        <v>0</v>
      </c>
      <c r="P23" s="7">
        <f t="shared" si="1"/>
        <v>-5032</v>
      </c>
      <c r="Q23" s="7">
        <f t="shared" si="2"/>
        <v>264</v>
      </c>
      <c r="R23" s="7">
        <f t="shared" si="3"/>
        <v>264</v>
      </c>
      <c r="S23" s="5" t="s">
        <v>289</v>
      </c>
      <c r="T23" s="5">
        <v>101101</v>
      </c>
      <c r="U23" s="5" t="s">
        <v>27</v>
      </c>
      <c r="V23" s="5">
        <v>47040001</v>
      </c>
      <c r="W23" s="5" t="s">
        <v>28</v>
      </c>
    </row>
    <row r="24" spans="2:23" x14ac:dyDescent="0.25">
      <c r="B24" s="4">
        <v>50006903</v>
      </c>
      <c r="C24" s="4">
        <v>0</v>
      </c>
      <c r="D24" s="5">
        <v>21040001</v>
      </c>
      <c r="E24" s="4" t="s">
        <v>302</v>
      </c>
      <c r="F24" s="4">
        <v>1101</v>
      </c>
      <c r="G24" s="6">
        <v>40269</v>
      </c>
      <c r="H24" s="7">
        <v>5296</v>
      </c>
      <c r="I24" s="7">
        <v>0</v>
      </c>
      <c r="J24" s="7">
        <v>0</v>
      </c>
      <c r="K24" s="7">
        <v>0</v>
      </c>
      <c r="L24" s="7">
        <f t="shared" si="0"/>
        <v>5296</v>
      </c>
      <c r="M24" s="7">
        <v>-5032</v>
      </c>
      <c r="N24" s="7">
        <v>0</v>
      </c>
      <c r="O24" s="7">
        <v>0</v>
      </c>
      <c r="P24" s="7">
        <f t="shared" si="1"/>
        <v>-5032</v>
      </c>
      <c r="Q24" s="7">
        <f t="shared" si="2"/>
        <v>264</v>
      </c>
      <c r="R24" s="7">
        <f t="shared" si="3"/>
        <v>264</v>
      </c>
      <c r="S24" s="5" t="s">
        <v>289</v>
      </c>
      <c r="T24" s="5">
        <v>101101</v>
      </c>
      <c r="U24" s="5" t="s">
        <v>27</v>
      </c>
      <c r="V24" s="5">
        <v>47040001</v>
      </c>
      <c r="W24" s="5" t="s">
        <v>28</v>
      </c>
    </row>
    <row r="25" spans="2:23" x14ac:dyDescent="0.25">
      <c r="B25" s="4">
        <v>50006904</v>
      </c>
      <c r="C25" s="4">
        <v>0</v>
      </c>
      <c r="D25" s="5">
        <v>21040001</v>
      </c>
      <c r="E25" s="4" t="s">
        <v>302</v>
      </c>
      <c r="F25" s="4">
        <v>1101</v>
      </c>
      <c r="G25" s="6">
        <v>40269</v>
      </c>
      <c r="H25" s="7">
        <v>5296</v>
      </c>
      <c r="I25" s="7">
        <v>0</v>
      </c>
      <c r="J25" s="7">
        <v>0</v>
      </c>
      <c r="K25" s="7">
        <v>0</v>
      </c>
      <c r="L25" s="7">
        <f t="shared" si="0"/>
        <v>5296</v>
      </c>
      <c r="M25" s="7">
        <v>-5032</v>
      </c>
      <c r="N25" s="7">
        <v>0</v>
      </c>
      <c r="O25" s="7">
        <v>0</v>
      </c>
      <c r="P25" s="7">
        <f t="shared" si="1"/>
        <v>-5032</v>
      </c>
      <c r="Q25" s="7">
        <f t="shared" si="2"/>
        <v>264</v>
      </c>
      <c r="R25" s="7">
        <f t="shared" si="3"/>
        <v>264</v>
      </c>
      <c r="S25" s="5" t="s">
        <v>289</v>
      </c>
      <c r="T25" s="5">
        <v>101101</v>
      </c>
      <c r="U25" s="5" t="s">
        <v>27</v>
      </c>
      <c r="V25" s="5">
        <v>47040001</v>
      </c>
      <c r="W25" s="5" t="s">
        <v>28</v>
      </c>
    </row>
    <row r="26" spans="2:23" x14ac:dyDescent="0.25">
      <c r="B26" s="4">
        <v>50006905</v>
      </c>
      <c r="C26" s="4">
        <v>0</v>
      </c>
      <c r="D26" s="5">
        <v>21040001</v>
      </c>
      <c r="E26" s="4" t="s">
        <v>302</v>
      </c>
      <c r="F26" s="4">
        <v>1101</v>
      </c>
      <c r="G26" s="6">
        <v>40269</v>
      </c>
      <c r="H26" s="7">
        <v>5298</v>
      </c>
      <c r="I26" s="7">
        <v>0</v>
      </c>
      <c r="J26" s="7">
        <v>0</v>
      </c>
      <c r="K26" s="7">
        <v>0</v>
      </c>
      <c r="L26" s="7">
        <f t="shared" si="0"/>
        <v>5298</v>
      </c>
      <c r="M26" s="7">
        <v>-5034</v>
      </c>
      <c r="N26" s="7">
        <v>0</v>
      </c>
      <c r="O26" s="7">
        <v>0</v>
      </c>
      <c r="P26" s="7">
        <f t="shared" si="1"/>
        <v>-5034</v>
      </c>
      <c r="Q26" s="7">
        <f t="shared" si="2"/>
        <v>264</v>
      </c>
      <c r="R26" s="7">
        <f t="shared" si="3"/>
        <v>264</v>
      </c>
      <c r="S26" s="5" t="s">
        <v>289</v>
      </c>
      <c r="T26" s="5">
        <v>101101</v>
      </c>
      <c r="U26" s="5" t="s">
        <v>27</v>
      </c>
      <c r="V26" s="5">
        <v>47040001</v>
      </c>
      <c r="W26" s="5" t="s">
        <v>28</v>
      </c>
    </row>
    <row r="27" spans="2:23" x14ac:dyDescent="0.25">
      <c r="B27" s="4">
        <v>50006909</v>
      </c>
      <c r="C27" s="4">
        <v>0</v>
      </c>
      <c r="D27" s="5">
        <v>21040001</v>
      </c>
      <c r="E27" s="4" t="s">
        <v>302</v>
      </c>
      <c r="F27" s="4">
        <v>1101</v>
      </c>
      <c r="G27" s="6">
        <v>40269</v>
      </c>
      <c r="H27" s="7">
        <v>5313</v>
      </c>
      <c r="I27" s="7">
        <v>0</v>
      </c>
      <c r="J27" s="7">
        <v>0</v>
      </c>
      <c r="K27" s="7">
        <v>0</v>
      </c>
      <c r="L27" s="7">
        <f t="shared" si="0"/>
        <v>5313</v>
      </c>
      <c r="M27" s="7">
        <v>-5048</v>
      </c>
      <c r="N27" s="7">
        <v>0</v>
      </c>
      <c r="O27" s="7">
        <v>0</v>
      </c>
      <c r="P27" s="7">
        <f t="shared" si="1"/>
        <v>-5048</v>
      </c>
      <c r="Q27" s="7">
        <f t="shared" si="2"/>
        <v>265</v>
      </c>
      <c r="R27" s="7">
        <f t="shared" si="3"/>
        <v>265</v>
      </c>
      <c r="S27" s="5" t="s">
        <v>289</v>
      </c>
      <c r="T27" s="5">
        <v>101101</v>
      </c>
      <c r="U27" s="5" t="s">
        <v>27</v>
      </c>
      <c r="V27" s="5">
        <v>47040001</v>
      </c>
      <c r="W27" s="5" t="s">
        <v>28</v>
      </c>
    </row>
    <row r="28" spans="2:23" x14ac:dyDescent="0.25">
      <c r="B28" s="4">
        <v>50006930</v>
      </c>
      <c r="C28" s="4">
        <v>0</v>
      </c>
      <c r="D28" s="5">
        <v>21040001</v>
      </c>
      <c r="E28" s="4" t="s">
        <v>303</v>
      </c>
      <c r="F28" s="4">
        <v>1101</v>
      </c>
      <c r="G28" s="6">
        <v>41275</v>
      </c>
      <c r="H28" s="7">
        <v>5402</v>
      </c>
      <c r="I28" s="7">
        <v>0</v>
      </c>
      <c r="J28" s="7">
        <v>0</v>
      </c>
      <c r="K28" s="7">
        <v>0</v>
      </c>
      <c r="L28" s="7">
        <f t="shared" si="0"/>
        <v>5402</v>
      </c>
      <c r="M28" s="7">
        <v>-4194</v>
      </c>
      <c r="N28" s="7">
        <v>-535</v>
      </c>
      <c r="O28" s="7">
        <v>0</v>
      </c>
      <c r="P28" s="7">
        <f t="shared" si="1"/>
        <v>-4729</v>
      </c>
      <c r="Q28" s="7">
        <f t="shared" si="2"/>
        <v>1208</v>
      </c>
      <c r="R28" s="7">
        <f t="shared" si="3"/>
        <v>673</v>
      </c>
      <c r="S28" s="5" t="s">
        <v>289</v>
      </c>
      <c r="T28" s="5">
        <v>101101</v>
      </c>
      <c r="U28" s="5" t="s">
        <v>27</v>
      </c>
      <c r="V28" s="5">
        <v>47040001</v>
      </c>
      <c r="W28" s="5" t="s">
        <v>28</v>
      </c>
    </row>
    <row r="29" spans="2:23" x14ac:dyDescent="0.25">
      <c r="B29" s="4">
        <v>50006986</v>
      </c>
      <c r="C29" s="4">
        <v>0</v>
      </c>
      <c r="D29" s="5">
        <v>21040001</v>
      </c>
      <c r="E29" s="4" t="s">
        <v>304</v>
      </c>
      <c r="F29" s="4">
        <v>1101</v>
      </c>
      <c r="G29" s="6">
        <v>40269</v>
      </c>
      <c r="H29" s="7">
        <v>5644</v>
      </c>
      <c r="I29" s="7">
        <v>0</v>
      </c>
      <c r="J29" s="7">
        <v>0</v>
      </c>
      <c r="K29" s="7">
        <v>0</v>
      </c>
      <c r="L29" s="7">
        <f t="shared" si="0"/>
        <v>5644</v>
      </c>
      <c r="M29" s="7">
        <v>-5362</v>
      </c>
      <c r="N29" s="7">
        <v>0</v>
      </c>
      <c r="O29" s="7">
        <v>0</v>
      </c>
      <c r="P29" s="7">
        <f t="shared" si="1"/>
        <v>-5362</v>
      </c>
      <c r="Q29" s="7">
        <f t="shared" si="2"/>
        <v>282</v>
      </c>
      <c r="R29" s="7">
        <f t="shared" si="3"/>
        <v>282</v>
      </c>
      <c r="S29" s="5" t="s">
        <v>289</v>
      </c>
      <c r="T29" s="5">
        <v>101101</v>
      </c>
      <c r="U29" s="5" t="s">
        <v>27</v>
      </c>
      <c r="V29" s="5">
        <v>47040001</v>
      </c>
      <c r="W29" s="5" t="s">
        <v>28</v>
      </c>
    </row>
    <row r="30" spans="2:23" x14ac:dyDescent="0.25">
      <c r="B30" s="4">
        <v>50006987</v>
      </c>
      <c r="C30" s="4">
        <v>0</v>
      </c>
      <c r="D30" s="5">
        <v>21040001</v>
      </c>
      <c r="E30" s="4" t="s">
        <v>304</v>
      </c>
      <c r="F30" s="4">
        <v>1101</v>
      </c>
      <c r="G30" s="6">
        <v>40269</v>
      </c>
      <c r="H30" s="7">
        <v>5645</v>
      </c>
      <c r="I30" s="7">
        <v>0</v>
      </c>
      <c r="J30" s="7">
        <v>0</v>
      </c>
      <c r="K30" s="7">
        <v>0</v>
      </c>
      <c r="L30" s="7">
        <f t="shared" si="0"/>
        <v>5645</v>
      </c>
      <c r="M30" s="7">
        <v>-5363</v>
      </c>
      <c r="N30" s="7">
        <v>0</v>
      </c>
      <c r="O30" s="7">
        <v>0</v>
      </c>
      <c r="P30" s="7">
        <f t="shared" si="1"/>
        <v>-5363</v>
      </c>
      <c r="Q30" s="7">
        <f t="shared" si="2"/>
        <v>282</v>
      </c>
      <c r="R30" s="7">
        <f t="shared" si="3"/>
        <v>282</v>
      </c>
      <c r="S30" s="5" t="s">
        <v>289</v>
      </c>
      <c r="T30" s="5">
        <v>101101</v>
      </c>
      <c r="U30" s="5" t="s">
        <v>27</v>
      </c>
      <c r="V30" s="5">
        <v>47040001</v>
      </c>
      <c r="W30" s="5" t="s">
        <v>28</v>
      </c>
    </row>
    <row r="31" spans="2:23" x14ac:dyDescent="0.25">
      <c r="B31" s="4">
        <v>50007254</v>
      </c>
      <c r="C31" s="4">
        <v>0</v>
      </c>
      <c r="D31" s="5">
        <v>21040001</v>
      </c>
      <c r="E31" s="4" t="s">
        <v>293</v>
      </c>
      <c r="F31" s="4">
        <v>1101</v>
      </c>
      <c r="G31" s="6">
        <v>40269</v>
      </c>
      <c r="H31" s="7">
        <v>7248</v>
      </c>
      <c r="I31" s="7">
        <v>0</v>
      </c>
      <c r="J31" s="7">
        <v>0</v>
      </c>
      <c r="K31" s="7">
        <v>0</v>
      </c>
      <c r="L31" s="7">
        <f t="shared" si="0"/>
        <v>7248</v>
      </c>
      <c r="M31" s="7">
        <v>-6886</v>
      </c>
      <c r="N31" s="7">
        <v>0</v>
      </c>
      <c r="O31" s="7">
        <v>0</v>
      </c>
      <c r="P31" s="7">
        <f t="shared" si="1"/>
        <v>-6886</v>
      </c>
      <c r="Q31" s="7">
        <f t="shared" si="2"/>
        <v>362</v>
      </c>
      <c r="R31" s="7">
        <f t="shared" si="3"/>
        <v>362</v>
      </c>
      <c r="S31" s="5" t="s">
        <v>289</v>
      </c>
      <c r="T31" s="5">
        <v>101101</v>
      </c>
      <c r="U31" s="5" t="s">
        <v>27</v>
      </c>
      <c r="V31" s="5">
        <v>47040001</v>
      </c>
      <c r="W31" s="5" t="s">
        <v>28</v>
      </c>
    </row>
    <row r="32" spans="2:23" x14ac:dyDescent="0.25">
      <c r="B32" s="4">
        <v>50007346</v>
      </c>
      <c r="C32" s="4">
        <v>0</v>
      </c>
      <c r="D32" s="5">
        <v>21040001</v>
      </c>
      <c r="E32" s="4" t="s">
        <v>305</v>
      </c>
      <c r="F32" s="4">
        <v>1101</v>
      </c>
      <c r="G32" s="6">
        <v>40269</v>
      </c>
      <c r="H32" s="7">
        <v>8046</v>
      </c>
      <c r="I32" s="7">
        <v>0</v>
      </c>
      <c r="J32" s="7">
        <v>0</v>
      </c>
      <c r="K32" s="7">
        <v>0</v>
      </c>
      <c r="L32" s="7">
        <f t="shared" si="0"/>
        <v>8046</v>
      </c>
      <c r="M32" s="7">
        <v>-7644</v>
      </c>
      <c r="N32" s="7">
        <v>0</v>
      </c>
      <c r="O32" s="7">
        <v>0</v>
      </c>
      <c r="P32" s="7">
        <f t="shared" si="1"/>
        <v>-7644</v>
      </c>
      <c r="Q32" s="7">
        <f t="shared" si="2"/>
        <v>402</v>
      </c>
      <c r="R32" s="7">
        <f t="shared" si="3"/>
        <v>402</v>
      </c>
      <c r="S32" s="5" t="s">
        <v>289</v>
      </c>
      <c r="T32" s="5">
        <v>101101</v>
      </c>
      <c r="U32" s="5" t="s">
        <v>27</v>
      </c>
      <c r="V32" s="5">
        <v>47040001</v>
      </c>
      <c r="W32" s="5" t="s">
        <v>28</v>
      </c>
    </row>
    <row r="33" spans="2:23" x14ac:dyDescent="0.25">
      <c r="B33" s="4">
        <v>50007421</v>
      </c>
      <c r="C33" s="4">
        <v>0</v>
      </c>
      <c r="D33" s="5">
        <v>21040001</v>
      </c>
      <c r="E33" s="4" t="s">
        <v>305</v>
      </c>
      <c r="F33" s="4">
        <v>1101</v>
      </c>
      <c r="G33" s="6">
        <v>40269</v>
      </c>
      <c r="H33" s="7">
        <v>8548</v>
      </c>
      <c r="I33" s="7">
        <v>0</v>
      </c>
      <c r="J33" s="7">
        <v>0</v>
      </c>
      <c r="K33" s="7">
        <v>0</v>
      </c>
      <c r="L33" s="7">
        <f t="shared" si="0"/>
        <v>8548</v>
      </c>
      <c r="M33" s="7">
        <v>-8121</v>
      </c>
      <c r="N33" s="7">
        <v>0</v>
      </c>
      <c r="O33" s="7">
        <v>0</v>
      </c>
      <c r="P33" s="7">
        <f t="shared" si="1"/>
        <v>-8121</v>
      </c>
      <c r="Q33" s="7">
        <f t="shared" si="2"/>
        <v>427</v>
      </c>
      <c r="R33" s="7">
        <f t="shared" si="3"/>
        <v>427</v>
      </c>
      <c r="S33" s="5" t="s">
        <v>289</v>
      </c>
      <c r="T33" s="5">
        <v>101101</v>
      </c>
      <c r="U33" s="5" t="s">
        <v>27</v>
      </c>
      <c r="V33" s="5">
        <v>47040001</v>
      </c>
      <c r="W33" s="5" t="s">
        <v>28</v>
      </c>
    </row>
    <row r="34" spans="2:23" x14ac:dyDescent="0.25">
      <c r="B34" s="4">
        <v>50007460</v>
      </c>
      <c r="C34" s="4">
        <v>0</v>
      </c>
      <c r="D34" s="5">
        <v>21040001</v>
      </c>
      <c r="E34" s="4" t="s">
        <v>306</v>
      </c>
      <c r="F34" s="4">
        <v>1101</v>
      </c>
      <c r="G34" s="6">
        <v>40269</v>
      </c>
      <c r="H34" s="7">
        <v>8814</v>
      </c>
      <c r="I34" s="7">
        <v>0</v>
      </c>
      <c r="J34" s="7">
        <v>0</v>
      </c>
      <c r="K34" s="7">
        <v>0</v>
      </c>
      <c r="L34" s="7">
        <f t="shared" si="0"/>
        <v>8814</v>
      </c>
      <c r="M34" s="7">
        <v>-8374</v>
      </c>
      <c r="N34" s="7">
        <v>0</v>
      </c>
      <c r="O34" s="7">
        <v>0</v>
      </c>
      <c r="P34" s="7">
        <f t="shared" si="1"/>
        <v>-8374</v>
      </c>
      <c r="Q34" s="7">
        <f t="shared" si="2"/>
        <v>440</v>
      </c>
      <c r="R34" s="7">
        <f t="shared" si="3"/>
        <v>440</v>
      </c>
      <c r="S34" s="5" t="s">
        <v>289</v>
      </c>
      <c r="T34" s="5">
        <v>101101</v>
      </c>
      <c r="U34" s="5" t="s">
        <v>27</v>
      </c>
      <c r="V34" s="5">
        <v>47040001</v>
      </c>
      <c r="W34" s="5" t="s">
        <v>28</v>
      </c>
    </row>
    <row r="35" spans="2:23" x14ac:dyDescent="0.25">
      <c r="B35" s="4">
        <v>50007485</v>
      </c>
      <c r="C35" s="4">
        <v>0</v>
      </c>
      <c r="D35" s="5">
        <v>21040001</v>
      </c>
      <c r="E35" s="4" t="s">
        <v>307</v>
      </c>
      <c r="F35" s="4">
        <v>1101</v>
      </c>
      <c r="G35" s="6">
        <v>40269</v>
      </c>
      <c r="H35" s="7">
        <v>9022</v>
      </c>
      <c r="I35" s="7">
        <v>0</v>
      </c>
      <c r="J35" s="7">
        <v>0</v>
      </c>
      <c r="K35" s="7">
        <v>0</v>
      </c>
      <c r="L35" s="7">
        <f t="shared" si="0"/>
        <v>9022</v>
      </c>
      <c r="M35" s="7">
        <v>-8571</v>
      </c>
      <c r="N35" s="7">
        <v>0</v>
      </c>
      <c r="O35" s="7">
        <v>0</v>
      </c>
      <c r="P35" s="7">
        <f t="shared" si="1"/>
        <v>-8571</v>
      </c>
      <c r="Q35" s="7">
        <f t="shared" si="2"/>
        <v>451</v>
      </c>
      <c r="R35" s="7">
        <f t="shared" si="3"/>
        <v>451</v>
      </c>
      <c r="S35" s="5" t="s">
        <v>289</v>
      </c>
      <c r="T35" s="5">
        <v>101101</v>
      </c>
      <c r="U35" s="5" t="s">
        <v>27</v>
      </c>
      <c r="V35" s="5">
        <v>47040001</v>
      </c>
      <c r="W35" s="5" t="s">
        <v>28</v>
      </c>
    </row>
    <row r="36" spans="2:23" x14ac:dyDescent="0.25">
      <c r="B36" s="4">
        <v>50007548</v>
      </c>
      <c r="C36" s="4">
        <v>0</v>
      </c>
      <c r="D36" s="5">
        <v>21040001</v>
      </c>
      <c r="E36" s="4" t="s">
        <v>302</v>
      </c>
      <c r="F36" s="4">
        <v>1101</v>
      </c>
      <c r="G36" s="6">
        <v>40269</v>
      </c>
      <c r="H36" s="7">
        <v>9877</v>
      </c>
      <c r="I36" s="7">
        <v>0</v>
      </c>
      <c r="J36" s="7">
        <v>0</v>
      </c>
      <c r="K36" s="7">
        <v>0</v>
      </c>
      <c r="L36" s="7">
        <f t="shared" si="0"/>
        <v>9877</v>
      </c>
      <c r="M36" s="7">
        <v>-9384</v>
      </c>
      <c r="N36" s="7">
        <v>0</v>
      </c>
      <c r="O36" s="7">
        <v>0</v>
      </c>
      <c r="P36" s="7">
        <f t="shared" si="1"/>
        <v>-9384</v>
      </c>
      <c r="Q36" s="7">
        <f t="shared" si="2"/>
        <v>493</v>
      </c>
      <c r="R36" s="7">
        <f t="shared" si="3"/>
        <v>493</v>
      </c>
      <c r="S36" s="5" t="s">
        <v>289</v>
      </c>
      <c r="T36" s="5">
        <v>101101</v>
      </c>
      <c r="U36" s="5" t="s">
        <v>27</v>
      </c>
      <c r="V36" s="5">
        <v>47040001</v>
      </c>
      <c r="W36" s="5" t="s">
        <v>28</v>
      </c>
    </row>
    <row r="37" spans="2:23" x14ac:dyDescent="0.25">
      <c r="B37" s="4">
        <v>50007549</v>
      </c>
      <c r="C37" s="4">
        <v>0</v>
      </c>
      <c r="D37" s="5">
        <v>21040001</v>
      </c>
      <c r="E37" s="4" t="s">
        <v>302</v>
      </c>
      <c r="F37" s="4">
        <v>1101</v>
      </c>
      <c r="G37" s="6">
        <v>40269</v>
      </c>
      <c r="H37" s="7">
        <v>9877</v>
      </c>
      <c r="I37" s="7">
        <v>0</v>
      </c>
      <c r="J37" s="7">
        <v>0</v>
      </c>
      <c r="K37" s="7">
        <v>0</v>
      </c>
      <c r="L37" s="7">
        <f t="shared" si="0"/>
        <v>9877</v>
      </c>
      <c r="M37" s="7">
        <v>-9384</v>
      </c>
      <c r="N37" s="7">
        <v>0</v>
      </c>
      <c r="O37" s="7">
        <v>0</v>
      </c>
      <c r="P37" s="7">
        <f t="shared" si="1"/>
        <v>-9384</v>
      </c>
      <c r="Q37" s="7">
        <f t="shared" si="2"/>
        <v>493</v>
      </c>
      <c r="R37" s="7">
        <f t="shared" si="3"/>
        <v>493</v>
      </c>
      <c r="S37" s="5" t="s">
        <v>289</v>
      </c>
      <c r="T37" s="5">
        <v>101101</v>
      </c>
      <c r="U37" s="5" t="s">
        <v>27</v>
      </c>
      <c r="V37" s="5">
        <v>47040001</v>
      </c>
      <c r="W37" s="5" t="s">
        <v>28</v>
      </c>
    </row>
    <row r="38" spans="2:23" x14ac:dyDescent="0.25">
      <c r="B38" s="4">
        <v>50007601</v>
      </c>
      <c r="C38" s="4">
        <v>0</v>
      </c>
      <c r="D38" s="5">
        <v>21040001</v>
      </c>
      <c r="E38" s="4" t="s">
        <v>308</v>
      </c>
      <c r="F38" s="4">
        <v>1101</v>
      </c>
      <c r="G38" s="6">
        <v>40269</v>
      </c>
      <c r="H38" s="7">
        <v>10445</v>
      </c>
      <c r="I38" s="7">
        <v>0</v>
      </c>
      <c r="J38" s="7">
        <v>0</v>
      </c>
      <c r="K38" s="7">
        <v>0</v>
      </c>
      <c r="L38" s="7">
        <f t="shared" si="0"/>
        <v>10445</v>
      </c>
      <c r="M38" s="7">
        <v>-9923</v>
      </c>
      <c r="N38" s="7">
        <v>0</v>
      </c>
      <c r="O38" s="7">
        <v>0</v>
      </c>
      <c r="P38" s="7">
        <f t="shared" si="1"/>
        <v>-9923</v>
      </c>
      <c r="Q38" s="7">
        <f t="shared" si="2"/>
        <v>522</v>
      </c>
      <c r="R38" s="7">
        <f t="shared" si="3"/>
        <v>522</v>
      </c>
      <c r="S38" s="5" t="s">
        <v>289</v>
      </c>
      <c r="T38" s="5">
        <v>101101</v>
      </c>
      <c r="U38" s="5" t="s">
        <v>27</v>
      </c>
      <c r="V38" s="5">
        <v>47040001</v>
      </c>
      <c r="W38" s="5" t="s">
        <v>28</v>
      </c>
    </row>
    <row r="39" spans="2:23" x14ac:dyDescent="0.25">
      <c r="B39" s="4">
        <v>50007606</v>
      </c>
      <c r="C39" s="4">
        <v>0</v>
      </c>
      <c r="D39" s="5">
        <v>21040001</v>
      </c>
      <c r="E39" s="4" t="s">
        <v>309</v>
      </c>
      <c r="F39" s="4">
        <v>1101</v>
      </c>
      <c r="G39" s="6">
        <v>40269</v>
      </c>
      <c r="H39" s="7">
        <v>10486</v>
      </c>
      <c r="I39" s="7">
        <v>0</v>
      </c>
      <c r="J39" s="7">
        <v>0</v>
      </c>
      <c r="K39" s="7">
        <v>0</v>
      </c>
      <c r="L39" s="7">
        <f t="shared" si="0"/>
        <v>10486</v>
      </c>
      <c r="M39" s="7">
        <v>-9962</v>
      </c>
      <c r="N39" s="7">
        <v>0</v>
      </c>
      <c r="O39" s="7">
        <v>0</v>
      </c>
      <c r="P39" s="7">
        <f t="shared" si="1"/>
        <v>-9962</v>
      </c>
      <c r="Q39" s="7">
        <f t="shared" si="2"/>
        <v>524</v>
      </c>
      <c r="R39" s="7">
        <f t="shared" si="3"/>
        <v>524</v>
      </c>
      <c r="S39" s="5" t="s">
        <v>289</v>
      </c>
      <c r="T39" s="5">
        <v>101101</v>
      </c>
      <c r="U39" s="5" t="s">
        <v>27</v>
      </c>
      <c r="V39" s="5">
        <v>47040001</v>
      </c>
      <c r="W39" s="5" t="s">
        <v>28</v>
      </c>
    </row>
    <row r="40" spans="2:23" x14ac:dyDescent="0.25">
      <c r="B40" s="4">
        <v>50007613</v>
      </c>
      <c r="C40" s="4">
        <v>0</v>
      </c>
      <c r="D40" s="5">
        <v>21040001</v>
      </c>
      <c r="E40" s="4" t="s">
        <v>310</v>
      </c>
      <c r="F40" s="4">
        <v>1101</v>
      </c>
      <c r="G40" s="6">
        <v>40269</v>
      </c>
      <c r="H40" s="7">
        <v>10546</v>
      </c>
      <c r="I40" s="7">
        <v>0</v>
      </c>
      <c r="J40" s="7">
        <v>0</v>
      </c>
      <c r="K40" s="7">
        <v>0</v>
      </c>
      <c r="L40" s="7">
        <f t="shared" si="0"/>
        <v>10546</v>
      </c>
      <c r="M40" s="7">
        <v>-10019</v>
      </c>
      <c r="N40" s="7">
        <v>0</v>
      </c>
      <c r="O40" s="7">
        <v>0</v>
      </c>
      <c r="P40" s="7">
        <f t="shared" si="1"/>
        <v>-10019</v>
      </c>
      <c r="Q40" s="7">
        <f t="shared" si="2"/>
        <v>527</v>
      </c>
      <c r="R40" s="7">
        <f t="shared" si="3"/>
        <v>527</v>
      </c>
      <c r="S40" s="5" t="s">
        <v>289</v>
      </c>
      <c r="T40" s="5">
        <v>101101</v>
      </c>
      <c r="U40" s="5" t="s">
        <v>27</v>
      </c>
      <c r="V40" s="5">
        <v>47040001</v>
      </c>
      <c r="W40" s="5" t="s">
        <v>28</v>
      </c>
    </row>
    <row r="41" spans="2:23" x14ac:dyDescent="0.25">
      <c r="B41" s="4">
        <v>50007693</v>
      </c>
      <c r="C41" s="4">
        <v>0</v>
      </c>
      <c r="D41" s="5">
        <v>21040001</v>
      </c>
      <c r="E41" s="4" t="s">
        <v>304</v>
      </c>
      <c r="F41" s="4">
        <v>1101</v>
      </c>
      <c r="G41" s="6">
        <v>40269</v>
      </c>
      <c r="H41" s="7">
        <v>11290</v>
      </c>
      <c r="I41" s="7">
        <v>0</v>
      </c>
      <c r="J41" s="7">
        <v>0</v>
      </c>
      <c r="K41" s="7">
        <v>0</v>
      </c>
      <c r="L41" s="7">
        <f t="shared" si="0"/>
        <v>11290</v>
      </c>
      <c r="M41" s="7">
        <v>-10726</v>
      </c>
      <c r="N41" s="7">
        <v>0</v>
      </c>
      <c r="O41" s="7">
        <v>0</v>
      </c>
      <c r="P41" s="7">
        <f t="shared" si="1"/>
        <v>-10726</v>
      </c>
      <c r="Q41" s="7">
        <f t="shared" si="2"/>
        <v>564</v>
      </c>
      <c r="R41" s="7">
        <f t="shared" si="3"/>
        <v>564</v>
      </c>
      <c r="S41" s="5" t="s">
        <v>289</v>
      </c>
      <c r="T41" s="5">
        <v>101101</v>
      </c>
      <c r="U41" s="5" t="s">
        <v>27</v>
      </c>
      <c r="V41" s="5">
        <v>47040001</v>
      </c>
      <c r="W41" s="5" t="s">
        <v>28</v>
      </c>
    </row>
    <row r="42" spans="2:23" x14ac:dyDescent="0.25">
      <c r="B42" s="4">
        <v>50007709</v>
      </c>
      <c r="C42" s="4">
        <v>0</v>
      </c>
      <c r="D42" s="5">
        <v>21040001</v>
      </c>
      <c r="E42" s="4" t="s">
        <v>311</v>
      </c>
      <c r="F42" s="4">
        <v>1101</v>
      </c>
      <c r="G42" s="6">
        <v>40269</v>
      </c>
      <c r="H42" s="7">
        <v>11509</v>
      </c>
      <c r="I42" s="7">
        <v>0</v>
      </c>
      <c r="J42" s="7">
        <v>0</v>
      </c>
      <c r="K42" s="7">
        <v>0</v>
      </c>
      <c r="L42" s="7">
        <f t="shared" si="0"/>
        <v>11509</v>
      </c>
      <c r="M42" s="7">
        <v>-10934</v>
      </c>
      <c r="N42" s="7">
        <v>0</v>
      </c>
      <c r="O42" s="7">
        <v>0</v>
      </c>
      <c r="P42" s="7">
        <f t="shared" si="1"/>
        <v>-10934</v>
      </c>
      <c r="Q42" s="7">
        <f t="shared" si="2"/>
        <v>575</v>
      </c>
      <c r="R42" s="7">
        <f t="shared" si="3"/>
        <v>575</v>
      </c>
      <c r="S42" s="5" t="s">
        <v>289</v>
      </c>
      <c r="T42" s="5">
        <v>101101</v>
      </c>
      <c r="U42" s="5" t="s">
        <v>27</v>
      </c>
      <c r="V42" s="5">
        <v>47040001</v>
      </c>
      <c r="W42" s="5" t="s">
        <v>28</v>
      </c>
    </row>
    <row r="43" spans="2:23" x14ac:dyDescent="0.25">
      <c r="B43" s="4">
        <v>50007719</v>
      </c>
      <c r="C43" s="4">
        <v>0</v>
      </c>
      <c r="D43" s="5">
        <v>21040001</v>
      </c>
      <c r="E43" s="4" t="s">
        <v>302</v>
      </c>
      <c r="F43" s="4">
        <v>1101</v>
      </c>
      <c r="G43" s="6">
        <v>40269</v>
      </c>
      <c r="H43" s="7">
        <v>11670</v>
      </c>
      <c r="I43" s="7">
        <v>0</v>
      </c>
      <c r="J43" s="7">
        <v>0</v>
      </c>
      <c r="K43" s="7">
        <v>0</v>
      </c>
      <c r="L43" s="7">
        <f t="shared" si="0"/>
        <v>11670</v>
      </c>
      <c r="M43" s="7">
        <v>-11087</v>
      </c>
      <c r="N43" s="7">
        <v>0</v>
      </c>
      <c r="O43" s="7">
        <v>0</v>
      </c>
      <c r="P43" s="7">
        <f t="shared" si="1"/>
        <v>-11087</v>
      </c>
      <c r="Q43" s="7">
        <f t="shared" si="2"/>
        <v>583</v>
      </c>
      <c r="R43" s="7">
        <f t="shared" si="3"/>
        <v>583</v>
      </c>
      <c r="S43" s="5" t="s">
        <v>289</v>
      </c>
      <c r="T43" s="5">
        <v>101101</v>
      </c>
      <c r="U43" s="5" t="s">
        <v>27</v>
      </c>
      <c r="V43" s="5">
        <v>47040001</v>
      </c>
      <c r="W43" s="5" t="s">
        <v>28</v>
      </c>
    </row>
    <row r="44" spans="2:23" x14ac:dyDescent="0.25">
      <c r="B44" s="4">
        <v>50007728</v>
      </c>
      <c r="C44" s="4">
        <v>0</v>
      </c>
      <c r="D44" s="5">
        <v>21040001</v>
      </c>
      <c r="E44" s="4" t="s">
        <v>312</v>
      </c>
      <c r="F44" s="4">
        <v>1101</v>
      </c>
      <c r="G44" s="6">
        <v>40269</v>
      </c>
      <c r="H44" s="7">
        <v>11765</v>
      </c>
      <c r="I44" s="7">
        <v>0</v>
      </c>
      <c r="J44" s="7">
        <v>0</v>
      </c>
      <c r="K44" s="7">
        <v>0</v>
      </c>
      <c r="L44" s="7">
        <f t="shared" si="0"/>
        <v>11765</v>
      </c>
      <c r="M44" s="7">
        <v>-11177</v>
      </c>
      <c r="N44" s="7">
        <v>0</v>
      </c>
      <c r="O44" s="7">
        <v>0</v>
      </c>
      <c r="P44" s="7">
        <f t="shared" si="1"/>
        <v>-11177</v>
      </c>
      <c r="Q44" s="7">
        <f t="shared" si="2"/>
        <v>588</v>
      </c>
      <c r="R44" s="7">
        <f t="shared" si="3"/>
        <v>588</v>
      </c>
      <c r="S44" s="5" t="s">
        <v>289</v>
      </c>
      <c r="T44" s="5">
        <v>101101</v>
      </c>
      <c r="U44" s="5" t="s">
        <v>27</v>
      </c>
      <c r="V44" s="5">
        <v>47040001</v>
      </c>
      <c r="W44" s="5" t="s">
        <v>28</v>
      </c>
    </row>
    <row r="45" spans="2:23" x14ac:dyDescent="0.25">
      <c r="B45" s="4">
        <v>50007729</v>
      </c>
      <c r="C45" s="4">
        <v>0</v>
      </c>
      <c r="D45" s="5">
        <v>21040001</v>
      </c>
      <c r="E45" s="4" t="s">
        <v>312</v>
      </c>
      <c r="F45" s="4">
        <v>1101</v>
      </c>
      <c r="G45" s="6">
        <v>40269</v>
      </c>
      <c r="H45" s="7">
        <v>11765</v>
      </c>
      <c r="I45" s="7">
        <v>0</v>
      </c>
      <c r="J45" s="7">
        <v>0</v>
      </c>
      <c r="K45" s="7">
        <v>0</v>
      </c>
      <c r="L45" s="7">
        <f t="shared" si="0"/>
        <v>11765</v>
      </c>
      <c r="M45" s="7">
        <v>-11177</v>
      </c>
      <c r="N45" s="7">
        <v>0</v>
      </c>
      <c r="O45" s="7">
        <v>0</v>
      </c>
      <c r="P45" s="7">
        <f t="shared" si="1"/>
        <v>-11177</v>
      </c>
      <c r="Q45" s="7">
        <f t="shared" si="2"/>
        <v>588</v>
      </c>
      <c r="R45" s="7">
        <f t="shared" si="3"/>
        <v>588</v>
      </c>
      <c r="S45" s="5" t="s">
        <v>289</v>
      </c>
      <c r="T45" s="5">
        <v>101101</v>
      </c>
      <c r="U45" s="5" t="s">
        <v>27</v>
      </c>
      <c r="V45" s="5">
        <v>47040001</v>
      </c>
      <c r="W45" s="5" t="s">
        <v>28</v>
      </c>
    </row>
    <row r="46" spans="2:23" x14ac:dyDescent="0.25">
      <c r="B46" s="4">
        <v>50007844</v>
      </c>
      <c r="C46" s="4">
        <v>0</v>
      </c>
      <c r="D46" s="5">
        <v>21040001</v>
      </c>
      <c r="E46" s="4" t="s">
        <v>313</v>
      </c>
      <c r="F46" s="4">
        <v>1101</v>
      </c>
      <c r="G46" s="6">
        <v>40269</v>
      </c>
      <c r="H46" s="7">
        <v>13524</v>
      </c>
      <c r="I46" s="7">
        <v>0</v>
      </c>
      <c r="J46" s="7">
        <v>0</v>
      </c>
      <c r="K46" s="7">
        <v>0</v>
      </c>
      <c r="L46" s="7">
        <f t="shared" si="0"/>
        <v>13524</v>
      </c>
      <c r="M46" s="7">
        <v>-12848</v>
      </c>
      <c r="N46" s="7">
        <v>0</v>
      </c>
      <c r="O46" s="7">
        <v>0</v>
      </c>
      <c r="P46" s="7">
        <f t="shared" si="1"/>
        <v>-12848</v>
      </c>
      <c r="Q46" s="7">
        <f t="shared" si="2"/>
        <v>676</v>
      </c>
      <c r="R46" s="7">
        <f t="shared" si="3"/>
        <v>676</v>
      </c>
      <c r="S46" s="5" t="s">
        <v>289</v>
      </c>
      <c r="T46" s="5">
        <v>101101</v>
      </c>
      <c r="U46" s="5" t="s">
        <v>27</v>
      </c>
      <c r="V46" s="5">
        <v>47040001</v>
      </c>
      <c r="W46" s="5" t="s">
        <v>28</v>
      </c>
    </row>
    <row r="47" spans="2:23" x14ac:dyDescent="0.25">
      <c r="B47" s="4">
        <v>50007880</v>
      </c>
      <c r="C47" s="4">
        <v>0</v>
      </c>
      <c r="D47" s="5">
        <v>21040001</v>
      </c>
      <c r="E47" s="4" t="s">
        <v>314</v>
      </c>
      <c r="F47" s="4">
        <v>1101</v>
      </c>
      <c r="G47" s="6">
        <v>40269</v>
      </c>
      <c r="H47" s="7">
        <v>14101</v>
      </c>
      <c r="I47" s="7">
        <v>0</v>
      </c>
      <c r="J47" s="7">
        <v>0</v>
      </c>
      <c r="K47" s="7">
        <v>0</v>
      </c>
      <c r="L47" s="7">
        <f t="shared" si="0"/>
        <v>14101</v>
      </c>
      <c r="M47" s="7">
        <v>-13396</v>
      </c>
      <c r="N47" s="7">
        <v>0</v>
      </c>
      <c r="O47" s="7">
        <v>0</v>
      </c>
      <c r="P47" s="7">
        <f t="shared" si="1"/>
        <v>-13396</v>
      </c>
      <c r="Q47" s="7">
        <f t="shared" si="2"/>
        <v>705</v>
      </c>
      <c r="R47" s="7">
        <f t="shared" si="3"/>
        <v>705</v>
      </c>
      <c r="S47" s="5" t="s">
        <v>289</v>
      </c>
      <c r="T47" s="5">
        <v>101101</v>
      </c>
      <c r="U47" s="5" t="s">
        <v>27</v>
      </c>
      <c r="V47" s="5">
        <v>47040001</v>
      </c>
      <c r="W47" s="5" t="s">
        <v>28</v>
      </c>
    </row>
    <row r="48" spans="2:23" x14ac:dyDescent="0.25">
      <c r="B48" s="4">
        <v>50008068</v>
      </c>
      <c r="C48" s="4">
        <v>0</v>
      </c>
      <c r="D48" s="5">
        <v>21040001</v>
      </c>
      <c r="E48" s="4" t="s">
        <v>299</v>
      </c>
      <c r="F48" s="4">
        <v>1101</v>
      </c>
      <c r="G48" s="6">
        <v>40269</v>
      </c>
      <c r="H48" s="7">
        <v>18140</v>
      </c>
      <c r="I48" s="7">
        <v>0</v>
      </c>
      <c r="J48" s="7">
        <v>0</v>
      </c>
      <c r="K48" s="7">
        <v>0</v>
      </c>
      <c r="L48" s="7">
        <f t="shared" si="0"/>
        <v>18140</v>
      </c>
      <c r="M48" s="7">
        <v>-17233</v>
      </c>
      <c r="N48" s="7">
        <v>0</v>
      </c>
      <c r="O48" s="7">
        <v>0</v>
      </c>
      <c r="P48" s="7">
        <f t="shared" si="1"/>
        <v>-17233</v>
      </c>
      <c r="Q48" s="7">
        <f t="shared" si="2"/>
        <v>907</v>
      </c>
      <c r="R48" s="7">
        <f t="shared" si="3"/>
        <v>907</v>
      </c>
      <c r="S48" s="5" t="s">
        <v>289</v>
      </c>
      <c r="T48" s="5">
        <v>101101</v>
      </c>
      <c r="U48" s="5" t="s">
        <v>27</v>
      </c>
      <c r="V48" s="5">
        <v>47040001</v>
      </c>
      <c r="W48" s="5" t="s">
        <v>28</v>
      </c>
    </row>
    <row r="49" spans="2:23" x14ac:dyDescent="0.25">
      <c r="B49" s="4">
        <v>50008174</v>
      </c>
      <c r="C49" s="4">
        <v>0</v>
      </c>
      <c r="D49" s="5">
        <v>21040001</v>
      </c>
      <c r="E49" s="4" t="s">
        <v>309</v>
      </c>
      <c r="F49" s="4">
        <v>1101</v>
      </c>
      <c r="G49" s="6">
        <v>40269</v>
      </c>
      <c r="H49" s="7">
        <v>20972</v>
      </c>
      <c r="I49" s="7">
        <v>0</v>
      </c>
      <c r="J49" s="7">
        <v>0</v>
      </c>
      <c r="K49" s="7">
        <v>0</v>
      </c>
      <c r="L49" s="7">
        <f t="shared" si="0"/>
        <v>20972</v>
      </c>
      <c r="M49" s="7">
        <v>-19924</v>
      </c>
      <c r="N49" s="7">
        <v>0</v>
      </c>
      <c r="O49" s="7">
        <v>0</v>
      </c>
      <c r="P49" s="7">
        <f t="shared" si="1"/>
        <v>-19924</v>
      </c>
      <c r="Q49" s="7">
        <f t="shared" si="2"/>
        <v>1048</v>
      </c>
      <c r="R49" s="7">
        <f t="shared" si="3"/>
        <v>1048</v>
      </c>
      <c r="S49" s="5" t="s">
        <v>289</v>
      </c>
      <c r="T49" s="5">
        <v>101101</v>
      </c>
      <c r="U49" s="5" t="s">
        <v>27</v>
      </c>
      <c r="V49" s="5">
        <v>47040001</v>
      </c>
      <c r="W49" s="5" t="s">
        <v>28</v>
      </c>
    </row>
    <row r="50" spans="2:23" x14ac:dyDescent="0.25">
      <c r="B50" s="4">
        <v>50008175</v>
      </c>
      <c r="C50" s="4">
        <v>0</v>
      </c>
      <c r="D50" s="5">
        <v>21040001</v>
      </c>
      <c r="E50" s="4" t="s">
        <v>315</v>
      </c>
      <c r="F50" s="4">
        <v>1101</v>
      </c>
      <c r="G50" s="6">
        <v>40269</v>
      </c>
      <c r="H50" s="7">
        <v>20972</v>
      </c>
      <c r="I50" s="7">
        <v>0</v>
      </c>
      <c r="J50" s="7">
        <v>0</v>
      </c>
      <c r="K50" s="7">
        <v>0</v>
      </c>
      <c r="L50" s="7">
        <f t="shared" si="0"/>
        <v>20972</v>
      </c>
      <c r="M50" s="7">
        <v>-19924</v>
      </c>
      <c r="N50" s="7">
        <v>0</v>
      </c>
      <c r="O50" s="7">
        <v>0</v>
      </c>
      <c r="P50" s="7">
        <f t="shared" si="1"/>
        <v>-19924</v>
      </c>
      <c r="Q50" s="7">
        <f t="shared" si="2"/>
        <v>1048</v>
      </c>
      <c r="R50" s="7">
        <f t="shared" si="3"/>
        <v>1048</v>
      </c>
      <c r="S50" s="5" t="s">
        <v>289</v>
      </c>
      <c r="T50" s="5">
        <v>101101</v>
      </c>
      <c r="U50" s="5" t="s">
        <v>27</v>
      </c>
      <c r="V50" s="5">
        <v>47040001</v>
      </c>
      <c r="W50" s="5" t="s">
        <v>28</v>
      </c>
    </row>
    <row r="51" spans="2:23" x14ac:dyDescent="0.25">
      <c r="B51" s="4">
        <v>50008190</v>
      </c>
      <c r="C51" s="4">
        <v>0</v>
      </c>
      <c r="D51" s="5">
        <v>21040001</v>
      </c>
      <c r="E51" s="4" t="s">
        <v>316</v>
      </c>
      <c r="F51" s="4">
        <v>1101</v>
      </c>
      <c r="G51" s="6">
        <v>40269</v>
      </c>
      <c r="H51" s="7">
        <v>21450</v>
      </c>
      <c r="I51" s="7">
        <v>0</v>
      </c>
      <c r="J51" s="7">
        <v>0</v>
      </c>
      <c r="K51" s="7">
        <v>0</v>
      </c>
      <c r="L51" s="7">
        <f t="shared" si="0"/>
        <v>21450</v>
      </c>
      <c r="M51" s="7">
        <v>-20378</v>
      </c>
      <c r="N51" s="7">
        <v>0</v>
      </c>
      <c r="O51" s="7">
        <v>0</v>
      </c>
      <c r="P51" s="7">
        <f t="shared" si="1"/>
        <v>-20378</v>
      </c>
      <c r="Q51" s="7">
        <f t="shared" si="2"/>
        <v>1072</v>
      </c>
      <c r="R51" s="7">
        <f t="shared" si="3"/>
        <v>1072</v>
      </c>
      <c r="S51" s="5" t="s">
        <v>289</v>
      </c>
      <c r="T51" s="5">
        <v>101101</v>
      </c>
      <c r="U51" s="5" t="s">
        <v>27</v>
      </c>
      <c r="V51" s="5">
        <v>47040001</v>
      </c>
      <c r="W51" s="5" t="s">
        <v>28</v>
      </c>
    </row>
    <row r="52" spans="2:23" x14ac:dyDescent="0.25">
      <c r="B52" s="4">
        <v>50008276</v>
      </c>
      <c r="C52" s="4">
        <v>0</v>
      </c>
      <c r="D52" s="5">
        <v>21040001</v>
      </c>
      <c r="E52" s="4" t="s">
        <v>317</v>
      </c>
      <c r="F52" s="4">
        <v>1101</v>
      </c>
      <c r="G52" s="6">
        <v>40269</v>
      </c>
      <c r="H52" s="7">
        <v>24806</v>
      </c>
      <c r="I52" s="7">
        <v>0</v>
      </c>
      <c r="J52" s="7">
        <v>0</v>
      </c>
      <c r="K52" s="7">
        <v>0</v>
      </c>
      <c r="L52" s="7">
        <f t="shared" si="0"/>
        <v>24806</v>
      </c>
      <c r="M52" s="7">
        <v>-23566</v>
      </c>
      <c r="N52" s="7">
        <v>0</v>
      </c>
      <c r="O52" s="7">
        <v>0</v>
      </c>
      <c r="P52" s="7">
        <f t="shared" si="1"/>
        <v>-23566</v>
      </c>
      <c r="Q52" s="7">
        <f t="shared" si="2"/>
        <v>1240</v>
      </c>
      <c r="R52" s="7">
        <f t="shared" si="3"/>
        <v>1240</v>
      </c>
      <c r="S52" s="5" t="s">
        <v>289</v>
      </c>
      <c r="T52" s="5">
        <v>101101</v>
      </c>
      <c r="U52" s="5" t="s">
        <v>27</v>
      </c>
      <c r="V52" s="5">
        <v>47040001</v>
      </c>
      <c r="W52" s="5" t="s">
        <v>28</v>
      </c>
    </row>
    <row r="53" spans="2:23" x14ac:dyDescent="0.25">
      <c r="B53" s="4">
        <v>50008291</v>
      </c>
      <c r="C53" s="4">
        <v>0</v>
      </c>
      <c r="D53" s="5">
        <v>21040001</v>
      </c>
      <c r="E53" s="4" t="s">
        <v>318</v>
      </c>
      <c r="F53" s="4">
        <v>1101</v>
      </c>
      <c r="G53" s="6">
        <v>40269</v>
      </c>
      <c r="H53" s="7">
        <v>15628.35</v>
      </c>
      <c r="I53" s="7">
        <v>0</v>
      </c>
      <c r="J53" s="7">
        <v>0</v>
      </c>
      <c r="K53" s="7">
        <v>0</v>
      </c>
      <c r="L53" s="7">
        <f t="shared" si="0"/>
        <v>15628.35</v>
      </c>
      <c r="M53" s="7">
        <v>-14847.35</v>
      </c>
      <c r="N53" s="7">
        <v>0</v>
      </c>
      <c r="O53" s="7">
        <v>0</v>
      </c>
      <c r="P53" s="7">
        <f t="shared" si="1"/>
        <v>-14847.35</v>
      </c>
      <c r="Q53" s="7">
        <f t="shared" si="2"/>
        <v>781</v>
      </c>
      <c r="R53" s="7">
        <f t="shared" si="3"/>
        <v>781</v>
      </c>
      <c r="S53" s="5" t="s">
        <v>289</v>
      </c>
      <c r="T53" s="5">
        <v>101101</v>
      </c>
      <c r="U53" s="5" t="s">
        <v>27</v>
      </c>
      <c r="V53" s="5">
        <v>47040001</v>
      </c>
      <c r="W53" s="5" t="s">
        <v>28</v>
      </c>
    </row>
    <row r="54" spans="2:23" x14ac:dyDescent="0.25">
      <c r="B54" s="4">
        <v>50008378</v>
      </c>
      <c r="C54" s="4">
        <v>0</v>
      </c>
      <c r="D54" s="5">
        <v>21040001</v>
      </c>
      <c r="E54" s="4" t="s">
        <v>316</v>
      </c>
      <c r="F54" s="4">
        <v>1101</v>
      </c>
      <c r="G54" s="6">
        <v>40269</v>
      </c>
      <c r="H54" s="7">
        <v>29983</v>
      </c>
      <c r="I54" s="7">
        <v>0</v>
      </c>
      <c r="J54" s="7">
        <v>0</v>
      </c>
      <c r="K54" s="7">
        <v>0</v>
      </c>
      <c r="L54" s="7">
        <f t="shared" si="0"/>
        <v>29983</v>
      </c>
      <c r="M54" s="7">
        <v>-28484</v>
      </c>
      <c r="N54" s="7">
        <v>0</v>
      </c>
      <c r="O54" s="7">
        <v>0</v>
      </c>
      <c r="P54" s="7">
        <f t="shared" si="1"/>
        <v>-28484</v>
      </c>
      <c r="Q54" s="7">
        <f t="shared" si="2"/>
        <v>1499</v>
      </c>
      <c r="R54" s="7">
        <f t="shared" si="3"/>
        <v>1499</v>
      </c>
      <c r="S54" s="5" t="s">
        <v>289</v>
      </c>
      <c r="T54" s="5">
        <v>101101</v>
      </c>
      <c r="U54" s="5" t="s">
        <v>27</v>
      </c>
      <c r="V54" s="5">
        <v>47040001</v>
      </c>
      <c r="W54" s="5" t="s">
        <v>28</v>
      </c>
    </row>
    <row r="55" spans="2:23" x14ac:dyDescent="0.25">
      <c r="B55" s="4">
        <v>50008504</v>
      </c>
      <c r="C55" s="4">
        <v>0</v>
      </c>
      <c r="D55" s="5">
        <v>21040001</v>
      </c>
      <c r="E55" s="4" t="s">
        <v>319</v>
      </c>
      <c r="F55" s="4">
        <v>1101</v>
      </c>
      <c r="G55" s="6">
        <v>40269</v>
      </c>
      <c r="H55" s="7">
        <v>38356</v>
      </c>
      <c r="I55" s="7">
        <v>0</v>
      </c>
      <c r="J55" s="7">
        <v>0</v>
      </c>
      <c r="K55" s="7">
        <v>0</v>
      </c>
      <c r="L55" s="7">
        <f t="shared" si="0"/>
        <v>38356</v>
      </c>
      <c r="M55" s="7">
        <v>-36439</v>
      </c>
      <c r="N55" s="7">
        <v>0</v>
      </c>
      <c r="O55" s="7">
        <v>0</v>
      </c>
      <c r="P55" s="7">
        <f t="shared" si="1"/>
        <v>-36439</v>
      </c>
      <c r="Q55" s="7">
        <f t="shared" si="2"/>
        <v>1917</v>
      </c>
      <c r="R55" s="7">
        <f t="shared" si="3"/>
        <v>1917</v>
      </c>
      <c r="S55" s="5" t="s">
        <v>289</v>
      </c>
      <c r="T55" s="5">
        <v>101101</v>
      </c>
      <c r="U55" s="5" t="s">
        <v>27</v>
      </c>
      <c r="V55" s="5">
        <v>47040001</v>
      </c>
      <c r="W55" s="5" t="s">
        <v>28</v>
      </c>
    </row>
    <row r="56" spans="2:23" x14ac:dyDescent="0.25">
      <c r="B56" s="4">
        <v>50008524</v>
      </c>
      <c r="C56" s="4">
        <v>0</v>
      </c>
      <c r="D56" s="5">
        <v>21040001</v>
      </c>
      <c r="E56" s="4" t="s">
        <v>304</v>
      </c>
      <c r="F56" s="4">
        <v>1101</v>
      </c>
      <c r="G56" s="6">
        <v>40269</v>
      </c>
      <c r="H56" s="7">
        <v>39515</v>
      </c>
      <c r="I56" s="7">
        <v>0</v>
      </c>
      <c r="J56" s="7">
        <v>0</v>
      </c>
      <c r="K56" s="7">
        <v>0</v>
      </c>
      <c r="L56" s="7">
        <f t="shared" si="0"/>
        <v>39515</v>
      </c>
      <c r="M56" s="7">
        <v>-37540</v>
      </c>
      <c r="N56" s="7">
        <v>0</v>
      </c>
      <c r="O56" s="7">
        <v>0</v>
      </c>
      <c r="P56" s="7">
        <f t="shared" si="1"/>
        <v>-37540</v>
      </c>
      <c r="Q56" s="7">
        <f t="shared" si="2"/>
        <v>1975</v>
      </c>
      <c r="R56" s="7">
        <f t="shared" si="3"/>
        <v>1975</v>
      </c>
      <c r="S56" s="5" t="s">
        <v>289</v>
      </c>
      <c r="T56" s="5">
        <v>101101</v>
      </c>
      <c r="U56" s="5" t="s">
        <v>27</v>
      </c>
      <c r="V56" s="5">
        <v>47040001</v>
      </c>
      <c r="W56" s="5" t="s">
        <v>28</v>
      </c>
    </row>
    <row r="57" spans="2:23" x14ac:dyDescent="0.25">
      <c r="B57" s="4">
        <v>50008593</v>
      </c>
      <c r="C57" s="4">
        <v>0</v>
      </c>
      <c r="D57" s="5">
        <v>21040001</v>
      </c>
      <c r="E57" s="4" t="s">
        <v>320</v>
      </c>
      <c r="F57" s="4">
        <v>1101</v>
      </c>
      <c r="G57" s="6">
        <v>41275</v>
      </c>
      <c r="H57" s="7">
        <v>48619</v>
      </c>
      <c r="I57" s="7">
        <v>0</v>
      </c>
      <c r="J57" s="7">
        <v>0</v>
      </c>
      <c r="K57" s="7">
        <v>0</v>
      </c>
      <c r="L57" s="7">
        <f t="shared" si="0"/>
        <v>48619</v>
      </c>
      <c r="M57" s="7">
        <v>-37745</v>
      </c>
      <c r="N57" s="7">
        <v>-4816</v>
      </c>
      <c r="O57" s="7">
        <v>0</v>
      </c>
      <c r="P57" s="7">
        <f t="shared" si="1"/>
        <v>-42561</v>
      </c>
      <c r="Q57" s="7">
        <f t="shared" si="2"/>
        <v>10874</v>
      </c>
      <c r="R57" s="7">
        <f t="shared" si="3"/>
        <v>6058</v>
      </c>
      <c r="S57" s="5" t="s">
        <v>289</v>
      </c>
      <c r="T57" s="5">
        <v>101101</v>
      </c>
      <c r="U57" s="5" t="s">
        <v>27</v>
      </c>
      <c r="V57" s="5">
        <v>47040001</v>
      </c>
      <c r="W57" s="5" t="s">
        <v>28</v>
      </c>
    </row>
    <row r="58" spans="2:23" x14ac:dyDescent="0.25">
      <c r="B58" s="4">
        <v>50008758</v>
      </c>
      <c r="C58" s="4">
        <v>0</v>
      </c>
      <c r="D58" s="5">
        <v>21040001</v>
      </c>
      <c r="E58" s="4" t="s">
        <v>321</v>
      </c>
      <c r="F58" s="4">
        <v>1101</v>
      </c>
      <c r="G58" s="6">
        <v>40269</v>
      </c>
      <c r="H58" s="7">
        <v>85678</v>
      </c>
      <c r="I58" s="7">
        <v>0</v>
      </c>
      <c r="J58" s="7">
        <v>0</v>
      </c>
      <c r="K58" s="7">
        <v>0</v>
      </c>
      <c r="L58" s="7">
        <f t="shared" si="0"/>
        <v>85678</v>
      </c>
      <c r="M58" s="7">
        <v>-81395</v>
      </c>
      <c r="N58" s="7">
        <v>0</v>
      </c>
      <c r="O58" s="7">
        <v>0</v>
      </c>
      <c r="P58" s="7">
        <f t="shared" si="1"/>
        <v>-81395</v>
      </c>
      <c r="Q58" s="7">
        <f t="shared" si="2"/>
        <v>4283</v>
      </c>
      <c r="R58" s="7">
        <f t="shared" si="3"/>
        <v>4283</v>
      </c>
      <c r="S58" s="5" t="s">
        <v>289</v>
      </c>
      <c r="T58" s="5">
        <v>101101</v>
      </c>
      <c r="U58" s="5" t="s">
        <v>27</v>
      </c>
      <c r="V58" s="5">
        <v>47040001</v>
      </c>
      <c r="W58" s="5" t="s">
        <v>28</v>
      </c>
    </row>
    <row r="59" spans="2:23" x14ac:dyDescent="0.25">
      <c r="B59" s="4">
        <v>51002725</v>
      </c>
      <c r="C59" s="4">
        <v>0</v>
      </c>
      <c r="D59" s="5">
        <v>21040011</v>
      </c>
      <c r="E59" s="4" t="s">
        <v>322</v>
      </c>
      <c r="F59" s="4">
        <v>1101</v>
      </c>
      <c r="G59" s="6">
        <v>40269</v>
      </c>
      <c r="H59" s="7">
        <v>1</v>
      </c>
      <c r="I59" s="7">
        <v>0</v>
      </c>
      <c r="J59" s="7">
        <v>0</v>
      </c>
      <c r="K59" s="7">
        <v>0</v>
      </c>
      <c r="L59" s="7">
        <f t="shared" si="0"/>
        <v>1</v>
      </c>
      <c r="M59" s="7">
        <v>0</v>
      </c>
      <c r="N59" s="7">
        <v>0</v>
      </c>
      <c r="O59" s="7">
        <v>0</v>
      </c>
      <c r="P59" s="7">
        <f t="shared" si="1"/>
        <v>0</v>
      </c>
      <c r="Q59" s="7">
        <f t="shared" si="2"/>
        <v>1</v>
      </c>
      <c r="R59" s="7">
        <f t="shared" si="3"/>
        <v>1</v>
      </c>
      <c r="S59" s="5" t="s">
        <v>289</v>
      </c>
      <c r="T59" s="5">
        <v>101101</v>
      </c>
      <c r="U59" s="5" t="s">
        <v>27</v>
      </c>
      <c r="V59" s="5">
        <v>47040001</v>
      </c>
      <c r="W59" s="5" t="s">
        <v>28</v>
      </c>
    </row>
    <row r="60" spans="2:23" x14ac:dyDescent="0.25">
      <c r="B60" s="4">
        <v>51002726</v>
      </c>
      <c r="C60" s="4">
        <v>0</v>
      </c>
      <c r="D60" s="5">
        <v>21040011</v>
      </c>
      <c r="E60" s="4" t="s">
        <v>323</v>
      </c>
      <c r="F60" s="4">
        <v>1101</v>
      </c>
      <c r="G60" s="6">
        <v>40269</v>
      </c>
      <c r="H60" s="7">
        <v>1</v>
      </c>
      <c r="I60" s="7">
        <v>0</v>
      </c>
      <c r="J60" s="7">
        <v>0</v>
      </c>
      <c r="K60" s="7">
        <v>0</v>
      </c>
      <c r="L60" s="7">
        <f t="shared" si="0"/>
        <v>1</v>
      </c>
      <c r="M60" s="7">
        <v>0</v>
      </c>
      <c r="N60" s="7">
        <v>0</v>
      </c>
      <c r="O60" s="7">
        <v>0</v>
      </c>
      <c r="P60" s="7">
        <f t="shared" si="1"/>
        <v>0</v>
      </c>
      <c r="Q60" s="7">
        <f t="shared" si="2"/>
        <v>1</v>
      </c>
      <c r="R60" s="7">
        <f t="shared" si="3"/>
        <v>1</v>
      </c>
      <c r="S60" s="5" t="s">
        <v>289</v>
      </c>
      <c r="T60" s="5">
        <v>101101</v>
      </c>
      <c r="U60" s="5" t="s">
        <v>27</v>
      </c>
      <c r="V60" s="5">
        <v>47040001</v>
      </c>
      <c r="W60" s="5" t="s">
        <v>28</v>
      </c>
    </row>
    <row r="61" spans="2:23" x14ac:dyDescent="0.25">
      <c r="B61" s="4">
        <v>51002727</v>
      </c>
      <c r="C61" s="4">
        <v>0</v>
      </c>
      <c r="D61" s="5">
        <v>21040011</v>
      </c>
      <c r="E61" s="4" t="s">
        <v>323</v>
      </c>
      <c r="F61" s="4">
        <v>1101</v>
      </c>
      <c r="G61" s="6">
        <v>40269</v>
      </c>
      <c r="H61" s="7">
        <v>1</v>
      </c>
      <c r="I61" s="7">
        <v>0</v>
      </c>
      <c r="J61" s="7">
        <v>0</v>
      </c>
      <c r="K61" s="7">
        <v>0</v>
      </c>
      <c r="L61" s="7">
        <f t="shared" si="0"/>
        <v>1</v>
      </c>
      <c r="M61" s="7">
        <v>0</v>
      </c>
      <c r="N61" s="7">
        <v>0</v>
      </c>
      <c r="O61" s="7">
        <v>0</v>
      </c>
      <c r="P61" s="7">
        <f t="shared" si="1"/>
        <v>0</v>
      </c>
      <c r="Q61" s="7">
        <f t="shared" si="2"/>
        <v>1</v>
      </c>
      <c r="R61" s="7">
        <f t="shared" si="3"/>
        <v>1</v>
      </c>
      <c r="S61" s="5" t="s">
        <v>289</v>
      </c>
      <c r="T61" s="5">
        <v>101101</v>
      </c>
      <c r="U61" s="5" t="s">
        <v>27</v>
      </c>
      <c r="V61" s="5">
        <v>47040001</v>
      </c>
      <c r="W61" s="5" t="s">
        <v>28</v>
      </c>
    </row>
    <row r="62" spans="2:23" x14ac:dyDescent="0.25">
      <c r="B62" s="4">
        <v>51002728</v>
      </c>
      <c r="C62" s="4">
        <v>0</v>
      </c>
      <c r="D62" s="5">
        <v>21040011</v>
      </c>
      <c r="E62" s="4" t="s">
        <v>324</v>
      </c>
      <c r="F62" s="4">
        <v>1101</v>
      </c>
      <c r="G62" s="6">
        <v>40269</v>
      </c>
      <c r="H62" s="7">
        <v>1</v>
      </c>
      <c r="I62" s="7">
        <v>0</v>
      </c>
      <c r="J62" s="7">
        <v>0</v>
      </c>
      <c r="K62" s="7">
        <v>0</v>
      </c>
      <c r="L62" s="7">
        <f t="shared" si="0"/>
        <v>1</v>
      </c>
      <c r="M62" s="7">
        <v>0</v>
      </c>
      <c r="N62" s="7">
        <v>0</v>
      </c>
      <c r="O62" s="7">
        <v>0</v>
      </c>
      <c r="P62" s="7">
        <f t="shared" si="1"/>
        <v>0</v>
      </c>
      <c r="Q62" s="7">
        <f t="shared" si="2"/>
        <v>1</v>
      </c>
      <c r="R62" s="7">
        <f t="shared" si="3"/>
        <v>1</v>
      </c>
      <c r="S62" s="5" t="s">
        <v>289</v>
      </c>
      <c r="T62" s="5">
        <v>101101</v>
      </c>
      <c r="U62" s="5" t="s">
        <v>27</v>
      </c>
      <c r="V62" s="5">
        <v>47040001</v>
      </c>
      <c r="W62" s="5" t="s">
        <v>28</v>
      </c>
    </row>
    <row r="63" spans="2:23" x14ac:dyDescent="0.25">
      <c r="B63" s="4">
        <v>51002729</v>
      </c>
      <c r="C63" s="4">
        <v>0</v>
      </c>
      <c r="D63" s="5">
        <v>21040011</v>
      </c>
      <c r="E63" s="4" t="s">
        <v>325</v>
      </c>
      <c r="F63" s="4">
        <v>1101</v>
      </c>
      <c r="G63" s="6">
        <v>40269</v>
      </c>
      <c r="H63" s="7">
        <v>1</v>
      </c>
      <c r="I63" s="7">
        <v>0</v>
      </c>
      <c r="J63" s="7">
        <v>0</v>
      </c>
      <c r="K63" s="7">
        <v>0</v>
      </c>
      <c r="L63" s="7">
        <f t="shared" si="0"/>
        <v>1</v>
      </c>
      <c r="M63" s="7">
        <v>0</v>
      </c>
      <c r="N63" s="7">
        <v>0</v>
      </c>
      <c r="O63" s="7">
        <v>0</v>
      </c>
      <c r="P63" s="7">
        <f t="shared" si="1"/>
        <v>0</v>
      </c>
      <c r="Q63" s="7">
        <f t="shared" si="2"/>
        <v>1</v>
      </c>
      <c r="R63" s="7">
        <f t="shared" si="3"/>
        <v>1</v>
      </c>
      <c r="S63" s="5" t="s">
        <v>289</v>
      </c>
      <c r="T63" s="5">
        <v>101101</v>
      </c>
      <c r="U63" s="5" t="s">
        <v>27</v>
      </c>
      <c r="V63" s="5">
        <v>47040001</v>
      </c>
      <c r="W63" s="5" t="s">
        <v>28</v>
      </c>
    </row>
    <row r="64" spans="2:23" x14ac:dyDescent="0.25">
      <c r="B64" s="4">
        <v>51002730</v>
      </c>
      <c r="C64" s="4">
        <v>0</v>
      </c>
      <c r="D64" s="5">
        <v>21040011</v>
      </c>
      <c r="E64" s="4" t="s">
        <v>326</v>
      </c>
      <c r="F64" s="4">
        <v>1101</v>
      </c>
      <c r="G64" s="6">
        <v>40269</v>
      </c>
      <c r="H64" s="7">
        <v>1</v>
      </c>
      <c r="I64" s="7">
        <v>0</v>
      </c>
      <c r="J64" s="7">
        <v>0</v>
      </c>
      <c r="K64" s="7">
        <v>0</v>
      </c>
      <c r="L64" s="7">
        <f t="shared" si="0"/>
        <v>1</v>
      </c>
      <c r="M64" s="7">
        <v>0</v>
      </c>
      <c r="N64" s="7">
        <v>0</v>
      </c>
      <c r="O64" s="7">
        <v>0</v>
      </c>
      <c r="P64" s="7">
        <f t="shared" si="1"/>
        <v>0</v>
      </c>
      <c r="Q64" s="7">
        <f t="shared" si="2"/>
        <v>1</v>
      </c>
      <c r="R64" s="7">
        <f t="shared" si="3"/>
        <v>1</v>
      </c>
      <c r="S64" s="5" t="s">
        <v>289</v>
      </c>
      <c r="T64" s="5">
        <v>101101</v>
      </c>
      <c r="U64" s="5" t="s">
        <v>27</v>
      </c>
      <c r="V64" s="5">
        <v>47040001</v>
      </c>
      <c r="W64" s="5" t="s">
        <v>28</v>
      </c>
    </row>
    <row r="65" spans="2:23" x14ac:dyDescent="0.25">
      <c r="B65" s="4">
        <v>51002731</v>
      </c>
      <c r="C65" s="4">
        <v>0</v>
      </c>
      <c r="D65" s="5">
        <v>21040011</v>
      </c>
      <c r="E65" s="4" t="s">
        <v>327</v>
      </c>
      <c r="F65" s="4">
        <v>1101</v>
      </c>
      <c r="G65" s="6">
        <v>40269</v>
      </c>
      <c r="H65" s="7">
        <v>1</v>
      </c>
      <c r="I65" s="7">
        <v>0</v>
      </c>
      <c r="J65" s="7">
        <v>0</v>
      </c>
      <c r="K65" s="7">
        <v>0</v>
      </c>
      <c r="L65" s="7">
        <f t="shared" si="0"/>
        <v>1</v>
      </c>
      <c r="M65" s="7">
        <v>0</v>
      </c>
      <c r="N65" s="7">
        <v>0</v>
      </c>
      <c r="O65" s="7">
        <v>0</v>
      </c>
      <c r="P65" s="7">
        <f t="shared" si="1"/>
        <v>0</v>
      </c>
      <c r="Q65" s="7">
        <f t="shared" si="2"/>
        <v>1</v>
      </c>
      <c r="R65" s="7">
        <f t="shared" si="3"/>
        <v>1</v>
      </c>
      <c r="S65" s="5" t="s">
        <v>289</v>
      </c>
      <c r="T65" s="5">
        <v>101101</v>
      </c>
      <c r="U65" s="5" t="s">
        <v>27</v>
      </c>
      <c r="V65" s="5">
        <v>47040001</v>
      </c>
      <c r="W65" s="5" t="s">
        <v>28</v>
      </c>
    </row>
    <row r="66" spans="2:23" x14ac:dyDescent="0.25">
      <c r="B66" s="4">
        <v>51002732</v>
      </c>
      <c r="C66" s="4">
        <v>0</v>
      </c>
      <c r="D66" s="5">
        <v>21040011</v>
      </c>
      <c r="E66" s="4" t="s">
        <v>328</v>
      </c>
      <c r="F66" s="4">
        <v>1101</v>
      </c>
      <c r="G66" s="6">
        <v>40269</v>
      </c>
      <c r="H66" s="7">
        <v>1</v>
      </c>
      <c r="I66" s="7">
        <v>0</v>
      </c>
      <c r="J66" s="7">
        <v>0</v>
      </c>
      <c r="K66" s="7">
        <v>0</v>
      </c>
      <c r="L66" s="7">
        <f t="shared" si="0"/>
        <v>1</v>
      </c>
      <c r="M66" s="7">
        <v>0</v>
      </c>
      <c r="N66" s="7">
        <v>0</v>
      </c>
      <c r="O66" s="7">
        <v>0</v>
      </c>
      <c r="P66" s="7">
        <f t="shared" si="1"/>
        <v>0</v>
      </c>
      <c r="Q66" s="7">
        <f t="shared" si="2"/>
        <v>1</v>
      </c>
      <c r="R66" s="7">
        <f t="shared" si="3"/>
        <v>1</v>
      </c>
      <c r="S66" s="5" t="s">
        <v>289</v>
      </c>
      <c r="T66" s="5">
        <v>101101</v>
      </c>
      <c r="U66" s="5" t="s">
        <v>27</v>
      </c>
      <c r="V66" s="5">
        <v>47040001</v>
      </c>
      <c r="W66" s="5" t="s">
        <v>28</v>
      </c>
    </row>
    <row r="67" spans="2:23" x14ac:dyDescent="0.25">
      <c r="B67" s="4">
        <v>51002737</v>
      </c>
      <c r="C67" s="4">
        <v>0</v>
      </c>
      <c r="D67" s="5">
        <v>21040011</v>
      </c>
      <c r="E67" s="4" t="s">
        <v>329</v>
      </c>
      <c r="F67" s="4">
        <v>1101</v>
      </c>
      <c r="G67" s="6">
        <v>40269</v>
      </c>
      <c r="H67" s="7">
        <v>1</v>
      </c>
      <c r="I67" s="7">
        <v>0</v>
      </c>
      <c r="J67" s="7">
        <v>0</v>
      </c>
      <c r="K67" s="7">
        <v>0</v>
      </c>
      <c r="L67" s="7">
        <f t="shared" si="0"/>
        <v>1</v>
      </c>
      <c r="M67" s="7">
        <v>0</v>
      </c>
      <c r="N67" s="7">
        <v>0</v>
      </c>
      <c r="O67" s="7">
        <v>0</v>
      </c>
      <c r="P67" s="7">
        <f t="shared" si="1"/>
        <v>0</v>
      </c>
      <c r="Q67" s="7">
        <f t="shared" si="2"/>
        <v>1</v>
      </c>
      <c r="R67" s="7">
        <f t="shared" si="3"/>
        <v>1</v>
      </c>
      <c r="S67" s="5" t="s">
        <v>289</v>
      </c>
      <c r="T67" s="5">
        <v>101101</v>
      </c>
      <c r="U67" s="5" t="s">
        <v>27</v>
      </c>
      <c r="V67" s="5">
        <v>47040001</v>
      </c>
      <c r="W67" s="5" t="s">
        <v>28</v>
      </c>
    </row>
    <row r="68" spans="2:23" x14ac:dyDescent="0.25">
      <c r="B68" s="4">
        <v>51002738</v>
      </c>
      <c r="C68" s="4">
        <v>0</v>
      </c>
      <c r="D68" s="5">
        <v>21040011</v>
      </c>
      <c r="E68" s="4" t="s">
        <v>330</v>
      </c>
      <c r="F68" s="4">
        <v>1101</v>
      </c>
      <c r="G68" s="6">
        <v>40269</v>
      </c>
      <c r="H68" s="7">
        <v>1</v>
      </c>
      <c r="I68" s="7">
        <v>0</v>
      </c>
      <c r="J68" s="7">
        <v>0</v>
      </c>
      <c r="K68" s="7">
        <v>0</v>
      </c>
      <c r="L68" s="7">
        <f t="shared" ref="L68:L131" si="4">SUM(H68:K68)</f>
        <v>1</v>
      </c>
      <c r="M68" s="7">
        <v>0</v>
      </c>
      <c r="N68" s="7">
        <v>0</v>
      </c>
      <c r="O68" s="7">
        <v>0</v>
      </c>
      <c r="P68" s="7">
        <f t="shared" ref="P68:P131" si="5">SUM(M68:O68)</f>
        <v>0</v>
      </c>
      <c r="Q68" s="7">
        <f t="shared" ref="Q68:Q131" si="6">H68+M68</f>
        <v>1</v>
      </c>
      <c r="R68" s="7">
        <f t="shared" ref="R68:R131" si="7">L68+P68</f>
        <v>1</v>
      </c>
      <c r="S68" s="5" t="s">
        <v>289</v>
      </c>
      <c r="T68" s="5">
        <v>101101</v>
      </c>
      <c r="U68" s="5" t="s">
        <v>27</v>
      </c>
      <c r="V68" s="5">
        <v>47040001</v>
      </c>
      <c r="W68" s="5" t="s">
        <v>28</v>
      </c>
    </row>
    <row r="69" spans="2:23" x14ac:dyDescent="0.25">
      <c r="B69" s="4">
        <v>51002739</v>
      </c>
      <c r="C69" s="4">
        <v>0</v>
      </c>
      <c r="D69" s="5">
        <v>21040011</v>
      </c>
      <c r="E69" s="4" t="s">
        <v>331</v>
      </c>
      <c r="F69" s="4">
        <v>1101</v>
      </c>
      <c r="G69" s="6">
        <v>40269</v>
      </c>
      <c r="H69" s="7">
        <v>1</v>
      </c>
      <c r="I69" s="7">
        <v>0</v>
      </c>
      <c r="J69" s="7">
        <v>0</v>
      </c>
      <c r="K69" s="7">
        <v>0</v>
      </c>
      <c r="L69" s="7">
        <f t="shared" si="4"/>
        <v>1</v>
      </c>
      <c r="M69" s="7">
        <v>0</v>
      </c>
      <c r="N69" s="7">
        <v>0</v>
      </c>
      <c r="O69" s="7">
        <v>0</v>
      </c>
      <c r="P69" s="7">
        <f t="shared" si="5"/>
        <v>0</v>
      </c>
      <c r="Q69" s="7">
        <f t="shared" si="6"/>
        <v>1</v>
      </c>
      <c r="R69" s="7">
        <f t="shared" si="7"/>
        <v>1</v>
      </c>
      <c r="S69" s="5" t="s">
        <v>289</v>
      </c>
      <c r="T69" s="5">
        <v>101101</v>
      </c>
      <c r="U69" s="5" t="s">
        <v>27</v>
      </c>
      <c r="V69" s="5">
        <v>47040001</v>
      </c>
      <c r="W69" s="5" t="s">
        <v>28</v>
      </c>
    </row>
    <row r="70" spans="2:23" x14ac:dyDescent="0.25">
      <c r="B70" s="4">
        <v>51002740</v>
      </c>
      <c r="C70" s="4">
        <v>0</v>
      </c>
      <c r="D70" s="5">
        <v>21040011</v>
      </c>
      <c r="E70" s="4" t="s">
        <v>292</v>
      </c>
      <c r="F70" s="4">
        <v>1101</v>
      </c>
      <c r="G70" s="6">
        <v>40269</v>
      </c>
      <c r="H70" s="7">
        <v>1</v>
      </c>
      <c r="I70" s="7">
        <v>0</v>
      </c>
      <c r="J70" s="7">
        <v>0</v>
      </c>
      <c r="K70" s="7">
        <v>0</v>
      </c>
      <c r="L70" s="7">
        <f t="shared" si="4"/>
        <v>1</v>
      </c>
      <c r="M70" s="7">
        <v>0</v>
      </c>
      <c r="N70" s="7">
        <v>0</v>
      </c>
      <c r="O70" s="7">
        <v>0</v>
      </c>
      <c r="P70" s="7">
        <f t="shared" si="5"/>
        <v>0</v>
      </c>
      <c r="Q70" s="7">
        <f t="shared" si="6"/>
        <v>1</v>
      </c>
      <c r="R70" s="7">
        <f t="shared" si="7"/>
        <v>1</v>
      </c>
      <c r="S70" s="5" t="s">
        <v>289</v>
      </c>
      <c r="T70" s="5">
        <v>101101</v>
      </c>
      <c r="U70" s="5" t="s">
        <v>27</v>
      </c>
      <c r="V70" s="5">
        <v>47040001</v>
      </c>
      <c r="W70" s="5" t="s">
        <v>28</v>
      </c>
    </row>
    <row r="71" spans="2:23" x14ac:dyDescent="0.25">
      <c r="B71" s="4">
        <v>51002741</v>
      </c>
      <c r="C71" s="4">
        <v>0</v>
      </c>
      <c r="D71" s="5">
        <v>21040011</v>
      </c>
      <c r="E71" s="4" t="s">
        <v>332</v>
      </c>
      <c r="F71" s="4">
        <v>1101</v>
      </c>
      <c r="G71" s="6">
        <v>40269</v>
      </c>
      <c r="H71" s="7">
        <v>1</v>
      </c>
      <c r="I71" s="7">
        <v>0</v>
      </c>
      <c r="J71" s="7">
        <v>0</v>
      </c>
      <c r="K71" s="7">
        <v>0</v>
      </c>
      <c r="L71" s="7">
        <f t="shared" si="4"/>
        <v>1</v>
      </c>
      <c r="M71" s="7">
        <v>0</v>
      </c>
      <c r="N71" s="7">
        <v>0</v>
      </c>
      <c r="O71" s="7">
        <v>0</v>
      </c>
      <c r="P71" s="7">
        <f t="shared" si="5"/>
        <v>0</v>
      </c>
      <c r="Q71" s="7">
        <f t="shared" si="6"/>
        <v>1</v>
      </c>
      <c r="R71" s="7">
        <f t="shared" si="7"/>
        <v>1</v>
      </c>
      <c r="S71" s="5" t="s">
        <v>289</v>
      </c>
      <c r="T71" s="5">
        <v>101101</v>
      </c>
      <c r="U71" s="5" t="s">
        <v>27</v>
      </c>
      <c r="V71" s="5">
        <v>47040001</v>
      </c>
      <c r="W71" s="5" t="s">
        <v>28</v>
      </c>
    </row>
    <row r="72" spans="2:23" x14ac:dyDescent="0.25">
      <c r="B72" s="4">
        <v>51002742</v>
      </c>
      <c r="C72" s="4">
        <v>0</v>
      </c>
      <c r="D72" s="5">
        <v>21040011</v>
      </c>
      <c r="E72" s="4" t="s">
        <v>332</v>
      </c>
      <c r="F72" s="4">
        <v>1101</v>
      </c>
      <c r="G72" s="6">
        <v>40269</v>
      </c>
      <c r="H72" s="7">
        <v>1</v>
      </c>
      <c r="I72" s="7">
        <v>0</v>
      </c>
      <c r="J72" s="7">
        <v>0</v>
      </c>
      <c r="K72" s="7">
        <v>0</v>
      </c>
      <c r="L72" s="7">
        <f t="shared" si="4"/>
        <v>1</v>
      </c>
      <c r="M72" s="7">
        <v>0</v>
      </c>
      <c r="N72" s="7">
        <v>0</v>
      </c>
      <c r="O72" s="7">
        <v>0</v>
      </c>
      <c r="P72" s="7">
        <f t="shared" si="5"/>
        <v>0</v>
      </c>
      <c r="Q72" s="7">
        <f t="shared" si="6"/>
        <v>1</v>
      </c>
      <c r="R72" s="7">
        <f t="shared" si="7"/>
        <v>1</v>
      </c>
      <c r="S72" s="5" t="s">
        <v>289</v>
      </c>
      <c r="T72" s="5">
        <v>101101</v>
      </c>
      <c r="U72" s="5" t="s">
        <v>27</v>
      </c>
      <c r="V72" s="5">
        <v>47040001</v>
      </c>
      <c r="W72" s="5" t="s">
        <v>28</v>
      </c>
    </row>
    <row r="73" spans="2:23" x14ac:dyDescent="0.25">
      <c r="B73" s="4">
        <v>51002743</v>
      </c>
      <c r="C73" s="4">
        <v>0</v>
      </c>
      <c r="D73" s="5">
        <v>21040011</v>
      </c>
      <c r="E73" s="4" t="s">
        <v>332</v>
      </c>
      <c r="F73" s="4">
        <v>1101</v>
      </c>
      <c r="G73" s="6">
        <v>40269</v>
      </c>
      <c r="H73" s="7">
        <v>1</v>
      </c>
      <c r="I73" s="7">
        <v>0</v>
      </c>
      <c r="J73" s="7">
        <v>0</v>
      </c>
      <c r="K73" s="7">
        <v>0</v>
      </c>
      <c r="L73" s="7">
        <f t="shared" si="4"/>
        <v>1</v>
      </c>
      <c r="M73" s="7">
        <v>0</v>
      </c>
      <c r="N73" s="7">
        <v>0</v>
      </c>
      <c r="O73" s="7">
        <v>0</v>
      </c>
      <c r="P73" s="7">
        <f t="shared" si="5"/>
        <v>0</v>
      </c>
      <c r="Q73" s="7">
        <f t="shared" si="6"/>
        <v>1</v>
      </c>
      <c r="R73" s="7">
        <f t="shared" si="7"/>
        <v>1</v>
      </c>
      <c r="S73" s="5" t="s">
        <v>289</v>
      </c>
      <c r="T73" s="5">
        <v>101101</v>
      </c>
      <c r="U73" s="5" t="s">
        <v>27</v>
      </c>
      <c r="V73" s="5">
        <v>47040001</v>
      </c>
      <c r="W73" s="5" t="s">
        <v>28</v>
      </c>
    </row>
    <row r="74" spans="2:23" x14ac:dyDescent="0.25">
      <c r="B74" s="4">
        <v>51002745</v>
      </c>
      <c r="C74" s="4">
        <v>0</v>
      </c>
      <c r="D74" s="5">
        <v>21040011</v>
      </c>
      <c r="E74" s="4" t="s">
        <v>333</v>
      </c>
      <c r="F74" s="4">
        <v>1101</v>
      </c>
      <c r="G74" s="6">
        <v>40269</v>
      </c>
      <c r="H74" s="7">
        <v>1</v>
      </c>
      <c r="I74" s="7">
        <v>0</v>
      </c>
      <c r="J74" s="7">
        <v>0</v>
      </c>
      <c r="K74" s="7">
        <v>0</v>
      </c>
      <c r="L74" s="7">
        <f t="shared" si="4"/>
        <v>1</v>
      </c>
      <c r="M74" s="7">
        <v>0</v>
      </c>
      <c r="N74" s="7">
        <v>0</v>
      </c>
      <c r="O74" s="7">
        <v>0</v>
      </c>
      <c r="P74" s="7">
        <f t="shared" si="5"/>
        <v>0</v>
      </c>
      <c r="Q74" s="7">
        <f t="shared" si="6"/>
        <v>1</v>
      </c>
      <c r="R74" s="7">
        <f t="shared" si="7"/>
        <v>1</v>
      </c>
      <c r="S74" s="5" t="s">
        <v>289</v>
      </c>
      <c r="T74" s="5">
        <v>101101</v>
      </c>
      <c r="U74" s="5" t="s">
        <v>27</v>
      </c>
      <c r="V74" s="5">
        <v>47040001</v>
      </c>
      <c r="W74" s="5" t="s">
        <v>28</v>
      </c>
    </row>
    <row r="75" spans="2:23" x14ac:dyDescent="0.25">
      <c r="B75" s="4">
        <v>51002780</v>
      </c>
      <c r="C75" s="4">
        <v>0</v>
      </c>
      <c r="D75" s="5">
        <v>21040011</v>
      </c>
      <c r="E75" s="4" t="s">
        <v>334</v>
      </c>
      <c r="F75" s="4">
        <v>1101</v>
      </c>
      <c r="G75" s="6">
        <v>40269</v>
      </c>
      <c r="H75" s="7">
        <v>1</v>
      </c>
      <c r="I75" s="7">
        <v>0</v>
      </c>
      <c r="J75" s="7">
        <v>0</v>
      </c>
      <c r="K75" s="7">
        <v>0</v>
      </c>
      <c r="L75" s="7">
        <f t="shared" si="4"/>
        <v>1</v>
      </c>
      <c r="M75" s="7">
        <v>0</v>
      </c>
      <c r="N75" s="7">
        <v>0</v>
      </c>
      <c r="O75" s="7">
        <v>0</v>
      </c>
      <c r="P75" s="7">
        <f t="shared" si="5"/>
        <v>0</v>
      </c>
      <c r="Q75" s="7">
        <f t="shared" si="6"/>
        <v>1</v>
      </c>
      <c r="R75" s="7">
        <f t="shared" si="7"/>
        <v>1</v>
      </c>
      <c r="S75" s="5" t="s">
        <v>289</v>
      </c>
      <c r="T75" s="5">
        <v>101101</v>
      </c>
      <c r="U75" s="5" t="s">
        <v>27</v>
      </c>
      <c r="V75" s="5">
        <v>47040001</v>
      </c>
      <c r="W75" s="5" t="s">
        <v>28</v>
      </c>
    </row>
    <row r="76" spans="2:23" x14ac:dyDescent="0.25">
      <c r="B76" s="4">
        <v>51002781</v>
      </c>
      <c r="C76" s="4">
        <v>0</v>
      </c>
      <c r="D76" s="5">
        <v>21040011</v>
      </c>
      <c r="E76" s="4" t="s">
        <v>332</v>
      </c>
      <c r="F76" s="4">
        <v>1101</v>
      </c>
      <c r="G76" s="6">
        <v>40269</v>
      </c>
      <c r="H76" s="7">
        <v>1</v>
      </c>
      <c r="I76" s="7">
        <v>0</v>
      </c>
      <c r="J76" s="7">
        <v>0</v>
      </c>
      <c r="K76" s="7">
        <v>0</v>
      </c>
      <c r="L76" s="7">
        <f t="shared" si="4"/>
        <v>1</v>
      </c>
      <c r="M76" s="7">
        <v>0</v>
      </c>
      <c r="N76" s="7">
        <v>0</v>
      </c>
      <c r="O76" s="7">
        <v>0</v>
      </c>
      <c r="P76" s="7">
        <f t="shared" si="5"/>
        <v>0</v>
      </c>
      <c r="Q76" s="7">
        <f t="shared" si="6"/>
        <v>1</v>
      </c>
      <c r="R76" s="7">
        <f t="shared" si="7"/>
        <v>1</v>
      </c>
      <c r="S76" s="5" t="s">
        <v>289</v>
      </c>
      <c r="T76" s="5">
        <v>101101</v>
      </c>
      <c r="U76" s="5" t="s">
        <v>27</v>
      </c>
      <c r="V76" s="5">
        <v>47040001</v>
      </c>
      <c r="W76" s="5" t="s">
        <v>28</v>
      </c>
    </row>
    <row r="77" spans="2:23" x14ac:dyDescent="0.25">
      <c r="B77" s="4">
        <v>51002782</v>
      </c>
      <c r="C77" s="4">
        <v>0</v>
      </c>
      <c r="D77" s="5">
        <v>21040011</v>
      </c>
      <c r="E77" s="4" t="s">
        <v>332</v>
      </c>
      <c r="F77" s="4">
        <v>1101</v>
      </c>
      <c r="G77" s="6">
        <v>40269</v>
      </c>
      <c r="H77" s="7">
        <v>1</v>
      </c>
      <c r="I77" s="7">
        <v>0</v>
      </c>
      <c r="J77" s="7">
        <v>0</v>
      </c>
      <c r="K77" s="7">
        <v>0</v>
      </c>
      <c r="L77" s="7">
        <f t="shared" si="4"/>
        <v>1</v>
      </c>
      <c r="M77" s="7">
        <v>0</v>
      </c>
      <c r="N77" s="7">
        <v>0</v>
      </c>
      <c r="O77" s="7">
        <v>0</v>
      </c>
      <c r="P77" s="7">
        <f t="shared" si="5"/>
        <v>0</v>
      </c>
      <c r="Q77" s="7">
        <f t="shared" si="6"/>
        <v>1</v>
      </c>
      <c r="R77" s="7">
        <f t="shared" si="7"/>
        <v>1</v>
      </c>
      <c r="S77" s="5" t="s">
        <v>289</v>
      </c>
      <c r="T77" s="5">
        <v>101101</v>
      </c>
      <c r="U77" s="5" t="s">
        <v>27</v>
      </c>
      <c r="V77" s="5">
        <v>47040001</v>
      </c>
      <c r="W77" s="5" t="s">
        <v>28</v>
      </c>
    </row>
    <row r="78" spans="2:23" x14ac:dyDescent="0.25">
      <c r="B78" s="4">
        <v>51002783</v>
      </c>
      <c r="C78" s="4">
        <v>0</v>
      </c>
      <c r="D78" s="5">
        <v>21040011</v>
      </c>
      <c r="E78" s="4" t="s">
        <v>332</v>
      </c>
      <c r="F78" s="4">
        <v>1101</v>
      </c>
      <c r="G78" s="6">
        <v>40269</v>
      </c>
      <c r="H78" s="7">
        <v>1</v>
      </c>
      <c r="I78" s="7">
        <v>0</v>
      </c>
      <c r="J78" s="7">
        <v>0</v>
      </c>
      <c r="K78" s="7">
        <v>0</v>
      </c>
      <c r="L78" s="7">
        <f t="shared" si="4"/>
        <v>1</v>
      </c>
      <c r="M78" s="7">
        <v>0</v>
      </c>
      <c r="N78" s="7">
        <v>0</v>
      </c>
      <c r="O78" s="7">
        <v>0</v>
      </c>
      <c r="P78" s="7">
        <f t="shared" si="5"/>
        <v>0</v>
      </c>
      <c r="Q78" s="7">
        <f t="shared" si="6"/>
        <v>1</v>
      </c>
      <c r="R78" s="7">
        <f t="shared" si="7"/>
        <v>1</v>
      </c>
      <c r="S78" s="5" t="s">
        <v>289</v>
      </c>
      <c r="T78" s="5">
        <v>101101</v>
      </c>
      <c r="U78" s="5" t="s">
        <v>27</v>
      </c>
      <c r="V78" s="5">
        <v>47040001</v>
      </c>
      <c r="W78" s="5" t="s">
        <v>28</v>
      </c>
    </row>
    <row r="79" spans="2:23" x14ac:dyDescent="0.25">
      <c r="B79" s="4">
        <v>51002784</v>
      </c>
      <c r="C79" s="4">
        <v>0</v>
      </c>
      <c r="D79" s="5">
        <v>21040011</v>
      </c>
      <c r="E79" s="4" t="s">
        <v>335</v>
      </c>
      <c r="F79" s="4">
        <v>1101</v>
      </c>
      <c r="G79" s="6">
        <v>40269</v>
      </c>
      <c r="H79" s="7">
        <v>1</v>
      </c>
      <c r="I79" s="7">
        <v>0</v>
      </c>
      <c r="J79" s="7">
        <v>0</v>
      </c>
      <c r="K79" s="7">
        <v>0</v>
      </c>
      <c r="L79" s="7">
        <f t="shared" si="4"/>
        <v>1</v>
      </c>
      <c r="M79" s="7">
        <v>0</v>
      </c>
      <c r="N79" s="7">
        <v>0</v>
      </c>
      <c r="O79" s="7">
        <v>0</v>
      </c>
      <c r="P79" s="7">
        <f t="shared" si="5"/>
        <v>0</v>
      </c>
      <c r="Q79" s="7">
        <f t="shared" si="6"/>
        <v>1</v>
      </c>
      <c r="R79" s="7">
        <f t="shared" si="7"/>
        <v>1</v>
      </c>
      <c r="S79" s="5" t="s">
        <v>289</v>
      </c>
      <c r="T79" s="5">
        <v>101101</v>
      </c>
      <c r="U79" s="5" t="s">
        <v>27</v>
      </c>
      <c r="V79" s="5">
        <v>47040001</v>
      </c>
      <c r="W79" s="5" t="s">
        <v>28</v>
      </c>
    </row>
    <row r="80" spans="2:23" x14ac:dyDescent="0.25">
      <c r="B80" s="4">
        <v>51002788</v>
      </c>
      <c r="C80" s="4">
        <v>0</v>
      </c>
      <c r="D80" s="5">
        <v>21040011</v>
      </c>
      <c r="E80" s="4" t="s">
        <v>336</v>
      </c>
      <c r="F80" s="4">
        <v>1101</v>
      </c>
      <c r="G80" s="6">
        <v>40269</v>
      </c>
      <c r="H80" s="7">
        <v>1</v>
      </c>
      <c r="I80" s="7">
        <v>0</v>
      </c>
      <c r="J80" s="7">
        <v>0</v>
      </c>
      <c r="K80" s="7">
        <v>0</v>
      </c>
      <c r="L80" s="7">
        <f t="shared" si="4"/>
        <v>1</v>
      </c>
      <c r="M80" s="7">
        <v>0</v>
      </c>
      <c r="N80" s="7">
        <v>0</v>
      </c>
      <c r="O80" s="7">
        <v>0</v>
      </c>
      <c r="P80" s="7">
        <f t="shared" si="5"/>
        <v>0</v>
      </c>
      <c r="Q80" s="7">
        <f t="shared" si="6"/>
        <v>1</v>
      </c>
      <c r="R80" s="7">
        <f t="shared" si="7"/>
        <v>1</v>
      </c>
      <c r="S80" s="5" t="s">
        <v>289</v>
      </c>
      <c r="T80" s="5">
        <v>101101</v>
      </c>
      <c r="U80" s="5" t="s">
        <v>27</v>
      </c>
      <c r="V80" s="5">
        <v>47040001</v>
      </c>
      <c r="W80" s="5" t="s">
        <v>28</v>
      </c>
    </row>
    <row r="81" spans="2:23" x14ac:dyDescent="0.25">
      <c r="B81" s="4">
        <v>51002789</v>
      </c>
      <c r="C81" s="4">
        <v>0</v>
      </c>
      <c r="D81" s="5">
        <v>21040011</v>
      </c>
      <c r="E81" s="4" t="s">
        <v>292</v>
      </c>
      <c r="F81" s="4">
        <v>1101</v>
      </c>
      <c r="G81" s="6">
        <v>40269</v>
      </c>
      <c r="H81" s="7">
        <v>1</v>
      </c>
      <c r="I81" s="7">
        <v>0</v>
      </c>
      <c r="J81" s="7">
        <v>0</v>
      </c>
      <c r="K81" s="7">
        <v>0</v>
      </c>
      <c r="L81" s="7">
        <f t="shared" si="4"/>
        <v>1</v>
      </c>
      <c r="M81" s="7">
        <v>0</v>
      </c>
      <c r="N81" s="7">
        <v>0</v>
      </c>
      <c r="O81" s="7">
        <v>0</v>
      </c>
      <c r="P81" s="7">
        <f t="shared" si="5"/>
        <v>0</v>
      </c>
      <c r="Q81" s="7">
        <f t="shared" si="6"/>
        <v>1</v>
      </c>
      <c r="R81" s="7">
        <f t="shared" si="7"/>
        <v>1</v>
      </c>
      <c r="S81" s="5" t="s">
        <v>289</v>
      </c>
      <c r="T81" s="5">
        <v>101101</v>
      </c>
      <c r="U81" s="5" t="s">
        <v>27</v>
      </c>
      <c r="V81" s="5">
        <v>47040001</v>
      </c>
      <c r="W81" s="5" t="s">
        <v>28</v>
      </c>
    </row>
    <row r="82" spans="2:23" x14ac:dyDescent="0.25">
      <c r="B82" s="4">
        <v>51002790</v>
      </c>
      <c r="C82" s="4">
        <v>0</v>
      </c>
      <c r="D82" s="5">
        <v>21040011</v>
      </c>
      <c r="E82" s="4" t="s">
        <v>334</v>
      </c>
      <c r="F82" s="4">
        <v>1101</v>
      </c>
      <c r="G82" s="6">
        <v>40269</v>
      </c>
      <c r="H82" s="7">
        <v>1</v>
      </c>
      <c r="I82" s="7">
        <v>0</v>
      </c>
      <c r="J82" s="7">
        <v>0</v>
      </c>
      <c r="K82" s="7">
        <v>0</v>
      </c>
      <c r="L82" s="7">
        <f t="shared" si="4"/>
        <v>1</v>
      </c>
      <c r="M82" s="7">
        <v>0</v>
      </c>
      <c r="N82" s="7">
        <v>0</v>
      </c>
      <c r="O82" s="7">
        <v>0</v>
      </c>
      <c r="P82" s="7">
        <f t="shared" si="5"/>
        <v>0</v>
      </c>
      <c r="Q82" s="7">
        <f t="shared" si="6"/>
        <v>1</v>
      </c>
      <c r="R82" s="7">
        <f t="shared" si="7"/>
        <v>1</v>
      </c>
      <c r="S82" s="5" t="s">
        <v>289</v>
      </c>
      <c r="T82" s="5">
        <v>101101</v>
      </c>
      <c r="U82" s="5" t="s">
        <v>27</v>
      </c>
      <c r="V82" s="5">
        <v>47040001</v>
      </c>
      <c r="W82" s="5" t="s">
        <v>28</v>
      </c>
    </row>
    <row r="83" spans="2:23" x14ac:dyDescent="0.25">
      <c r="B83" s="4">
        <v>51002791</v>
      </c>
      <c r="C83" s="4">
        <v>0</v>
      </c>
      <c r="D83" s="5">
        <v>21040011</v>
      </c>
      <c r="E83" s="4" t="s">
        <v>337</v>
      </c>
      <c r="F83" s="4">
        <v>1101</v>
      </c>
      <c r="G83" s="6">
        <v>40269</v>
      </c>
      <c r="H83" s="7">
        <v>1</v>
      </c>
      <c r="I83" s="7">
        <v>0</v>
      </c>
      <c r="J83" s="7">
        <v>0</v>
      </c>
      <c r="K83" s="7">
        <v>0</v>
      </c>
      <c r="L83" s="7">
        <f t="shared" si="4"/>
        <v>1</v>
      </c>
      <c r="M83" s="7">
        <v>0</v>
      </c>
      <c r="N83" s="7">
        <v>0</v>
      </c>
      <c r="O83" s="7">
        <v>0</v>
      </c>
      <c r="P83" s="7">
        <f t="shared" si="5"/>
        <v>0</v>
      </c>
      <c r="Q83" s="7">
        <f t="shared" si="6"/>
        <v>1</v>
      </c>
      <c r="R83" s="7">
        <f t="shared" si="7"/>
        <v>1</v>
      </c>
      <c r="S83" s="5" t="s">
        <v>289</v>
      </c>
      <c r="T83" s="5">
        <v>101101</v>
      </c>
      <c r="U83" s="5" t="s">
        <v>27</v>
      </c>
      <c r="V83" s="5">
        <v>47040001</v>
      </c>
      <c r="W83" s="5" t="s">
        <v>28</v>
      </c>
    </row>
    <row r="84" spans="2:23" x14ac:dyDescent="0.25">
      <c r="B84" s="4">
        <v>51002792</v>
      </c>
      <c r="C84" s="4">
        <v>0</v>
      </c>
      <c r="D84" s="5">
        <v>21040011</v>
      </c>
      <c r="E84" s="4" t="s">
        <v>337</v>
      </c>
      <c r="F84" s="4">
        <v>1101</v>
      </c>
      <c r="G84" s="6">
        <v>40269</v>
      </c>
      <c r="H84" s="7">
        <v>1</v>
      </c>
      <c r="I84" s="7">
        <v>0</v>
      </c>
      <c r="J84" s="7">
        <v>0</v>
      </c>
      <c r="K84" s="7">
        <v>0</v>
      </c>
      <c r="L84" s="7">
        <f t="shared" si="4"/>
        <v>1</v>
      </c>
      <c r="M84" s="7">
        <v>0</v>
      </c>
      <c r="N84" s="7">
        <v>0</v>
      </c>
      <c r="O84" s="7">
        <v>0</v>
      </c>
      <c r="P84" s="7">
        <f t="shared" si="5"/>
        <v>0</v>
      </c>
      <c r="Q84" s="7">
        <f t="shared" si="6"/>
        <v>1</v>
      </c>
      <c r="R84" s="7">
        <f t="shared" si="7"/>
        <v>1</v>
      </c>
      <c r="S84" s="5" t="s">
        <v>289</v>
      </c>
      <c r="T84" s="5">
        <v>101101</v>
      </c>
      <c r="U84" s="5" t="s">
        <v>27</v>
      </c>
      <c r="V84" s="5">
        <v>47040001</v>
      </c>
      <c r="W84" s="5" t="s">
        <v>28</v>
      </c>
    </row>
    <row r="85" spans="2:23" x14ac:dyDescent="0.25">
      <c r="B85" s="4">
        <v>51002793</v>
      </c>
      <c r="C85" s="4">
        <v>0</v>
      </c>
      <c r="D85" s="5">
        <v>21040011</v>
      </c>
      <c r="E85" s="4" t="s">
        <v>338</v>
      </c>
      <c r="F85" s="4">
        <v>1101</v>
      </c>
      <c r="G85" s="6">
        <v>40269</v>
      </c>
      <c r="H85" s="7">
        <v>1</v>
      </c>
      <c r="I85" s="7">
        <v>0</v>
      </c>
      <c r="J85" s="7">
        <v>0</v>
      </c>
      <c r="K85" s="7">
        <v>0</v>
      </c>
      <c r="L85" s="7">
        <f t="shared" si="4"/>
        <v>1</v>
      </c>
      <c r="M85" s="7">
        <v>0</v>
      </c>
      <c r="N85" s="7">
        <v>0</v>
      </c>
      <c r="O85" s="7">
        <v>0</v>
      </c>
      <c r="P85" s="7">
        <f t="shared" si="5"/>
        <v>0</v>
      </c>
      <c r="Q85" s="7">
        <f t="shared" si="6"/>
        <v>1</v>
      </c>
      <c r="R85" s="7">
        <f t="shared" si="7"/>
        <v>1</v>
      </c>
      <c r="S85" s="5" t="s">
        <v>289</v>
      </c>
      <c r="T85" s="5">
        <v>101101</v>
      </c>
      <c r="U85" s="5" t="s">
        <v>27</v>
      </c>
      <c r="V85" s="5">
        <v>47040001</v>
      </c>
      <c r="W85" s="5" t="s">
        <v>28</v>
      </c>
    </row>
    <row r="86" spans="2:23" x14ac:dyDescent="0.25">
      <c r="B86" s="4">
        <v>51002794</v>
      </c>
      <c r="C86" s="4">
        <v>0</v>
      </c>
      <c r="D86" s="5">
        <v>21040011</v>
      </c>
      <c r="E86" s="4" t="s">
        <v>339</v>
      </c>
      <c r="F86" s="4">
        <v>1101</v>
      </c>
      <c r="G86" s="6">
        <v>40269</v>
      </c>
      <c r="H86" s="7">
        <v>1</v>
      </c>
      <c r="I86" s="7">
        <v>0</v>
      </c>
      <c r="J86" s="7">
        <v>0</v>
      </c>
      <c r="K86" s="7">
        <v>0</v>
      </c>
      <c r="L86" s="7">
        <f t="shared" si="4"/>
        <v>1</v>
      </c>
      <c r="M86" s="7">
        <v>0</v>
      </c>
      <c r="N86" s="7">
        <v>0</v>
      </c>
      <c r="O86" s="7">
        <v>0</v>
      </c>
      <c r="P86" s="7">
        <f t="shared" si="5"/>
        <v>0</v>
      </c>
      <c r="Q86" s="7">
        <f t="shared" si="6"/>
        <v>1</v>
      </c>
      <c r="R86" s="7">
        <f t="shared" si="7"/>
        <v>1</v>
      </c>
      <c r="S86" s="5" t="s">
        <v>289</v>
      </c>
      <c r="T86" s="5">
        <v>101101</v>
      </c>
      <c r="U86" s="5" t="s">
        <v>27</v>
      </c>
      <c r="V86" s="5">
        <v>47040001</v>
      </c>
      <c r="W86" s="5" t="s">
        <v>28</v>
      </c>
    </row>
    <row r="87" spans="2:23" x14ac:dyDescent="0.25">
      <c r="B87" s="4">
        <v>51002795</v>
      </c>
      <c r="C87" s="4">
        <v>0</v>
      </c>
      <c r="D87" s="5">
        <v>21040011</v>
      </c>
      <c r="E87" s="4" t="s">
        <v>333</v>
      </c>
      <c r="F87" s="4">
        <v>1101</v>
      </c>
      <c r="G87" s="6">
        <v>40269</v>
      </c>
      <c r="H87" s="7">
        <v>1</v>
      </c>
      <c r="I87" s="7">
        <v>0</v>
      </c>
      <c r="J87" s="7">
        <v>0</v>
      </c>
      <c r="K87" s="7">
        <v>0</v>
      </c>
      <c r="L87" s="7">
        <f t="shared" si="4"/>
        <v>1</v>
      </c>
      <c r="M87" s="7">
        <v>0</v>
      </c>
      <c r="N87" s="7">
        <v>0</v>
      </c>
      <c r="O87" s="7">
        <v>0</v>
      </c>
      <c r="P87" s="7">
        <f t="shared" si="5"/>
        <v>0</v>
      </c>
      <c r="Q87" s="7">
        <f t="shared" si="6"/>
        <v>1</v>
      </c>
      <c r="R87" s="7">
        <f t="shared" si="7"/>
        <v>1</v>
      </c>
      <c r="S87" s="5" t="s">
        <v>289</v>
      </c>
      <c r="T87" s="5">
        <v>101101</v>
      </c>
      <c r="U87" s="5" t="s">
        <v>27</v>
      </c>
      <c r="V87" s="5">
        <v>47040001</v>
      </c>
      <c r="W87" s="5" t="s">
        <v>28</v>
      </c>
    </row>
    <row r="88" spans="2:23" x14ac:dyDescent="0.25">
      <c r="B88" s="4">
        <v>51002796</v>
      </c>
      <c r="C88" s="4">
        <v>0</v>
      </c>
      <c r="D88" s="5">
        <v>21040011</v>
      </c>
      <c r="E88" s="4" t="s">
        <v>292</v>
      </c>
      <c r="F88" s="4">
        <v>1101</v>
      </c>
      <c r="G88" s="6">
        <v>40269</v>
      </c>
      <c r="H88" s="7">
        <v>1</v>
      </c>
      <c r="I88" s="7">
        <v>0</v>
      </c>
      <c r="J88" s="7">
        <v>0</v>
      </c>
      <c r="K88" s="7">
        <v>0</v>
      </c>
      <c r="L88" s="7">
        <f t="shared" si="4"/>
        <v>1</v>
      </c>
      <c r="M88" s="7">
        <v>0</v>
      </c>
      <c r="N88" s="7">
        <v>0</v>
      </c>
      <c r="O88" s="7">
        <v>0</v>
      </c>
      <c r="P88" s="7">
        <f t="shared" si="5"/>
        <v>0</v>
      </c>
      <c r="Q88" s="7">
        <f t="shared" si="6"/>
        <v>1</v>
      </c>
      <c r="R88" s="7">
        <f t="shared" si="7"/>
        <v>1</v>
      </c>
      <c r="S88" s="5" t="s">
        <v>289</v>
      </c>
      <c r="T88" s="5">
        <v>101101</v>
      </c>
      <c r="U88" s="5" t="s">
        <v>27</v>
      </c>
      <c r="V88" s="5">
        <v>47040001</v>
      </c>
      <c r="W88" s="5" t="s">
        <v>28</v>
      </c>
    </row>
    <row r="89" spans="2:23" x14ac:dyDescent="0.25">
      <c r="B89" s="4">
        <v>51002797</v>
      </c>
      <c r="C89" s="4">
        <v>0</v>
      </c>
      <c r="D89" s="5">
        <v>21040011</v>
      </c>
      <c r="E89" s="4" t="s">
        <v>302</v>
      </c>
      <c r="F89" s="4">
        <v>1101</v>
      </c>
      <c r="G89" s="6">
        <v>40269</v>
      </c>
      <c r="H89" s="7">
        <v>1</v>
      </c>
      <c r="I89" s="7">
        <v>0</v>
      </c>
      <c r="J89" s="7">
        <v>0</v>
      </c>
      <c r="K89" s="7">
        <v>0</v>
      </c>
      <c r="L89" s="7">
        <f t="shared" si="4"/>
        <v>1</v>
      </c>
      <c r="M89" s="7">
        <v>0</v>
      </c>
      <c r="N89" s="7">
        <v>0</v>
      </c>
      <c r="O89" s="7">
        <v>0</v>
      </c>
      <c r="P89" s="7">
        <f t="shared" si="5"/>
        <v>0</v>
      </c>
      <c r="Q89" s="7">
        <f t="shared" si="6"/>
        <v>1</v>
      </c>
      <c r="R89" s="7">
        <f t="shared" si="7"/>
        <v>1</v>
      </c>
      <c r="S89" s="5" t="s">
        <v>289</v>
      </c>
      <c r="T89" s="5">
        <v>101101</v>
      </c>
      <c r="U89" s="5" t="s">
        <v>27</v>
      </c>
      <c r="V89" s="5">
        <v>47040001</v>
      </c>
      <c r="W89" s="5" t="s">
        <v>28</v>
      </c>
    </row>
    <row r="90" spans="2:23" x14ac:dyDescent="0.25">
      <c r="B90" s="4">
        <v>51002798</v>
      </c>
      <c r="C90" s="4">
        <v>0</v>
      </c>
      <c r="D90" s="5">
        <v>21040011</v>
      </c>
      <c r="E90" s="4" t="s">
        <v>340</v>
      </c>
      <c r="F90" s="4">
        <v>1101</v>
      </c>
      <c r="G90" s="6">
        <v>40269</v>
      </c>
      <c r="H90" s="7">
        <v>1</v>
      </c>
      <c r="I90" s="7">
        <v>0</v>
      </c>
      <c r="J90" s="7">
        <v>0</v>
      </c>
      <c r="K90" s="7">
        <v>0</v>
      </c>
      <c r="L90" s="7">
        <f t="shared" si="4"/>
        <v>1</v>
      </c>
      <c r="M90" s="7">
        <v>0</v>
      </c>
      <c r="N90" s="7">
        <v>0</v>
      </c>
      <c r="O90" s="7">
        <v>0</v>
      </c>
      <c r="P90" s="7">
        <f t="shared" si="5"/>
        <v>0</v>
      </c>
      <c r="Q90" s="7">
        <f t="shared" si="6"/>
        <v>1</v>
      </c>
      <c r="R90" s="7">
        <f t="shared" si="7"/>
        <v>1</v>
      </c>
      <c r="S90" s="5" t="s">
        <v>289</v>
      </c>
      <c r="T90" s="5">
        <v>101101</v>
      </c>
      <c r="U90" s="5" t="s">
        <v>27</v>
      </c>
      <c r="V90" s="5">
        <v>47040001</v>
      </c>
      <c r="W90" s="5" t="s">
        <v>28</v>
      </c>
    </row>
    <row r="91" spans="2:23" x14ac:dyDescent="0.25">
      <c r="B91" s="4">
        <v>51002799</v>
      </c>
      <c r="C91" s="4">
        <v>0</v>
      </c>
      <c r="D91" s="5">
        <v>21040011</v>
      </c>
      <c r="E91" s="4" t="s">
        <v>341</v>
      </c>
      <c r="F91" s="4">
        <v>1101</v>
      </c>
      <c r="G91" s="6">
        <v>40269</v>
      </c>
      <c r="H91" s="7">
        <v>1</v>
      </c>
      <c r="I91" s="7">
        <v>0</v>
      </c>
      <c r="J91" s="7">
        <v>0</v>
      </c>
      <c r="K91" s="7">
        <v>0</v>
      </c>
      <c r="L91" s="7">
        <f t="shared" si="4"/>
        <v>1</v>
      </c>
      <c r="M91" s="7">
        <v>0</v>
      </c>
      <c r="N91" s="7">
        <v>0</v>
      </c>
      <c r="O91" s="7">
        <v>0</v>
      </c>
      <c r="P91" s="7">
        <f t="shared" si="5"/>
        <v>0</v>
      </c>
      <c r="Q91" s="7">
        <f t="shared" si="6"/>
        <v>1</v>
      </c>
      <c r="R91" s="7">
        <f t="shared" si="7"/>
        <v>1</v>
      </c>
      <c r="S91" s="5" t="s">
        <v>289</v>
      </c>
      <c r="T91" s="5">
        <v>101101</v>
      </c>
      <c r="U91" s="5" t="s">
        <v>27</v>
      </c>
      <c r="V91" s="5">
        <v>47040001</v>
      </c>
      <c r="W91" s="5" t="s">
        <v>28</v>
      </c>
    </row>
    <row r="92" spans="2:23" x14ac:dyDescent="0.25">
      <c r="B92" s="4">
        <v>51002800</v>
      </c>
      <c r="C92" s="4">
        <v>0</v>
      </c>
      <c r="D92" s="5">
        <v>21040011</v>
      </c>
      <c r="E92" s="4" t="s">
        <v>341</v>
      </c>
      <c r="F92" s="4">
        <v>1101</v>
      </c>
      <c r="G92" s="6">
        <v>40269</v>
      </c>
      <c r="H92" s="7">
        <v>1</v>
      </c>
      <c r="I92" s="7">
        <v>0</v>
      </c>
      <c r="J92" s="7">
        <v>0</v>
      </c>
      <c r="K92" s="7">
        <v>0</v>
      </c>
      <c r="L92" s="7">
        <f t="shared" si="4"/>
        <v>1</v>
      </c>
      <c r="M92" s="7">
        <v>0</v>
      </c>
      <c r="N92" s="7">
        <v>0</v>
      </c>
      <c r="O92" s="7">
        <v>0</v>
      </c>
      <c r="P92" s="7">
        <f t="shared" si="5"/>
        <v>0</v>
      </c>
      <c r="Q92" s="7">
        <f t="shared" si="6"/>
        <v>1</v>
      </c>
      <c r="R92" s="7">
        <f t="shared" si="7"/>
        <v>1</v>
      </c>
      <c r="S92" s="5" t="s">
        <v>289</v>
      </c>
      <c r="T92" s="5">
        <v>101101</v>
      </c>
      <c r="U92" s="5" t="s">
        <v>27</v>
      </c>
      <c r="V92" s="5">
        <v>47040001</v>
      </c>
      <c r="W92" s="5" t="s">
        <v>28</v>
      </c>
    </row>
    <row r="93" spans="2:23" x14ac:dyDescent="0.25">
      <c r="B93" s="4">
        <v>51002801</v>
      </c>
      <c r="C93" s="4">
        <v>0</v>
      </c>
      <c r="D93" s="5">
        <v>21040011</v>
      </c>
      <c r="E93" s="4" t="s">
        <v>341</v>
      </c>
      <c r="F93" s="4">
        <v>1101</v>
      </c>
      <c r="G93" s="6">
        <v>40269</v>
      </c>
      <c r="H93" s="7">
        <v>1</v>
      </c>
      <c r="I93" s="7">
        <v>0</v>
      </c>
      <c r="J93" s="7">
        <v>0</v>
      </c>
      <c r="K93" s="7">
        <v>0</v>
      </c>
      <c r="L93" s="7">
        <f t="shared" si="4"/>
        <v>1</v>
      </c>
      <c r="M93" s="7">
        <v>0</v>
      </c>
      <c r="N93" s="7">
        <v>0</v>
      </c>
      <c r="O93" s="7">
        <v>0</v>
      </c>
      <c r="P93" s="7">
        <f t="shared" si="5"/>
        <v>0</v>
      </c>
      <c r="Q93" s="7">
        <f t="shared" si="6"/>
        <v>1</v>
      </c>
      <c r="R93" s="7">
        <f t="shared" si="7"/>
        <v>1</v>
      </c>
      <c r="S93" s="5" t="s">
        <v>289</v>
      </c>
      <c r="T93" s="5">
        <v>101101</v>
      </c>
      <c r="U93" s="5" t="s">
        <v>27</v>
      </c>
      <c r="V93" s="5">
        <v>47040001</v>
      </c>
      <c r="W93" s="5" t="s">
        <v>28</v>
      </c>
    </row>
    <row r="94" spans="2:23" x14ac:dyDescent="0.25">
      <c r="B94" s="4">
        <v>51002802</v>
      </c>
      <c r="C94" s="4">
        <v>0</v>
      </c>
      <c r="D94" s="5">
        <v>21040011</v>
      </c>
      <c r="E94" s="4" t="s">
        <v>292</v>
      </c>
      <c r="F94" s="4">
        <v>1101</v>
      </c>
      <c r="G94" s="6">
        <v>40269</v>
      </c>
      <c r="H94" s="7">
        <v>1</v>
      </c>
      <c r="I94" s="7">
        <v>0</v>
      </c>
      <c r="J94" s="7">
        <v>0</v>
      </c>
      <c r="K94" s="7">
        <v>0</v>
      </c>
      <c r="L94" s="7">
        <f t="shared" si="4"/>
        <v>1</v>
      </c>
      <c r="M94" s="7">
        <v>0</v>
      </c>
      <c r="N94" s="7">
        <v>0</v>
      </c>
      <c r="O94" s="7">
        <v>0</v>
      </c>
      <c r="P94" s="7">
        <f t="shared" si="5"/>
        <v>0</v>
      </c>
      <c r="Q94" s="7">
        <f t="shared" si="6"/>
        <v>1</v>
      </c>
      <c r="R94" s="7">
        <f t="shared" si="7"/>
        <v>1</v>
      </c>
      <c r="S94" s="5" t="s">
        <v>289</v>
      </c>
      <c r="T94" s="5">
        <v>101101</v>
      </c>
      <c r="U94" s="5" t="s">
        <v>27</v>
      </c>
      <c r="V94" s="5">
        <v>47040001</v>
      </c>
      <c r="W94" s="5" t="s">
        <v>28</v>
      </c>
    </row>
    <row r="95" spans="2:23" x14ac:dyDescent="0.25">
      <c r="B95" s="4">
        <v>51002803</v>
      </c>
      <c r="C95" s="4">
        <v>0</v>
      </c>
      <c r="D95" s="5">
        <v>21040011</v>
      </c>
      <c r="E95" s="4" t="s">
        <v>336</v>
      </c>
      <c r="F95" s="4">
        <v>1101</v>
      </c>
      <c r="G95" s="6">
        <v>40269</v>
      </c>
      <c r="H95" s="7">
        <v>1</v>
      </c>
      <c r="I95" s="7">
        <v>0</v>
      </c>
      <c r="J95" s="7">
        <v>0</v>
      </c>
      <c r="K95" s="7">
        <v>0</v>
      </c>
      <c r="L95" s="7">
        <f t="shared" si="4"/>
        <v>1</v>
      </c>
      <c r="M95" s="7">
        <v>0</v>
      </c>
      <c r="N95" s="7">
        <v>0</v>
      </c>
      <c r="O95" s="7">
        <v>0</v>
      </c>
      <c r="P95" s="7">
        <f t="shared" si="5"/>
        <v>0</v>
      </c>
      <c r="Q95" s="7">
        <f t="shared" si="6"/>
        <v>1</v>
      </c>
      <c r="R95" s="7">
        <f t="shared" si="7"/>
        <v>1</v>
      </c>
      <c r="S95" s="5" t="s">
        <v>289</v>
      </c>
      <c r="T95" s="5">
        <v>101101</v>
      </c>
      <c r="U95" s="5" t="s">
        <v>27</v>
      </c>
      <c r="V95" s="5">
        <v>47040001</v>
      </c>
      <c r="W95" s="5" t="s">
        <v>28</v>
      </c>
    </row>
    <row r="96" spans="2:23" x14ac:dyDescent="0.25">
      <c r="B96" s="4">
        <v>51002804</v>
      </c>
      <c r="C96" s="4">
        <v>0</v>
      </c>
      <c r="D96" s="5">
        <v>21040011</v>
      </c>
      <c r="E96" s="4" t="s">
        <v>337</v>
      </c>
      <c r="F96" s="4">
        <v>1101</v>
      </c>
      <c r="G96" s="6">
        <v>40269</v>
      </c>
      <c r="H96" s="7">
        <v>1</v>
      </c>
      <c r="I96" s="7">
        <v>0</v>
      </c>
      <c r="J96" s="7">
        <v>0</v>
      </c>
      <c r="K96" s="7">
        <v>0</v>
      </c>
      <c r="L96" s="7">
        <f t="shared" si="4"/>
        <v>1</v>
      </c>
      <c r="M96" s="7">
        <v>0</v>
      </c>
      <c r="N96" s="7">
        <v>0</v>
      </c>
      <c r="O96" s="7">
        <v>0</v>
      </c>
      <c r="P96" s="7">
        <f t="shared" si="5"/>
        <v>0</v>
      </c>
      <c r="Q96" s="7">
        <f t="shared" si="6"/>
        <v>1</v>
      </c>
      <c r="R96" s="7">
        <f t="shared" si="7"/>
        <v>1</v>
      </c>
      <c r="S96" s="5" t="s">
        <v>289</v>
      </c>
      <c r="T96" s="5">
        <v>101101</v>
      </c>
      <c r="U96" s="5" t="s">
        <v>27</v>
      </c>
      <c r="V96" s="5">
        <v>47040001</v>
      </c>
      <c r="W96" s="5" t="s">
        <v>28</v>
      </c>
    </row>
    <row r="97" spans="2:23" x14ac:dyDescent="0.25">
      <c r="B97" s="4">
        <v>51002805</v>
      </c>
      <c r="C97" s="4">
        <v>0</v>
      </c>
      <c r="D97" s="5">
        <v>21040011</v>
      </c>
      <c r="E97" s="4" t="s">
        <v>331</v>
      </c>
      <c r="F97" s="4">
        <v>1101</v>
      </c>
      <c r="G97" s="6">
        <v>40269</v>
      </c>
      <c r="H97" s="7">
        <v>1</v>
      </c>
      <c r="I97" s="7">
        <v>0</v>
      </c>
      <c r="J97" s="7">
        <v>0</v>
      </c>
      <c r="K97" s="7">
        <v>0</v>
      </c>
      <c r="L97" s="7">
        <f t="shared" si="4"/>
        <v>1</v>
      </c>
      <c r="M97" s="7">
        <v>0</v>
      </c>
      <c r="N97" s="7">
        <v>0</v>
      </c>
      <c r="O97" s="7">
        <v>0</v>
      </c>
      <c r="P97" s="7">
        <f t="shared" si="5"/>
        <v>0</v>
      </c>
      <c r="Q97" s="7">
        <f t="shared" si="6"/>
        <v>1</v>
      </c>
      <c r="R97" s="7">
        <f t="shared" si="7"/>
        <v>1</v>
      </c>
      <c r="S97" s="5" t="s">
        <v>289</v>
      </c>
      <c r="T97" s="5">
        <v>101101</v>
      </c>
      <c r="U97" s="5" t="s">
        <v>27</v>
      </c>
      <c r="V97" s="5">
        <v>47040001</v>
      </c>
      <c r="W97" s="5" t="s">
        <v>28</v>
      </c>
    </row>
    <row r="98" spans="2:23" x14ac:dyDescent="0.25">
      <c r="B98" s="4">
        <v>51002810</v>
      </c>
      <c r="C98" s="4">
        <v>0</v>
      </c>
      <c r="D98" s="5">
        <v>21040011</v>
      </c>
      <c r="E98" s="4" t="s">
        <v>341</v>
      </c>
      <c r="F98" s="4">
        <v>1101</v>
      </c>
      <c r="G98" s="6">
        <v>40269</v>
      </c>
      <c r="H98" s="7">
        <v>1</v>
      </c>
      <c r="I98" s="7">
        <v>0</v>
      </c>
      <c r="J98" s="7">
        <v>0</v>
      </c>
      <c r="K98" s="7">
        <v>0</v>
      </c>
      <c r="L98" s="7">
        <f t="shared" si="4"/>
        <v>1</v>
      </c>
      <c r="M98" s="7">
        <v>0</v>
      </c>
      <c r="N98" s="7">
        <v>0</v>
      </c>
      <c r="O98" s="7">
        <v>0</v>
      </c>
      <c r="P98" s="7">
        <f t="shared" si="5"/>
        <v>0</v>
      </c>
      <c r="Q98" s="7">
        <f t="shared" si="6"/>
        <v>1</v>
      </c>
      <c r="R98" s="7">
        <f t="shared" si="7"/>
        <v>1</v>
      </c>
      <c r="S98" s="5" t="s">
        <v>289</v>
      </c>
      <c r="T98" s="5">
        <v>101101</v>
      </c>
      <c r="U98" s="5" t="s">
        <v>27</v>
      </c>
      <c r="V98" s="5">
        <v>47040001</v>
      </c>
      <c r="W98" s="5" t="s">
        <v>28</v>
      </c>
    </row>
    <row r="99" spans="2:23" x14ac:dyDescent="0.25">
      <c r="B99" s="4">
        <v>51002811</v>
      </c>
      <c r="C99" s="4">
        <v>0</v>
      </c>
      <c r="D99" s="5">
        <v>21040011</v>
      </c>
      <c r="E99" s="4" t="s">
        <v>292</v>
      </c>
      <c r="F99" s="4">
        <v>1101</v>
      </c>
      <c r="G99" s="6">
        <v>40269</v>
      </c>
      <c r="H99" s="7">
        <v>1</v>
      </c>
      <c r="I99" s="7">
        <v>0</v>
      </c>
      <c r="J99" s="7">
        <v>0</v>
      </c>
      <c r="K99" s="7">
        <v>0</v>
      </c>
      <c r="L99" s="7">
        <f t="shared" si="4"/>
        <v>1</v>
      </c>
      <c r="M99" s="7">
        <v>0</v>
      </c>
      <c r="N99" s="7">
        <v>0</v>
      </c>
      <c r="O99" s="7">
        <v>0</v>
      </c>
      <c r="P99" s="7">
        <f t="shared" si="5"/>
        <v>0</v>
      </c>
      <c r="Q99" s="7">
        <f t="shared" si="6"/>
        <v>1</v>
      </c>
      <c r="R99" s="7">
        <f t="shared" si="7"/>
        <v>1</v>
      </c>
      <c r="S99" s="5" t="s">
        <v>289</v>
      </c>
      <c r="T99" s="5">
        <v>101101</v>
      </c>
      <c r="U99" s="5" t="s">
        <v>27</v>
      </c>
      <c r="V99" s="5">
        <v>47040001</v>
      </c>
      <c r="W99" s="5" t="s">
        <v>28</v>
      </c>
    </row>
    <row r="100" spans="2:23" x14ac:dyDescent="0.25">
      <c r="B100" s="4">
        <v>51002812</v>
      </c>
      <c r="C100" s="4">
        <v>0</v>
      </c>
      <c r="D100" s="5">
        <v>21040011</v>
      </c>
      <c r="E100" s="4" t="s">
        <v>330</v>
      </c>
      <c r="F100" s="4">
        <v>1101</v>
      </c>
      <c r="G100" s="6">
        <v>40269</v>
      </c>
      <c r="H100" s="7">
        <v>1</v>
      </c>
      <c r="I100" s="7">
        <v>0</v>
      </c>
      <c r="J100" s="7">
        <v>0</v>
      </c>
      <c r="K100" s="7">
        <v>0</v>
      </c>
      <c r="L100" s="7">
        <f t="shared" si="4"/>
        <v>1</v>
      </c>
      <c r="M100" s="7">
        <v>0</v>
      </c>
      <c r="N100" s="7">
        <v>0</v>
      </c>
      <c r="O100" s="7">
        <v>0</v>
      </c>
      <c r="P100" s="7">
        <f t="shared" si="5"/>
        <v>0</v>
      </c>
      <c r="Q100" s="7">
        <f t="shared" si="6"/>
        <v>1</v>
      </c>
      <c r="R100" s="7">
        <f t="shared" si="7"/>
        <v>1</v>
      </c>
      <c r="S100" s="5" t="s">
        <v>289</v>
      </c>
      <c r="T100" s="5">
        <v>101101</v>
      </c>
      <c r="U100" s="5" t="s">
        <v>27</v>
      </c>
      <c r="V100" s="5">
        <v>47040001</v>
      </c>
      <c r="W100" s="5" t="s">
        <v>28</v>
      </c>
    </row>
    <row r="101" spans="2:23" x14ac:dyDescent="0.25">
      <c r="B101" s="4">
        <v>51002813</v>
      </c>
      <c r="C101" s="4">
        <v>0</v>
      </c>
      <c r="D101" s="5">
        <v>21040011</v>
      </c>
      <c r="E101" s="4" t="s">
        <v>335</v>
      </c>
      <c r="F101" s="4">
        <v>1101</v>
      </c>
      <c r="G101" s="6">
        <v>40269</v>
      </c>
      <c r="H101" s="7">
        <v>1</v>
      </c>
      <c r="I101" s="7">
        <v>0</v>
      </c>
      <c r="J101" s="7">
        <v>0</v>
      </c>
      <c r="K101" s="7">
        <v>0</v>
      </c>
      <c r="L101" s="7">
        <f t="shared" si="4"/>
        <v>1</v>
      </c>
      <c r="M101" s="7">
        <v>0</v>
      </c>
      <c r="N101" s="7">
        <v>0</v>
      </c>
      <c r="O101" s="7">
        <v>0</v>
      </c>
      <c r="P101" s="7">
        <f t="shared" si="5"/>
        <v>0</v>
      </c>
      <c r="Q101" s="7">
        <f t="shared" si="6"/>
        <v>1</v>
      </c>
      <c r="R101" s="7">
        <f t="shared" si="7"/>
        <v>1</v>
      </c>
      <c r="S101" s="5" t="s">
        <v>289</v>
      </c>
      <c r="T101" s="5">
        <v>101101</v>
      </c>
      <c r="U101" s="5" t="s">
        <v>27</v>
      </c>
      <c r="V101" s="5">
        <v>47040001</v>
      </c>
      <c r="W101" s="5" t="s">
        <v>28</v>
      </c>
    </row>
    <row r="102" spans="2:23" x14ac:dyDescent="0.25">
      <c r="B102" s="4">
        <v>51002814</v>
      </c>
      <c r="C102" s="4">
        <v>0</v>
      </c>
      <c r="D102" s="5">
        <v>21040011</v>
      </c>
      <c r="E102" s="4" t="s">
        <v>340</v>
      </c>
      <c r="F102" s="4">
        <v>1101</v>
      </c>
      <c r="G102" s="6">
        <v>40269</v>
      </c>
      <c r="H102" s="7">
        <v>1</v>
      </c>
      <c r="I102" s="7">
        <v>0</v>
      </c>
      <c r="J102" s="7">
        <v>0</v>
      </c>
      <c r="K102" s="7">
        <v>0</v>
      </c>
      <c r="L102" s="7">
        <f t="shared" si="4"/>
        <v>1</v>
      </c>
      <c r="M102" s="7">
        <v>0</v>
      </c>
      <c r="N102" s="7">
        <v>0</v>
      </c>
      <c r="O102" s="7">
        <v>0</v>
      </c>
      <c r="P102" s="7">
        <f t="shared" si="5"/>
        <v>0</v>
      </c>
      <c r="Q102" s="7">
        <f t="shared" si="6"/>
        <v>1</v>
      </c>
      <c r="R102" s="7">
        <f t="shared" si="7"/>
        <v>1</v>
      </c>
      <c r="S102" s="5" t="s">
        <v>289</v>
      </c>
      <c r="T102" s="5">
        <v>101101</v>
      </c>
      <c r="U102" s="5" t="s">
        <v>27</v>
      </c>
      <c r="V102" s="5">
        <v>47040001</v>
      </c>
      <c r="W102" s="5" t="s">
        <v>28</v>
      </c>
    </row>
    <row r="103" spans="2:23" x14ac:dyDescent="0.25">
      <c r="B103" s="4">
        <v>51002815</v>
      </c>
      <c r="C103" s="4">
        <v>0</v>
      </c>
      <c r="D103" s="5">
        <v>21040011</v>
      </c>
      <c r="E103" s="4" t="s">
        <v>334</v>
      </c>
      <c r="F103" s="4">
        <v>1101</v>
      </c>
      <c r="G103" s="6">
        <v>40269</v>
      </c>
      <c r="H103" s="7">
        <v>1</v>
      </c>
      <c r="I103" s="7">
        <v>0</v>
      </c>
      <c r="J103" s="7">
        <v>0</v>
      </c>
      <c r="K103" s="7">
        <v>0</v>
      </c>
      <c r="L103" s="7">
        <f t="shared" si="4"/>
        <v>1</v>
      </c>
      <c r="M103" s="7">
        <v>0</v>
      </c>
      <c r="N103" s="7">
        <v>0</v>
      </c>
      <c r="O103" s="7">
        <v>0</v>
      </c>
      <c r="P103" s="7">
        <f t="shared" si="5"/>
        <v>0</v>
      </c>
      <c r="Q103" s="7">
        <f t="shared" si="6"/>
        <v>1</v>
      </c>
      <c r="R103" s="7">
        <f t="shared" si="7"/>
        <v>1</v>
      </c>
      <c r="S103" s="5" t="s">
        <v>289</v>
      </c>
      <c r="T103" s="5">
        <v>101101</v>
      </c>
      <c r="U103" s="5" t="s">
        <v>27</v>
      </c>
      <c r="V103" s="5">
        <v>47040001</v>
      </c>
      <c r="W103" s="5" t="s">
        <v>28</v>
      </c>
    </row>
    <row r="104" spans="2:23" x14ac:dyDescent="0.25">
      <c r="B104" s="4">
        <v>51002816</v>
      </c>
      <c r="C104" s="4">
        <v>0</v>
      </c>
      <c r="D104" s="5">
        <v>21040011</v>
      </c>
      <c r="E104" s="4" t="s">
        <v>341</v>
      </c>
      <c r="F104" s="4">
        <v>1101</v>
      </c>
      <c r="G104" s="6">
        <v>40269</v>
      </c>
      <c r="H104" s="7">
        <v>1</v>
      </c>
      <c r="I104" s="7">
        <v>0</v>
      </c>
      <c r="J104" s="7">
        <v>0</v>
      </c>
      <c r="K104" s="7">
        <v>0</v>
      </c>
      <c r="L104" s="7">
        <f t="shared" si="4"/>
        <v>1</v>
      </c>
      <c r="M104" s="7">
        <v>0</v>
      </c>
      <c r="N104" s="7">
        <v>0</v>
      </c>
      <c r="O104" s="7">
        <v>0</v>
      </c>
      <c r="P104" s="7">
        <f t="shared" si="5"/>
        <v>0</v>
      </c>
      <c r="Q104" s="7">
        <f t="shared" si="6"/>
        <v>1</v>
      </c>
      <c r="R104" s="7">
        <f t="shared" si="7"/>
        <v>1</v>
      </c>
      <c r="S104" s="5" t="s">
        <v>289</v>
      </c>
      <c r="T104" s="5">
        <v>101101</v>
      </c>
      <c r="U104" s="5" t="s">
        <v>27</v>
      </c>
      <c r="V104" s="5">
        <v>47040001</v>
      </c>
      <c r="W104" s="5" t="s">
        <v>28</v>
      </c>
    </row>
    <row r="105" spans="2:23" x14ac:dyDescent="0.25">
      <c r="B105" s="4">
        <v>51002817</v>
      </c>
      <c r="C105" s="4">
        <v>0</v>
      </c>
      <c r="D105" s="5">
        <v>21040011</v>
      </c>
      <c r="E105" s="4" t="s">
        <v>341</v>
      </c>
      <c r="F105" s="4">
        <v>1101</v>
      </c>
      <c r="G105" s="6">
        <v>40269</v>
      </c>
      <c r="H105" s="7">
        <v>1</v>
      </c>
      <c r="I105" s="7">
        <v>0</v>
      </c>
      <c r="J105" s="7">
        <v>0</v>
      </c>
      <c r="K105" s="7">
        <v>0</v>
      </c>
      <c r="L105" s="7">
        <f t="shared" si="4"/>
        <v>1</v>
      </c>
      <c r="M105" s="7">
        <v>0</v>
      </c>
      <c r="N105" s="7">
        <v>0</v>
      </c>
      <c r="O105" s="7">
        <v>0</v>
      </c>
      <c r="P105" s="7">
        <f t="shared" si="5"/>
        <v>0</v>
      </c>
      <c r="Q105" s="7">
        <f t="shared" si="6"/>
        <v>1</v>
      </c>
      <c r="R105" s="7">
        <f t="shared" si="7"/>
        <v>1</v>
      </c>
      <c r="S105" s="5" t="s">
        <v>289</v>
      </c>
      <c r="T105" s="5">
        <v>101101</v>
      </c>
      <c r="U105" s="5" t="s">
        <v>27</v>
      </c>
      <c r="V105" s="5">
        <v>47040001</v>
      </c>
      <c r="W105" s="5" t="s">
        <v>28</v>
      </c>
    </row>
    <row r="106" spans="2:23" x14ac:dyDescent="0.25">
      <c r="B106" s="4">
        <v>51002818</v>
      </c>
      <c r="C106" s="4">
        <v>0</v>
      </c>
      <c r="D106" s="5">
        <v>21040011</v>
      </c>
      <c r="E106" s="4" t="s">
        <v>341</v>
      </c>
      <c r="F106" s="4">
        <v>1101</v>
      </c>
      <c r="G106" s="6">
        <v>40269</v>
      </c>
      <c r="H106" s="7">
        <v>1</v>
      </c>
      <c r="I106" s="7">
        <v>0</v>
      </c>
      <c r="J106" s="7">
        <v>0</v>
      </c>
      <c r="K106" s="7">
        <v>0</v>
      </c>
      <c r="L106" s="7">
        <f t="shared" si="4"/>
        <v>1</v>
      </c>
      <c r="M106" s="7">
        <v>0</v>
      </c>
      <c r="N106" s="7">
        <v>0</v>
      </c>
      <c r="O106" s="7">
        <v>0</v>
      </c>
      <c r="P106" s="7">
        <f t="shared" si="5"/>
        <v>0</v>
      </c>
      <c r="Q106" s="7">
        <f t="shared" si="6"/>
        <v>1</v>
      </c>
      <c r="R106" s="7">
        <f t="shared" si="7"/>
        <v>1</v>
      </c>
      <c r="S106" s="5" t="s">
        <v>289</v>
      </c>
      <c r="T106" s="5">
        <v>101101</v>
      </c>
      <c r="U106" s="5" t="s">
        <v>27</v>
      </c>
      <c r="V106" s="5">
        <v>47040001</v>
      </c>
      <c r="W106" s="5" t="s">
        <v>28</v>
      </c>
    </row>
    <row r="107" spans="2:23" x14ac:dyDescent="0.25">
      <c r="B107" s="4">
        <v>51002819</v>
      </c>
      <c r="C107" s="4">
        <v>0</v>
      </c>
      <c r="D107" s="5">
        <v>21040011</v>
      </c>
      <c r="E107" s="4" t="s">
        <v>341</v>
      </c>
      <c r="F107" s="4">
        <v>1101</v>
      </c>
      <c r="G107" s="6">
        <v>40269</v>
      </c>
      <c r="H107" s="7">
        <v>1</v>
      </c>
      <c r="I107" s="7">
        <v>0</v>
      </c>
      <c r="J107" s="7">
        <v>0</v>
      </c>
      <c r="K107" s="7">
        <v>0</v>
      </c>
      <c r="L107" s="7">
        <f t="shared" si="4"/>
        <v>1</v>
      </c>
      <c r="M107" s="7">
        <v>0</v>
      </c>
      <c r="N107" s="7">
        <v>0</v>
      </c>
      <c r="O107" s="7">
        <v>0</v>
      </c>
      <c r="P107" s="7">
        <f t="shared" si="5"/>
        <v>0</v>
      </c>
      <c r="Q107" s="7">
        <f t="shared" si="6"/>
        <v>1</v>
      </c>
      <c r="R107" s="7">
        <f t="shared" si="7"/>
        <v>1</v>
      </c>
      <c r="S107" s="5" t="s">
        <v>289</v>
      </c>
      <c r="T107" s="5">
        <v>101101</v>
      </c>
      <c r="U107" s="5" t="s">
        <v>27</v>
      </c>
      <c r="V107" s="5">
        <v>47040001</v>
      </c>
      <c r="W107" s="5" t="s">
        <v>28</v>
      </c>
    </row>
    <row r="108" spans="2:23" x14ac:dyDescent="0.25">
      <c r="B108" s="4">
        <v>51002820</v>
      </c>
      <c r="C108" s="4">
        <v>0</v>
      </c>
      <c r="D108" s="5">
        <v>21040011</v>
      </c>
      <c r="E108" s="4" t="s">
        <v>341</v>
      </c>
      <c r="F108" s="4">
        <v>1101</v>
      </c>
      <c r="G108" s="6">
        <v>40269</v>
      </c>
      <c r="H108" s="7">
        <v>1</v>
      </c>
      <c r="I108" s="7">
        <v>0</v>
      </c>
      <c r="J108" s="7">
        <v>0</v>
      </c>
      <c r="K108" s="7">
        <v>0</v>
      </c>
      <c r="L108" s="7">
        <f t="shared" si="4"/>
        <v>1</v>
      </c>
      <c r="M108" s="7">
        <v>0</v>
      </c>
      <c r="N108" s="7">
        <v>0</v>
      </c>
      <c r="O108" s="7">
        <v>0</v>
      </c>
      <c r="P108" s="7">
        <f t="shared" si="5"/>
        <v>0</v>
      </c>
      <c r="Q108" s="7">
        <f t="shared" si="6"/>
        <v>1</v>
      </c>
      <c r="R108" s="7">
        <f t="shared" si="7"/>
        <v>1</v>
      </c>
      <c r="S108" s="5" t="s">
        <v>289</v>
      </c>
      <c r="T108" s="5">
        <v>101101</v>
      </c>
      <c r="U108" s="5" t="s">
        <v>27</v>
      </c>
      <c r="V108" s="5">
        <v>47040001</v>
      </c>
      <c r="W108" s="5" t="s">
        <v>28</v>
      </c>
    </row>
    <row r="109" spans="2:23" x14ac:dyDescent="0.25">
      <c r="B109" s="4">
        <v>51002821</v>
      </c>
      <c r="C109" s="4">
        <v>0</v>
      </c>
      <c r="D109" s="5">
        <v>21040011</v>
      </c>
      <c r="E109" s="4" t="s">
        <v>341</v>
      </c>
      <c r="F109" s="4">
        <v>1101</v>
      </c>
      <c r="G109" s="6">
        <v>40269</v>
      </c>
      <c r="H109" s="7">
        <v>1</v>
      </c>
      <c r="I109" s="7">
        <v>0</v>
      </c>
      <c r="J109" s="7">
        <v>0</v>
      </c>
      <c r="K109" s="7">
        <v>0</v>
      </c>
      <c r="L109" s="7">
        <f t="shared" si="4"/>
        <v>1</v>
      </c>
      <c r="M109" s="7">
        <v>0</v>
      </c>
      <c r="N109" s="7">
        <v>0</v>
      </c>
      <c r="O109" s="7">
        <v>0</v>
      </c>
      <c r="P109" s="7">
        <f t="shared" si="5"/>
        <v>0</v>
      </c>
      <c r="Q109" s="7">
        <f t="shared" si="6"/>
        <v>1</v>
      </c>
      <c r="R109" s="7">
        <f t="shared" si="7"/>
        <v>1</v>
      </c>
      <c r="S109" s="5" t="s">
        <v>289</v>
      </c>
      <c r="T109" s="5">
        <v>101101</v>
      </c>
      <c r="U109" s="5" t="s">
        <v>27</v>
      </c>
      <c r="V109" s="5">
        <v>47040001</v>
      </c>
      <c r="W109" s="5" t="s">
        <v>28</v>
      </c>
    </row>
    <row r="110" spans="2:23" x14ac:dyDescent="0.25">
      <c r="B110" s="4">
        <v>51002822</v>
      </c>
      <c r="C110" s="4">
        <v>0</v>
      </c>
      <c r="D110" s="5">
        <v>21040011</v>
      </c>
      <c r="E110" s="4" t="s">
        <v>341</v>
      </c>
      <c r="F110" s="4">
        <v>1101</v>
      </c>
      <c r="G110" s="6">
        <v>40269</v>
      </c>
      <c r="H110" s="7">
        <v>1</v>
      </c>
      <c r="I110" s="7">
        <v>0</v>
      </c>
      <c r="J110" s="7">
        <v>0</v>
      </c>
      <c r="K110" s="7">
        <v>0</v>
      </c>
      <c r="L110" s="7">
        <f t="shared" si="4"/>
        <v>1</v>
      </c>
      <c r="M110" s="7">
        <v>0</v>
      </c>
      <c r="N110" s="7">
        <v>0</v>
      </c>
      <c r="O110" s="7">
        <v>0</v>
      </c>
      <c r="P110" s="7">
        <f t="shared" si="5"/>
        <v>0</v>
      </c>
      <c r="Q110" s="7">
        <f t="shared" si="6"/>
        <v>1</v>
      </c>
      <c r="R110" s="7">
        <f t="shared" si="7"/>
        <v>1</v>
      </c>
      <c r="S110" s="5" t="s">
        <v>289</v>
      </c>
      <c r="T110" s="5">
        <v>101101</v>
      </c>
      <c r="U110" s="5" t="s">
        <v>27</v>
      </c>
      <c r="V110" s="5">
        <v>47040001</v>
      </c>
      <c r="W110" s="5" t="s">
        <v>28</v>
      </c>
    </row>
    <row r="111" spans="2:23" x14ac:dyDescent="0.25">
      <c r="B111" s="4">
        <v>51002823</v>
      </c>
      <c r="C111" s="4">
        <v>0</v>
      </c>
      <c r="D111" s="5">
        <v>21040011</v>
      </c>
      <c r="E111" s="4" t="s">
        <v>341</v>
      </c>
      <c r="F111" s="4">
        <v>1101</v>
      </c>
      <c r="G111" s="6">
        <v>40269</v>
      </c>
      <c r="H111" s="7">
        <v>1</v>
      </c>
      <c r="I111" s="7">
        <v>0</v>
      </c>
      <c r="J111" s="7">
        <v>0</v>
      </c>
      <c r="K111" s="7">
        <v>0</v>
      </c>
      <c r="L111" s="7">
        <f t="shared" si="4"/>
        <v>1</v>
      </c>
      <c r="M111" s="7">
        <v>0</v>
      </c>
      <c r="N111" s="7">
        <v>0</v>
      </c>
      <c r="O111" s="7">
        <v>0</v>
      </c>
      <c r="P111" s="7">
        <f t="shared" si="5"/>
        <v>0</v>
      </c>
      <c r="Q111" s="7">
        <f t="shared" si="6"/>
        <v>1</v>
      </c>
      <c r="R111" s="7">
        <f t="shared" si="7"/>
        <v>1</v>
      </c>
      <c r="S111" s="5" t="s">
        <v>289</v>
      </c>
      <c r="T111" s="5">
        <v>101101</v>
      </c>
      <c r="U111" s="5" t="s">
        <v>27</v>
      </c>
      <c r="V111" s="5">
        <v>47040001</v>
      </c>
      <c r="W111" s="5" t="s">
        <v>28</v>
      </c>
    </row>
    <row r="112" spans="2:23" x14ac:dyDescent="0.25">
      <c r="B112" s="4">
        <v>51002824</v>
      </c>
      <c r="C112" s="4">
        <v>0</v>
      </c>
      <c r="D112" s="5">
        <v>21040011</v>
      </c>
      <c r="E112" s="4" t="s">
        <v>341</v>
      </c>
      <c r="F112" s="4">
        <v>1101</v>
      </c>
      <c r="G112" s="6">
        <v>40269</v>
      </c>
      <c r="H112" s="7">
        <v>1</v>
      </c>
      <c r="I112" s="7">
        <v>0</v>
      </c>
      <c r="J112" s="7">
        <v>0</v>
      </c>
      <c r="K112" s="7">
        <v>0</v>
      </c>
      <c r="L112" s="7">
        <f t="shared" si="4"/>
        <v>1</v>
      </c>
      <c r="M112" s="7">
        <v>0</v>
      </c>
      <c r="N112" s="7">
        <v>0</v>
      </c>
      <c r="O112" s="7">
        <v>0</v>
      </c>
      <c r="P112" s="7">
        <f t="shared" si="5"/>
        <v>0</v>
      </c>
      <c r="Q112" s="7">
        <f t="shared" si="6"/>
        <v>1</v>
      </c>
      <c r="R112" s="7">
        <f t="shared" si="7"/>
        <v>1</v>
      </c>
      <c r="S112" s="5" t="s">
        <v>289</v>
      </c>
      <c r="T112" s="5">
        <v>101101</v>
      </c>
      <c r="U112" s="5" t="s">
        <v>27</v>
      </c>
      <c r="V112" s="5">
        <v>47040001</v>
      </c>
      <c r="W112" s="5" t="s">
        <v>28</v>
      </c>
    </row>
    <row r="113" spans="2:23" x14ac:dyDescent="0.25">
      <c r="B113" s="4">
        <v>51002825</v>
      </c>
      <c r="C113" s="4">
        <v>0</v>
      </c>
      <c r="D113" s="5">
        <v>21040011</v>
      </c>
      <c r="E113" s="4" t="s">
        <v>341</v>
      </c>
      <c r="F113" s="4">
        <v>1101</v>
      </c>
      <c r="G113" s="6">
        <v>40269</v>
      </c>
      <c r="H113" s="7">
        <v>1</v>
      </c>
      <c r="I113" s="7">
        <v>0</v>
      </c>
      <c r="J113" s="7">
        <v>0</v>
      </c>
      <c r="K113" s="7">
        <v>0</v>
      </c>
      <c r="L113" s="7">
        <f t="shared" si="4"/>
        <v>1</v>
      </c>
      <c r="M113" s="7">
        <v>0</v>
      </c>
      <c r="N113" s="7">
        <v>0</v>
      </c>
      <c r="O113" s="7">
        <v>0</v>
      </c>
      <c r="P113" s="7">
        <f t="shared" si="5"/>
        <v>0</v>
      </c>
      <c r="Q113" s="7">
        <f t="shared" si="6"/>
        <v>1</v>
      </c>
      <c r="R113" s="7">
        <f t="shared" si="7"/>
        <v>1</v>
      </c>
      <c r="S113" s="5" t="s">
        <v>289</v>
      </c>
      <c r="T113" s="5">
        <v>101101</v>
      </c>
      <c r="U113" s="5" t="s">
        <v>27</v>
      </c>
      <c r="V113" s="5">
        <v>47040001</v>
      </c>
      <c r="W113" s="5" t="s">
        <v>28</v>
      </c>
    </row>
    <row r="114" spans="2:23" x14ac:dyDescent="0.25">
      <c r="B114" s="4">
        <v>51002826</v>
      </c>
      <c r="C114" s="4">
        <v>0</v>
      </c>
      <c r="D114" s="5">
        <v>21040011</v>
      </c>
      <c r="E114" s="4" t="s">
        <v>341</v>
      </c>
      <c r="F114" s="4">
        <v>1101</v>
      </c>
      <c r="G114" s="6">
        <v>40269</v>
      </c>
      <c r="H114" s="7">
        <v>1</v>
      </c>
      <c r="I114" s="7">
        <v>0</v>
      </c>
      <c r="J114" s="7">
        <v>0</v>
      </c>
      <c r="K114" s="7">
        <v>0</v>
      </c>
      <c r="L114" s="7">
        <f t="shared" si="4"/>
        <v>1</v>
      </c>
      <c r="M114" s="7">
        <v>0</v>
      </c>
      <c r="N114" s="7">
        <v>0</v>
      </c>
      <c r="O114" s="7">
        <v>0</v>
      </c>
      <c r="P114" s="7">
        <f t="shared" si="5"/>
        <v>0</v>
      </c>
      <c r="Q114" s="7">
        <f t="shared" si="6"/>
        <v>1</v>
      </c>
      <c r="R114" s="7">
        <f t="shared" si="7"/>
        <v>1</v>
      </c>
      <c r="S114" s="5" t="s">
        <v>289</v>
      </c>
      <c r="T114" s="5">
        <v>101101</v>
      </c>
      <c r="U114" s="5" t="s">
        <v>27</v>
      </c>
      <c r="V114" s="5">
        <v>47040001</v>
      </c>
      <c r="W114" s="5" t="s">
        <v>28</v>
      </c>
    </row>
    <row r="115" spans="2:23" x14ac:dyDescent="0.25">
      <c r="B115" s="4">
        <v>51002827</v>
      </c>
      <c r="C115" s="4">
        <v>0</v>
      </c>
      <c r="D115" s="5">
        <v>21040011</v>
      </c>
      <c r="E115" s="4" t="s">
        <v>341</v>
      </c>
      <c r="F115" s="4">
        <v>1101</v>
      </c>
      <c r="G115" s="6">
        <v>40269</v>
      </c>
      <c r="H115" s="7">
        <v>1</v>
      </c>
      <c r="I115" s="7">
        <v>0</v>
      </c>
      <c r="J115" s="7">
        <v>0</v>
      </c>
      <c r="K115" s="7">
        <v>0</v>
      </c>
      <c r="L115" s="7">
        <f t="shared" si="4"/>
        <v>1</v>
      </c>
      <c r="M115" s="7">
        <v>0</v>
      </c>
      <c r="N115" s="7">
        <v>0</v>
      </c>
      <c r="O115" s="7">
        <v>0</v>
      </c>
      <c r="P115" s="7">
        <f t="shared" si="5"/>
        <v>0</v>
      </c>
      <c r="Q115" s="7">
        <f t="shared" si="6"/>
        <v>1</v>
      </c>
      <c r="R115" s="7">
        <f t="shared" si="7"/>
        <v>1</v>
      </c>
      <c r="S115" s="5" t="s">
        <v>289</v>
      </c>
      <c r="T115" s="5">
        <v>101101</v>
      </c>
      <c r="U115" s="5" t="s">
        <v>27</v>
      </c>
      <c r="V115" s="5">
        <v>47040001</v>
      </c>
      <c r="W115" s="5" t="s">
        <v>28</v>
      </c>
    </row>
    <row r="116" spans="2:23" x14ac:dyDescent="0.25">
      <c r="B116" s="4">
        <v>51002829</v>
      </c>
      <c r="C116" s="4">
        <v>0</v>
      </c>
      <c r="D116" s="5">
        <v>21040011</v>
      </c>
      <c r="E116" s="4" t="s">
        <v>326</v>
      </c>
      <c r="F116" s="4">
        <v>1101</v>
      </c>
      <c r="G116" s="6">
        <v>40269</v>
      </c>
      <c r="H116" s="7">
        <v>1</v>
      </c>
      <c r="I116" s="7">
        <v>0</v>
      </c>
      <c r="J116" s="7">
        <v>0</v>
      </c>
      <c r="K116" s="7">
        <v>0</v>
      </c>
      <c r="L116" s="7">
        <f t="shared" si="4"/>
        <v>1</v>
      </c>
      <c r="M116" s="7">
        <v>0</v>
      </c>
      <c r="N116" s="7">
        <v>0</v>
      </c>
      <c r="O116" s="7">
        <v>0</v>
      </c>
      <c r="P116" s="7">
        <f t="shared" si="5"/>
        <v>0</v>
      </c>
      <c r="Q116" s="7">
        <f t="shared" si="6"/>
        <v>1</v>
      </c>
      <c r="R116" s="7">
        <f t="shared" si="7"/>
        <v>1</v>
      </c>
      <c r="S116" s="5" t="s">
        <v>289</v>
      </c>
      <c r="T116" s="5">
        <v>101101</v>
      </c>
      <c r="U116" s="5" t="s">
        <v>27</v>
      </c>
      <c r="V116" s="5">
        <v>47040001</v>
      </c>
      <c r="W116" s="5" t="s">
        <v>28</v>
      </c>
    </row>
    <row r="117" spans="2:23" x14ac:dyDescent="0.25">
      <c r="B117" s="4">
        <v>51002830</v>
      </c>
      <c r="C117" s="4">
        <v>0</v>
      </c>
      <c r="D117" s="5">
        <v>21040011</v>
      </c>
      <c r="E117" s="4" t="s">
        <v>342</v>
      </c>
      <c r="F117" s="4">
        <v>1101</v>
      </c>
      <c r="G117" s="6">
        <v>40269</v>
      </c>
      <c r="H117" s="7">
        <v>1</v>
      </c>
      <c r="I117" s="7">
        <v>0</v>
      </c>
      <c r="J117" s="7">
        <v>0</v>
      </c>
      <c r="K117" s="7">
        <v>0</v>
      </c>
      <c r="L117" s="7">
        <f t="shared" si="4"/>
        <v>1</v>
      </c>
      <c r="M117" s="7">
        <v>0</v>
      </c>
      <c r="N117" s="7">
        <v>0</v>
      </c>
      <c r="O117" s="7">
        <v>0</v>
      </c>
      <c r="P117" s="7">
        <f t="shared" si="5"/>
        <v>0</v>
      </c>
      <c r="Q117" s="7">
        <f t="shared" si="6"/>
        <v>1</v>
      </c>
      <c r="R117" s="7">
        <f t="shared" si="7"/>
        <v>1</v>
      </c>
      <c r="S117" s="5" t="s">
        <v>289</v>
      </c>
      <c r="T117" s="5">
        <v>101101</v>
      </c>
      <c r="U117" s="5" t="s">
        <v>27</v>
      </c>
      <c r="V117" s="5">
        <v>47040001</v>
      </c>
      <c r="W117" s="5" t="s">
        <v>28</v>
      </c>
    </row>
    <row r="118" spans="2:23" x14ac:dyDescent="0.25">
      <c r="B118" s="4">
        <v>51002831</v>
      </c>
      <c r="C118" s="4">
        <v>0</v>
      </c>
      <c r="D118" s="5">
        <v>21040011</v>
      </c>
      <c r="E118" s="4" t="s">
        <v>343</v>
      </c>
      <c r="F118" s="4">
        <v>1101</v>
      </c>
      <c r="G118" s="6">
        <v>40269</v>
      </c>
      <c r="H118" s="7">
        <v>1</v>
      </c>
      <c r="I118" s="7">
        <v>0</v>
      </c>
      <c r="J118" s="7">
        <v>0</v>
      </c>
      <c r="K118" s="7">
        <v>0</v>
      </c>
      <c r="L118" s="7">
        <f t="shared" si="4"/>
        <v>1</v>
      </c>
      <c r="M118" s="7">
        <v>0</v>
      </c>
      <c r="N118" s="7">
        <v>0</v>
      </c>
      <c r="O118" s="7">
        <v>0</v>
      </c>
      <c r="P118" s="7">
        <f t="shared" si="5"/>
        <v>0</v>
      </c>
      <c r="Q118" s="7">
        <f t="shared" si="6"/>
        <v>1</v>
      </c>
      <c r="R118" s="7">
        <f t="shared" si="7"/>
        <v>1</v>
      </c>
      <c r="S118" s="5" t="s">
        <v>289</v>
      </c>
      <c r="T118" s="5">
        <v>101101</v>
      </c>
      <c r="U118" s="5" t="s">
        <v>27</v>
      </c>
      <c r="V118" s="5">
        <v>47040001</v>
      </c>
      <c r="W118" s="5" t="s">
        <v>28</v>
      </c>
    </row>
    <row r="119" spans="2:23" x14ac:dyDescent="0.25">
      <c r="B119" s="4">
        <v>51002832</v>
      </c>
      <c r="C119" s="4">
        <v>0</v>
      </c>
      <c r="D119" s="5">
        <v>21040011</v>
      </c>
      <c r="E119" s="4" t="s">
        <v>344</v>
      </c>
      <c r="F119" s="4">
        <v>1101</v>
      </c>
      <c r="G119" s="6">
        <v>40269</v>
      </c>
      <c r="H119" s="7">
        <v>1</v>
      </c>
      <c r="I119" s="7">
        <v>0</v>
      </c>
      <c r="J119" s="7">
        <v>0</v>
      </c>
      <c r="K119" s="7">
        <v>0</v>
      </c>
      <c r="L119" s="7">
        <f t="shared" si="4"/>
        <v>1</v>
      </c>
      <c r="M119" s="7">
        <v>0</v>
      </c>
      <c r="N119" s="7">
        <v>0</v>
      </c>
      <c r="O119" s="7">
        <v>0</v>
      </c>
      <c r="P119" s="7">
        <f t="shared" si="5"/>
        <v>0</v>
      </c>
      <c r="Q119" s="7">
        <f t="shared" si="6"/>
        <v>1</v>
      </c>
      <c r="R119" s="7">
        <f t="shared" si="7"/>
        <v>1</v>
      </c>
      <c r="S119" s="5" t="s">
        <v>289</v>
      </c>
      <c r="T119" s="5">
        <v>101101</v>
      </c>
      <c r="U119" s="5" t="s">
        <v>27</v>
      </c>
      <c r="V119" s="5">
        <v>47040001</v>
      </c>
      <c r="W119" s="5" t="s">
        <v>28</v>
      </c>
    </row>
    <row r="120" spans="2:23" x14ac:dyDescent="0.25">
      <c r="B120" s="4">
        <v>51002833</v>
      </c>
      <c r="C120" s="4">
        <v>0</v>
      </c>
      <c r="D120" s="5">
        <v>21040011</v>
      </c>
      <c r="E120" s="4" t="s">
        <v>345</v>
      </c>
      <c r="F120" s="4">
        <v>1101</v>
      </c>
      <c r="G120" s="6">
        <v>40269</v>
      </c>
      <c r="H120" s="7">
        <v>1</v>
      </c>
      <c r="I120" s="7">
        <v>0</v>
      </c>
      <c r="J120" s="7">
        <v>0</v>
      </c>
      <c r="K120" s="7">
        <v>0</v>
      </c>
      <c r="L120" s="7">
        <f t="shared" si="4"/>
        <v>1</v>
      </c>
      <c r="M120" s="7">
        <v>0</v>
      </c>
      <c r="N120" s="7">
        <v>0</v>
      </c>
      <c r="O120" s="7">
        <v>0</v>
      </c>
      <c r="P120" s="7">
        <f t="shared" si="5"/>
        <v>0</v>
      </c>
      <c r="Q120" s="7">
        <f t="shared" si="6"/>
        <v>1</v>
      </c>
      <c r="R120" s="7">
        <f t="shared" si="7"/>
        <v>1</v>
      </c>
      <c r="S120" s="5" t="s">
        <v>289</v>
      </c>
      <c r="T120" s="5">
        <v>101101</v>
      </c>
      <c r="U120" s="5" t="s">
        <v>27</v>
      </c>
      <c r="V120" s="5">
        <v>47040001</v>
      </c>
      <c r="W120" s="5" t="s">
        <v>28</v>
      </c>
    </row>
    <row r="121" spans="2:23" x14ac:dyDescent="0.25">
      <c r="B121" s="4">
        <v>51002834</v>
      </c>
      <c r="C121" s="4">
        <v>0</v>
      </c>
      <c r="D121" s="5">
        <v>21040011</v>
      </c>
      <c r="E121" s="4" t="s">
        <v>346</v>
      </c>
      <c r="F121" s="4">
        <v>1101</v>
      </c>
      <c r="G121" s="6">
        <v>40269</v>
      </c>
      <c r="H121" s="7">
        <v>1</v>
      </c>
      <c r="I121" s="7">
        <v>0</v>
      </c>
      <c r="J121" s="7">
        <v>0</v>
      </c>
      <c r="K121" s="7">
        <v>0</v>
      </c>
      <c r="L121" s="7">
        <f t="shared" si="4"/>
        <v>1</v>
      </c>
      <c r="M121" s="7">
        <v>0</v>
      </c>
      <c r="N121" s="7">
        <v>0</v>
      </c>
      <c r="O121" s="7">
        <v>0</v>
      </c>
      <c r="P121" s="7">
        <f t="shared" si="5"/>
        <v>0</v>
      </c>
      <c r="Q121" s="7">
        <f t="shared" si="6"/>
        <v>1</v>
      </c>
      <c r="R121" s="7">
        <f t="shared" si="7"/>
        <v>1</v>
      </c>
      <c r="S121" s="5" t="s">
        <v>289</v>
      </c>
      <c r="T121" s="5">
        <v>101101</v>
      </c>
      <c r="U121" s="5" t="s">
        <v>27</v>
      </c>
      <c r="V121" s="5">
        <v>47040001</v>
      </c>
      <c r="W121" s="5" t="s">
        <v>28</v>
      </c>
    </row>
    <row r="122" spans="2:23" x14ac:dyDescent="0.25">
      <c r="B122" s="4">
        <v>51002835</v>
      </c>
      <c r="C122" s="4">
        <v>0</v>
      </c>
      <c r="D122" s="5">
        <v>21040011</v>
      </c>
      <c r="E122" s="4" t="s">
        <v>347</v>
      </c>
      <c r="F122" s="4">
        <v>1101</v>
      </c>
      <c r="G122" s="6">
        <v>40269</v>
      </c>
      <c r="H122" s="7">
        <v>1</v>
      </c>
      <c r="I122" s="7">
        <v>0</v>
      </c>
      <c r="J122" s="7">
        <v>0</v>
      </c>
      <c r="K122" s="7">
        <v>0</v>
      </c>
      <c r="L122" s="7">
        <f t="shared" si="4"/>
        <v>1</v>
      </c>
      <c r="M122" s="7">
        <v>0</v>
      </c>
      <c r="N122" s="7">
        <v>0</v>
      </c>
      <c r="O122" s="7">
        <v>0</v>
      </c>
      <c r="P122" s="7">
        <f t="shared" si="5"/>
        <v>0</v>
      </c>
      <c r="Q122" s="7">
        <f t="shared" si="6"/>
        <v>1</v>
      </c>
      <c r="R122" s="7">
        <f t="shared" si="7"/>
        <v>1</v>
      </c>
      <c r="S122" s="5" t="s">
        <v>289</v>
      </c>
      <c r="T122" s="5">
        <v>101101</v>
      </c>
      <c r="U122" s="5" t="s">
        <v>27</v>
      </c>
      <c r="V122" s="5">
        <v>47040001</v>
      </c>
      <c r="W122" s="5" t="s">
        <v>28</v>
      </c>
    </row>
    <row r="123" spans="2:23" x14ac:dyDescent="0.25">
      <c r="B123" s="4">
        <v>51002836</v>
      </c>
      <c r="C123" s="4">
        <v>0</v>
      </c>
      <c r="D123" s="5">
        <v>21040011</v>
      </c>
      <c r="E123" s="4" t="s">
        <v>348</v>
      </c>
      <c r="F123" s="4">
        <v>1101</v>
      </c>
      <c r="G123" s="6">
        <v>40269</v>
      </c>
      <c r="H123" s="7">
        <v>1</v>
      </c>
      <c r="I123" s="7">
        <v>0</v>
      </c>
      <c r="J123" s="7">
        <v>0</v>
      </c>
      <c r="K123" s="7">
        <v>0</v>
      </c>
      <c r="L123" s="7">
        <f t="shared" si="4"/>
        <v>1</v>
      </c>
      <c r="M123" s="7">
        <v>0</v>
      </c>
      <c r="N123" s="7">
        <v>0</v>
      </c>
      <c r="O123" s="7">
        <v>0</v>
      </c>
      <c r="P123" s="7">
        <f t="shared" si="5"/>
        <v>0</v>
      </c>
      <c r="Q123" s="7">
        <f t="shared" si="6"/>
        <v>1</v>
      </c>
      <c r="R123" s="7">
        <f t="shared" si="7"/>
        <v>1</v>
      </c>
      <c r="S123" s="5" t="s">
        <v>289</v>
      </c>
      <c r="T123" s="5">
        <v>101101</v>
      </c>
      <c r="U123" s="5" t="s">
        <v>27</v>
      </c>
      <c r="V123" s="5">
        <v>47040001</v>
      </c>
      <c r="W123" s="5" t="s">
        <v>28</v>
      </c>
    </row>
    <row r="124" spans="2:23" x14ac:dyDescent="0.25">
      <c r="B124" s="4">
        <v>51002837</v>
      </c>
      <c r="C124" s="4">
        <v>0</v>
      </c>
      <c r="D124" s="5">
        <v>21040011</v>
      </c>
      <c r="E124" s="4" t="s">
        <v>349</v>
      </c>
      <c r="F124" s="4">
        <v>1101</v>
      </c>
      <c r="G124" s="6">
        <v>40269</v>
      </c>
      <c r="H124" s="7">
        <v>1</v>
      </c>
      <c r="I124" s="7">
        <v>0</v>
      </c>
      <c r="J124" s="7">
        <v>0</v>
      </c>
      <c r="K124" s="7">
        <v>0</v>
      </c>
      <c r="L124" s="7">
        <f t="shared" si="4"/>
        <v>1</v>
      </c>
      <c r="M124" s="7">
        <v>0</v>
      </c>
      <c r="N124" s="7">
        <v>0</v>
      </c>
      <c r="O124" s="7">
        <v>0</v>
      </c>
      <c r="P124" s="7">
        <f t="shared" si="5"/>
        <v>0</v>
      </c>
      <c r="Q124" s="7">
        <f t="shared" si="6"/>
        <v>1</v>
      </c>
      <c r="R124" s="7">
        <f t="shared" si="7"/>
        <v>1</v>
      </c>
      <c r="S124" s="5" t="s">
        <v>289</v>
      </c>
      <c r="T124" s="5">
        <v>101101</v>
      </c>
      <c r="U124" s="5" t="s">
        <v>27</v>
      </c>
      <c r="V124" s="5">
        <v>47040001</v>
      </c>
      <c r="W124" s="5" t="s">
        <v>28</v>
      </c>
    </row>
    <row r="125" spans="2:23" x14ac:dyDescent="0.25">
      <c r="B125" s="4">
        <v>51002838</v>
      </c>
      <c r="C125" s="4">
        <v>0</v>
      </c>
      <c r="D125" s="5">
        <v>21040011</v>
      </c>
      <c r="E125" s="4" t="s">
        <v>349</v>
      </c>
      <c r="F125" s="4">
        <v>1101</v>
      </c>
      <c r="G125" s="6">
        <v>40269</v>
      </c>
      <c r="H125" s="7">
        <v>1</v>
      </c>
      <c r="I125" s="7">
        <v>0</v>
      </c>
      <c r="J125" s="7">
        <v>0</v>
      </c>
      <c r="K125" s="7">
        <v>0</v>
      </c>
      <c r="L125" s="7">
        <f t="shared" si="4"/>
        <v>1</v>
      </c>
      <c r="M125" s="7">
        <v>0</v>
      </c>
      <c r="N125" s="7">
        <v>0</v>
      </c>
      <c r="O125" s="7">
        <v>0</v>
      </c>
      <c r="P125" s="7">
        <f t="shared" si="5"/>
        <v>0</v>
      </c>
      <c r="Q125" s="7">
        <f t="shared" si="6"/>
        <v>1</v>
      </c>
      <c r="R125" s="7">
        <f t="shared" si="7"/>
        <v>1</v>
      </c>
      <c r="S125" s="5" t="s">
        <v>289</v>
      </c>
      <c r="T125" s="5">
        <v>101101</v>
      </c>
      <c r="U125" s="5" t="s">
        <v>27</v>
      </c>
      <c r="V125" s="5">
        <v>47040001</v>
      </c>
      <c r="W125" s="5" t="s">
        <v>28</v>
      </c>
    </row>
    <row r="126" spans="2:23" x14ac:dyDescent="0.25">
      <c r="B126" s="4">
        <v>51002839</v>
      </c>
      <c r="C126" s="4">
        <v>0</v>
      </c>
      <c r="D126" s="5">
        <v>21040011</v>
      </c>
      <c r="E126" s="4" t="s">
        <v>350</v>
      </c>
      <c r="F126" s="4">
        <v>1101</v>
      </c>
      <c r="G126" s="6">
        <v>40269</v>
      </c>
      <c r="H126" s="7">
        <v>1</v>
      </c>
      <c r="I126" s="7">
        <v>0</v>
      </c>
      <c r="J126" s="7">
        <v>0</v>
      </c>
      <c r="K126" s="7">
        <v>0</v>
      </c>
      <c r="L126" s="7">
        <f t="shared" si="4"/>
        <v>1</v>
      </c>
      <c r="M126" s="7">
        <v>0</v>
      </c>
      <c r="N126" s="7">
        <v>0</v>
      </c>
      <c r="O126" s="7">
        <v>0</v>
      </c>
      <c r="P126" s="7">
        <f t="shared" si="5"/>
        <v>0</v>
      </c>
      <c r="Q126" s="7">
        <f t="shared" si="6"/>
        <v>1</v>
      </c>
      <c r="R126" s="7">
        <f t="shared" si="7"/>
        <v>1</v>
      </c>
      <c r="S126" s="5" t="s">
        <v>289</v>
      </c>
      <c r="T126" s="5">
        <v>101101</v>
      </c>
      <c r="U126" s="5" t="s">
        <v>27</v>
      </c>
      <c r="V126" s="5">
        <v>47040001</v>
      </c>
      <c r="W126" s="5" t="s">
        <v>28</v>
      </c>
    </row>
    <row r="127" spans="2:23" x14ac:dyDescent="0.25">
      <c r="B127" s="4">
        <v>51002840</v>
      </c>
      <c r="C127" s="4">
        <v>0</v>
      </c>
      <c r="D127" s="5">
        <v>21040011</v>
      </c>
      <c r="E127" s="4" t="s">
        <v>351</v>
      </c>
      <c r="F127" s="4">
        <v>1101</v>
      </c>
      <c r="G127" s="6">
        <v>40269</v>
      </c>
      <c r="H127" s="7">
        <v>1</v>
      </c>
      <c r="I127" s="7">
        <v>0</v>
      </c>
      <c r="J127" s="7">
        <v>0</v>
      </c>
      <c r="K127" s="7">
        <v>0</v>
      </c>
      <c r="L127" s="7">
        <f t="shared" si="4"/>
        <v>1</v>
      </c>
      <c r="M127" s="7">
        <v>0</v>
      </c>
      <c r="N127" s="7">
        <v>0</v>
      </c>
      <c r="O127" s="7">
        <v>0</v>
      </c>
      <c r="P127" s="7">
        <f t="shared" si="5"/>
        <v>0</v>
      </c>
      <c r="Q127" s="7">
        <f t="shared" si="6"/>
        <v>1</v>
      </c>
      <c r="R127" s="7">
        <f t="shared" si="7"/>
        <v>1</v>
      </c>
      <c r="S127" s="5" t="s">
        <v>289</v>
      </c>
      <c r="T127" s="5">
        <v>101101</v>
      </c>
      <c r="U127" s="5" t="s">
        <v>27</v>
      </c>
      <c r="V127" s="5">
        <v>47040001</v>
      </c>
      <c r="W127" s="5" t="s">
        <v>28</v>
      </c>
    </row>
    <row r="128" spans="2:23" x14ac:dyDescent="0.25">
      <c r="B128" s="4">
        <v>51002841</v>
      </c>
      <c r="C128" s="4">
        <v>0</v>
      </c>
      <c r="D128" s="5">
        <v>21040011</v>
      </c>
      <c r="E128" s="4" t="s">
        <v>352</v>
      </c>
      <c r="F128" s="4">
        <v>1101</v>
      </c>
      <c r="G128" s="6">
        <v>40269</v>
      </c>
      <c r="H128" s="7">
        <v>1</v>
      </c>
      <c r="I128" s="7">
        <v>0</v>
      </c>
      <c r="J128" s="7">
        <v>0</v>
      </c>
      <c r="K128" s="7">
        <v>0</v>
      </c>
      <c r="L128" s="7">
        <f t="shared" si="4"/>
        <v>1</v>
      </c>
      <c r="M128" s="7">
        <v>0</v>
      </c>
      <c r="N128" s="7">
        <v>0</v>
      </c>
      <c r="O128" s="7">
        <v>0</v>
      </c>
      <c r="P128" s="7">
        <f t="shared" si="5"/>
        <v>0</v>
      </c>
      <c r="Q128" s="7">
        <f t="shared" si="6"/>
        <v>1</v>
      </c>
      <c r="R128" s="7">
        <f t="shared" si="7"/>
        <v>1</v>
      </c>
      <c r="S128" s="5" t="s">
        <v>289</v>
      </c>
      <c r="T128" s="5">
        <v>101101</v>
      </c>
      <c r="U128" s="5" t="s">
        <v>27</v>
      </c>
      <c r="V128" s="5">
        <v>47040001</v>
      </c>
      <c r="W128" s="5" t="s">
        <v>28</v>
      </c>
    </row>
    <row r="129" spans="2:23" x14ac:dyDescent="0.25">
      <c r="B129" s="4">
        <v>51002842</v>
      </c>
      <c r="C129" s="4">
        <v>0</v>
      </c>
      <c r="D129" s="5">
        <v>21040011</v>
      </c>
      <c r="E129" s="4" t="s">
        <v>337</v>
      </c>
      <c r="F129" s="4">
        <v>1101</v>
      </c>
      <c r="G129" s="6">
        <v>40269</v>
      </c>
      <c r="H129" s="7">
        <v>1</v>
      </c>
      <c r="I129" s="7">
        <v>0</v>
      </c>
      <c r="J129" s="7">
        <v>0</v>
      </c>
      <c r="K129" s="7">
        <v>0</v>
      </c>
      <c r="L129" s="7">
        <f t="shared" si="4"/>
        <v>1</v>
      </c>
      <c r="M129" s="7">
        <v>0</v>
      </c>
      <c r="N129" s="7">
        <v>0</v>
      </c>
      <c r="O129" s="7">
        <v>0</v>
      </c>
      <c r="P129" s="7">
        <f t="shared" si="5"/>
        <v>0</v>
      </c>
      <c r="Q129" s="7">
        <f t="shared" si="6"/>
        <v>1</v>
      </c>
      <c r="R129" s="7">
        <f t="shared" si="7"/>
        <v>1</v>
      </c>
      <c r="S129" s="5" t="s">
        <v>289</v>
      </c>
      <c r="T129" s="5">
        <v>101101</v>
      </c>
      <c r="U129" s="5" t="s">
        <v>27</v>
      </c>
      <c r="V129" s="5">
        <v>47040001</v>
      </c>
      <c r="W129" s="5" t="s">
        <v>28</v>
      </c>
    </row>
    <row r="130" spans="2:23" x14ac:dyDescent="0.25">
      <c r="B130" s="4">
        <v>51002843</v>
      </c>
      <c r="C130" s="4">
        <v>0</v>
      </c>
      <c r="D130" s="5">
        <v>21040011</v>
      </c>
      <c r="E130" s="4" t="s">
        <v>337</v>
      </c>
      <c r="F130" s="4">
        <v>1101</v>
      </c>
      <c r="G130" s="6">
        <v>40269</v>
      </c>
      <c r="H130" s="7">
        <v>1</v>
      </c>
      <c r="I130" s="7">
        <v>0</v>
      </c>
      <c r="J130" s="7">
        <v>0</v>
      </c>
      <c r="K130" s="7">
        <v>0</v>
      </c>
      <c r="L130" s="7">
        <f t="shared" si="4"/>
        <v>1</v>
      </c>
      <c r="M130" s="7">
        <v>0</v>
      </c>
      <c r="N130" s="7">
        <v>0</v>
      </c>
      <c r="O130" s="7">
        <v>0</v>
      </c>
      <c r="P130" s="7">
        <f t="shared" si="5"/>
        <v>0</v>
      </c>
      <c r="Q130" s="7">
        <f t="shared" si="6"/>
        <v>1</v>
      </c>
      <c r="R130" s="7">
        <f t="shared" si="7"/>
        <v>1</v>
      </c>
      <c r="S130" s="5" t="s">
        <v>289</v>
      </c>
      <c r="T130" s="5">
        <v>101101</v>
      </c>
      <c r="U130" s="5" t="s">
        <v>27</v>
      </c>
      <c r="V130" s="5">
        <v>47040001</v>
      </c>
      <c r="W130" s="5" t="s">
        <v>28</v>
      </c>
    </row>
    <row r="131" spans="2:23" x14ac:dyDescent="0.25">
      <c r="B131" s="4">
        <v>51002844</v>
      </c>
      <c r="C131" s="4">
        <v>0</v>
      </c>
      <c r="D131" s="5">
        <v>21040011</v>
      </c>
      <c r="E131" s="4" t="s">
        <v>338</v>
      </c>
      <c r="F131" s="4">
        <v>1101</v>
      </c>
      <c r="G131" s="6">
        <v>40269</v>
      </c>
      <c r="H131" s="7">
        <v>1</v>
      </c>
      <c r="I131" s="7">
        <v>0</v>
      </c>
      <c r="J131" s="7">
        <v>0</v>
      </c>
      <c r="K131" s="7">
        <v>0</v>
      </c>
      <c r="L131" s="7">
        <f t="shared" si="4"/>
        <v>1</v>
      </c>
      <c r="M131" s="7">
        <v>0</v>
      </c>
      <c r="N131" s="7">
        <v>0</v>
      </c>
      <c r="O131" s="7">
        <v>0</v>
      </c>
      <c r="P131" s="7">
        <f t="shared" si="5"/>
        <v>0</v>
      </c>
      <c r="Q131" s="7">
        <f t="shared" si="6"/>
        <v>1</v>
      </c>
      <c r="R131" s="7">
        <f t="shared" si="7"/>
        <v>1</v>
      </c>
      <c r="S131" s="5" t="s">
        <v>289</v>
      </c>
      <c r="T131" s="5">
        <v>101101</v>
      </c>
      <c r="U131" s="5" t="s">
        <v>27</v>
      </c>
      <c r="V131" s="5">
        <v>47040001</v>
      </c>
      <c r="W131" s="5" t="s">
        <v>28</v>
      </c>
    </row>
    <row r="132" spans="2:23" x14ac:dyDescent="0.25">
      <c r="B132" s="4">
        <v>51002845</v>
      </c>
      <c r="C132" s="4">
        <v>0</v>
      </c>
      <c r="D132" s="5">
        <v>21040011</v>
      </c>
      <c r="E132" s="4" t="s">
        <v>339</v>
      </c>
      <c r="F132" s="4">
        <v>1101</v>
      </c>
      <c r="G132" s="6">
        <v>40269</v>
      </c>
      <c r="H132" s="7">
        <v>1</v>
      </c>
      <c r="I132" s="7">
        <v>0</v>
      </c>
      <c r="J132" s="7">
        <v>0</v>
      </c>
      <c r="K132" s="7">
        <v>0</v>
      </c>
      <c r="L132" s="7">
        <f t="shared" ref="L132:L195" si="8">SUM(H132:K132)</f>
        <v>1</v>
      </c>
      <c r="M132" s="7">
        <v>0</v>
      </c>
      <c r="N132" s="7">
        <v>0</v>
      </c>
      <c r="O132" s="7">
        <v>0</v>
      </c>
      <c r="P132" s="7">
        <f t="shared" ref="P132:P195" si="9">SUM(M132:O132)</f>
        <v>0</v>
      </c>
      <c r="Q132" s="7">
        <f t="shared" ref="Q132:Q195" si="10">H132+M132</f>
        <v>1</v>
      </c>
      <c r="R132" s="7">
        <f t="shared" ref="R132:R195" si="11">L132+P132</f>
        <v>1</v>
      </c>
      <c r="S132" s="5" t="s">
        <v>289</v>
      </c>
      <c r="T132" s="5">
        <v>101101</v>
      </c>
      <c r="U132" s="5" t="s">
        <v>27</v>
      </c>
      <c r="V132" s="5">
        <v>47040001</v>
      </c>
      <c r="W132" s="5" t="s">
        <v>28</v>
      </c>
    </row>
    <row r="133" spans="2:23" x14ac:dyDescent="0.25">
      <c r="B133" s="4">
        <v>51002846</v>
      </c>
      <c r="C133" s="4">
        <v>0</v>
      </c>
      <c r="D133" s="5">
        <v>21040011</v>
      </c>
      <c r="E133" s="4" t="s">
        <v>333</v>
      </c>
      <c r="F133" s="4">
        <v>1101</v>
      </c>
      <c r="G133" s="6">
        <v>40269</v>
      </c>
      <c r="H133" s="7">
        <v>1</v>
      </c>
      <c r="I133" s="7">
        <v>0</v>
      </c>
      <c r="J133" s="7">
        <v>0</v>
      </c>
      <c r="K133" s="7">
        <v>0</v>
      </c>
      <c r="L133" s="7">
        <f t="shared" si="8"/>
        <v>1</v>
      </c>
      <c r="M133" s="7">
        <v>0</v>
      </c>
      <c r="N133" s="7">
        <v>0</v>
      </c>
      <c r="O133" s="7">
        <v>0</v>
      </c>
      <c r="P133" s="7">
        <f t="shared" si="9"/>
        <v>0</v>
      </c>
      <c r="Q133" s="7">
        <f t="shared" si="10"/>
        <v>1</v>
      </c>
      <c r="R133" s="7">
        <f t="shared" si="11"/>
        <v>1</v>
      </c>
      <c r="S133" s="5" t="s">
        <v>289</v>
      </c>
      <c r="T133" s="5">
        <v>101101</v>
      </c>
      <c r="U133" s="5" t="s">
        <v>27</v>
      </c>
      <c r="V133" s="5">
        <v>47040001</v>
      </c>
      <c r="W133" s="5" t="s">
        <v>28</v>
      </c>
    </row>
    <row r="134" spans="2:23" x14ac:dyDescent="0.25">
      <c r="B134" s="4">
        <v>51002847</v>
      </c>
      <c r="C134" s="4">
        <v>0</v>
      </c>
      <c r="D134" s="5">
        <v>21040011</v>
      </c>
      <c r="E134" s="4" t="s">
        <v>292</v>
      </c>
      <c r="F134" s="4">
        <v>1101</v>
      </c>
      <c r="G134" s="6">
        <v>40269</v>
      </c>
      <c r="H134" s="7">
        <v>1</v>
      </c>
      <c r="I134" s="7">
        <v>0</v>
      </c>
      <c r="J134" s="7">
        <v>0</v>
      </c>
      <c r="K134" s="7">
        <v>0</v>
      </c>
      <c r="L134" s="7">
        <f t="shared" si="8"/>
        <v>1</v>
      </c>
      <c r="M134" s="7">
        <v>0</v>
      </c>
      <c r="N134" s="7">
        <v>0</v>
      </c>
      <c r="O134" s="7">
        <v>0</v>
      </c>
      <c r="P134" s="7">
        <f t="shared" si="9"/>
        <v>0</v>
      </c>
      <c r="Q134" s="7">
        <f t="shared" si="10"/>
        <v>1</v>
      </c>
      <c r="R134" s="7">
        <f t="shared" si="11"/>
        <v>1</v>
      </c>
      <c r="S134" s="5" t="s">
        <v>289</v>
      </c>
      <c r="T134" s="5">
        <v>101101</v>
      </c>
      <c r="U134" s="5" t="s">
        <v>27</v>
      </c>
      <c r="V134" s="5">
        <v>47040001</v>
      </c>
      <c r="W134" s="5" t="s">
        <v>28</v>
      </c>
    </row>
    <row r="135" spans="2:23" x14ac:dyDescent="0.25">
      <c r="B135" s="4">
        <v>51002848</v>
      </c>
      <c r="C135" s="4">
        <v>0</v>
      </c>
      <c r="D135" s="5">
        <v>21040011</v>
      </c>
      <c r="E135" s="4" t="s">
        <v>302</v>
      </c>
      <c r="F135" s="4">
        <v>1101</v>
      </c>
      <c r="G135" s="6">
        <v>40269</v>
      </c>
      <c r="H135" s="7">
        <v>1</v>
      </c>
      <c r="I135" s="7">
        <v>0</v>
      </c>
      <c r="J135" s="7">
        <v>0</v>
      </c>
      <c r="K135" s="7">
        <v>0</v>
      </c>
      <c r="L135" s="7">
        <f t="shared" si="8"/>
        <v>1</v>
      </c>
      <c r="M135" s="7">
        <v>0</v>
      </c>
      <c r="N135" s="7">
        <v>0</v>
      </c>
      <c r="O135" s="7">
        <v>0</v>
      </c>
      <c r="P135" s="7">
        <f t="shared" si="9"/>
        <v>0</v>
      </c>
      <c r="Q135" s="7">
        <f t="shared" si="10"/>
        <v>1</v>
      </c>
      <c r="R135" s="7">
        <f t="shared" si="11"/>
        <v>1</v>
      </c>
      <c r="S135" s="5" t="s">
        <v>289</v>
      </c>
      <c r="T135" s="5">
        <v>101101</v>
      </c>
      <c r="U135" s="5" t="s">
        <v>27</v>
      </c>
      <c r="V135" s="5">
        <v>47040001</v>
      </c>
      <c r="W135" s="5" t="s">
        <v>28</v>
      </c>
    </row>
    <row r="136" spans="2:23" x14ac:dyDescent="0.25">
      <c r="B136" s="4">
        <v>51002849</v>
      </c>
      <c r="C136" s="4">
        <v>0</v>
      </c>
      <c r="D136" s="5">
        <v>21040011</v>
      </c>
      <c r="E136" s="4" t="s">
        <v>340</v>
      </c>
      <c r="F136" s="4">
        <v>1101</v>
      </c>
      <c r="G136" s="6">
        <v>40269</v>
      </c>
      <c r="H136" s="7">
        <v>1</v>
      </c>
      <c r="I136" s="7">
        <v>0</v>
      </c>
      <c r="J136" s="7">
        <v>0</v>
      </c>
      <c r="K136" s="7">
        <v>0</v>
      </c>
      <c r="L136" s="7">
        <f t="shared" si="8"/>
        <v>1</v>
      </c>
      <c r="M136" s="7">
        <v>0</v>
      </c>
      <c r="N136" s="7">
        <v>0</v>
      </c>
      <c r="O136" s="7">
        <v>0</v>
      </c>
      <c r="P136" s="7">
        <f t="shared" si="9"/>
        <v>0</v>
      </c>
      <c r="Q136" s="7">
        <f t="shared" si="10"/>
        <v>1</v>
      </c>
      <c r="R136" s="7">
        <f t="shared" si="11"/>
        <v>1</v>
      </c>
      <c r="S136" s="5" t="s">
        <v>289</v>
      </c>
      <c r="T136" s="5">
        <v>101101</v>
      </c>
      <c r="U136" s="5" t="s">
        <v>27</v>
      </c>
      <c r="V136" s="5">
        <v>47040001</v>
      </c>
      <c r="W136" s="5" t="s">
        <v>28</v>
      </c>
    </row>
    <row r="137" spans="2:23" x14ac:dyDescent="0.25">
      <c r="B137" s="4">
        <v>51002850</v>
      </c>
      <c r="C137" s="4">
        <v>0</v>
      </c>
      <c r="D137" s="5">
        <v>21040011</v>
      </c>
      <c r="E137" s="4" t="s">
        <v>341</v>
      </c>
      <c r="F137" s="4">
        <v>1101</v>
      </c>
      <c r="G137" s="6">
        <v>40269</v>
      </c>
      <c r="H137" s="7">
        <v>1</v>
      </c>
      <c r="I137" s="7">
        <v>0</v>
      </c>
      <c r="J137" s="7">
        <v>0</v>
      </c>
      <c r="K137" s="7">
        <v>0</v>
      </c>
      <c r="L137" s="7">
        <f t="shared" si="8"/>
        <v>1</v>
      </c>
      <c r="M137" s="7">
        <v>0</v>
      </c>
      <c r="N137" s="7">
        <v>0</v>
      </c>
      <c r="O137" s="7">
        <v>0</v>
      </c>
      <c r="P137" s="7">
        <f t="shared" si="9"/>
        <v>0</v>
      </c>
      <c r="Q137" s="7">
        <f t="shared" si="10"/>
        <v>1</v>
      </c>
      <c r="R137" s="7">
        <f t="shared" si="11"/>
        <v>1</v>
      </c>
      <c r="S137" s="5" t="s">
        <v>289</v>
      </c>
      <c r="T137" s="5">
        <v>101101</v>
      </c>
      <c r="U137" s="5" t="s">
        <v>27</v>
      </c>
      <c r="V137" s="5">
        <v>47040001</v>
      </c>
      <c r="W137" s="5" t="s">
        <v>28</v>
      </c>
    </row>
    <row r="138" spans="2:23" x14ac:dyDescent="0.25">
      <c r="B138" s="4">
        <v>51002851</v>
      </c>
      <c r="C138" s="4">
        <v>0</v>
      </c>
      <c r="D138" s="5">
        <v>21040011</v>
      </c>
      <c r="E138" s="4" t="s">
        <v>341</v>
      </c>
      <c r="F138" s="4">
        <v>1101</v>
      </c>
      <c r="G138" s="6">
        <v>40269</v>
      </c>
      <c r="H138" s="7">
        <v>1</v>
      </c>
      <c r="I138" s="7">
        <v>0</v>
      </c>
      <c r="J138" s="7">
        <v>0</v>
      </c>
      <c r="K138" s="7">
        <v>0</v>
      </c>
      <c r="L138" s="7">
        <f t="shared" si="8"/>
        <v>1</v>
      </c>
      <c r="M138" s="7">
        <v>0</v>
      </c>
      <c r="N138" s="7">
        <v>0</v>
      </c>
      <c r="O138" s="7">
        <v>0</v>
      </c>
      <c r="P138" s="7">
        <f t="shared" si="9"/>
        <v>0</v>
      </c>
      <c r="Q138" s="7">
        <f t="shared" si="10"/>
        <v>1</v>
      </c>
      <c r="R138" s="7">
        <f t="shared" si="11"/>
        <v>1</v>
      </c>
      <c r="S138" s="5" t="s">
        <v>289</v>
      </c>
      <c r="T138" s="5">
        <v>101101</v>
      </c>
      <c r="U138" s="5" t="s">
        <v>27</v>
      </c>
      <c r="V138" s="5">
        <v>47040001</v>
      </c>
      <c r="W138" s="5" t="s">
        <v>28</v>
      </c>
    </row>
    <row r="139" spans="2:23" x14ac:dyDescent="0.25">
      <c r="B139" s="4">
        <v>51002852</v>
      </c>
      <c r="C139" s="4">
        <v>0</v>
      </c>
      <c r="D139" s="5">
        <v>21040011</v>
      </c>
      <c r="E139" s="4" t="s">
        <v>341</v>
      </c>
      <c r="F139" s="4">
        <v>1101</v>
      </c>
      <c r="G139" s="6">
        <v>40269</v>
      </c>
      <c r="H139" s="7">
        <v>1</v>
      </c>
      <c r="I139" s="7">
        <v>0</v>
      </c>
      <c r="J139" s="7">
        <v>0</v>
      </c>
      <c r="K139" s="7">
        <v>0</v>
      </c>
      <c r="L139" s="7">
        <f t="shared" si="8"/>
        <v>1</v>
      </c>
      <c r="M139" s="7">
        <v>0</v>
      </c>
      <c r="N139" s="7">
        <v>0</v>
      </c>
      <c r="O139" s="7">
        <v>0</v>
      </c>
      <c r="P139" s="7">
        <f t="shared" si="9"/>
        <v>0</v>
      </c>
      <c r="Q139" s="7">
        <f t="shared" si="10"/>
        <v>1</v>
      </c>
      <c r="R139" s="7">
        <f t="shared" si="11"/>
        <v>1</v>
      </c>
      <c r="S139" s="5" t="s">
        <v>289</v>
      </c>
      <c r="T139" s="5">
        <v>101101</v>
      </c>
      <c r="U139" s="5" t="s">
        <v>27</v>
      </c>
      <c r="V139" s="5">
        <v>47040001</v>
      </c>
      <c r="W139" s="5" t="s">
        <v>28</v>
      </c>
    </row>
    <row r="140" spans="2:23" x14ac:dyDescent="0.25">
      <c r="B140" s="4">
        <v>51002853</v>
      </c>
      <c r="C140" s="4">
        <v>0</v>
      </c>
      <c r="D140" s="5">
        <v>21040011</v>
      </c>
      <c r="E140" s="4" t="s">
        <v>292</v>
      </c>
      <c r="F140" s="4">
        <v>1101</v>
      </c>
      <c r="G140" s="6">
        <v>40269</v>
      </c>
      <c r="H140" s="7">
        <v>1</v>
      </c>
      <c r="I140" s="7">
        <v>0</v>
      </c>
      <c r="J140" s="7">
        <v>0</v>
      </c>
      <c r="K140" s="7">
        <v>0</v>
      </c>
      <c r="L140" s="7">
        <f t="shared" si="8"/>
        <v>1</v>
      </c>
      <c r="M140" s="7">
        <v>0</v>
      </c>
      <c r="N140" s="7">
        <v>0</v>
      </c>
      <c r="O140" s="7">
        <v>0</v>
      </c>
      <c r="P140" s="7">
        <f t="shared" si="9"/>
        <v>0</v>
      </c>
      <c r="Q140" s="7">
        <f t="shared" si="10"/>
        <v>1</v>
      </c>
      <c r="R140" s="7">
        <f t="shared" si="11"/>
        <v>1</v>
      </c>
      <c r="S140" s="5" t="s">
        <v>289</v>
      </c>
      <c r="T140" s="5">
        <v>101101</v>
      </c>
      <c r="U140" s="5" t="s">
        <v>27</v>
      </c>
      <c r="V140" s="5">
        <v>47040001</v>
      </c>
      <c r="W140" s="5" t="s">
        <v>28</v>
      </c>
    </row>
    <row r="141" spans="2:23" x14ac:dyDescent="0.25">
      <c r="B141" s="4">
        <v>51002854</v>
      </c>
      <c r="C141" s="4">
        <v>0</v>
      </c>
      <c r="D141" s="5">
        <v>21040011</v>
      </c>
      <c r="E141" s="4" t="s">
        <v>336</v>
      </c>
      <c r="F141" s="4">
        <v>1101</v>
      </c>
      <c r="G141" s="6">
        <v>40269</v>
      </c>
      <c r="H141" s="7">
        <v>1</v>
      </c>
      <c r="I141" s="7">
        <v>0</v>
      </c>
      <c r="J141" s="7">
        <v>0</v>
      </c>
      <c r="K141" s="7">
        <v>0</v>
      </c>
      <c r="L141" s="7">
        <f t="shared" si="8"/>
        <v>1</v>
      </c>
      <c r="M141" s="7">
        <v>0</v>
      </c>
      <c r="N141" s="7">
        <v>0</v>
      </c>
      <c r="O141" s="7">
        <v>0</v>
      </c>
      <c r="P141" s="7">
        <f t="shared" si="9"/>
        <v>0</v>
      </c>
      <c r="Q141" s="7">
        <f t="shared" si="10"/>
        <v>1</v>
      </c>
      <c r="R141" s="7">
        <f t="shared" si="11"/>
        <v>1</v>
      </c>
      <c r="S141" s="5" t="s">
        <v>289</v>
      </c>
      <c r="T141" s="5">
        <v>101101</v>
      </c>
      <c r="U141" s="5" t="s">
        <v>27</v>
      </c>
      <c r="V141" s="5">
        <v>47040001</v>
      </c>
      <c r="W141" s="5" t="s">
        <v>28</v>
      </c>
    </row>
    <row r="142" spans="2:23" x14ac:dyDescent="0.25">
      <c r="B142" s="4">
        <v>51002855</v>
      </c>
      <c r="C142" s="4">
        <v>0</v>
      </c>
      <c r="D142" s="5">
        <v>21040011</v>
      </c>
      <c r="E142" s="4" t="s">
        <v>337</v>
      </c>
      <c r="F142" s="4">
        <v>1101</v>
      </c>
      <c r="G142" s="6">
        <v>40269</v>
      </c>
      <c r="H142" s="7">
        <v>1</v>
      </c>
      <c r="I142" s="7">
        <v>0</v>
      </c>
      <c r="J142" s="7">
        <v>0</v>
      </c>
      <c r="K142" s="7">
        <v>0</v>
      </c>
      <c r="L142" s="7">
        <f t="shared" si="8"/>
        <v>1</v>
      </c>
      <c r="M142" s="7">
        <v>0</v>
      </c>
      <c r="N142" s="7">
        <v>0</v>
      </c>
      <c r="O142" s="7">
        <v>0</v>
      </c>
      <c r="P142" s="7">
        <f t="shared" si="9"/>
        <v>0</v>
      </c>
      <c r="Q142" s="7">
        <f t="shared" si="10"/>
        <v>1</v>
      </c>
      <c r="R142" s="7">
        <f t="shared" si="11"/>
        <v>1</v>
      </c>
      <c r="S142" s="5" t="s">
        <v>289</v>
      </c>
      <c r="T142" s="5">
        <v>101101</v>
      </c>
      <c r="U142" s="5" t="s">
        <v>27</v>
      </c>
      <c r="V142" s="5">
        <v>47040001</v>
      </c>
      <c r="W142" s="5" t="s">
        <v>28</v>
      </c>
    </row>
    <row r="143" spans="2:23" x14ac:dyDescent="0.25">
      <c r="B143" s="4">
        <v>51002856</v>
      </c>
      <c r="C143" s="4">
        <v>0</v>
      </c>
      <c r="D143" s="5">
        <v>21040011</v>
      </c>
      <c r="E143" s="4" t="s">
        <v>331</v>
      </c>
      <c r="F143" s="4">
        <v>1101</v>
      </c>
      <c r="G143" s="6">
        <v>40269</v>
      </c>
      <c r="H143" s="7">
        <v>1</v>
      </c>
      <c r="I143" s="7">
        <v>0</v>
      </c>
      <c r="J143" s="7">
        <v>0</v>
      </c>
      <c r="K143" s="7">
        <v>0</v>
      </c>
      <c r="L143" s="7">
        <f t="shared" si="8"/>
        <v>1</v>
      </c>
      <c r="M143" s="7">
        <v>0</v>
      </c>
      <c r="N143" s="7">
        <v>0</v>
      </c>
      <c r="O143" s="7">
        <v>0</v>
      </c>
      <c r="P143" s="7">
        <f t="shared" si="9"/>
        <v>0</v>
      </c>
      <c r="Q143" s="7">
        <f t="shared" si="10"/>
        <v>1</v>
      </c>
      <c r="R143" s="7">
        <f t="shared" si="11"/>
        <v>1</v>
      </c>
      <c r="S143" s="5" t="s">
        <v>289</v>
      </c>
      <c r="T143" s="5">
        <v>101101</v>
      </c>
      <c r="U143" s="5" t="s">
        <v>27</v>
      </c>
      <c r="V143" s="5">
        <v>47040001</v>
      </c>
      <c r="W143" s="5" t="s">
        <v>28</v>
      </c>
    </row>
    <row r="144" spans="2:23" x14ac:dyDescent="0.25">
      <c r="B144" s="4">
        <v>51002857</v>
      </c>
      <c r="C144" s="4">
        <v>0</v>
      </c>
      <c r="D144" s="5">
        <v>21040011</v>
      </c>
      <c r="E144" s="4" t="s">
        <v>331</v>
      </c>
      <c r="F144" s="4">
        <v>1101</v>
      </c>
      <c r="G144" s="6">
        <v>40269</v>
      </c>
      <c r="H144" s="7">
        <v>1</v>
      </c>
      <c r="I144" s="7">
        <v>0</v>
      </c>
      <c r="J144" s="7">
        <v>0</v>
      </c>
      <c r="K144" s="7">
        <v>0</v>
      </c>
      <c r="L144" s="7">
        <f t="shared" si="8"/>
        <v>1</v>
      </c>
      <c r="M144" s="7">
        <v>0</v>
      </c>
      <c r="N144" s="7">
        <v>0</v>
      </c>
      <c r="O144" s="7">
        <v>0</v>
      </c>
      <c r="P144" s="7">
        <f t="shared" si="9"/>
        <v>0</v>
      </c>
      <c r="Q144" s="7">
        <f t="shared" si="10"/>
        <v>1</v>
      </c>
      <c r="R144" s="7">
        <f t="shared" si="11"/>
        <v>1</v>
      </c>
      <c r="S144" s="5" t="s">
        <v>289</v>
      </c>
      <c r="T144" s="5">
        <v>101101</v>
      </c>
      <c r="U144" s="5" t="s">
        <v>27</v>
      </c>
      <c r="V144" s="5">
        <v>47040001</v>
      </c>
      <c r="W144" s="5" t="s">
        <v>28</v>
      </c>
    </row>
    <row r="145" spans="2:23" x14ac:dyDescent="0.25">
      <c r="B145" s="4">
        <v>51002860</v>
      </c>
      <c r="C145" s="4">
        <v>0</v>
      </c>
      <c r="D145" s="5">
        <v>21040011</v>
      </c>
      <c r="E145" s="4" t="s">
        <v>353</v>
      </c>
      <c r="F145" s="4">
        <v>1101</v>
      </c>
      <c r="G145" s="6">
        <v>40269</v>
      </c>
      <c r="H145" s="7">
        <v>1</v>
      </c>
      <c r="I145" s="7">
        <v>0</v>
      </c>
      <c r="J145" s="7">
        <v>0</v>
      </c>
      <c r="K145" s="7">
        <v>0</v>
      </c>
      <c r="L145" s="7">
        <f t="shared" si="8"/>
        <v>1</v>
      </c>
      <c r="M145" s="7">
        <v>0</v>
      </c>
      <c r="N145" s="7">
        <v>0</v>
      </c>
      <c r="O145" s="7">
        <v>0</v>
      </c>
      <c r="P145" s="7">
        <f t="shared" si="9"/>
        <v>0</v>
      </c>
      <c r="Q145" s="7">
        <f t="shared" si="10"/>
        <v>1</v>
      </c>
      <c r="R145" s="7">
        <f t="shared" si="11"/>
        <v>1</v>
      </c>
      <c r="S145" s="5" t="s">
        <v>289</v>
      </c>
      <c r="T145" s="5">
        <v>101101</v>
      </c>
      <c r="U145" s="5" t="s">
        <v>27</v>
      </c>
      <c r="V145" s="5">
        <v>47040001</v>
      </c>
      <c r="W145" s="5" t="s">
        <v>28</v>
      </c>
    </row>
    <row r="146" spans="2:23" x14ac:dyDescent="0.25">
      <c r="B146" s="4">
        <v>51002861</v>
      </c>
      <c r="C146" s="4">
        <v>0</v>
      </c>
      <c r="D146" s="5">
        <v>21040011</v>
      </c>
      <c r="E146" s="4" t="s">
        <v>341</v>
      </c>
      <c r="F146" s="4">
        <v>1101</v>
      </c>
      <c r="G146" s="6">
        <v>40269</v>
      </c>
      <c r="H146" s="7">
        <v>1</v>
      </c>
      <c r="I146" s="7">
        <v>0</v>
      </c>
      <c r="J146" s="7">
        <v>0</v>
      </c>
      <c r="K146" s="7">
        <v>0</v>
      </c>
      <c r="L146" s="7">
        <f t="shared" si="8"/>
        <v>1</v>
      </c>
      <c r="M146" s="7">
        <v>0</v>
      </c>
      <c r="N146" s="7">
        <v>0</v>
      </c>
      <c r="O146" s="7">
        <v>0</v>
      </c>
      <c r="P146" s="7">
        <f t="shared" si="9"/>
        <v>0</v>
      </c>
      <c r="Q146" s="7">
        <f t="shared" si="10"/>
        <v>1</v>
      </c>
      <c r="R146" s="7">
        <f t="shared" si="11"/>
        <v>1</v>
      </c>
      <c r="S146" s="5" t="s">
        <v>289</v>
      </c>
      <c r="T146" s="5">
        <v>101101</v>
      </c>
      <c r="U146" s="5" t="s">
        <v>27</v>
      </c>
      <c r="V146" s="5">
        <v>47040001</v>
      </c>
      <c r="W146" s="5" t="s">
        <v>28</v>
      </c>
    </row>
    <row r="147" spans="2:23" x14ac:dyDescent="0.25">
      <c r="B147" s="4">
        <v>51002862</v>
      </c>
      <c r="C147" s="4">
        <v>0</v>
      </c>
      <c r="D147" s="5">
        <v>21040011</v>
      </c>
      <c r="E147" s="4" t="s">
        <v>292</v>
      </c>
      <c r="F147" s="4">
        <v>1101</v>
      </c>
      <c r="G147" s="6">
        <v>40269</v>
      </c>
      <c r="H147" s="7">
        <v>1</v>
      </c>
      <c r="I147" s="7">
        <v>0</v>
      </c>
      <c r="J147" s="7">
        <v>0</v>
      </c>
      <c r="K147" s="7">
        <v>0</v>
      </c>
      <c r="L147" s="7">
        <f t="shared" si="8"/>
        <v>1</v>
      </c>
      <c r="M147" s="7">
        <v>0</v>
      </c>
      <c r="N147" s="7">
        <v>0</v>
      </c>
      <c r="O147" s="7">
        <v>0</v>
      </c>
      <c r="P147" s="7">
        <f t="shared" si="9"/>
        <v>0</v>
      </c>
      <c r="Q147" s="7">
        <f t="shared" si="10"/>
        <v>1</v>
      </c>
      <c r="R147" s="7">
        <f t="shared" si="11"/>
        <v>1</v>
      </c>
      <c r="S147" s="5" t="s">
        <v>289</v>
      </c>
      <c r="T147" s="5">
        <v>101101</v>
      </c>
      <c r="U147" s="5" t="s">
        <v>27</v>
      </c>
      <c r="V147" s="5">
        <v>47040001</v>
      </c>
      <c r="W147" s="5" t="s">
        <v>28</v>
      </c>
    </row>
    <row r="148" spans="2:23" x14ac:dyDescent="0.25">
      <c r="B148" s="4">
        <v>51002863</v>
      </c>
      <c r="C148" s="4">
        <v>0</v>
      </c>
      <c r="D148" s="5">
        <v>21040011</v>
      </c>
      <c r="E148" s="4" t="s">
        <v>330</v>
      </c>
      <c r="F148" s="4">
        <v>1101</v>
      </c>
      <c r="G148" s="6">
        <v>40269</v>
      </c>
      <c r="H148" s="7">
        <v>1</v>
      </c>
      <c r="I148" s="7">
        <v>0</v>
      </c>
      <c r="J148" s="7">
        <v>0</v>
      </c>
      <c r="K148" s="7">
        <v>0</v>
      </c>
      <c r="L148" s="7">
        <f t="shared" si="8"/>
        <v>1</v>
      </c>
      <c r="M148" s="7">
        <v>0</v>
      </c>
      <c r="N148" s="7">
        <v>0</v>
      </c>
      <c r="O148" s="7">
        <v>0</v>
      </c>
      <c r="P148" s="7">
        <f t="shared" si="9"/>
        <v>0</v>
      </c>
      <c r="Q148" s="7">
        <f t="shared" si="10"/>
        <v>1</v>
      </c>
      <c r="R148" s="7">
        <f t="shared" si="11"/>
        <v>1</v>
      </c>
      <c r="S148" s="5" t="s">
        <v>289</v>
      </c>
      <c r="T148" s="5">
        <v>101101</v>
      </c>
      <c r="U148" s="5" t="s">
        <v>27</v>
      </c>
      <c r="V148" s="5">
        <v>47040001</v>
      </c>
      <c r="W148" s="5" t="s">
        <v>28</v>
      </c>
    </row>
    <row r="149" spans="2:23" x14ac:dyDescent="0.25">
      <c r="B149" s="4">
        <v>51002864</v>
      </c>
      <c r="C149" s="4">
        <v>0</v>
      </c>
      <c r="D149" s="5">
        <v>21040011</v>
      </c>
      <c r="E149" s="4" t="s">
        <v>335</v>
      </c>
      <c r="F149" s="4">
        <v>1101</v>
      </c>
      <c r="G149" s="6">
        <v>40269</v>
      </c>
      <c r="H149" s="7">
        <v>1</v>
      </c>
      <c r="I149" s="7">
        <v>0</v>
      </c>
      <c r="J149" s="7">
        <v>0</v>
      </c>
      <c r="K149" s="7">
        <v>0</v>
      </c>
      <c r="L149" s="7">
        <f t="shared" si="8"/>
        <v>1</v>
      </c>
      <c r="M149" s="7">
        <v>0</v>
      </c>
      <c r="N149" s="7">
        <v>0</v>
      </c>
      <c r="O149" s="7">
        <v>0</v>
      </c>
      <c r="P149" s="7">
        <f t="shared" si="9"/>
        <v>0</v>
      </c>
      <c r="Q149" s="7">
        <f t="shared" si="10"/>
        <v>1</v>
      </c>
      <c r="R149" s="7">
        <f t="shared" si="11"/>
        <v>1</v>
      </c>
      <c r="S149" s="5" t="s">
        <v>289</v>
      </c>
      <c r="T149" s="5">
        <v>101101</v>
      </c>
      <c r="U149" s="5" t="s">
        <v>27</v>
      </c>
      <c r="V149" s="5">
        <v>47040001</v>
      </c>
      <c r="W149" s="5" t="s">
        <v>28</v>
      </c>
    </row>
    <row r="150" spans="2:23" x14ac:dyDescent="0.25">
      <c r="B150" s="4">
        <v>51002865</v>
      </c>
      <c r="C150" s="4">
        <v>0</v>
      </c>
      <c r="D150" s="5">
        <v>21040011</v>
      </c>
      <c r="E150" s="4" t="s">
        <v>340</v>
      </c>
      <c r="F150" s="4">
        <v>1101</v>
      </c>
      <c r="G150" s="6">
        <v>40269</v>
      </c>
      <c r="H150" s="7">
        <v>1</v>
      </c>
      <c r="I150" s="7">
        <v>0</v>
      </c>
      <c r="J150" s="7">
        <v>0</v>
      </c>
      <c r="K150" s="7">
        <v>0</v>
      </c>
      <c r="L150" s="7">
        <f t="shared" si="8"/>
        <v>1</v>
      </c>
      <c r="M150" s="7">
        <v>0</v>
      </c>
      <c r="N150" s="7">
        <v>0</v>
      </c>
      <c r="O150" s="7">
        <v>0</v>
      </c>
      <c r="P150" s="7">
        <f t="shared" si="9"/>
        <v>0</v>
      </c>
      <c r="Q150" s="7">
        <f t="shared" si="10"/>
        <v>1</v>
      </c>
      <c r="R150" s="7">
        <f t="shared" si="11"/>
        <v>1</v>
      </c>
      <c r="S150" s="5" t="s">
        <v>289</v>
      </c>
      <c r="T150" s="5">
        <v>101101</v>
      </c>
      <c r="U150" s="5" t="s">
        <v>27</v>
      </c>
      <c r="V150" s="5">
        <v>47040001</v>
      </c>
      <c r="W150" s="5" t="s">
        <v>28</v>
      </c>
    </row>
    <row r="151" spans="2:23" x14ac:dyDescent="0.25">
      <c r="B151" s="4">
        <v>51002866</v>
      </c>
      <c r="C151" s="4">
        <v>0</v>
      </c>
      <c r="D151" s="5">
        <v>21040011</v>
      </c>
      <c r="E151" s="4" t="s">
        <v>334</v>
      </c>
      <c r="F151" s="4">
        <v>1101</v>
      </c>
      <c r="G151" s="6">
        <v>40269</v>
      </c>
      <c r="H151" s="7">
        <v>1</v>
      </c>
      <c r="I151" s="7">
        <v>0</v>
      </c>
      <c r="J151" s="7">
        <v>0</v>
      </c>
      <c r="K151" s="7">
        <v>0</v>
      </c>
      <c r="L151" s="7">
        <f t="shared" si="8"/>
        <v>1</v>
      </c>
      <c r="M151" s="7">
        <v>0</v>
      </c>
      <c r="N151" s="7">
        <v>0</v>
      </c>
      <c r="O151" s="7">
        <v>0</v>
      </c>
      <c r="P151" s="7">
        <f t="shared" si="9"/>
        <v>0</v>
      </c>
      <c r="Q151" s="7">
        <f t="shared" si="10"/>
        <v>1</v>
      </c>
      <c r="R151" s="7">
        <f t="shared" si="11"/>
        <v>1</v>
      </c>
      <c r="S151" s="5" t="s">
        <v>289</v>
      </c>
      <c r="T151" s="5">
        <v>101101</v>
      </c>
      <c r="U151" s="5" t="s">
        <v>27</v>
      </c>
      <c r="V151" s="5">
        <v>47040001</v>
      </c>
      <c r="W151" s="5" t="s">
        <v>28</v>
      </c>
    </row>
    <row r="152" spans="2:23" x14ac:dyDescent="0.25">
      <c r="B152" s="4">
        <v>51002867</v>
      </c>
      <c r="C152" s="4">
        <v>0</v>
      </c>
      <c r="D152" s="5">
        <v>21040011</v>
      </c>
      <c r="E152" s="4" t="s">
        <v>341</v>
      </c>
      <c r="F152" s="4">
        <v>1101</v>
      </c>
      <c r="G152" s="6">
        <v>40269</v>
      </c>
      <c r="H152" s="7">
        <v>1</v>
      </c>
      <c r="I152" s="7">
        <v>0</v>
      </c>
      <c r="J152" s="7">
        <v>0</v>
      </c>
      <c r="K152" s="7">
        <v>0</v>
      </c>
      <c r="L152" s="7">
        <f t="shared" si="8"/>
        <v>1</v>
      </c>
      <c r="M152" s="7">
        <v>0</v>
      </c>
      <c r="N152" s="7">
        <v>0</v>
      </c>
      <c r="O152" s="7">
        <v>0</v>
      </c>
      <c r="P152" s="7">
        <f t="shared" si="9"/>
        <v>0</v>
      </c>
      <c r="Q152" s="7">
        <f t="shared" si="10"/>
        <v>1</v>
      </c>
      <c r="R152" s="7">
        <f t="shared" si="11"/>
        <v>1</v>
      </c>
      <c r="S152" s="5" t="s">
        <v>289</v>
      </c>
      <c r="T152" s="5">
        <v>101101</v>
      </c>
      <c r="U152" s="5" t="s">
        <v>27</v>
      </c>
      <c r="V152" s="5">
        <v>47040001</v>
      </c>
      <c r="W152" s="5" t="s">
        <v>28</v>
      </c>
    </row>
    <row r="153" spans="2:23" x14ac:dyDescent="0.25">
      <c r="B153" s="4">
        <v>51002868</v>
      </c>
      <c r="C153" s="4">
        <v>0</v>
      </c>
      <c r="D153" s="5">
        <v>21040011</v>
      </c>
      <c r="E153" s="4" t="s">
        <v>341</v>
      </c>
      <c r="F153" s="4">
        <v>1101</v>
      </c>
      <c r="G153" s="6">
        <v>40269</v>
      </c>
      <c r="H153" s="7">
        <v>1</v>
      </c>
      <c r="I153" s="7">
        <v>0</v>
      </c>
      <c r="J153" s="7">
        <v>0</v>
      </c>
      <c r="K153" s="7">
        <v>0</v>
      </c>
      <c r="L153" s="7">
        <f t="shared" si="8"/>
        <v>1</v>
      </c>
      <c r="M153" s="7">
        <v>0</v>
      </c>
      <c r="N153" s="7">
        <v>0</v>
      </c>
      <c r="O153" s="7">
        <v>0</v>
      </c>
      <c r="P153" s="7">
        <f t="shared" si="9"/>
        <v>0</v>
      </c>
      <c r="Q153" s="7">
        <f t="shared" si="10"/>
        <v>1</v>
      </c>
      <c r="R153" s="7">
        <f t="shared" si="11"/>
        <v>1</v>
      </c>
      <c r="S153" s="5" t="s">
        <v>289</v>
      </c>
      <c r="T153" s="5">
        <v>101101</v>
      </c>
      <c r="U153" s="5" t="s">
        <v>27</v>
      </c>
      <c r="V153" s="5">
        <v>47040001</v>
      </c>
      <c r="W153" s="5" t="s">
        <v>28</v>
      </c>
    </row>
    <row r="154" spans="2:23" x14ac:dyDescent="0.25">
      <c r="B154" s="4">
        <v>51002869</v>
      </c>
      <c r="C154" s="4">
        <v>0</v>
      </c>
      <c r="D154" s="5">
        <v>21040011</v>
      </c>
      <c r="E154" s="4" t="s">
        <v>341</v>
      </c>
      <c r="F154" s="4">
        <v>1101</v>
      </c>
      <c r="G154" s="6">
        <v>40269</v>
      </c>
      <c r="H154" s="7">
        <v>1</v>
      </c>
      <c r="I154" s="7">
        <v>0</v>
      </c>
      <c r="J154" s="7">
        <v>0</v>
      </c>
      <c r="K154" s="7">
        <v>0</v>
      </c>
      <c r="L154" s="7">
        <f t="shared" si="8"/>
        <v>1</v>
      </c>
      <c r="M154" s="7">
        <v>0</v>
      </c>
      <c r="N154" s="7">
        <v>0</v>
      </c>
      <c r="O154" s="7">
        <v>0</v>
      </c>
      <c r="P154" s="7">
        <f t="shared" si="9"/>
        <v>0</v>
      </c>
      <c r="Q154" s="7">
        <f t="shared" si="10"/>
        <v>1</v>
      </c>
      <c r="R154" s="7">
        <f t="shared" si="11"/>
        <v>1</v>
      </c>
      <c r="S154" s="5" t="s">
        <v>289</v>
      </c>
      <c r="T154" s="5">
        <v>101101</v>
      </c>
      <c r="U154" s="5" t="s">
        <v>27</v>
      </c>
      <c r="V154" s="5">
        <v>47040001</v>
      </c>
      <c r="W154" s="5" t="s">
        <v>28</v>
      </c>
    </row>
    <row r="155" spans="2:23" x14ac:dyDescent="0.25">
      <c r="B155" s="4">
        <v>51002870</v>
      </c>
      <c r="C155" s="4">
        <v>0</v>
      </c>
      <c r="D155" s="5">
        <v>21040011</v>
      </c>
      <c r="E155" s="4" t="s">
        <v>341</v>
      </c>
      <c r="F155" s="4">
        <v>1101</v>
      </c>
      <c r="G155" s="6">
        <v>40269</v>
      </c>
      <c r="H155" s="7">
        <v>1</v>
      </c>
      <c r="I155" s="7">
        <v>0</v>
      </c>
      <c r="J155" s="7">
        <v>0</v>
      </c>
      <c r="K155" s="7">
        <v>0</v>
      </c>
      <c r="L155" s="7">
        <f t="shared" si="8"/>
        <v>1</v>
      </c>
      <c r="M155" s="7">
        <v>0</v>
      </c>
      <c r="N155" s="7">
        <v>0</v>
      </c>
      <c r="O155" s="7">
        <v>0</v>
      </c>
      <c r="P155" s="7">
        <f t="shared" si="9"/>
        <v>0</v>
      </c>
      <c r="Q155" s="7">
        <f t="shared" si="10"/>
        <v>1</v>
      </c>
      <c r="R155" s="7">
        <f t="shared" si="11"/>
        <v>1</v>
      </c>
      <c r="S155" s="5" t="s">
        <v>289</v>
      </c>
      <c r="T155" s="5">
        <v>101101</v>
      </c>
      <c r="U155" s="5" t="s">
        <v>27</v>
      </c>
      <c r="V155" s="5">
        <v>47040001</v>
      </c>
      <c r="W155" s="5" t="s">
        <v>28</v>
      </c>
    </row>
    <row r="156" spans="2:23" x14ac:dyDescent="0.25">
      <c r="B156" s="4">
        <v>51002871</v>
      </c>
      <c r="C156" s="4">
        <v>0</v>
      </c>
      <c r="D156" s="5">
        <v>21040011</v>
      </c>
      <c r="E156" s="4" t="s">
        <v>341</v>
      </c>
      <c r="F156" s="4">
        <v>1101</v>
      </c>
      <c r="G156" s="6">
        <v>40269</v>
      </c>
      <c r="H156" s="7">
        <v>1</v>
      </c>
      <c r="I156" s="7">
        <v>0</v>
      </c>
      <c r="J156" s="7">
        <v>0</v>
      </c>
      <c r="K156" s="7">
        <v>0</v>
      </c>
      <c r="L156" s="7">
        <f t="shared" si="8"/>
        <v>1</v>
      </c>
      <c r="M156" s="7">
        <v>0</v>
      </c>
      <c r="N156" s="7">
        <v>0</v>
      </c>
      <c r="O156" s="7">
        <v>0</v>
      </c>
      <c r="P156" s="7">
        <f t="shared" si="9"/>
        <v>0</v>
      </c>
      <c r="Q156" s="7">
        <f t="shared" si="10"/>
        <v>1</v>
      </c>
      <c r="R156" s="7">
        <f t="shared" si="11"/>
        <v>1</v>
      </c>
      <c r="S156" s="5" t="s">
        <v>289</v>
      </c>
      <c r="T156" s="5">
        <v>101101</v>
      </c>
      <c r="U156" s="5" t="s">
        <v>27</v>
      </c>
      <c r="V156" s="5">
        <v>47040001</v>
      </c>
      <c r="W156" s="5" t="s">
        <v>28</v>
      </c>
    </row>
    <row r="157" spans="2:23" x14ac:dyDescent="0.25">
      <c r="B157" s="4">
        <v>51002872</v>
      </c>
      <c r="C157" s="4">
        <v>0</v>
      </c>
      <c r="D157" s="5">
        <v>21040011</v>
      </c>
      <c r="E157" s="4" t="s">
        <v>341</v>
      </c>
      <c r="F157" s="4">
        <v>1101</v>
      </c>
      <c r="G157" s="6">
        <v>40269</v>
      </c>
      <c r="H157" s="7">
        <v>1</v>
      </c>
      <c r="I157" s="7">
        <v>0</v>
      </c>
      <c r="J157" s="7">
        <v>0</v>
      </c>
      <c r="K157" s="7">
        <v>0</v>
      </c>
      <c r="L157" s="7">
        <f t="shared" si="8"/>
        <v>1</v>
      </c>
      <c r="M157" s="7">
        <v>0</v>
      </c>
      <c r="N157" s="7">
        <v>0</v>
      </c>
      <c r="O157" s="7">
        <v>0</v>
      </c>
      <c r="P157" s="7">
        <f t="shared" si="9"/>
        <v>0</v>
      </c>
      <c r="Q157" s="7">
        <f t="shared" si="10"/>
        <v>1</v>
      </c>
      <c r="R157" s="7">
        <f t="shared" si="11"/>
        <v>1</v>
      </c>
      <c r="S157" s="5" t="s">
        <v>289</v>
      </c>
      <c r="T157" s="5">
        <v>101101</v>
      </c>
      <c r="U157" s="5" t="s">
        <v>27</v>
      </c>
      <c r="V157" s="5">
        <v>47040001</v>
      </c>
      <c r="W157" s="5" t="s">
        <v>28</v>
      </c>
    </row>
    <row r="158" spans="2:23" x14ac:dyDescent="0.25">
      <c r="B158" s="4">
        <v>51002873</v>
      </c>
      <c r="C158" s="4">
        <v>0</v>
      </c>
      <c r="D158" s="5">
        <v>21040011</v>
      </c>
      <c r="E158" s="4" t="s">
        <v>341</v>
      </c>
      <c r="F158" s="4">
        <v>1101</v>
      </c>
      <c r="G158" s="6">
        <v>40269</v>
      </c>
      <c r="H158" s="7">
        <v>1</v>
      </c>
      <c r="I158" s="7">
        <v>0</v>
      </c>
      <c r="J158" s="7">
        <v>0</v>
      </c>
      <c r="K158" s="7">
        <v>0</v>
      </c>
      <c r="L158" s="7">
        <f t="shared" si="8"/>
        <v>1</v>
      </c>
      <c r="M158" s="7">
        <v>0</v>
      </c>
      <c r="N158" s="7">
        <v>0</v>
      </c>
      <c r="O158" s="7">
        <v>0</v>
      </c>
      <c r="P158" s="7">
        <f t="shared" si="9"/>
        <v>0</v>
      </c>
      <c r="Q158" s="7">
        <f t="shared" si="10"/>
        <v>1</v>
      </c>
      <c r="R158" s="7">
        <f t="shared" si="11"/>
        <v>1</v>
      </c>
      <c r="S158" s="5" t="s">
        <v>289</v>
      </c>
      <c r="T158" s="5">
        <v>101101</v>
      </c>
      <c r="U158" s="5" t="s">
        <v>27</v>
      </c>
      <c r="V158" s="5">
        <v>47040001</v>
      </c>
      <c r="W158" s="5" t="s">
        <v>28</v>
      </c>
    </row>
    <row r="159" spans="2:23" x14ac:dyDescent="0.25">
      <c r="B159" s="4">
        <v>51002874</v>
      </c>
      <c r="C159" s="4">
        <v>0</v>
      </c>
      <c r="D159" s="5">
        <v>21040011</v>
      </c>
      <c r="E159" s="4" t="s">
        <v>341</v>
      </c>
      <c r="F159" s="4">
        <v>1101</v>
      </c>
      <c r="G159" s="6">
        <v>40269</v>
      </c>
      <c r="H159" s="7">
        <v>1</v>
      </c>
      <c r="I159" s="7">
        <v>0</v>
      </c>
      <c r="J159" s="7">
        <v>0</v>
      </c>
      <c r="K159" s="7">
        <v>0</v>
      </c>
      <c r="L159" s="7">
        <f t="shared" si="8"/>
        <v>1</v>
      </c>
      <c r="M159" s="7">
        <v>0</v>
      </c>
      <c r="N159" s="7">
        <v>0</v>
      </c>
      <c r="O159" s="7">
        <v>0</v>
      </c>
      <c r="P159" s="7">
        <f t="shared" si="9"/>
        <v>0</v>
      </c>
      <c r="Q159" s="7">
        <f t="shared" si="10"/>
        <v>1</v>
      </c>
      <c r="R159" s="7">
        <f t="shared" si="11"/>
        <v>1</v>
      </c>
      <c r="S159" s="5" t="s">
        <v>289</v>
      </c>
      <c r="T159" s="5">
        <v>101101</v>
      </c>
      <c r="U159" s="5" t="s">
        <v>27</v>
      </c>
      <c r="V159" s="5">
        <v>47040001</v>
      </c>
      <c r="W159" s="5" t="s">
        <v>28</v>
      </c>
    </row>
    <row r="160" spans="2:23" x14ac:dyDescent="0.25">
      <c r="B160" s="4">
        <v>51002875</v>
      </c>
      <c r="C160" s="4">
        <v>0</v>
      </c>
      <c r="D160" s="5">
        <v>21040011</v>
      </c>
      <c r="E160" s="4" t="s">
        <v>341</v>
      </c>
      <c r="F160" s="4">
        <v>1101</v>
      </c>
      <c r="G160" s="6">
        <v>40269</v>
      </c>
      <c r="H160" s="7">
        <v>1</v>
      </c>
      <c r="I160" s="7">
        <v>0</v>
      </c>
      <c r="J160" s="7">
        <v>0</v>
      </c>
      <c r="K160" s="7">
        <v>0</v>
      </c>
      <c r="L160" s="7">
        <f t="shared" si="8"/>
        <v>1</v>
      </c>
      <c r="M160" s="7">
        <v>0</v>
      </c>
      <c r="N160" s="7">
        <v>0</v>
      </c>
      <c r="O160" s="7">
        <v>0</v>
      </c>
      <c r="P160" s="7">
        <f t="shared" si="9"/>
        <v>0</v>
      </c>
      <c r="Q160" s="7">
        <f t="shared" si="10"/>
        <v>1</v>
      </c>
      <c r="R160" s="7">
        <f t="shared" si="11"/>
        <v>1</v>
      </c>
      <c r="S160" s="5" t="s">
        <v>289</v>
      </c>
      <c r="T160" s="5">
        <v>101101</v>
      </c>
      <c r="U160" s="5" t="s">
        <v>27</v>
      </c>
      <c r="V160" s="5">
        <v>47040001</v>
      </c>
      <c r="W160" s="5" t="s">
        <v>28</v>
      </c>
    </row>
    <row r="161" spans="2:23" x14ac:dyDescent="0.25">
      <c r="B161" s="4">
        <v>51002876</v>
      </c>
      <c r="C161" s="4">
        <v>0</v>
      </c>
      <c r="D161" s="5">
        <v>21040011</v>
      </c>
      <c r="E161" s="4" t="s">
        <v>341</v>
      </c>
      <c r="F161" s="4">
        <v>1101</v>
      </c>
      <c r="G161" s="6">
        <v>40269</v>
      </c>
      <c r="H161" s="7">
        <v>1</v>
      </c>
      <c r="I161" s="7">
        <v>0</v>
      </c>
      <c r="J161" s="7">
        <v>0</v>
      </c>
      <c r="K161" s="7">
        <v>0</v>
      </c>
      <c r="L161" s="7">
        <f t="shared" si="8"/>
        <v>1</v>
      </c>
      <c r="M161" s="7">
        <v>0</v>
      </c>
      <c r="N161" s="7">
        <v>0</v>
      </c>
      <c r="O161" s="7">
        <v>0</v>
      </c>
      <c r="P161" s="7">
        <f t="shared" si="9"/>
        <v>0</v>
      </c>
      <c r="Q161" s="7">
        <f t="shared" si="10"/>
        <v>1</v>
      </c>
      <c r="R161" s="7">
        <f t="shared" si="11"/>
        <v>1</v>
      </c>
      <c r="S161" s="5" t="s">
        <v>289</v>
      </c>
      <c r="T161" s="5">
        <v>101101</v>
      </c>
      <c r="U161" s="5" t="s">
        <v>27</v>
      </c>
      <c r="V161" s="5">
        <v>47040001</v>
      </c>
      <c r="W161" s="5" t="s">
        <v>28</v>
      </c>
    </row>
    <row r="162" spans="2:23" x14ac:dyDescent="0.25">
      <c r="B162" s="4">
        <v>51002877</v>
      </c>
      <c r="C162" s="4">
        <v>0</v>
      </c>
      <c r="D162" s="5">
        <v>21040011</v>
      </c>
      <c r="E162" s="4" t="s">
        <v>341</v>
      </c>
      <c r="F162" s="4">
        <v>1101</v>
      </c>
      <c r="G162" s="6">
        <v>40269</v>
      </c>
      <c r="H162" s="7">
        <v>1</v>
      </c>
      <c r="I162" s="7">
        <v>0</v>
      </c>
      <c r="J162" s="7">
        <v>0</v>
      </c>
      <c r="K162" s="7">
        <v>0</v>
      </c>
      <c r="L162" s="7">
        <f t="shared" si="8"/>
        <v>1</v>
      </c>
      <c r="M162" s="7">
        <v>0</v>
      </c>
      <c r="N162" s="7">
        <v>0</v>
      </c>
      <c r="O162" s="7">
        <v>0</v>
      </c>
      <c r="P162" s="7">
        <f t="shared" si="9"/>
        <v>0</v>
      </c>
      <c r="Q162" s="7">
        <f t="shared" si="10"/>
        <v>1</v>
      </c>
      <c r="R162" s="7">
        <f t="shared" si="11"/>
        <v>1</v>
      </c>
      <c r="S162" s="5" t="s">
        <v>289</v>
      </c>
      <c r="T162" s="5">
        <v>101101</v>
      </c>
      <c r="U162" s="5" t="s">
        <v>27</v>
      </c>
      <c r="V162" s="5">
        <v>47040001</v>
      </c>
      <c r="W162" s="5" t="s">
        <v>28</v>
      </c>
    </row>
    <row r="163" spans="2:23" x14ac:dyDescent="0.25">
      <c r="B163" s="4">
        <v>51002878</v>
      </c>
      <c r="C163" s="4">
        <v>0</v>
      </c>
      <c r="D163" s="5">
        <v>21040011</v>
      </c>
      <c r="E163" s="4" t="s">
        <v>341</v>
      </c>
      <c r="F163" s="4">
        <v>1101</v>
      </c>
      <c r="G163" s="6">
        <v>40269</v>
      </c>
      <c r="H163" s="7">
        <v>1</v>
      </c>
      <c r="I163" s="7">
        <v>0</v>
      </c>
      <c r="J163" s="7">
        <v>0</v>
      </c>
      <c r="K163" s="7">
        <v>0</v>
      </c>
      <c r="L163" s="7">
        <f t="shared" si="8"/>
        <v>1</v>
      </c>
      <c r="M163" s="7">
        <v>0</v>
      </c>
      <c r="N163" s="7">
        <v>0</v>
      </c>
      <c r="O163" s="7">
        <v>0</v>
      </c>
      <c r="P163" s="7">
        <f t="shared" si="9"/>
        <v>0</v>
      </c>
      <c r="Q163" s="7">
        <f t="shared" si="10"/>
        <v>1</v>
      </c>
      <c r="R163" s="7">
        <f t="shared" si="11"/>
        <v>1</v>
      </c>
      <c r="S163" s="5" t="s">
        <v>289</v>
      </c>
      <c r="T163" s="5">
        <v>101101</v>
      </c>
      <c r="U163" s="5" t="s">
        <v>27</v>
      </c>
      <c r="V163" s="5">
        <v>47040001</v>
      </c>
      <c r="W163" s="5" t="s">
        <v>28</v>
      </c>
    </row>
    <row r="164" spans="2:23" x14ac:dyDescent="0.25">
      <c r="B164" s="4">
        <v>51002880</v>
      </c>
      <c r="C164" s="4">
        <v>0</v>
      </c>
      <c r="D164" s="5">
        <v>21040011</v>
      </c>
      <c r="E164" s="4" t="s">
        <v>342</v>
      </c>
      <c r="F164" s="4">
        <v>1101</v>
      </c>
      <c r="G164" s="6">
        <v>40269</v>
      </c>
      <c r="H164" s="7">
        <v>1</v>
      </c>
      <c r="I164" s="7">
        <v>0</v>
      </c>
      <c r="J164" s="7">
        <v>0</v>
      </c>
      <c r="K164" s="7">
        <v>0</v>
      </c>
      <c r="L164" s="7">
        <f t="shared" si="8"/>
        <v>1</v>
      </c>
      <c r="M164" s="7">
        <v>0</v>
      </c>
      <c r="N164" s="7">
        <v>0</v>
      </c>
      <c r="O164" s="7">
        <v>0</v>
      </c>
      <c r="P164" s="7">
        <f t="shared" si="9"/>
        <v>0</v>
      </c>
      <c r="Q164" s="7">
        <f t="shared" si="10"/>
        <v>1</v>
      </c>
      <c r="R164" s="7">
        <f t="shared" si="11"/>
        <v>1</v>
      </c>
      <c r="S164" s="5" t="s">
        <v>289</v>
      </c>
      <c r="T164" s="5">
        <v>101101</v>
      </c>
      <c r="U164" s="5" t="s">
        <v>27</v>
      </c>
      <c r="V164" s="5">
        <v>47040001</v>
      </c>
      <c r="W164" s="5" t="s">
        <v>28</v>
      </c>
    </row>
    <row r="165" spans="2:23" x14ac:dyDescent="0.25">
      <c r="B165" s="4">
        <v>51002894</v>
      </c>
      <c r="C165" s="4">
        <v>0</v>
      </c>
      <c r="D165" s="5">
        <v>21040011</v>
      </c>
      <c r="E165" s="4" t="s">
        <v>354</v>
      </c>
      <c r="F165" s="4">
        <v>1101</v>
      </c>
      <c r="G165" s="6">
        <v>40269</v>
      </c>
      <c r="H165" s="7">
        <v>1</v>
      </c>
      <c r="I165" s="7">
        <v>0</v>
      </c>
      <c r="J165" s="7">
        <v>0</v>
      </c>
      <c r="K165" s="7">
        <v>0</v>
      </c>
      <c r="L165" s="7">
        <f t="shared" si="8"/>
        <v>1</v>
      </c>
      <c r="M165" s="7">
        <v>0</v>
      </c>
      <c r="N165" s="7">
        <v>0</v>
      </c>
      <c r="O165" s="7">
        <v>0</v>
      </c>
      <c r="P165" s="7">
        <f t="shared" si="9"/>
        <v>0</v>
      </c>
      <c r="Q165" s="7">
        <f t="shared" si="10"/>
        <v>1</v>
      </c>
      <c r="R165" s="7">
        <f t="shared" si="11"/>
        <v>1</v>
      </c>
      <c r="S165" s="5" t="s">
        <v>289</v>
      </c>
      <c r="T165" s="5">
        <v>101101</v>
      </c>
      <c r="U165" s="5" t="s">
        <v>27</v>
      </c>
      <c r="V165" s="5">
        <v>47040001</v>
      </c>
      <c r="W165" s="5" t="s">
        <v>28</v>
      </c>
    </row>
    <row r="166" spans="2:23" x14ac:dyDescent="0.25">
      <c r="B166" s="4">
        <v>51002896</v>
      </c>
      <c r="C166" s="4">
        <v>0</v>
      </c>
      <c r="D166" s="5">
        <v>21040011</v>
      </c>
      <c r="E166" s="4" t="s">
        <v>355</v>
      </c>
      <c r="F166" s="4">
        <v>1101</v>
      </c>
      <c r="G166" s="6">
        <v>40269</v>
      </c>
      <c r="H166" s="7">
        <v>1</v>
      </c>
      <c r="I166" s="7">
        <v>0</v>
      </c>
      <c r="J166" s="7">
        <v>0</v>
      </c>
      <c r="K166" s="7">
        <v>0</v>
      </c>
      <c r="L166" s="7">
        <f t="shared" si="8"/>
        <v>1</v>
      </c>
      <c r="M166" s="7">
        <v>0</v>
      </c>
      <c r="N166" s="7">
        <v>0</v>
      </c>
      <c r="O166" s="7">
        <v>0</v>
      </c>
      <c r="P166" s="7">
        <f t="shared" si="9"/>
        <v>0</v>
      </c>
      <c r="Q166" s="7">
        <f t="shared" si="10"/>
        <v>1</v>
      </c>
      <c r="R166" s="7">
        <f t="shared" si="11"/>
        <v>1</v>
      </c>
      <c r="S166" s="5" t="s">
        <v>289</v>
      </c>
      <c r="T166" s="5">
        <v>101101</v>
      </c>
      <c r="U166" s="5" t="s">
        <v>27</v>
      </c>
      <c r="V166" s="5">
        <v>47040001</v>
      </c>
      <c r="W166" s="5" t="s">
        <v>28</v>
      </c>
    </row>
    <row r="167" spans="2:23" x14ac:dyDescent="0.25">
      <c r="B167" s="4">
        <v>51002898</v>
      </c>
      <c r="C167" s="4">
        <v>0</v>
      </c>
      <c r="D167" s="5">
        <v>21040011</v>
      </c>
      <c r="E167" s="4" t="s">
        <v>356</v>
      </c>
      <c r="F167" s="4">
        <v>1101</v>
      </c>
      <c r="G167" s="6">
        <v>40269</v>
      </c>
      <c r="H167" s="7">
        <v>1</v>
      </c>
      <c r="I167" s="7">
        <v>0</v>
      </c>
      <c r="J167" s="7">
        <v>0</v>
      </c>
      <c r="K167" s="7">
        <v>0</v>
      </c>
      <c r="L167" s="7">
        <f t="shared" si="8"/>
        <v>1</v>
      </c>
      <c r="M167" s="7">
        <v>0</v>
      </c>
      <c r="N167" s="7">
        <v>0</v>
      </c>
      <c r="O167" s="7">
        <v>0</v>
      </c>
      <c r="P167" s="7">
        <f t="shared" si="9"/>
        <v>0</v>
      </c>
      <c r="Q167" s="7">
        <f t="shared" si="10"/>
        <v>1</v>
      </c>
      <c r="R167" s="7">
        <f t="shared" si="11"/>
        <v>1</v>
      </c>
      <c r="S167" s="5" t="s">
        <v>289</v>
      </c>
      <c r="T167" s="5">
        <v>101101</v>
      </c>
      <c r="U167" s="5" t="s">
        <v>27</v>
      </c>
      <c r="V167" s="5">
        <v>47040001</v>
      </c>
      <c r="W167" s="5" t="s">
        <v>28</v>
      </c>
    </row>
    <row r="168" spans="2:23" x14ac:dyDescent="0.25">
      <c r="B168" s="4">
        <v>51002899</v>
      </c>
      <c r="C168" s="4">
        <v>0</v>
      </c>
      <c r="D168" s="5">
        <v>21040011</v>
      </c>
      <c r="E168" s="4" t="s">
        <v>357</v>
      </c>
      <c r="F168" s="4">
        <v>1101</v>
      </c>
      <c r="G168" s="6">
        <v>40269</v>
      </c>
      <c r="H168" s="7">
        <v>1</v>
      </c>
      <c r="I168" s="7">
        <v>0</v>
      </c>
      <c r="J168" s="7">
        <v>0</v>
      </c>
      <c r="K168" s="7">
        <v>0</v>
      </c>
      <c r="L168" s="7">
        <f t="shared" si="8"/>
        <v>1</v>
      </c>
      <c r="M168" s="7">
        <v>0</v>
      </c>
      <c r="N168" s="7">
        <v>0</v>
      </c>
      <c r="O168" s="7">
        <v>0</v>
      </c>
      <c r="P168" s="7">
        <f t="shared" si="9"/>
        <v>0</v>
      </c>
      <c r="Q168" s="7">
        <f t="shared" si="10"/>
        <v>1</v>
      </c>
      <c r="R168" s="7">
        <f t="shared" si="11"/>
        <v>1</v>
      </c>
      <c r="S168" s="5" t="s">
        <v>289</v>
      </c>
      <c r="T168" s="5">
        <v>101101</v>
      </c>
      <c r="U168" s="5" t="s">
        <v>27</v>
      </c>
      <c r="V168" s="5">
        <v>47040001</v>
      </c>
      <c r="W168" s="5" t="s">
        <v>28</v>
      </c>
    </row>
    <row r="169" spans="2:23" x14ac:dyDescent="0.25">
      <c r="B169" s="4">
        <v>51002900</v>
      </c>
      <c r="C169" s="4">
        <v>0</v>
      </c>
      <c r="D169" s="5">
        <v>21040011</v>
      </c>
      <c r="E169" s="4" t="s">
        <v>358</v>
      </c>
      <c r="F169" s="4">
        <v>1101</v>
      </c>
      <c r="G169" s="6">
        <v>40269</v>
      </c>
      <c r="H169" s="7">
        <v>1</v>
      </c>
      <c r="I169" s="7">
        <v>0</v>
      </c>
      <c r="J169" s="7">
        <v>0</v>
      </c>
      <c r="K169" s="7">
        <v>0</v>
      </c>
      <c r="L169" s="7">
        <f t="shared" si="8"/>
        <v>1</v>
      </c>
      <c r="M169" s="7">
        <v>0</v>
      </c>
      <c r="N169" s="7">
        <v>0</v>
      </c>
      <c r="O169" s="7">
        <v>0</v>
      </c>
      <c r="P169" s="7">
        <f t="shared" si="9"/>
        <v>0</v>
      </c>
      <c r="Q169" s="7">
        <f t="shared" si="10"/>
        <v>1</v>
      </c>
      <c r="R169" s="7">
        <f t="shared" si="11"/>
        <v>1</v>
      </c>
      <c r="S169" s="5" t="s">
        <v>289</v>
      </c>
      <c r="T169" s="5">
        <v>101101</v>
      </c>
      <c r="U169" s="5" t="s">
        <v>27</v>
      </c>
      <c r="V169" s="5">
        <v>47040001</v>
      </c>
      <c r="W169" s="5" t="s">
        <v>28</v>
      </c>
    </row>
    <row r="170" spans="2:23" x14ac:dyDescent="0.25">
      <c r="B170" s="4">
        <v>51002901</v>
      </c>
      <c r="C170" s="4">
        <v>0</v>
      </c>
      <c r="D170" s="5">
        <v>21040011</v>
      </c>
      <c r="E170" s="4" t="s">
        <v>359</v>
      </c>
      <c r="F170" s="4">
        <v>1101</v>
      </c>
      <c r="G170" s="6">
        <v>40269</v>
      </c>
      <c r="H170" s="7">
        <v>1</v>
      </c>
      <c r="I170" s="7">
        <v>0</v>
      </c>
      <c r="J170" s="7">
        <v>0</v>
      </c>
      <c r="K170" s="7">
        <v>0</v>
      </c>
      <c r="L170" s="7">
        <f t="shared" si="8"/>
        <v>1</v>
      </c>
      <c r="M170" s="7">
        <v>0</v>
      </c>
      <c r="N170" s="7">
        <v>0</v>
      </c>
      <c r="O170" s="7">
        <v>0</v>
      </c>
      <c r="P170" s="7">
        <f t="shared" si="9"/>
        <v>0</v>
      </c>
      <c r="Q170" s="7">
        <f t="shared" si="10"/>
        <v>1</v>
      </c>
      <c r="R170" s="7">
        <f t="shared" si="11"/>
        <v>1</v>
      </c>
      <c r="S170" s="5" t="s">
        <v>289</v>
      </c>
      <c r="T170" s="5">
        <v>101101</v>
      </c>
      <c r="U170" s="5" t="s">
        <v>27</v>
      </c>
      <c r="V170" s="5">
        <v>47040001</v>
      </c>
      <c r="W170" s="5" t="s">
        <v>28</v>
      </c>
    </row>
    <row r="171" spans="2:23" x14ac:dyDescent="0.25">
      <c r="B171" s="4">
        <v>51002902</v>
      </c>
      <c r="C171" s="4">
        <v>0</v>
      </c>
      <c r="D171" s="5">
        <v>21040011</v>
      </c>
      <c r="E171" s="4" t="s">
        <v>357</v>
      </c>
      <c r="F171" s="4">
        <v>1101</v>
      </c>
      <c r="G171" s="6">
        <v>40269</v>
      </c>
      <c r="H171" s="7">
        <v>1</v>
      </c>
      <c r="I171" s="7">
        <v>0</v>
      </c>
      <c r="J171" s="7">
        <v>0</v>
      </c>
      <c r="K171" s="7">
        <v>0</v>
      </c>
      <c r="L171" s="7">
        <f t="shared" si="8"/>
        <v>1</v>
      </c>
      <c r="M171" s="7">
        <v>0</v>
      </c>
      <c r="N171" s="7">
        <v>0</v>
      </c>
      <c r="O171" s="7">
        <v>0</v>
      </c>
      <c r="P171" s="7">
        <f t="shared" si="9"/>
        <v>0</v>
      </c>
      <c r="Q171" s="7">
        <f t="shared" si="10"/>
        <v>1</v>
      </c>
      <c r="R171" s="7">
        <f t="shared" si="11"/>
        <v>1</v>
      </c>
      <c r="S171" s="5" t="s">
        <v>289</v>
      </c>
      <c r="T171" s="5">
        <v>101101</v>
      </c>
      <c r="U171" s="5" t="s">
        <v>27</v>
      </c>
      <c r="V171" s="5">
        <v>47040001</v>
      </c>
      <c r="W171" s="5" t="s">
        <v>28</v>
      </c>
    </row>
    <row r="172" spans="2:23" x14ac:dyDescent="0.25">
      <c r="B172" s="4">
        <v>51002903</v>
      </c>
      <c r="C172" s="4">
        <v>0</v>
      </c>
      <c r="D172" s="5">
        <v>21040011</v>
      </c>
      <c r="E172" s="4" t="s">
        <v>360</v>
      </c>
      <c r="F172" s="4">
        <v>1101</v>
      </c>
      <c r="G172" s="6">
        <v>40269</v>
      </c>
      <c r="H172" s="7">
        <v>1</v>
      </c>
      <c r="I172" s="7">
        <v>0</v>
      </c>
      <c r="J172" s="7">
        <v>0</v>
      </c>
      <c r="K172" s="7">
        <v>0</v>
      </c>
      <c r="L172" s="7">
        <f t="shared" si="8"/>
        <v>1</v>
      </c>
      <c r="M172" s="7">
        <v>0</v>
      </c>
      <c r="N172" s="7">
        <v>0</v>
      </c>
      <c r="O172" s="7">
        <v>0</v>
      </c>
      <c r="P172" s="7">
        <f t="shared" si="9"/>
        <v>0</v>
      </c>
      <c r="Q172" s="7">
        <f t="shared" si="10"/>
        <v>1</v>
      </c>
      <c r="R172" s="7">
        <f t="shared" si="11"/>
        <v>1</v>
      </c>
      <c r="S172" s="5" t="s">
        <v>289</v>
      </c>
      <c r="T172" s="5">
        <v>101101</v>
      </c>
      <c r="U172" s="5" t="s">
        <v>27</v>
      </c>
      <c r="V172" s="5">
        <v>47040001</v>
      </c>
      <c r="W172" s="5" t="s">
        <v>28</v>
      </c>
    </row>
    <row r="173" spans="2:23" x14ac:dyDescent="0.25">
      <c r="B173" s="4">
        <v>51002904</v>
      </c>
      <c r="C173" s="4">
        <v>0</v>
      </c>
      <c r="D173" s="5">
        <v>21040011</v>
      </c>
      <c r="E173" s="4" t="s">
        <v>361</v>
      </c>
      <c r="F173" s="4">
        <v>1101</v>
      </c>
      <c r="G173" s="6">
        <v>40269</v>
      </c>
      <c r="H173" s="7">
        <v>1</v>
      </c>
      <c r="I173" s="7">
        <v>0</v>
      </c>
      <c r="J173" s="7">
        <v>0</v>
      </c>
      <c r="K173" s="7">
        <v>0</v>
      </c>
      <c r="L173" s="7">
        <f t="shared" si="8"/>
        <v>1</v>
      </c>
      <c r="M173" s="7">
        <v>0</v>
      </c>
      <c r="N173" s="7">
        <v>0</v>
      </c>
      <c r="O173" s="7">
        <v>0</v>
      </c>
      <c r="P173" s="7">
        <f t="shared" si="9"/>
        <v>0</v>
      </c>
      <c r="Q173" s="7">
        <f t="shared" si="10"/>
        <v>1</v>
      </c>
      <c r="R173" s="7">
        <f t="shared" si="11"/>
        <v>1</v>
      </c>
      <c r="S173" s="5" t="s">
        <v>289</v>
      </c>
      <c r="T173" s="5">
        <v>101101</v>
      </c>
      <c r="U173" s="5" t="s">
        <v>27</v>
      </c>
      <c r="V173" s="5">
        <v>47040001</v>
      </c>
      <c r="W173" s="5" t="s">
        <v>28</v>
      </c>
    </row>
    <row r="174" spans="2:23" x14ac:dyDescent="0.25">
      <c r="B174" s="4">
        <v>51002905</v>
      </c>
      <c r="C174" s="4">
        <v>0</v>
      </c>
      <c r="D174" s="5">
        <v>21040011</v>
      </c>
      <c r="E174" s="4" t="s">
        <v>362</v>
      </c>
      <c r="F174" s="4">
        <v>1101</v>
      </c>
      <c r="G174" s="6">
        <v>40269</v>
      </c>
      <c r="H174" s="7">
        <v>1</v>
      </c>
      <c r="I174" s="7">
        <v>0</v>
      </c>
      <c r="J174" s="7">
        <v>0</v>
      </c>
      <c r="K174" s="7">
        <v>0</v>
      </c>
      <c r="L174" s="7">
        <f t="shared" si="8"/>
        <v>1</v>
      </c>
      <c r="M174" s="7">
        <v>0</v>
      </c>
      <c r="N174" s="7">
        <v>0</v>
      </c>
      <c r="O174" s="7">
        <v>0</v>
      </c>
      <c r="P174" s="7">
        <f t="shared" si="9"/>
        <v>0</v>
      </c>
      <c r="Q174" s="7">
        <f t="shared" si="10"/>
        <v>1</v>
      </c>
      <c r="R174" s="7">
        <f t="shared" si="11"/>
        <v>1</v>
      </c>
      <c r="S174" s="5" t="s">
        <v>289</v>
      </c>
      <c r="T174" s="5">
        <v>101101</v>
      </c>
      <c r="U174" s="5" t="s">
        <v>27</v>
      </c>
      <c r="V174" s="5">
        <v>47040001</v>
      </c>
      <c r="W174" s="5" t="s">
        <v>28</v>
      </c>
    </row>
    <row r="175" spans="2:23" x14ac:dyDescent="0.25">
      <c r="B175" s="4">
        <v>51003430</v>
      </c>
      <c r="C175" s="4">
        <v>0</v>
      </c>
      <c r="D175" s="5">
        <v>21040011</v>
      </c>
      <c r="E175" s="4" t="s">
        <v>341</v>
      </c>
      <c r="F175" s="4">
        <v>1101</v>
      </c>
      <c r="G175" s="6">
        <v>40269</v>
      </c>
      <c r="H175" s="7">
        <v>212</v>
      </c>
      <c r="I175" s="7">
        <v>0</v>
      </c>
      <c r="J175" s="7">
        <v>0</v>
      </c>
      <c r="K175" s="7">
        <v>0</v>
      </c>
      <c r="L175" s="7">
        <f t="shared" si="8"/>
        <v>212</v>
      </c>
      <c r="M175" s="7">
        <v>-202</v>
      </c>
      <c r="N175" s="7">
        <v>0</v>
      </c>
      <c r="O175" s="7">
        <v>0</v>
      </c>
      <c r="P175" s="7">
        <f t="shared" si="9"/>
        <v>-202</v>
      </c>
      <c r="Q175" s="7">
        <f t="shared" si="10"/>
        <v>10</v>
      </c>
      <c r="R175" s="7">
        <f t="shared" si="11"/>
        <v>10</v>
      </c>
      <c r="S175" s="5" t="s">
        <v>289</v>
      </c>
      <c r="T175" s="5">
        <v>101101</v>
      </c>
      <c r="U175" s="5" t="s">
        <v>27</v>
      </c>
      <c r="V175" s="5">
        <v>47040001</v>
      </c>
      <c r="W175" s="5" t="s">
        <v>28</v>
      </c>
    </row>
    <row r="176" spans="2:23" x14ac:dyDescent="0.25">
      <c r="B176" s="4">
        <v>51003431</v>
      </c>
      <c r="C176" s="4">
        <v>0</v>
      </c>
      <c r="D176" s="5">
        <v>21040011</v>
      </c>
      <c r="E176" s="4" t="s">
        <v>363</v>
      </c>
      <c r="F176" s="4">
        <v>1101</v>
      </c>
      <c r="G176" s="6">
        <v>40269</v>
      </c>
      <c r="H176" s="7">
        <v>230</v>
      </c>
      <c r="I176" s="7">
        <v>0</v>
      </c>
      <c r="J176" s="7">
        <v>0</v>
      </c>
      <c r="K176" s="7">
        <v>0</v>
      </c>
      <c r="L176" s="7">
        <f t="shared" si="8"/>
        <v>230</v>
      </c>
      <c r="M176" s="7">
        <v>-219</v>
      </c>
      <c r="N176" s="7">
        <v>0</v>
      </c>
      <c r="O176" s="7">
        <v>0</v>
      </c>
      <c r="P176" s="7">
        <f t="shared" si="9"/>
        <v>-219</v>
      </c>
      <c r="Q176" s="7">
        <f t="shared" si="10"/>
        <v>11</v>
      </c>
      <c r="R176" s="7">
        <f t="shared" si="11"/>
        <v>11</v>
      </c>
      <c r="S176" s="5" t="s">
        <v>289</v>
      </c>
      <c r="T176" s="5">
        <v>101101</v>
      </c>
      <c r="U176" s="5" t="s">
        <v>27</v>
      </c>
      <c r="V176" s="5">
        <v>47040001</v>
      </c>
      <c r="W176" s="5" t="s">
        <v>28</v>
      </c>
    </row>
    <row r="177" spans="2:23" x14ac:dyDescent="0.25">
      <c r="B177" s="4">
        <v>51003493</v>
      </c>
      <c r="C177" s="4">
        <v>0</v>
      </c>
      <c r="D177" s="5">
        <v>21040011</v>
      </c>
      <c r="E177" s="4" t="s">
        <v>363</v>
      </c>
      <c r="F177" s="4">
        <v>1101</v>
      </c>
      <c r="G177" s="6">
        <v>40269</v>
      </c>
      <c r="H177" s="7">
        <v>508</v>
      </c>
      <c r="I177" s="7">
        <v>0</v>
      </c>
      <c r="J177" s="7">
        <v>0</v>
      </c>
      <c r="K177" s="7">
        <v>0</v>
      </c>
      <c r="L177" s="7">
        <f t="shared" si="8"/>
        <v>508</v>
      </c>
      <c r="M177" s="7">
        <v>-483</v>
      </c>
      <c r="N177" s="7">
        <v>0</v>
      </c>
      <c r="O177" s="7">
        <v>0</v>
      </c>
      <c r="P177" s="7">
        <f t="shared" si="9"/>
        <v>-483</v>
      </c>
      <c r="Q177" s="7">
        <f t="shared" si="10"/>
        <v>25</v>
      </c>
      <c r="R177" s="7">
        <f t="shared" si="11"/>
        <v>25</v>
      </c>
      <c r="S177" s="5" t="s">
        <v>289</v>
      </c>
      <c r="T177" s="5">
        <v>101101</v>
      </c>
      <c r="U177" s="5" t="s">
        <v>27</v>
      </c>
      <c r="V177" s="5">
        <v>47040001</v>
      </c>
      <c r="W177" s="5" t="s">
        <v>28</v>
      </c>
    </row>
    <row r="178" spans="2:23" x14ac:dyDescent="0.25">
      <c r="B178" s="4">
        <v>51003494</v>
      </c>
      <c r="C178" s="4">
        <v>0</v>
      </c>
      <c r="D178" s="5">
        <v>21040011</v>
      </c>
      <c r="E178" s="4" t="s">
        <v>364</v>
      </c>
      <c r="F178" s="4">
        <v>1101</v>
      </c>
      <c r="G178" s="6">
        <v>40269</v>
      </c>
      <c r="H178" s="7">
        <v>515</v>
      </c>
      <c r="I178" s="7">
        <v>0</v>
      </c>
      <c r="J178" s="7">
        <v>0</v>
      </c>
      <c r="K178" s="7">
        <v>0</v>
      </c>
      <c r="L178" s="7">
        <f t="shared" si="8"/>
        <v>515</v>
      </c>
      <c r="M178" s="7">
        <v>-490</v>
      </c>
      <c r="N178" s="7">
        <v>0</v>
      </c>
      <c r="O178" s="7">
        <v>0</v>
      </c>
      <c r="P178" s="7">
        <f t="shared" si="9"/>
        <v>-490</v>
      </c>
      <c r="Q178" s="7">
        <f t="shared" si="10"/>
        <v>25</v>
      </c>
      <c r="R178" s="7">
        <f t="shared" si="11"/>
        <v>25</v>
      </c>
      <c r="S178" s="5" t="s">
        <v>289</v>
      </c>
      <c r="T178" s="5">
        <v>101101</v>
      </c>
      <c r="U178" s="5" t="s">
        <v>27</v>
      </c>
      <c r="V178" s="5">
        <v>47040001</v>
      </c>
      <c r="W178" s="5" t="s">
        <v>28</v>
      </c>
    </row>
    <row r="179" spans="2:23" x14ac:dyDescent="0.25">
      <c r="B179" s="4">
        <v>51003797</v>
      </c>
      <c r="C179" s="4">
        <v>0</v>
      </c>
      <c r="D179" s="5">
        <v>21040011</v>
      </c>
      <c r="E179" s="4" t="s">
        <v>335</v>
      </c>
      <c r="F179" s="4">
        <v>1101</v>
      </c>
      <c r="G179" s="6">
        <v>40269</v>
      </c>
      <c r="H179" s="7">
        <v>2836</v>
      </c>
      <c r="I179" s="7">
        <v>0</v>
      </c>
      <c r="J179" s="7">
        <v>0</v>
      </c>
      <c r="K179" s="7">
        <v>0</v>
      </c>
      <c r="L179" s="7">
        <f t="shared" si="8"/>
        <v>2836</v>
      </c>
      <c r="M179" s="7">
        <v>-2695</v>
      </c>
      <c r="N179" s="7">
        <v>0</v>
      </c>
      <c r="O179" s="7">
        <v>0</v>
      </c>
      <c r="P179" s="7">
        <f t="shared" si="9"/>
        <v>-2695</v>
      </c>
      <c r="Q179" s="7">
        <f t="shared" si="10"/>
        <v>141</v>
      </c>
      <c r="R179" s="7">
        <f t="shared" si="11"/>
        <v>141</v>
      </c>
      <c r="S179" s="5" t="s">
        <v>289</v>
      </c>
      <c r="T179" s="5">
        <v>101101</v>
      </c>
      <c r="U179" s="5" t="s">
        <v>27</v>
      </c>
      <c r="V179" s="5">
        <v>47040001</v>
      </c>
      <c r="W179" s="5" t="s">
        <v>28</v>
      </c>
    </row>
    <row r="180" spans="2:23" x14ac:dyDescent="0.25">
      <c r="B180" s="4">
        <v>51003832</v>
      </c>
      <c r="C180" s="4">
        <v>0</v>
      </c>
      <c r="D180" s="5">
        <v>21040011</v>
      </c>
      <c r="E180" s="4" t="s">
        <v>331</v>
      </c>
      <c r="F180" s="4">
        <v>1101</v>
      </c>
      <c r="G180" s="6">
        <v>40269</v>
      </c>
      <c r="H180" s="7">
        <v>3179</v>
      </c>
      <c r="I180" s="7">
        <v>0</v>
      </c>
      <c r="J180" s="7">
        <v>0</v>
      </c>
      <c r="K180" s="7">
        <v>0</v>
      </c>
      <c r="L180" s="7">
        <f t="shared" si="8"/>
        <v>3179</v>
      </c>
      <c r="M180" s="7">
        <v>-3021</v>
      </c>
      <c r="N180" s="7">
        <v>0</v>
      </c>
      <c r="O180" s="7">
        <v>0</v>
      </c>
      <c r="P180" s="7">
        <f t="shared" si="9"/>
        <v>-3021</v>
      </c>
      <c r="Q180" s="7">
        <f t="shared" si="10"/>
        <v>158</v>
      </c>
      <c r="R180" s="7">
        <f t="shared" si="11"/>
        <v>158</v>
      </c>
      <c r="S180" s="5" t="s">
        <v>289</v>
      </c>
      <c r="T180" s="5">
        <v>101101</v>
      </c>
      <c r="U180" s="5" t="s">
        <v>27</v>
      </c>
      <c r="V180" s="5">
        <v>47040001</v>
      </c>
      <c r="W180" s="5" t="s">
        <v>28</v>
      </c>
    </row>
    <row r="181" spans="2:23" x14ac:dyDescent="0.25">
      <c r="B181" s="4">
        <v>51003844</v>
      </c>
      <c r="C181" s="4">
        <v>0</v>
      </c>
      <c r="D181" s="5">
        <v>21040011</v>
      </c>
      <c r="E181" s="4" t="s">
        <v>332</v>
      </c>
      <c r="F181" s="4">
        <v>1101</v>
      </c>
      <c r="G181" s="6">
        <v>40269</v>
      </c>
      <c r="H181" s="7">
        <v>3311</v>
      </c>
      <c r="I181" s="7">
        <v>0</v>
      </c>
      <c r="J181" s="7">
        <v>0</v>
      </c>
      <c r="K181" s="7">
        <v>0</v>
      </c>
      <c r="L181" s="7">
        <f t="shared" si="8"/>
        <v>3311</v>
      </c>
      <c r="M181" s="7">
        <v>-3146</v>
      </c>
      <c r="N181" s="7">
        <v>0</v>
      </c>
      <c r="O181" s="7">
        <v>0</v>
      </c>
      <c r="P181" s="7">
        <f t="shared" si="9"/>
        <v>-3146</v>
      </c>
      <c r="Q181" s="7">
        <f t="shared" si="10"/>
        <v>165</v>
      </c>
      <c r="R181" s="7">
        <f t="shared" si="11"/>
        <v>165</v>
      </c>
      <c r="S181" s="5" t="s">
        <v>289</v>
      </c>
      <c r="T181" s="5">
        <v>101101</v>
      </c>
      <c r="U181" s="5" t="s">
        <v>27</v>
      </c>
      <c r="V181" s="5">
        <v>47040001</v>
      </c>
      <c r="W181" s="5" t="s">
        <v>28</v>
      </c>
    </row>
    <row r="182" spans="2:23" x14ac:dyDescent="0.25">
      <c r="B182" s="4">
        <v>51003846</v>
      </c>
      <c r="C182" s="4">
        <v>0</v>
      </c>
      <c r="D182" s="5">
        <v>21040011</v>
      </c>
      <c r="E182" s="4" t="s">
        <v>333</v>
      </c>
      <c r="F182" s="4">
        <v>1101</v>
      </c>
      <c r="G182" s="6">
        <v>40269</v>
      </c>
      <c r="H182" s="7">
        <v>3328</v>
      </c>
      <c r="I182" s="7">
        <v>0</v>
      </c>
      <c r="J182" s="7">
        <v>0</v>
      </c>
      <c r="K182" s="7">
        <v>0</v>
      </c>
      <c r="L182" s="7">
        <f t="shared" si="8"/>
        <v>3328</v>
      </c>
      <c r="M182" s="7">
        <v>-3162</v>
      </c>
      <c r="N182" s="7">
        <v>0</v>
      </c>
      <c r="O182" s="7">
        <v>0</v>
      </c>
      <c r="P182" s="7">
        <f t="shared" si="9"/>
        <v>-3162</v>
      </c>
      <c r="Q182" s="7">
        <f t="shared" si="10"/>
        <v>166</v>
      </c>
      <c r="R182" s="7">
        <f t="shared" si="11"/>
        <v>166</v>
      </c>
      <c r="S182" s="5" t="s">
        <v>289</v>
      </c>
      <c r="T182" s="5">
        <v>101101</v>
      </c>
      <c r="U182" s="5" t="s">
        <v>27</v>
      </c>
      <c r="V182" s="5">
        <v>47040001</v>
      </c>
      <c r="W182" s="5" t="s">
        <v>28</v>
      </c>
    </row>
    <row r="183" spans="2:23" x14ac:dyDescent="0.25">
      <c r="B183" s="4">
        <v>51003852</v>
      </c>
      <c r="C183" s="4">
        <v>0</v>
      </c>
      <c r="D183" s="5">
        <v>21040011</v>
      </c>
      <c r="E183" s="4" t="s">
        <v>332</v>
      </c>
      <c r="F183" s="4">
        <v>1101</v>
      </c>
      <c r="G183" s="6">
        <v>40269</v>
      </c>
      <c r="H183" s="7">
        <v>3344</v>
      </c>
      <c r="I183" s="7">
        <v>0</v>
      </c>
      <c r="J183" s="7">
        <v>0</v>
      </c>
      <c r="K183" s="7">
        <v>0</v>
      </c>
      <c r="L183" s="7">
        <f t="shared" si="8"/>
        <v>3344</v>
      </c>
      <c r="M183" s="7">
        <v>-3177</v>
      </c>
      <c r="N183" s="7">
        <v>0</v>
      </c>
      <c r="O183" s="7">
        <v>0</v>
      </c>
      <c r="P183" s="7">
        <f t="shared" si="9"/>
        <v>-3177</v>
      </c>
      <c r="Q183" s="7">
        <f t="shared" si="10"/>
        <v>167</v>
      </c>
      <c r="R183" s="7">
        <f t="shared" si="11"/>
        <v>167</v>
      </c>
      <c r="S183" s="5" t="s">
        <v>289</v>
      </c>
      <c r="T183" s="5">
        <v>101101</v>
      </c>
      <c r="U183" s="5" t="s">
        <v>27</v>
      </c>
      <c r="V183" s="5">
        <v>47040001</v>
      </c>
      <c r="W183" s="5" t="s">
        <v>28</v>
      </c>
    </row>
    <row r="184" spans="2:23" x14ac:dyDescent="0.25">
      <c r="B184" s="4">
        <v>51003893</v>
      </c>
      <c r="C184" s="4">
        <v>0</v>
      </c>
      <c r="D184" s="5">
        <v>21040011</v>
      </c>
      <c r="E184" s="4" t="s">
        <v>331</v>
      </c>
      <c r="F184" s="4">
        <v>1101</v>
      </c>
      <c r="G184" s="6">
        <v>40269</v>
      </c>
      <c r="H184" s="7">
        <v>3733</v>
      </c>
      <c r="I184" s="7">
        <v>0</v>
      </c>
      <c r="J184" s="7">
        <v>0</v>
      </c>
      <c r="K184" s="7">
        <v>0</v>
      </c>
      <c r="L184" s="7">
        <f t="shared" si="8"/>
        <v>3733</v>
      </c>
      <c r="M184" s="7">
        <v>-3547</v>
      </c>
      <c r="N184" s="7">
        <v>0</v>
      </c>
      <c r="O184" s="7">
        <v>0</v>
      </c>
      <c r="P184" s="7">
        <f t="shared" si="9"/>
        <v>-3547</v>
      </c>
      <c r="Q184" s="7">
        <f t="shared" si="10"/>
        <v>186</v>
      </c>
      <c r="R184" s="7">
        <f t="shared" si="11"/>
        <v>186</v>
      </c>
      <c r="S184" s="5" t="s">
        <v>289</v>
      </c>
      <c r="T184" s="5">
        <v>101101</v>
      </c>
      <c r="U184" s="5" t="s">
        <v>27</v>
      </c>
      <c r="V184" s="5">
        <v>47040001</v>
      </c>
      <c r="W184" s="5" t="s">
        <v>28</v>
      </c>
    </row>
    <row r="185" spans="2:23" x14ac:dyDescent="0.25">
      <c r="B185" s="4">
        <v>51003935</v>
      </c>
      <c r="C185" s="4">
        <v>0</v>
      </c>
      <c r="D185" s="5">
        <v>21040011</v>
      </c>
      <c r="E185" s="4" t="s">
        <v>353</v>
      </c>
      <c r="F185" s="4">
        <v>1101</v>
      </c>
      <c r="G185" s="6">
        <v>40269</v>
      </c>
      <c r="H185" s="7">
        <v>4089</v>
      </c>
      <c r="I185" s="7">
        <v>0</v>
      </c>
      <c r="J185" s="7">
        <v>0</v>
      </c>
      <c r="K185" s="7">
        <v>0</v>
      </c>
      <c r="L185" s="7">
        <f t="shared" si="8"/>
        <v>4089</v>
      </c>
      <c r="M185" s="7">
        <v>-3885</v>
      </c>
      <c r="N185" s="7">
        <v>0</v>
      </c>
      <c r="O185" s="7">
        <v>0</v>
      </c>
      <c r="P185" s="7">
        <f t="shared" si="9"/>
        <v>-3885</v>
      </c>
      <c r="Q185" s="7">
        <f t="shared" si="10"/>
        <v>204</v>
      </c>
      <c r="R185" s="7">
        <f t="shared" si="11"/>
        <v>204</v>
      </c>
      <c r="S185" s="5" t="s">
        <v>289</v>
      </c>
      <c r="T185" s="5">
        <v>101101</v>
      </c>
      <c r="U185" s="5" t="s">
        <v>27</v>
      </c>
      <c r="V185" s="5">
        <v>47040001</v>
      </c>
      <c r="W185" s="5" t="s">
        <v>28</v>
      </c>
    </row>
    <row r="186" spans="2:23" x14ac:dyDescent="0.25">
      <c r="B186" s="4">
        <v>51003973</v>
      </c>
      <c r="C186" s="4">
        <v>0</v>
      </c>
      <c r="D186" s="5">
        <v>21040011</v>
      </c>
      <c r="E186" s="4" t="s">
        <v>365</v>
      </c>
      <c r="F186" s="4">
        <v>1101</v>
      </c>
      <c r="G186" s="6">
        <v>40269</v>
      </c>
      <c r="H186" s="7">
        <v>4509</v>
      </c>
      <c r="I186" s="7">
        <v>0</v>
      </c>
      <c r="J186" s="7">
        <v>0</v>
      </c>
      <c r="K186" s="7">
        <v>0</v>
      </c>
      <c r="L186" s="7">
        <f t="shared" si="8"/>
        <v>4509</v>
      </c>
      <c r="M186" s="7">
        <v>-4284</v>
      </c>
      <c r="N186" s="7">
        <v>0</v>
      </c>
      <c r="O186" s="7">
        <v>0</v>
      </c>
      <c r="P186" s="7">
        <f t="shared" si="9"/>
        <v>-4284</v>
      </c>
      <c r="Q186" s="7">
        <f t="shared" si="10"/>
        <v>225</v>
      </c>
      <c r="R186" s="7">
        <f t="shared" si="11"/>
        <v>225</v>
      </c>
      <c r="S186" s="5" t="s">
        <v>289</v>
      </c>
      <c r="T186" s="5">
        <v>101101</v>
      </c>
      <c r="U186" s="5" t="s">
        <v>27</v>
      </c>
      <c r="V186" s="5">
        <v>47040001</v>
      </c>
      <c r="W186" s="5" t="s">
        <v>28</v>
      </c>
    </row>
    <row r="187" spans="2:23" x14ac:dyDescent="0.25">
      <c r="B187" s="4">
        <v>51004005</v>
      </c>
      <c r="C187" s="4">
        <v>0</v>
      </c>
      <c r="D187" s="5">
        <v>21040011</v>
      </c>
      <c r="E187" s="4" t="s">
        <v>331</v>
      </c>
      <c r="F187" s="4">
        <v>1101</v>
      </c>
      <c r="G187" s="6">
        <v>40269</v>
      </c>
      <c r="H187" s="7">
        <v>4960</v>
      </c>
      <c r="I187" s="7">
        <v>0</v>
      </c>
      <c r="J187" s="7">
        <v>0</v>
      </c>
      <c r="K187" s="7">
        <v>0</v>
      </c>
      <c r="L187" s="7">
        <f t="shared" si="8"/>
        <v>4960</v>
      </c>
      <c r="M187" s="7">
        <v>-4712</v>
      </c>
      <c r="N187" s="7">
        <v>0</v>
      </c>
      <c r="O187" s="7">
        <v>0</v>
      </c>
      <c r="P187" s="7">
        <f t="shared" si="9"/>
        <v>-4712</v>
      </c>
      <c r="Q187" s="7">
        <f t="shared" si="10"/>
        <v>248</v>
      </c>
      <c r="R187" s="7">
        <f t="shared" si="11"/>
        <v>248</v>
      </c>
      <c r="S187" s="5" t="s">
        <v>289</v>
      </c>
      <c r="T187" s="5">
        <v>101101</v>
      </c>
      <c r="U187" s="5" t="s">
        <v>27</v>
      </c>
      <c r="V187" s="5">
        <v>47040001</v>
      </c>
      <c r="W187" s="5" t="s">
        <v>28</v>
      </c>
    </row>
    <row r="188" spans="2:23" x14ac:dyDescent="0.25">
      <c r="B188" s="4">
        <v>51004049</v>
      </c>
      <c r="C188" s="4">
        <v>0</v>
      </c>
      <c r="D188" s="5">
        <v>21040011</v>
      </c>
      <c r="E188" s="4" t="s">
        <v>365</v>
      </c>
      <c r="F188" s="4">
        <v>1101</v>
      </c>
      <c r="G188" s="6">
        <v>40269</v>
      </c>
      <c r="H188" s="7">
        <v>5222</v>
      </c>
      <c r="I188" s="7">
        <v>0</v>
      </c>
      <c r="J188" s="7">
        <v>0</v>
      </c>
      <c r="K188" s="7">
        <v>0</v>
      </c>
      <c r="L188" s="7">
        <f t="shared" si="8"/>
        <v>5222</v>
      </c>
      <c r="M188" s="7">
        <v>-4961</v>
      </c>
      <c r="N188" s="7">
        <v>0</v>
      </c>
      <c r="O188" s="7">
        <v>0</v>
      </c>
      <c r="P188" s="7">
        <f t="shared" si="9"/>
        <v>-4961</v>
      </c>
      <c r="Q188" s="7">
        <f t="shared" si="10"/>
        <v>261</v>
      </c>
      <c r="R188" s="7">
        <f t="shared" si="11"/>
        <v>261</v>
      </c>
      <c r="S188" s="5" t="s">
        <v>289</v>
      </c>
      <c r="T188" s="5">
        <v>101101</v>
      </c>
      <c r="U188" s="5" t="s">
        <v>27</v>
      </c>
      <c r="V188" s="5">
        <v>47040001</v>
      </c>
      <c r="W188" s="5" t="s">
        <v>28</v>
      </c>
    </row>
    <row r="189" spans="2:23" x14ac:dyDescent="0.25">
      <c r="B189" s="4">
        <v>51004057</v>
      </c>
      <c r="C189" s="4">
        <v>0</v>
      </c>
      <c r="D189" s="5">
        <v>21040011</v>
      </c>
      <c r="E189" s="4" t="s">
        <v>335</v>
      </c>
      <c r="F189" s="4">
        <v>1101</v>
      </c>
      <c r="G189" s="6">
        <v>40269</v>
      </c>
      <c r="H189" s="7">
        <v>5322</v>
      </c>
      <c r="I189" s="7">
        <v>0</v>
      </c>
      <c r="J189" s="7">
        <v>0</v>
      </c>
      <c r="K189" s="7">
        <v>0</v>
      </c>
      <c r="L189" s="7">
        <f t="shared" si="8"/>
        <v>5322</v>
      </c>
      <c r="M189" s="7">
        <v>-5056</v>
      </c>
      <c r="N189" s="7">
        <v>0</v>
      </c>
      <c r="O189" s="7">
        <v>0</v>
      </c>
      <c r="P189" s="7">
        <f t="shared" si="9"/>
        <v>-5056</v>
      </c>
      <c r="Q189" s="7">
        <f t="shared" si="10"/>
        <v>266</v>
      </c>
      <c r="R189" s="7">
        <f t="shared" si="11"/>
        <v>266</v>
      </c>
      <c r="S189" s="5" t="s">
        <v>289</v>
      </c>
      <c r="T189" s="5">
        <v>101101</v>
      </c>
      <c r="U189" s="5" t="s">
        <v>27</v>
      </c>
      <c r="V189" s="5">
        <v>47040001</v>
      </c>
      <c r="W189" s="5" t="s">
        <v>28</v>
      </c>
    </row>
    <row r="190" spans="2:23" x14ac:dyDescent="0.25">
      <c r="B190" s="4">
        <v>51004077</v>
      </c>
      <c r="C190" s="4">
        <v>0</v>
      </c>
      <c r="D190" s="5">
        <v>21040011</v>
      </c>
      <c r="E190" s="4" t="s">
        <v>335</v>
      </c>
      <c r="F190" s="4">
        <v>1101</v>
      </c>
      <c r="G190" s="6">
        <v>40269</v>
      </c>
      <c r="H190" s="7">
        <v>5624</v>
      </c>
      <c r="I190" s="7">
        <v>0</v>
      </c>
      <c r="J190" s="7">
        <v>0</v>
      </c>
      <c r="K190" s="7">
        <v>0</v>
      </c>
      <c r="L190" s="7">
        <f t="shared" si="8"/>
        <v>5624</v>
      </c>
      <c r="M190" s="7">
        <v>-5343</v>
      </c>
      <c r="N190" s="7">
        <v>0</v>
      </c>
      <c r="O190" s="7">
        <v>0</v>
      </c>
      <c r="P190" s="7">
        <f t="shared" si="9"/>
        <v>-5343</v>
      </c>
      <c r="Q190" s="7">
        <f t="shared" si="10"/>
        <v>281</v>
      </c>
      <c r="R190" s="7">
        <f t="shared" si="11"/>
        <v>281</v>
      </c>
      <c r="S190" s="5" t="s">
        <v>289</v>
      </c>
      <c r="T190" s="5">
        <v>101101</v>
      </c>
      <c r="U190" s="5" t="s">
        <v>27</v>
      </c>
      <c r="V190" s="5">
        <v>47040001</v>
      </c>
      <c r="W190" s="5" t="s">
        <v>28</v>
      </c>
    </row>
    <row r="191" spans="2:23" x14ac:dyDescent="0.25">
      <c r="B191" s="4">
        <v>51004081</v>
      </c>
      <c r="C191" s="4">
        <v>0</v>
      </c>
      <c r="D191" s="5">
        <v>21040011</v>
      </c>
      <c r="E191" s="4" t="s">
        <v>331</v>
      </c>
      <c r="F191" s="4">
        <v>1101</v>
      </c>
      <c r="G191" s="6">
        <v>40269</v>
      </c>
      <c r="H191" s="7">
        <v>5639</v>
      </c>
      <c r="I191" s="7">
        <v>0</v>
      </c>
      <c r="J191" s="7">
        <v>0</v>
      </c>
      <c r="K191" s="7">
        <v>0</v>
      </c>
      <c r="L191" s="7">
        <f t="shared" si="8"/>
        <v>5639</v>
      </c>
      <c r="M191" s="7">
        <v>-5358</v>
      </c>
      <c r="N191" s="7">
        <v>0</v>
      </c>
      <c r="O191" s="7">
        <v>0</v>
      </c>
      <c r="P191" s="7">
        <f t="shared" si="9"/>
        <v>-5358</v>
      </c>
      <c r="Q191" s="7">
        <f t="shared" si="10"/>
        <v>281</v>
      </c>
      <c r="R191" s="7">
        <f t="shared" si="11"/>
        <v>281</v>
      </c>
      <c r="S191" s="5" t="s">
        <v>289</v>
      </c>
      <c r="T191" s="5">
        <v>101101</v>
      </c>
      <c r="U191" s="5" t="s">
        <v>27</v>
      </c>
      <c r="V191" s="5">
        <v>47040001</v>
      </c>
      <c r="W191" s="5" t="s">
        <v>28</v>
      </c>
    </row>
    <row r="192" spans="2:23" x14ac:dyDescent="0.25">
      <c r="B192" s="4">
        <v>51004087</v>
      </c>
      <c r="C192" s="4">
        <v>0</v>
      </c>
      <c r="D192" s="5">
        <v>21040011</v>
      </c>
      <c r="E192" s="4" t="s">
        <v>366</v>
      </c>
      <c r="F192" s="4">
        <v>1101</v>
      </c>
      <c r="G192" s="6">
        <v>41071</v>
      </c>
      <c r="H192" s="7">
        <v>5750</v>
      </c>
      <c r="I192" s="7">
        <v>0</v>
      </c>
      <c r="J192" s="7">
        <v>0</v>
      </c>
      <c r="K192" s="7">
        <v>0</v>
      </c>
      <c r="L192" s="7">
        <f t="shared" si="8"/>
        <v>5750</v>
      </c>
      <c r="M192" s="7">
        <v>-5463</v>
      </c>
      <c r="N192" s="7">
        <v>0</v>
      </c>
      <c r="O192" s="7">
        <v>0</v>
      </c>
      <c r="P192" s="7">
        <f t="shared" si="9"/>
        <v>-5463</v>
      </c>
      <c r="Q192" s="7">
        <f t="shared" si="10"/>
        <v>287</v>
      </c>
      <c r="R192" s="7">
        <f t="shared" si="11"/>
        <v>287</v>
      </c>
      <c r="S192" s="5" t="s">
        <v>289</v>
      </c>
      <c r="T192" s="5">
        <v>101101</v>
      </c>
      <c r="U192" s="5" t="s">
        <v>27</v>
      </c>
      <c r="V192" s="5">
        <v>47040001</v>
      </c>
      <c r="W192" s="5" t="s">
        <v>28</v>
      </c>
    </row>
    <row r="193" spans="2:23" x14ac:dyDescent="0.25">
      <c r="B193" s="4">
        <v>51004104</v>
      </c>
      <c r="C193" s="4">
        <v>0</v>
      </c>
      <c r="D193" s="5">
        <v>21040011</v>
      </c>
      <c r="E193" s="4" t="s">
        <v>365</v>
      </c>
      <c r="F193" s="4">
        <v>1101</v>
      </c>
      <c r="G193" s="6">
        <v>40269</v>
      </c>
      <c r="H193" s="7">
        <v>6067</v>
      </c>
      <c r="I193" s="7">
        <v>0</v>
      </c>
      <c r="J193" s="7">
        <v>0</v>
      </c>
      <c r="K193" s="7">
        <v>0</v>
      </c>
      <c r="L193" s="7">
        <f t="shared" si="8"/>
        <v>6067</v>
      </c>
      <c r="M193" s="7">
        <v>-5764</v>
      </c>
      <c r="N193" s="7">
        <v>0</v>
      </c>
      <c r="O193" s="7">
        <v>0</v>
      </c>
      <c r="P193" s="7">
        <f t="shared" si="9"/>
        <v>-5764</v>
      </c>
      <c r="Q193" s="7">
        <f t="shared" si="10"/>
        <v>303</v>
      </c>
      <c r="R193" s="7">
        <f t="shared" si="11"/>
        <v>303</v>
      </c>
      <c r="S193" s="5" t="s">
        <v>289</v>
      </c>
      <c r="T193" s="5">
        <v>101101</v>
      </c>
      <c r="U193" s="5" t="s">
        <v>27</v>
      </c>
      <c r="V193" s="5">
        <v>47040001</v>
      </c>
      <c r="W193" s="5" t="s">
        <v>28</v>
      </c>
    </row>
    <row r="194" spans="2:23" x14ac:dyDescent="0.25">
      <c r="B194" s="4">
        <v>51004112</v>
      </c>
      <c r="C194" s="4">
        <v>0</v>
      </c>
      <c r="D194" s="5">
        <v>21040011</v>
      </c>
      <c r="E194" s="4" t="s">
        <v>332</v>
      </c>
      <c r="F194" s="4">
        <v>1101</v>
      </c>
      <c r="G194" s="6">
        <v>40269</v>
      </c>
      <c r="H194" s="7">
        <v>6221</v>
      </c>
      <c r="I194" s="7">
        <v>0</v>
      </c>
      <c r="J194" s="7">
        <v>0</v>
      </c>
      <c r="K194" s="7">
        <v>0</v>
      </c>
      <c r="L194" s="7">
        <f t="shared" si="8"/>
        <v>6221</v>
      </c>
      <c r="M194" s="7">
        <v>-5910</v>
      </c>
      <c r="N194" s="7">
        <v>0</v>
      </c>
      <c r="O194" s="7">
        <v>0</v>
      </c>
      <c r="P194" s="7">
        <f t="shared" si="9"/>
        <v>-5910</v>
      </c>
      <c r="Q194" s="7">
        <f t="shared" si="10"/>
        <v>311</v>
      </c>
      <c r="R194" s="7">
        <f t="shared" si="11"/>
        <v>311</v>
      </c>
      <c r="S194" s="5" t="s">
        <v>289</v>
      </c>
      <c r="T194" s="5">
        <v>101101</v>
      </c>
      <c r="U194" s="5" t="s">
        <v>27</v>
      </c>
      <c r="V194" s="5">
        <v>47040001</v>
      </c>
      <c r="W194" s="5" t="s">
        <v>28</v>
      </c>
    </row>
    <row r="195" spans="2:23" x14ac:dyDescent="0.25">
      <c r="B195" s="4">
        <v>51004130</v>
      </c>
      <c r="C195" s="4">
        <v>0</v>
      </c>
      <c r="D195" s="5">
        <v>21040011</v>
      </c>
      <c r="E195" s="4" t="s">
        <v>367</v>
      </c>
      <c r="F195" s="4">
        <v>1101</v>
      </c>
      <c r="G195" s="6">
        <v>40269</v>
      </c>
      <c r="H195" s="7">
        <v>6522</v>
      </c>
      <c r="I195" s="7">
        <v>0</v>
      </c>
      <c r="J195" s="7">
        <v>0</v>
      </c>
      <c r="K195" s="7">
        <v>0</v>
      </c>
      <c r="L195" s="7">
        <f t="shared" si="8"/>
        <v>6522</v>
      </c>
      <c r="M195" s="7">
        <v>-6196</v>
      </c>
      <c r="N195" s="7">
        <v>0</v>
      </c>
      <c r="O195" s="7">
        <v>0</v>
      </c>
      <c r="P195" s="7">
        <f t="shared" si="9"/>
        <v>-6196</v>
      </c>
      <c r="Q195" s="7">
        <f t="shared" si="10"/>
        <v>326</v>
      </c>
      <c r="R195" s="7">
        <f t="shared" si="11"/>
        <v>326</v>
      </c>
      <c r="S195" s="5" t="s">
        <v>289</v>
      </c>
      <c r="T195" s="5">
        <v>101101</v>
      </c>
      <c r="U195" s="5" t="s">
        <v>27</v>
      </c>
      <c r="V195" s="5">
        <v>47040001</v>
      </c>
      <c r="W195" s="5" t="s">
        <v>28</v>
      </c>
    </row>
    <row r="196" spans="2:23" x14ac:dyDescent="0.25">
      <c r="B196" s="4">
        <v>51004165</v>
      </c>
      <c r="C196" s="4">
        <v>0</v>
      </c>
      <c r="D196" s="5">
        <v>21040011</v>
      </c>
      <c r="E196" s="4" t="s">
        <v>368</v>
      </c>
      <c r="F196" s="4">
        <v>1101</v>
      </c>
      <c r="G196" s="6">
        <v>40269</v>
      </c>
      <c r="H196" s="7">
        <v>7201</v>
      </c>
      <c r="I196" s="7">
        <v>0</v>
      </c>
      <c r="J196" s="7">
        <v>0</v>
      </c>
      <c r="K196" s="7">
        <v>0</v>
      </c>
      <c r="L196" s="7">
        <f t="shared" ref="L196:L259" si="12">SUM(H196:K196)</f>
        <v>7201</v>
      </c>
      <c r="M196" s="7">
        <v>-6841</v>
      </c>
      <c r="N196" s="7">
        <v>0</v>
      </c>
      <c r="O196" s="7">
        <v>0</v>
      </c>
      <c r="P196" s="7">
        <f t="shared" ref="P196:P259" si="13">SUM(M196:O196)</f>
        <v>-6841</v>
      </c>
      <c r="Q196" s="7">
        <f t="shared" ref="Q196:Q259" si="14">H196+M196</f>
        <v>360</v>
      </c>
      <c r="R196" s="7">
        <f t="shared" ref="R196:R259" si="15">L196+P196</f>
        <v>360</v>
      </c>
      <c r="S196" s="5" t="s">
        <v>289</v>
      </c>
      <c r="T196" s="5">
        <v>101101</v>
      </c>
      <c r="U196" s="5" t="s">
        <v>27</v>
      </c>
      <c r="V196" s="5">
        <v>47040001</v>
      </c>
      <c r="W196" s="5" t="s">
        <v>28</v>
      </c>
    </row>
    <row r="197" spans="2:23" x14ac:dyDescent="0.25">
      <c r="B197" s="4">
        <v>51004177</v>
      </c>
      <c r="C197" s="4">
        <v>0</v>
      </c>
      <c r="D197" s="5">
        <v>21040011</v>
      </c>
      <c r="E197" s="4" t="s">
        <v>369</v>
      </c>
      <c r="F197" s="4">
        <v>1101</v>
      </c>
      <c r="G197" s="6">
        <v>40269</v>
      </c>
      <c r="H197" s="7">
        <v>7370</v>
      </c>
      <c r="I197" s="7">
        <v>0</v>
      </c>
      <c r="J197" s="7">
        <v>0</v>
      </c>
      <c r="K197" s="7">
        <v>0</v>
      </c>
      <c r="L197" s="7">
        <f t="shared" si="12"/>
        <v>7370</v>
      </c>
      <c r="M197" s="7">
        <v>-7002</v>
      </c>
      <c r="N197" s="7">
        <v>0</v>
      </c>
      <c r="O197" s="7">
        <v>0</v>
      </c>
      <c r="P197" s="7">
        <f t="shared" si="13"/>
        <v>-7002</v>
      </c>
      <c r="Q197" s="7">
        <f t="shared" si="14"/>
        <v>368</v>
      </c>
      <c r="R197" s="7">
        <f t="shared" si="15"/>
        <v>368</v>
      </c>
      <c r="S197" s="5" t="s">
        <v>289</v>
      </c>
      <c r="T197" s="5">
        <v>101101</v>
      </c>
      <c r="U197" s="5" t="s">
        <v>27</v>
      </c>
      <c r="V197" s="5">
        <v>47040001</v>
      </c>
      <c r="W197" s="5" t="s">
        <v>28</v>
      </c>
    </row>
    <row r="198" spans="2:23" x14ac:dyDescent="0.25">
      <c r="B198" s="4">
        <v>51004205</v>
      </c>
      <c r="C198" s="4">
        <v>0</v>
      </c>
      <c r="D198" s="5">
        <v>21040011</v>
      </c>
      <c r="E198" s="4" t="s">
        <v>335</v>
      </c>
      <c r="F198" s="4">
        <v>1101</v>
      </c>
      <c r="G198" s="6">
        <v>40269</v>
      </c>
      <c r="H198" s="7">
        <v>7882</v>
      </c>
      <c r="I198" s="7">
        <v>0</v>
      </c>
      <c r="J198" s="7">
        <v>0</v>
      </c>
      <c r="K198" s="7">
        <v>0</v>
      </c>
      <c r="L198" s="7">
        <f t="shared" si="12"/>
        <v>7882</v>
      </c>
      <c r="M198" s="7">
        <v>-7488</v>
      </c>
      <c r="N198" s="7">
        <v>0</v>
      </c>
      <c r="O198" s="7">
        <v>0</v>
      </c>
      <c r="P198" s="7">
        <f t="shared" si="13"/>
        <v>-7488</v>
      </c>
      <c r="Q198" s="7">
        <f t="shared" si="14"/>
        <v>394</v>
      </c>
      <c r="R198" s="7">
        <f t="shared" si="15"/>
        <v>394</v>
      </c>
      <c r="S198" s="5" t="s">
        <v>289</v>
      </c>
      <c r="T198" s="5">
        <v>101101</v>
      </c>
      <c r="U198" s="5" t="s">
        <v>27</v>
      </c>
      <c r="V198" s="5">
        <v>47040001</v>
      </c>
      <c r="W198" s="5" t="s">
        <v>28</v>
      </c>
    </row>
    <row r="199" spans="2:23" x14ac:dyDescent="0.25">
      <c r="B199" s="4">
        <v>51004227</v>
      </c>
      <c r="C199" s="4">
        <v>0</v>
      </c>
      <c r="D199" s="5">
        <v>21040011</v>
      </c>
      <c r="E199" s="4" t="s">
        <v>332</v>
      </c>
      <c r="F199" s="4">
        <v>1101</v>
      </c>
      <c r="G199" s="6">
        <v>40269</v>
      </c>
      <c r="H199" s="7">
        <v>8224</v>
      </c>
      <c r="I199" s="7">
        <v>0</v>
      </c>
      <c r="J199" s="7">
        <v>0</v>
      </c>
      <c r="K199" s="7">
        <v>0</v>
      </c>
      <c r="L199" s="7">
        <f t="shared" si="12"/>
        <v>8224</v>
      </c>
      <c r="M199" s="7">
        <v>-7813</v>
      </c>
      <c r="N199" s="7">
        <v>0</v>
      </c>
      <c r="O199" s="7">
        <v>0</v>
      </c>
      <c r="P199" s="7">
        <f t="shared" si="13"/>
        <v>-7813</v>
      </c>
      <c r="Q199" s="7">
        <f t="shared" si="14"/>
        <v>411</v>
      </c>
      <c r="R199" s="7">
        <f t="shared" si="15"/>
        <v>411</v>
      </c>
      <c r="S199" s="5" t="s">
        <v>289</v>
      </c>
      <c r="T199" s="5">
        <v>101101</v>
      </c>
      <c r="U199" s="5" t="s">
        <v>27</v>
      </c>
      <c r="V199" s="5">
        <v>47040001</v>
      </c>
      <c r="W199" s="5" t="s">
        <v>28</v>
      </c>
    </row>
    <row r="200" spans="2:23" x14ac:dyDescent="0.25">
      <c r="B200" s="4">
        <v>51004301</v>
      </c>
      <c r="C200" s="4">
        <v>0</v>
      </c>
      <c r="D200" s="5">
        <v>21040011</v>
      </c>
      <c r="E200" s="4" t="s">
        <v>370</v>
      </c>
      <c r="F200" s="4">
        <v>1101</v>
      </c>
      <c r="G200" s="6">
        <v>40399</v>
      </c>
      <c r="H200" s="7">
        <v>9990</v>
      </c>
      <c r="I200" s="7">
        <v>0</v>
      </c>
      <c r="J200" s="7">
        <v>0</v>
      </c>
      <c r="K200" s="7">
        <v>0</v>
      </c>
      <c r="L200" s="7">
        <f t="shared" si="12"/>
        <v>9990</v>
      </c>
      <c r="M200" s="7">
        <v>-9491</v>
      </c>
      <c r="N200" s="7">
        <v>0</v>
      </c>
      <c r="O200" s="7">
        <v>0</v>
      </c>
      <c r="P200" s="7">
        <f t="shared" si="13"/>
        <v>-9491</v>
      </c>
      <c r="Q200" s="7">
        <f t="shared" si="14"/>
        <v>499</v>
      </c>
      <c r="R200" s="7">
        <f t="shared" si="15"/>
        <v>499</v>
      </c>
      <c r="S200" s="5" t="s">
        <v>289</v>
      </c>
      <c r="T200" s="5">
        <v>101101</v>
      </c>
      <c r="U200" s="5" t="s">
        <v>27</v>
      </c>
      <c r="V200" s="5">
        <v>47040001</v>
      </c>
      <c r="W200" s="5" t="s">
        <v>28</v>
      </c>
    </row>
    <row r="201" spans="2:23" x14ac:dyDescent="0.25">
      <c r="B201" s="4">
        <v>51004320</v>
      </c>
      <c r="C201" s="4">
        <v>0</v>
      </c>
      <c r="D201" s="5">
        <v>21040011</v>
      </c>
      <c r="E201" s="4" t="s">
        <v>331</v>
      </c>
      <c r="F201" s="4">
        <v>1101</v>
      </c>
      <c r="G201" s="6">
        <v>40269</v>
      </c>
      <c r="H201" s="7">
        <v>10355</v>
      </c>
      <c r="I201" s="7">
        <v>0</v>
      </c>
      <c r="J201" s="7">
        <v>0</v>
      </c>
      <c r="K201" s="7">
        <v>0</v>
      </c>
      <c r="L201" s="7">
        <f t="shared" si="12"/>
        <v>10355</v>
      </c>
      <c r="M201" s="7">
        <v>-9838</v>
      </c>
      <c r="N201" s="7">
        <v>0</v>
      </c>
      <c r="O201" s="7">
        <v>0</v>
      </c>
      <c r="P201" s="7">
        <f t="shared" si="13"/>
        <v>-9838</v>
      </c>
      <c r="Q201" s="7">
        <f t="shared" si="14"/>
        <v>517</v>
      </c>
      <c r="R201" s="7">
        <f t="shared" si="15"/>
        <v>517</v>
      </c>
      <c r="S201" s="5" t="s">
        <v>289</v>
      </c>
      <c r="T201" s="5">
        <v>101101</v>
      </c>
      <c r="U201" s="5" t="s">
        <v>27</v>
      </c>
      <c r="V201" s="5">
        <v>47040001</v>
      </c>
      <c r="W201" s="5" t="s">
        <v>28</v>
      </c>
    </row>
    <row r="202" spans="2:23" x14ac:dyDescent="0.25">
      <c r="B202" s="4">
        <v>51004321</v>
      </c>
      <c r="C202" s="4">
        <v>0</v>
      </c>
      <c r="D202" s="5">
        <v>21040011</v>
      </c>
      <c r="E202" s="4" t="s">
        <v>336</v>
      </c>
      <c r="F202" s="4">
        <v>1101</v>
      </c>
      <c r="G202" s="6">
        <v>40269</v>
      </c>
      <c r="H202" s="7">
        <v>10431</v>
      </c>
      <c r="I202" s="7">
        <v>0</v>
      </c>
      <c r="J202" s="7">
        <v>0</v>
      </c>
      <c r="K202" s="7">
        <v>0</v>
      </c>
      <c r="L202" s="7">
        <f t="shared" si="12"/>
        <v>10431</v>
      </c>
      <c r="M202" s="7">
        <v>-9910</v>
      </c>
      <c r="N202" s="7">
        <v>0</v>
      </c>
      <c r="O202" s="7">
        <v>0</v>
      </c>
      <c r="P202" s="7">
        <f t="shared" si="13"/>
        <v>-9910</v>
      </c>
      <c r="Q202" s="7">
        <f t="shared" si="14"/>
        <v>521</v>
      </c>
      <c r="R202" s="7">
        <f t="shared" si="15"/>
        <v>521</v>
      </c>
      <c r="S202" s="5" t="s">
        <v>289</v>
      </c>
      <c r="T202" s="5">
        <v>101101</v>
      </c>
      <c r="U202" s="5" t="s">
        <v>27</v>
      </c>
      <c r="V202" s="5">
        <v>47040001</v>
      </c>
      <c r="W202" s="5" t="s">
        <v>28</v>
      </c>
    </row>
    <row r="203" spans="2:23" x14ac:dyDescent="0.25">
      <c r="B203" s="4">
        <v>51004328</v>
      </c>
      <c r="C203" s="4">
        <v>0</v>
      </c>
      <c r="D203" s="5">
        <v>21040011</v>
      </c>
      <c r="E203" s="4" t="s">
        <v>353</v>
      </c>
      <c r="F203" s="4">
        <v>1101</v>
      </c>
      <c r="G203" s="6">
        <v>40269</v>
      </c>
      <c r="H203" s="7">
        <v>10612</v>
      </c>
      <c r="I203" s="7">
        <v>0</v>
      </c>
      <c r="J203" s="7">
        <v>0</v>
      </c>
      <c r="K203" s="7">
        <v>0</v>
      </c>
      <c r="L203" s="7">
        <f t="shared" si="12"/>
        <v>10612</v>
      </c>
      <c r="M203" s="7">
        <v>-10082</v>
      </c>
      <c r="N203" s="7">
        <v>0</v>
      </c>
      <c r="O203" s="7">
        <v>0</v>
      </c>
      <c r="P203" s="7">
        <f t="shared" si="13"/>
        <v>-10082</v>
      </c>
      <c r="Q203" s="7">
        <f t="shared" si="14"/>
        <v>530</v>
      </c>
      <c r="R203" s="7">
        <f t="shared" si="15"/>
        <v>530</v>
      </c>
      <c r="S203" s="5" t="s">
        <v>289</v>
      </c>
      <c r="T203" s="5">
        <v>101101</v>
      </c>
      <c r="U203" s="5" t="s">
        <v>27</v>
      </c>
      <c r="V203" s="5">
        <v>47040001</v>
      </c>
      <c r="W203" s="5" t="s">
        <v>28</v>
      </c>
    </row>
    <row r="204" spans="2:23" x14ac:dyDescent="0.25">
      <c r="B204" s="4">
        <v>51004330</v>
      </c>
      <c r="C204" s="4">
        <v>0</v>
      </c>
      <c r="D204" s="5">
        <v>21040011</v>
      </c>
      <c r="E204" s="4" t="s">
        <v>365</v>
      </c>
      <c r="F204" s="4">
        <v>1101</v>
      </c>
      <c r="G204" s="6">
        <v>40269</v>
      </c>
      <c r="H204" s="7">
        <v>10677</v>
      </c>
      <c r="I204" s="7">
        <v>0</v>
      </c>
      <c r="J204" s="7">
        <v>0</v>
      </c>
      <c r="K204" s="7">
        <v>0</v>
      </c>
      <c r="L204" s="7">
        <f t="shared" si="12"/>
        <v>10677</v>
      </c>
      <c r="M204" s="7">
        <v>-10144</v>
      </c>
      <c r="N204" s="7">
        <v>0</v>
      </c>
      <c r="O204" s="7">
        <v>0</v>
      </c>
      <c r="P204" s="7">
        <f t="shared" si="13"/>
        <v>-10144</v>
      </c>
      <c r="Q204" s="7">
        <f t="shared" si="14"/>
        <v>533</v>
      </c>
      <c r="R204" s="7">
        <f t="shared" si="15"/>
        <v>533</v>
      </c>
      <c r="S204" s="5" t="s">
        <v>289</v>
      </c>
      <c r="T204" s="5">
        <v>101101</v>
      </c>
      <c r="U204" s="5" t="s">
        <v>27</v>
      </c>
      <c r="V204" s="5">
        <v>47040001</v>
      </c>
      <c r="W204" s="5" t="s">
        <v>28</v>
      </c>
    </row>
    <row r="205" spans="2:23" x14ac:dyDescent="0.25">
      <c r="B205" s="4">
        <v>51004440</v>
      </c>
      <c r="C205" s="4">
        <v>0</v>
      </c>
      <c r="D205" s="5">
        <v>21040011</v>
      </c>
      <c r="E205" s="4" t="s">
        <v>331</v>
      </c>
      <c r="F205" s="4">
        <v>1101</v>
      </c>
      <c r="G205" s="6">
        <v>40269</v>
      </c>
      <c r="H205" s="7">
        <v>12091</v>
      </c>
      <c r="I205" s="7">
        <v>0</v>
      </c>
      <c r="J205" s="7">
        <v>0</v>
      </c>
      <c r="K205" s="7">
        <v>0</v>
      </c>
      <c r="L205" s="7">
        <f t="shared" si="12"/>
        <v>12091</v>
      </c>
      <c r="M205" s="7">
        <v>-11487</v>
      </c>
      <c r="N205" s="7">
        <v>0</v>
      </c>
      <c r="O205" s="7">
        <v>0</v>
      </c>
      <c r="P205" s="7">
        <f t="shared" si="13"/>
        <v>-11487</v>
      </c>
      <c r="Q205" s="7">
        <f t="shared" si="14"/>
        <v>604</v>
      </c>
      <c r="R205" s="7">
        <f t="shared" si="15"/>
        <v>604</v>
      </c>
      <c r="S205" s="5" t="s">
        <v>289</v>
      </c>
      <c r="T205" s="5">
        <v>101101</v>
      </c>
      <c r="U205" s="5" t="s">
        <v>27</v>
      </c>
      <c r="V205" s="5">
        <v>47040001</v>
      </c>
      <c r="W205" s="5" t="s">
        <v>28</v>
      </c>
    </row>
    <row r="206" spans="2:23" x14ac:dyDescent="0.25">
      <c r="B206" s="4">
        <v>51004441</v>
      </c>
      <c r="C206" s="4">
        <v>0</v>
      </c>
      <c r="D206" s="5">
        <v>21040011</v>
      </c>
      <c r="E206" s="4" t="s">
        <v>351</v>
      </c>
      <c r="F206" s="4">
        <v>1101</v>
      </c>
      <c r="G206" s="6">
        <v>40269</v>
      </c>
      <c r="H206" s="7">
        <v>12096</v>
      </c>
      <c r="I206" s="7">
        <v>0</v>
      </c>
      <c r="J206" s="7">
        <v>0</v>
      </c>
      <c r="K206" s="7">
        <v>0</v>
      </c>
      <c r="L206" s="7">
        <f t="shared" si="12"/>
        <v>12096</v>
      </c>
      <c r="M206" s="7">
        <v>-11492</v>
      </c>
      <c r="N206" s="7">
        <v>0</v>
      </c>
      <c r="O206" s="7">
        <v>0</v>
      </c>
      <c r="P206" s="7">
        <f t="shared" si="13"/>
        <v>-11492</v>
      </c>
      <c r="Q206" s="7">
        <f t="shared" si="14"/>
        <v>604</v>
      </c>
      <c r="R206" s="7">
        <f t="shared" si="15"/>
        <v>604</v>
      </c>
      <c r="S206" s="5" t="s">
        <v>289</v>
      </c>
      <c r="T206" s="5">
        <v>101101</v>
      </c>
      <c r="U206" s="5" t="s">
        <v>27</v>
      </c>
      <c r="V206" s="5">
        <v>47040001</v>
      </c>
      <c r="W206" s="5" t="s">
        <v>28</v>
      </c>
    </row>
    <row r="207" spans="2:23" x14ac:dyDescent="0.25">
      <c r="B207" s="4">
        <v>51004499</v>
      </c>
      <c r="C207" s="4">
        <v>0</v>
      </c>
      <c r="D207" s="5">
        <v>21040011</v>
      </c>
      <c r="E207" s="4" t="s">
        <v>331</v>
      </c>
      <c r="F207" s="4">
        <v>1101</v>
      </c>
      <c r="G207" s="6">
        <v>40269</v>
      </c>
      <c r="H207" s="7">
        <v>13331</v>
      </c>
      <c r="I207" s="7">
        <v>0</v>
      </c>
      <c r="J207" s="7">
        <v>0</v>
      </c>
      <c r="K207" s="7">
        <v>0</v>
      </c>
      <c r="L207" s="7">
        <f t="shared" si="12"/>
        <v>13331</v>
      </c>
      <c r="M207" s="7">
        <v>-12665</v>
      </c>
      <c r="N207" s="7">
        <v>0</v>
      </c>
      <c r="O207" s="7">
        <v>0</v>
      </c>
      <c r="P207" s="7">
        <f t="shared" si="13"/>
        <v>-12665</v>
      </c>
      <c r="Q207" s="7">
        <f t="shared" si="14"/>
        <v>666</v>
      </c>
      <c r="R207" s="7">
        <f t="shared" si="15"/>
        <v>666</v>
      </c>
      <c r="S207" s="5" t="s">
        <v>289</v>
      </c>
      <c r="T207" s="5">
        <v>101101</v>
      </c>
      <c r="U207" s="5" t="s">
        <v>27</v>
      </c>
      <c r="V207" s="5">
        <v>47040001</v>
      </c>
      <c r="W207" s="5" t="s">
        <v>28</v>
      </c>
    </row>
    <row r="208" spans="2:23" x14ac:dyDescent="0.25">
      <c r="B208" s="4">
        <v>51004537</v>
      </c>
      <c r="C208" s="4">
        <v>0</v>
      </c>
      <c r="D208" s="5">
        <v>21040011</v>
      </c>
      <c r="E208" s="4" t="s">
        <v>353</v>
      </c>
      <c r="F208" s="4">
        <v>1101</v>
      </c>
      <c r="G208" s="6">
        <v>40269</v>
      </c>
      <c r="H208" s="7">
        <v>14202</v>
      </c>
      <c r="I208" s="7">
        <v>0</v>
      </c>
      <c r="J208" s="7">
        <v>0</v>
      </c>
      <c r="K208" s="7">
        <v>0</v>
      </c>
      <c r="L208" s="7">
        <f t="shared" si="12"/>
        <v>14202</v>
      </c>
      <c r="M208" s="7">
        <v>-13492</v>
      </c>
      <c r="N208" s="7">
        <v>0</v>
      </c>
      <c r="O208" s="7">
        <v>0</v>
      </c>
      <c r="P208" s="7">
        <f t="shared" si="13"/>
        <v>-13492</v>
      </c>
      <c r="Q208" s="7">
        <f t="shared" si="14"/>
        <v>710</v>
      </c>
      <c r="R208" s="7">
        <f t="shared" si="15"/>
        <v>710</v>
      </c>
      <c r="S208" s="5" t="s">
        <v>289</v>
      </c>
      <c r="T208" s="5">
        <v>101101</v>
      </c>
      <c r="U208" s="5" t="s">
        <v>27</v>
      </c>
      <c r="V208" s="5">
        <v>47040001</v>
      </c>
      <c r="W208" s="5" t="s">
        <v>28</v>
      </c>
    </row>
    <row r="209" spans="2:23" x14ac:dyDescent="0.25">
      <c r="B209" s="4">
        <v>51004552</v>
      </c>
      <c r="C209" s="4">
        <v>0</v>
      </c>
      <c r="D209" s="5">
        <v>21040011</v>
      </c>
      <c r="E209" s="4" t="s">
        <v>350</v>
      </c>
      <c r="F209" s="4">
        <v>1101</v>
      </c>
      <c r="G209" s="6">
        <v>40269</v>
      </c>
      <c r="H209" s="7">
        <v>14581</v>
      </c>
      <c r="I209" s="7">
        <v>0</v>
      </c>
      <c r="J209" s="7">
        <v>0</v>
      </c>
      <c r="K209" s="7">
        <v>0</v>
      </c>
      <c r="L209" s="7">
        <f t="shared" si="12"/>
        <v>14581</v>
      </c>
      <c r="M209" s="7">
        <v>-13852</v>
      </c>
      <c r="N209" s="7">
        <v>0</v>
      </c>
      <c r="O209" s="7">
        <v>0</v>
      </c>
      <c r="P209" s="7">
        <f t="shared" si="13"/>
        <v>-13852</v>
      </c>
      <c r="Q209" s="7">
        <f t="shared" si="14"/>
        <v>729</v>
      </c>
      <c r="R209" s="7">
        <f t="shared" si="15"/>
        <v>729</v>
      </c>
      <c r="S209" s="5" t="s">
        <v>289</v>
      </c>
      <c r="T209" s="5">
        <v>101101</v>
      </c>
      <c r="U209" s="5" t="s">
        <v>27</v>
      </c>
      <c r="V209" s="5">
        <v>47040001</v>
      </c>
      <c r="W209" s="5" t="s">
        <v>28</v>
      </c>
    </row>
    <row r="210" spans="2:23" x14ac:dyDescent="0.25">
      <c r="B210" s="4">
        <v>51004579</v>
      </c>
      <c r="C210" s="4">
        <v>0</v>
      </c>
      <c r="D210" s="5">
        <v>21040011</v>
      </c>
      <c r="E210" s="4" t="s">
        <v>333</v>
      </c>
      <c r="F210" s="4">
        <v>1101</v>
      </c>
      <c r="G210" s="6">
        <v>40269</v>
      </c>
      <c r="H210" s="7">
        <v>15003</v>
      </c>
      <c r="I210" s="7">
        <v>0</v>
      </c>
      <c r="J210" s="7">
        <v>0</v>
      </c>
      <c r="K210" s="7">
        <v>0</v>
      </c>
      <c r="L210" s="7">
        <f t="shared" si="12"/>
        <v>15003</v>
      </c>
      <c r="M210" s="7">
        <v>-14253</v>
      </c>
      <c r="N210" s="7">
        <v>0</v>
      </c>
      <c r="O210" s="7">
        <v>0</v>
      </c>
      <c r="P210" s="7">
        <f t="shared" si="13"/>
        <v>-14253</v>
      </c>
      <c r="Q210" s="7">
        <f t="shared" si="14"/>
        <v>750</v>
      </c>
      <c r="R210" s="7">
        <f t="shared" si="15"/>
        <v>750</v>
      </c>
      <c r="S210" s="5" t="s">
        <v>289</v>
      </c>
      <c r="T210" s="5">
        <v>101101</v>
      </c>
      <c r="U210" s="5" t="s">
        <v>27</v>
      </c>
      <c r="V210" s="5">
        <v>47040001</v>
      </c>
      <c r="W210" s="5" t="s">
        <v>28</v>
      </c>
    </row>
    <row r="211" spans="2:23" x14ac:dyDescent="0.25">
      <c r="B211" s="4">
        <v>51004636</v>
      </c>
      <c r="C211" s="4">
        <v>0</v>
      </c>
      <c r="D211" s="5">
        <v>21040011</v>
      </c>
      <c r="E211" s="4" t="s">
        <v>331</v>
      </c>
      <c r="F211" s="4">
        <v>1101</v>
      </c>
      <c r="G211" s="6">
        <v>40269</v>
      </c>
      <c r="H211" s="7">
        <v>16884</v>
      </c>
      <c r="I211" s="7">
        <v>0</v>
      </c>
      <c r="J211" s="7">
        <v>0</v>
      </c>
      <c r="K211" s="7">
        <v>0</v>
      </c>
      <c r="L211" s="7">
        <f t="shared" si="12"/>
        <v>16884</v>
      </c>
      <c r="M211" s="7">
        <v>-16040</v>
      </c>
      <c r="N211" s="7">
        <v>0</v>
      </c>
      <c r="O211" s="7">
        <v>0</v>
      </c>
      <c r="P211" s="7">
        <f t="shared" si="13"/>
        <v>-16040</v>
      </c>
      <c r="Q211" s="7">
        <f t="shared" si="14"/>
        <v>844</v>
      </c>
      <c r="R211" s="7">
        <f t="shared" si="15"/>
        <v>844</v>
      </c>
      <c r="S211" s="5" t="s">
        <v>289</v>
      </c>
      <c r="T211" s="5">
        <v>101101</v>
      </c>
      <c r="U211" s="5" t="s">
        <v>27</v>
      </c>
      <c r="V211" s="5">
        <v>47040001</v>
      </c>
      <c r="W211" s="5" t="s">
        <v>28</v>
      </c>
    </row>
    <row r="212" spans="2:23" x14ac:dyDescent="0.25">
      <c r="B212" s="4">
        <v>51004651</v>
      </c>
      <c r="C212" s="4">
        <v>0</v>
      </c>
      <c r="D212" s="5">
        <v>21040011</v>
      </c>
      <c r="E212" s="4" t="s">
        <v>371</v>
      </c>
      <c r="F212" s="4">
        <v>1101</v>
      </c>
      <c r="G212" s="6">
        <v>40269</v>
      </c>
      <c r="H212" s="7">
        <v>17121</v>
      </c>
      <c r="I212" s="7">
        <v>0</v>
      </c>
      <c r="J212" s="7">
        <v>0</v>
      </c>
      <c r="K212" s="7">
        <v>0</v>
      </c>
      <c r="L212" s="7">
        <f t="shared" si="12"/>
        <v>17121</v>
      </c>
      <c r="M212" s="7">
        <v>-16265</v>
      </c>
      <c r="N212" s="7">
        <v>0</v>
      </c>
      <c r="O212" s="7">
        <v>0</v>
      </c>
      <c r="P212" s="7">
        <f t="shared" si="13"/>
        <v>-16265</v>
      </c>
      <c r="Q212" s="7">
        <f t="shared" si="14"/>
        <v>856</v>
      </c>
      <c r="R212" s="7">
        <f t="shared" si="15"/>
        <v>856</v>
      </c>
      <c r="S212" s="5" t="s">
        <v>289</v>
      </c>
      <c r="T212" s="5">
        <v>101101</v>
      </c>
      <c r="U212" s="5" t="s">
        <v>27</v>
      </c>
      <c r="V212" s="5">
        <v>47040001</v>
      </c>
      <c r="W212" s="5" t="s">
        <v>28</v>
      </c>
    </row>
    <row r="213" spans="2:23" x14ac:dyDescent="0.25">
      <c r="B213" s="4">
        <v>51004670</v>
      </c>
      <c r="C213" s="4">
        <v>0</v>
      </c>
      <c r="D213" s="5">
        <v>21040011</v>
      </c>
      <c r="E213" s="4" t="s">
        <v>353</v>
      </c>
      <c r="F213" s="4">
        <v>1101</v>
      </c>
      <c r="G213" s="6">
        <v>40269</v>
      </c>
      <c r="H213" s="7">
        <v>17788</v>
      </c>
      <c r="I213" s="7">
        <v>0</v>
      </c>
      <c r="J213" s="7">
        <v>0</v>
      </c>
      <c r="K213" s="7">
        <v>0</v>
      </c>
      <c r="L213" s="7">
        <f t="shared" si="12"/>
        <v>17788</v>
      </c>
      <c r="M213" s="7">
        <v>-16899</v>
      </c>
      <c r="N213" s="7">
        <v>0</v>
      </c>
      <c r="O213" s="7">
        <v>0</v>
      </c>
      <c r="P213" s="7">
        <f t="shared" si="13"/>
        <v>-16899</v>
      </c>
      <c r="Q213" s="7">
        <f t="shared" si="14"/>
        <v>889</v>
      </c>
      <c r="R213" s="7">
        <f t="shared" si="15"/>
        <v>889</v>
      </c>
      <c r="S213" s="5" t="s">
        <v>289</v>
      </c>
      <c r="T213" s="5">
        <v>101101</v>
      </c>
      <c r="U213" s="5" t="s">
        <v>27</v>
      </c>
      <c r="V213" s="5">
        <v>47040001</v>
      </c>
      <c r="W213" s="5" t="s">
        <v>28</v>
      </c>
    </row>
    <row r="214" spans="2:23" x14ac:dyDescent="0.25">
      <c r="B214" s="4">
        <v>51004702</v>
      </c>
      <c r="C214" s="4">
        <v>0</v>
      </c>
      <c r="D214" s="5">
        <v>21040011</v>
      </c>
      <c r="E214" s="4" t="s">
        <v>372</v>
      </c>
      <c r="F214" s="4">
        <v>1101</v>
      </c>
      <c r="G214" s="6">
        <v>40269</v>
      </c>
      <c r="H214" s="7">
        <v>18611</v>
      </c>
      <c r="I214" s="7">
        <v>0</v>
      </c>
      <c r="J214" s="7">
        <v>0</v>
      </c>
      <c r="K214" s="7">
        <v>0</v>
      </c>
      <c r="L214" s="7">
        <f t="shared" si="12"/>
        <v>18611</v>
      </c>
      <c r="M214" s="7">
        <v>-17681</v>
      </c>
      <c r="N214" s="7">
        <v>0</v>
      </c>
      <c r="O214" s="7">
        <v>0</v>
      </c>
      <c r="P214" s="7">
        <f t="shared" si="13"/>
        <v>-17681</v>
      </c>
      <c r="Q214" s="7">
        <f t="shared" si="14"/>
        <v>930</v>
      </c>
      <c r="R214" s="7">
        <f t="shared" si="15"/>
        <v>930</v>
      </c>
      <c r="S214" s="5" t="s">
        <v>289</v>
      </c>
      <c r="T214" s="5">
        <v>101101</v>
      </c>
      <c r="U214" s="5" t="s">
        <v>27</v>
      </c>
      <c r="V214" s="5">
        <v>47040001</v>
      </c>
      <c r="W214" s="5" t="s">
        <v>28</v>
      </c>
    </row>
    <row r="215" spans="2:23" x14ac:dyDescent="0.25">
      <c r="B215" s="4">
        <v>51004724</v>
      </c>
      <c r="C215" s="4">
        <v>0</v>
      </c>
      <c r="D215" s="5">
        <v>21040011</v>
      </c>
      <c r="E215" s="4" t="s">
        <v>335</v>
      </c>
      <c r="F215" s="4">
        <v>1101</v>
      </c>
      <c r="G215" s="6">
        <v>40269</v>
      </c>
      <c r="H215" s="7">
        <v>19419</v>
      </c>
      <c r="I215" s="7">
        <v>0</v>
      </c>
      <c r="J215" s="7">
        <v>0</v>
      </c>
      <c r="K215" s="7">
        <v>0</v>
      </c>
      <c r="L215" s="7">
        <f t="shared" si="12"/>
        <v>19419</v>
      </c>
      <c r="M215" s="7">
        <v>-18449</v>
      </c>
      <c r="N215" s="7">
        <v>0</v>
      </c>
      <c r="O215" s="7">
        <v>0</v>
      </c>
      <c r="P215" s="7">
        <f t="shared" si="13"/>
        <v>-18449</v>
      </c>
      <c r="Q215" s="7">
        <f t="shared" si="14"/>
        <v>970</v>
      </c>
      <c r="R215" s="7">
        <f t="shared" si="15"/>
        <v>970</v>
      </c>
      <c r="S215" s="5" t="s">
        <v>289</v>
      </c>
      <c r="T215" s="5">
        <v>101101</v>
      </c>
      <c r="U215" s="5" t="s">
        <v>27</v>
      </c>
      <c r="V215" s="5">
        <v>47040001</v>
      </c>
      <c r="W215" s="5" t="s">
        <v>28</v>
      </c>
    </row>
    <row r="216" spans="2:23" x14ac:dyDescent="0.25">
      <c r="B216" s="4">
        <v>51004880</v>
      </c>
      <c r="C216" s="4">
        <v>0</v>
      </c>
      <c r="D216" s="5">
        <v>21040011</v>
      </c>
      <c r="E216" s="4" t="s">
        <v>373</v>
      </c>
      <c r="F216" s="4">
        <v>1101</v>
      </c>
      <c r="G216" s="6">
        <v>40390</v>
      </c>
      <c r="H216" s="7">
        <v>27199</v>
      </c>
      <c r="I216" s="7">
        <v>0</v>
      </c>
      <c r="J216" s="7">
        <v>0</v>
      </c>
      <c r="K216" s="7">
        <v>0</v>
      </c>
      <c r="L216" s="7">
        <f t="shared" si="12"/>
        <v>27199</v>
      </c>
      <c r="M216" s="7">
        <v>-25840</v>
      </c>
      <c r="N216" s="7">
        <v>0</v>
      </c>
      <c r="O216" s="7">
        <v>0</v>
      </c>
      <c r="P216" s="7">
        <f t="shared" si="13"/>
        <v>-25840</v>
      </c>
      <c r="Q216" s="7">
        <f t="shared" si="14"/>
        <v>1359</v>
      </c>
      <c r="R216" s="7">
        <f t="shared" si="15"/>
        <v>1359</v>
      </c>
      <c r="S216" s="5" t="s">
        <v>289</v>
      </c>
      <c r="T216" s="5">
        <v>101101</v>
      </c>
      <c r="U216" s="5" t="s">
        <v>27</v>
      </c>
      <c r="V216" s="5">
        <v>47040001</v>
      </c>
      <c r="W216" s="5" t="s">
        <v>28</v>
      </c>
    </row>
    <row r="217" spans="2:23" x14ac:dyDescent="0.25">
      <c r="B217" s="4">
        <v>51004893</v>
      </c>
      <c r="C217" s="4">
        <v>0</v>
      </c>
      <c r="D217" s="5">
        <v>21040011</v>
      </c>
      <c r="E217" s="4" t="s">
        <v>353</v>
      </c>
      <c r="F217" s="4">
        <v>1101</v>
      </c>
      <c r="G217" s="6">
        <v>40269</v>
      </c>
      <c r="H217" s="7">
        <v>28404</v>
      </c>
      <c r="I217" s="7">
        <v>0</v>
      </c>
      <c r="J217" s="7">
        <v>0</v>
      </c>
      <c r="K217" s="7">
        <v>0</v>
      </c>
      <c r="L217" s="7">
        <f t="shared" si="12"/>
        <v>28404</v>
      </c>
      <c r="M217" s="7">
        <v>-26984</v>
      </c>
      <c r="N217" s="7">
        <v>0</v>
      </c>
      <c r="O217" s="7">
        <v>0</v>
      </c>
      <c r="P217" s="7">
        <f t="shared" si="13"/>
        <v>-26984</v>
      </c>
      <c r="Q217" s="7">
        <f t="shared" si="14"/>
        <v>1420</v>
      </c>
      <c r="R217" s="7">
        <f t="shared" si="15"/>
        <v>1420</v>
      </c>
      <c r="S217" s="5" t="s">
        <v>289</v>
      </c>
      <c r="T217" s="5">
        <v>101101</v>
      </c>
      <c r="U217" s="5" t="s">
        <v>27</v>
      </c>
      <c r="V217" s="5">
        <v>47040001</v>
      </c>
      <c r="W217" s="5" t="s">
        <v>28</v>
      </c>
    </row>
    <row r="218" spans="2:23" x14ac:dyDescent="0.25">
      <c r="B218" s="4">
        <v>51004897</v>
      </c>
      <c r="C218" s="4">
        <v>0</v>
      </c>
      <c r="D218" s="5">
        <v>21040011</v>
      </c>
      <c r="E218" s="4" t="s">
        <v>349</v>
      </c>
      <c r="F218" s="4">
        <v>1101</v>
      </c>
      <c r="G218" s="6">
        <v>40269</v>
      </c>
      <c r="H218" s="7">
        <v>28744</v>
      </c>
      <c r="I218" s="7">
        <v>0</v>
      </c>
      <c r="J218" s="7">
        <v>0</v>
      </c>
      <c r="K218" s="7">
        <v>0</v>
      </c>
      <c r="L218" s="7">
        <f t="shared" si="12"/>
        <v>28744</v>
      </c>
      <c r="M218" s="7">
        <v>-27307</v>
      </c>
      <c r="N218" s="7">
        <v>0</v>
      </c>
      <c r="O218" s="7">
        <v>0</v>
      </c>
      <c r="P218" s="7">
        <f t="shared" si="13"/>
        <v>-27307</v>
      </c>
      <c r="Q218" s="7">
        <f t="shared" si="14"/>
        <v>1437</v>
      </c>
      <c r="R218" s="7">
        <f t="shared" si="15"/>
        <v>1437</v>
      </c>
      <c r="S218" s="5" t="s">
        <v>289</v>
      </c>
      <c r="T218" s="5">
        <v>101101</v>
      </c>
      <c r="U218" s="5" t="s">
        <v>27</v>
      </c>
      <c r="V218" s="5">
        <v>47040001</v>
      </c>
      <c r="W218" s="5" t="s">
        <v>28</v>
      </c>
    </row>
    <row r="219" spans="2:23" x14ac:dyDescent="0.25">
      <c r="B219" s="4">
        <v>51004947</v>
      </c>
      <c r="C219" s="4">
        <v>0</v>
      </c>
      <c r="D219" s="5">
        <v>21040011</v>
      </c>
      <c r="E219" s="4" t="s">
        <v>365</v>
      </c>
      <c r="F219" s="4">
        <v>1101</v>
      </c>
      <c r="G219" s="6">
        <v>40269</v>
      </c>
      <c r="H219" s="7">
        <v>32546</v>
      </c>
      <c r="I219" s="7">
        <v>0</v>
      </c>
      <c r="J219" s="7">
        <v>0</v>
      </c>
      <c r="K219" s="7">
        <v>0</v>
      </c>
      <c r="L219" s="7">
        <f t="shared" si="12"/>
        <v>32546</v>
      </c>
      <c r="M219" s="7">
        <v>-30919</v>
      </c>
      <c r="N219" s="7">
        <v>0</v>
      </c>
      <c r="O219" s="7">
        <v>0</v>
      </c>
      <c r="P219" s="7">
        <f t="shared" si="13"/>
        <v>-30919</v>
      </c>
      <c r="Q219" s="7">
        <f t="shared" si="14"/>
        <v>1627</v>
      </c>
      <c r="R219" s="7">
        <f t="shared" si="15"/>
        <v>1627</v>
      </c>
      <c r="S219" s="5" t="s">
        <v>289</v>
      </c>
      <c r="T219" s="5">
        <v>101101</v>
      </c>
      <c r="U219" s="5" t="s">
        <v>27</v>
      </c>
      <c r="V219" s="5">
        <v>47040001</v>
      </c>
      <c r="W219" s="5" t="s">
        <v>28</v>
      </c>
    </row>
    <row r="220" spans="2:23" x14ac:dyDescent="0.25">
      <c r="B220" s="4">
        <v>51005021</v>
      </c>
      <c r="C220" s="4">
        <v>0</v>
      </c>
      <c r="D220" s="5">
        <v>21040011</v>
      </c>
      <c r="E220" s="4" t="s">
        <v>343</v>
      </c>
      <c r="F220" s="4">
        <v>1101</v>
      </c>
      <c r="G220" s="6">
        <v>40269</v>
      </c>
      <c r="H220" s="7">
        <v>39035</v>
      </c>
      <c r="I220" s="7">
        <v>0</v>
      </c>
      <c r="J220" s="7">
        <v>0</v>
      </c>
      <c r="K220" s="7">
        <v>0</v>
      </c>
      <c r="L220" s="7">
        <f t="shared" si="12"/>
        <v>39035</v>
      </c>
      <c r="M220" s="7">
        <v>-37084</v>
      </c>
      <c r="N220" s="7">
        <v>0</v>
      </c>
      <c r="O220" s="7">
        <v>0</v>
      </c>
      <c r="P220" s="7">
        <f t="shared" si="13"/>
        <v>-37084</v>
      </c>
      <c r="Q220" s="7">
        <f t="shared" si="14"/>
        <v>1951</v>
      </c>
      <c r="R220" s="7">
        <f t="shared" si="15"/>
        <v>1951</v>
      </c>
      <c r="S220" s="5" t="s">
        <v>289</v>
      </c>
      <c r="T220" s="5">
        <v>101101</v>
      </c>
      <c r="U220" s="5" t="s">
        <v>27</v>
      </c>
      <c r="V220" s="5">
        <v>47040001</v>
      </c>
      <c r="W220" s="5" t="s">
        <v>28</v>
      </c>
    </row>
    <row r="221" spans="2:23" x14ac:dyDescent="0.25">
      <c r="B221" s="4">
        <v>51005024</v>
      </c>
      <c r="C221" s="4">
        <v>0</v>
      </c>
      <c r="D221" s="5">
        <v>21040011</v>
      </c>
      <c r="E221" s="4" t="s">
        <v>374</v>
      </c>
      <c r="F221" s="4">
        <v>1101</v>
      </c>
      <c r="G221" s="6">
        <v>40390</v>
      </c>
      <c r="H221" s="7">
        <v>39335</v>
      </c>
      <c r="I221" s="7">
        <v>0</v>
      </c>
      <c r="J221" s="7">
        <v>0</v>
      </c>
      <c r="K221" s="7">
        <v>0</v>
      </c>
      <c r="L221" s="7">
        <f t="shared" si="12"/>
        <v>39335</v>
      </c>
      <c r="M221" s="7">
        <v>-37369</v>
      </c>
      <c r="N221" s="7">
        <v>0</v>
      </c>
      <c r="O221" s="7">
        <v>0</v>
      </c>
      <c r="P221" s="7">
        <f t="shared" si="13"/>
        <v>-37369</v>
      </c>
      <c r="Q221" s="7">
        <f t="shared" si="14"/>
        <v>1966</v>
      </c>
      <c r="R221" s="7">
        <f t="shared" si="15"/>
        <v>1966</v>
      </c>
      <c r="S221" s="5" t="s">
        <v>289</v>
      </c>
      <c r="T221" s="5">
        <v>101101</v>
      </c>
      <c r="U221" s="5" t="s">
        <v>27</v>
      </c>
      <c r="V221" s="5">
        <v>47040001</v>
      </c>
      <c r="W221" s="5" t="s">
        <v>28</v>
      </c>
    </row>
    <row r="222" spans="2:23" x14ac:dyDescent="0.25">
      <c r="B222" s="4">
        <v>51005084</v>
      </c>
      <c r="C222" s="4">
        <v>0</v>
      </c>
      <c r="D222" s="5">
        <v>21040011</v>
      </c>
      <c r="E222" s="4" t="s">
        <v>375</v>
      </c>
      <c r="F222" s="4">
        <v>1101</v>
      </c>
      <c r="G222" s="6">
        <v>40269</v>
      </c>
      <c r="H222" s="7">
        <v>47580</v>
      </c>
      <c r="I222" s="7">
        <v>0</v>
      </c>
      <c r="J222" s="7">
        <v>0</v>
      </c>
      <c r="K222" s="7">
        <v>0</v>
      </c>
      <c r="L222" s="7">
        <f t="shared" si="12"/>
        <v>47580</v>
      </c>
      <c r="M222" s="7">
        <v>-45201</v>
      </c>
      <c r="N222" s="7">
        <v>0</v>
      </c>
      <c r="O222" s="7">
        <v>0</v>
      </c>
      <c r="P222" s="7">
        <f t="shared" si="13"/>
        <v>-45201</v>
      </c>
      <c r="Q222" s="7">
        <f t="shared" si="14"/>
        <v>2379</v>
      </c>
      <c r="R222" s="7">
        <f t="shared" si="15"/>
        <v>2379</v>
      </c>
      <c r="S222" s="5" t="s">
        <v>289</v>
      </c>
      <c r="T222" s="5">
        <v>101101</v>
      </c>
      <c r="U222" s="5" t="s">
        <v>27</v>
      </c>
      <c r="V222" s="5">
        <v>47040001</v>
      </c>
      <c r="W222" s="5" t="s">
        <v>28</v>
      </c>
    </row>
    <row r="223" spans="2:23" x14ac:dyDescent="0.25">
      <c r="B223" s="4">
        <v>51005092</v>
      </c>
      <c r="C223" s="4">
        <v>0</v>
      </c>
      <c r="D223" s="5">
        <v>21040011</v>
      </c>
      <c r="E223" s="4" t="s">
        <v>331</v>
      </c>
      <c r="F223" s="4">
        <v>1101</v>
      </c>
      <c r="G223" s="6">
        <v>40269</v>
      </c>
      <c r="H223" s="7">
        <v>49419</v>
      </c>
      <c r="I223" s="7">
        <v>0</v>
      </c>
      <c r="J223" s="7">
        <v>0</v>
      </c>
      <c r="K223" s="7">
        <v>0</v>
      </c>
      <c r="L223" s="7">
        <f t="shared" si="12"/>
        <v>49419</v>
      </c>
      <c r="M223" s="7">
        <v>-46949</v>
      </c>
      <c r="N223" s="7">
        <v>0</v>
      </c>
      <c r="O223" s="7">
        <v>0</v>
      </c>
      <c r="P223" s="7">
        <f t="shared" si="13"/>
        <v>-46949</v>
      </c>
      <c r="Q223" s="7">
        <f t="shared" si="14"/>
        <v>2470</v>
      </c>
      <c r="R223" s="7">
        <f t="shared" si="15"/>
        <v>2470</v>
      </c>
      <c r="S223" s="5" t="s">
        <v>289</v>
      </c>
      <c r="T223" s="5">
        <v>101101</v>
      </c>
      <c r="U223" s="5" t="s">
        <v>27</v>
      </c>
      <c r="V223" s="5">
        <v>47040001</v>
      </c>
      <c r="W223" s="5" t="s">
        <v>28</v>
      </c>
    </row>
    <row r="224" spans="2:23" x14ac:dyDescent="0.25">
      <c r="B224" s="4">
        <v>51005093</v>
      </c>
      <c r="C224" s="4">
        <v>0</v>
      </c>
      <c r="D224" s="5">
        <v>21040011</v>
      </c>
      <c r="E224" s="4" t="s">
        <v>376</v>
      </c>
      <c r="F224" s="4">
        <v>1101</v>
      </c>
      <c r="G224" s="6">
        <v>40269</v>
      </c>
      <c r="H224" s="7">
        <v>49901</v>
      </c>
      <c r="I224" s="7">
        <v>0</v>
      </c>
      <c r="J224" s="7">
        <v>0</v>
      </c>
      <c r="K224" s="7">
        <v>0</v>
      </c>
      <c r="L224" s="7">
        <f t="shared" si="12"/>
        <v>49901</v>
      </c>
      <c r="M224" s="7">
        <v>-47406</v>
      </c>
      <c r="N224" s="7">
        <v>0</v>
      </c>
      <c r="O224" s="7">
        <v>0</v>
      </c>
      <c r="P224" s="7">
        <f t="shared" si="13"/>
        <v>-47406</v>
      </c>
      <c r="Q224" s="7">
        <f t="shared" si="14"/>
        <v>2495</v>
      </c>
      <c r="R224" s="7">
        <f t="shared" si="15"/>
        <v>2495</v>
      </c>
      <c r="S224" s="5" t="s">
        <v>289</v>
      </c>
      <c r="T224" s="5">
        <v>101101</v>
      </c>
      <c r="U224" s="5" t="s">
        <v>27</v>
      </c>
      <c r="V224" s="5">
        <v>47040001</v>
      </c>
      <c r="W224" s="5" t="s">
        <v>28</v>
      </c>
    </row>
    <row r="225" spans="2:23" x14ac:dyDescent="0.25">
      <c r="B225" s="4">
        <v>51005127</v>
      </c>
      <c r="C225" s="4">
        <v>0</v>
      </c>
      <c r="D225" s="5">
        <v>21040011</v>
      </c>
      <c r="E225" s="4" t="s">
        <v>326</v>
      </c>
      <c r="F225" s="4">
        <v>1101</v>
      </c>
      <c r="G225" s="6">
        <v>40269</v>
      </c>
      <c r="H225" s="7">
        <v>55022</v>
      </c>
      <c r="I225" s="7">
        <v>0</v>
      </c>
      <c r="J225" s="7">
        <v>0</v>
      </c>
      <c r="K225" s="7">
        <v>0</v>
      </c>
      <c r="L225" s="7">
        <f t="shared" si="12"/>
        <v>55022</v>
      </c>
      <c r="M225" s="7">
        <v>-52271</v>
      </c>
      <c r="N225" s="7">
        <v>0</v>
      </c>
      <c r="O225" s="7">
        <v>0</v>
      </c>
      <c r="P225" s="7">
        <f t="shared" si="13"/>
        <v>-52271</v>
      </c>
      <c r="Q225" s="7">
        <f t="shared" si="14"/>
        <v>2751</v>
      </c>
      <c r="R225" s="7">
        <f t="shared" si="15"/>
        <v>2751</v>
      </c>
      <c r="S225" s="5" t="s">
        <v>289</v>
      </c>
      <c r="T225" s="5">
        <v>101101</v>
      </c>
      <c r="U225" s="5" t="s">
        <v>27</v>
      </c>
      <c r="V225" s="5">
        <v>47040001</v>
      </c>
      <c r="W225" s="5" t="s">
        <v>28</v>
      </c>
    </row>
    <row r="226" spans="2:23" x14ac:dyDescent="0.25">
      <c r="B226" s="4">
        <v>51005129</v>
      </c>
      <c r="C226" s="4">
        <v>0</v>
      </c>
      <c r="D226" s="5">
        <v>21040011</v>
      </c>
      <c r="E226" s="4" t="s">
        <v>377</v>
      </c>
      <c r="F226" s="4">
        <v>1101</v>
      </c>
      <c r="G226" s="6">
        <v>40269</v>
      </c>
      <c r="H226" s="7">
        <v>55218</v>
      </c>
      <c r="I226" s="7">
        <v>0</v>
      </c>
      <c r="J226" s="7">
        <v>0</v>
      </c>
      <c r="K226" s="7">
        <v>0</v>
      </c>
      <c r="L226" s="7">
        <f t="shared" si="12"/>
        <v>55218</v>
      </c>
      <c r="M226" s="7">
        <v>-52458</v>
      </c>
      <c r="N226" s="7">
        <v>0</v>
      </c>
      <c r="O226" s="7">
        <v>0</v>
      </c>
      <c r="P226" s="7">
        <f t="shared" si="13"/>
        <v>-52458</v>
      </c>
      <c r="Q226" s="7">
        <f t="shared" si="14"/>
        <v>2760</v>
      </c>
      <c r="R226" s="7">
        <f t="shared" si="15"/>
        <v>2760</v>
      </c>
      <c r="S226" s="5" t="s">
        <v>289</v>
      </c>
      <c r="T226" s="5">
        <v>101101</v>
      </c>
      <c r="U226" s="5" t="s">
        <v>27</v>
      </c>
      <c r="V226" s="5">
        <v>47040001</v>
      </c>
      <c r="W226" s="5" t="s">
        <v>28</v>
      </c>
    </row>
    <row r="227" spans="2:23" x14ac:dyDescent="0.25">
      <c r="B227" s="4">
        <v>51005182</v>
      </c>
      <c r="C227" s="4">
        <v>0</v>
      </c>
      <c r="D227" s="5">
        <v>21040011</v>
      </c>
      <c r="E227" s="4" t="s">
        <v>348</v>
      </c>
      <c r="F227" s="4">
        <v>1101</v>
      </c>
      <c r="G227" s="6">
        <v>40269</v>
      </c>
      <c r="H227" s="7">
        <v>63847</v>
      </c>
      <c r="I227" s="7">
        <v>0</v>
      </c>
      <c r="J227" s="7">
        <v>0</v>
      </c>
      <c r="K227" s="7">
        <v>0</v>
      </c>
      <c r="L227" s="7">
        <f t="shared" si="12"/>
        <v>63847</v>
      </c>
      <c r="M227" s="7">
        <v>-60655</v>
      </c>
      <c r="N227" s="7">
        <v>0</v>
      </c>
      <c r="O227" s="7">
        <v>0</v>
      </c>
      <c r="P227" s="7">
        <f t="shared" si="13"/>
        <v>-60655</v>
      </c>
      <c r="Q227" s="7">
        <f t="shared" si="14"/>
        <v>3192</v>
      </c>
      <c r="R227" s="7">
        <f t="shared" si="15"/>
        <v>3192</v>
      </c>
      <c r="S227" s="5" t="s">
        <v>289</v>
      </c>
      <c r="T227" s="5">
        <v>101101</v>
      </c>
      <c r="U227" s="5" t="s">
        <v>27</v>
      </c>
      <c r="V227" s="5">
        <v>47040001</v>
      </c>
      <c r="W227" s="5" t="s">
        <v>28</v>
      </c>
    </row>
    <row r="228" spans="2:23" x14ac:dyDescent="0.25">
      <c r="B228" s="4">
        <v>51005183</v>
      </c>
      <c r="C228" s="4">
        <v>0</v>
      </c>
      <c r="D228" s="5">
        <v>21040011</v>
      </c>
      <c r="E228" s="4" t="s">
        <v>331</v>
      </c>
      <c r="F228" s="4">
        <v>1101</v>
      </c>
      <c r="G228" s="6">
        <v>40269</v>
      </c>
      <c r="H228" s="7">
        <v>63965</v>
      </c>
      <c r="I228" s="7">
        <v>0</v>
      </c>
      <c r="J228" s="7">
        <v>0</v>
      </c>
      <c r="K228" s="7">
        <v>0</v>
      </c>
      <c r="L228" s="7">
        <f t="shared" si="12"/>
        <v>63965</v>
      </c>
      <c r="M228" s="7">
        <v>-60767</v>
      </c>
      <c r="N228" s="7">
        <v>0</v>
      </c>
      <c r="O228" s="7">
        <v>0</v>
      </c>
      <c r="P228" s="7">
        <f t="shared" si="13"/>
        <v>-60767</v>
      </c>
      <c r="Q228" s="7">
        <f t="shared" si="14"/>
        <v>3198</v>
      </c>
      <c r="R228" s="7">
        <f t="shared" si="15"/>
        <v>3198</v>
      </c>
      <c r="S228" s="5" t="s">
        <v>289</v>
      </c>
      <c r="T228" s="5">
        <v>101101</v>
      </c>
      <c r="U228" s="5" t="s">
        <v>27</v>
      </c>
      <c r="V228" s="5">
        <v>47040001</v>
      </c>
      <c r="W228" s="5" t="s">
        <v>28</v>
      </c>
    </row>
    <row r="229" spans="2:23" x14ac:dyDescent="0.25">
      <c r="B229" s="4">
        <v>51005196</v>
      </c>
      <c r="C229" s="4">
        <v>0</v>
      </c>
      <c r="D229" s="5">
        <v>21040011</v>
      </c>
      <c r="E229" s="4" t="s">
        <v>346</v>
      </c>
      <c r="F229" s="4">
        <v>1101</v>
      </c>
      <c r="G229" s="6">
        <v>40269</v>
      </c>
      <c r="H229" s="7">
        <v>66897</v>
      </c>
      <c r="I229" s="7">
        <v>0</v>
      </c>
      <c r="J229" s="7">
        <v>0</v>
      </c>
      <c r="K229" s="7">
        <v>0</v>
      </c>
      <c r="L229" s="7">
        <f t="shared" si="12"/>
        <v>66897</v>
      </c>
      <c r="M229" s="7">
        <v>-63553</v>
      </c>
      <c r="N229" s="7">
        <v>0</v>
      </c>
      <c r="O229" s="7">
        <v>0</v>
      </c>
      <c r="P229" s="7">
        <f t="shared" si="13"/>
        <v>-63553</v>
      </c>
      <c r="Q229" s="7">
        <f t="shared" si="14"/>
        <v>3344</v>
      </c>
      <c r="R229" s="7">
        <f t="shared" si="15"/>
        <v>3344</v>
      </c>
      <c r="S229" s="5" t="s">
        <v>289</v>
      </c>
      <c r="T229" s="5">
        <v>101101</v>
      </c>
      <c r="U229" s="5" t="s">
        <v>27</v>
      </c>
      <c r="V229" s="5">
        <v>47040001</v>
      </c>
      <c r="W229" s="5" t="s">
        <v>28</v>
      </c>
    </row>
    <row r="230" spans="2:23" x14ac:dyDescent="0.25">
      <c r="B230" s="4">
        <v>51005241</v>
      </c>
      <c r="C230" s="4">
        <v>0</v>
      </c>
      <c r="D230" s="5">
        <v>21040011</v>
      </c>
      <c r="E230" s="4" t="s">
        <v>378</v>
      </c>
      <c r="F230" s="4">
        <v>1101</v>
      </c>
      <c r="G230" s="6">
        <v>40269</v>
      </c>
      <c r="H230" s="7">
        <v>79154</v>
      </c>
      <c r="I230" s="7">
        <v>0</v>
      </c>
      <c r="J230" s="7">
        <v>0</v>
      </c>
      <c r="K230" s="7">
        <v>0</v>
      </c>
      <c r="L230" s="7">
        <f t="shared" si="12"/>
        <v>79154</v>
      </c>
      <c r="M230" s="7">
        <v>-75197</v>
      </c>
      <c r="N230" s="7">
        <v>0</v>
      </c>
      <c r="O230" s="7">
        <v>0</v>
      </c>
      <c r="P230" s="7">
        <f t="shared" si="13"/>
        <v>-75197</v>
      </c>
      <c r="Q230" s="7">
        <f t="shared" si="14"/>
        <v>3957</v>
      </c>
      <c r="R230" s="7">
        <f t="shared" si="15"/>
        <v>3957</v>
      </c>
      <c r="S230" s="5" t="s">
        <v>289</v>
      </c>
      <c r="T230" s="5">
        <v>101101</v>
      </c>
      <c r="U230" s="5" t="s">
        <v>27</v>
      </c>
      <c r="V230" s="5">
        <v>47040001</v>
      </c>
      <c r="W230" s="5" t="s">
        <v>28</v>
      </c>
    </row>
    <row r="231" spans="2:23" x14ac:dyDescent="0.25">
      <c r="B231" s="4">
        <v>51005311</v>
      </c>
      <c r="C231" s="4">
        <v>0</v>
      </c>
      <c r="D231" s="5">
        <v>21040011</v>
      </c>
      <c r="E231" s="4" t="s">
        <v>365</v>
      </c>
      <c r="F231" s="4">
        <v>1101</v>
      </c>
      <c r="G231" s="6">
        <v>40269</v>
      </c>
      <c r="H231" s="7">
        <v>109814</v>
      </c>
      <c r="I231" s="7">
        <v>0</v>
      </c>
      <c r="J231" s="7">
        <v>0</v>
      </c>
      <c r="K231" s="7">
        <v>0</v>
      </c>
      <c r="L231" s="7">
        <f t="shared" si="12"/>
        <v>109814</v>
      </c>
      <c r="M231" s="7">
        <v>-104324</v>
      </c>
      <c r="N231" s="7">
        <v>0</v>
      </c>
      <c r="O231" s="7">
        <v>0</v>
      </c>
      <c r="P231" s="7">
        <f t="shared" si="13"/>
        <v>-104324</v>
      </c>
      <c r="Q231" s="7">
        <f t="shared" si="14"/>
        <v>5490</v>
      </c>
      <c r="R231" s="7">
        <f t="shared" si="15"/>
        <v>5490</v>
      </c>
      <c r="S231" s="5" t="s">
        <v>289</v>
      </c>
      <c r="T231" s="5">
        <v>101101</v>
      </c>
      <c r="U231" s="5" t="s">
        <v>27</v>
      </c>
      <c r="V231" s="5">
        <v>47040001</v>
      </c>
      <c r="W231" s="5" t="s">
        <v>28</v>
      </c>
    </row>
    <row r="232" spans="2:23" x14ac:dyDescent="0.25">
      <c r="B232" s="4">
        <v>51005330</v>
      </c>
      <c r="C232" s="4">
        <v>0</v>
      </c>
      <c r="D232" s="5">
        <v>21040011</v>
      </c>
      <c r="E232" s="4" t="s">
        <v>352</v>
      </c>
      <c r="F232" s="4">
        <v>1101</v>
      </c>
      <c r="G232" s="6">
        <v>40269</v>
      </c>
      <c r="H232" s="7">
        <v>119945</v>
      </c>
      <c r="I232" s="7">
        <v>0</v>
      </c>
      <c r="J232" s="7">
        <v>0</v>
      </c>
      <c r="K232" s="7">
        <v>0</v>
      </c>
      <c r="L232" s="7">
        <f t="shared" si="12"/>
        <v>119945</v>
      </c>
      <c r="M232" s="7">
        <v>-113948</v>
      </c>
      <c r="N232" s="7">
        <v>0</v>
      </c>
      <c r="O232" s="7">
        <v>0</v>
      </c>
      <c r="P232" s="7">
        <f t="shared" si="13"/>
        <v>-113948</v>
      </c>
      <c r="Q232" s="7">
        <f t="shared" si="14"/>
        <v>5997</v>
      </c>
      <c r="R232" s="7">
        <f t="shared" si="15"/>
        <v>5997</v>
      </c>
      <c r="S232" s="5" t="s">
        <v>289</v>
      </c>
      <c r="T232" s="5">
        <v>101101</v>
      </c>
      <c r="U232" s="5" t="s">
        <v>27</v>
      </c>
      <c r="V232" s="5">
        <v>47040001</v>
      </c>
      <c r="W232" s="5" t="s">
        <v>28</v>
      </c>
    </row>
    <row r="233" spans="2:23" x14ac:dyDescent="0.25">
      <c r="B233" s="4">
        <v>51005332</v>
      </c>
      <c r="C233" s="4">
        <v>0</v>
      </c>
      <c r="D233" s="5">
        <v>21040011</v>
      </c>
      <c r="E233" s="4" t="s">
        <v>345</v>
      </c>
      <c r="F233" s="4">
        <v>1101</v>
      </c>
      <c r="G233" s="6">
        <v>40269</v>
      </c>
      <c r="H233" s="7">
        <v>122535</v>
      </c>
      <c r="I233" s="7">
        <v>0</v>
      </c>
      <c r="J233" s="7">
        <v>0</v>
      </c>
      <c r="K233" s="7">
        <v>0</v>
      </c>
      <c r="L233" s="7">
        <f t="shared" si="12"/>
        <v>122535</v>
      </c>
      <c r="M233" s="7">
        <v>-116409</v>
      </c>
      <c r="N233" s="7">
        <v>0</v>
      </c>
      <c r="O233" s="7">
        <v>0</v>
      </c>
      <c r="P233" s="7">
        <f t="shared" si="13"/>
        <v>-116409</v>
      </c>
      <c r="Q233" s="7">
        <f t="shared" si="14"/>
        <v>6126</v>
      </c>
      <c r="R233" s="7">
        <f t="shared" si="15"/>
        <v>6126</v>
      </c>
      <c r="S233" s="5" t="s">
        <v>289</v>
      </c>
      <c r="T233" s="5">
        <v>101101</v>
      </c>
      <c r="U233" s="5" t="s">
        <v>27</v>
      </c>
      <c r="V233" s="5">
        <v>47040001</v>
      </c>
      <c r="W233" s="5" t="s">
        <v>28</v>
      </c>
    </row>
    <row r="234" spans="2:23" x14ac:dyDescent="0.25">
      <c r="B234" s="4">
        <v>51005387</v>
      </c>
      <c r="C234" s="4">
        <v>0</v>
      </c>
      <c r="D234" s="5">
        <v>21040011</v>
      </c>
      <c r="E234" s="4" t="s">
        <v>347</v>
      </c>
      <c r="F234" s="4">
        <v>1101</v>
      </c>
      <c r="G234" s="6">
        <v>40269</v>
      </c>
      <c r="H234" s="7">
        <v>177537</v>
      </c>
      <c r="I234" s="7">
        <v>0</v>
      </c>
      <c r="J234" s="7">
        <v>0</v>
      </c>
      <c r="K234" s="7">
        <v>0</v>
      </c>
      <c r="L234" s="7">
        <f t="shared" si="12"/>
        <v>177537</v>
      </c>
      <c r="M234" s="7">
        <v>-168661</v>
      </c>
      <c r="N234" s="7">
        <v>0</v>
      </c>
      <c r="O234" s="7">
        <v>0</v>
      </c>
      <c r="P234" s="7">
        <f t="shared" si="13"/>
        <v>-168661</v>
      </c>
      <c r="Q234" s="7">
        <f t="shared" si="14"/>
        <v>8876</v>
      </c>
      <c r="R234" s="7">
        <f t="shared" si="15"/>
        <v>8876</v>
      </c>
      <c r="S234" s="5" t="s">
        <v>289</v>
      </c>
      <c r="T234" s="5">
        <v>101101</v>
      </c>
      <c r="U234" s="5" t="s">
        <v>27</v>
      </c>
      <c r="V234" s="5">
        <v>47040001</v>
      </c>
      <c r="W234" s="5" t="s">
        <v>28</v>
      </c>
    </row>
    <row r="235" spans="2:23" x14ac:dyDescent="0.25">
      <c r="B235" s="4">
        <v>51005401</v>
      </c>
      <c r="C235" s="4">
        <v>0</v>
      </c>
      <c r="D235" s="5">
        <v>21040011</v>
      </c>
      <c r="E235" s="4" t="s">
        <v>365</v>
      </c>
      <c r="F235" s="4">
        <v>1101</v>
      </c>
      <c r="G235" s="6">
        <v>40269</v>
      </c>
      <c r="H235" s="7">
        <v>194810</v>
      </c>
      <c r="I235" s="7">
        <v>0</v>
      </c>
      <c r="J235" s="7">
        <v>0</v>
      </c>
      <c r="K235" s="7">
        <v>0</v>
      </c>
      <c r="L235" s="7">
        <f t="shared" si="12"/>
        <v>194810</v>
      </c>
      <c r="M235" s="7">
        <v>-185070</v>
      </c>
      <c r="N235" s="7">
        <v>0</v>
      </c>
      <c r="O235" s="7">
        <v>0</v>
      </c>
      <c r="P235" s="7">
        <f t="shared" si="13"/>
        <v>-185070</v>
      </c>
      <c r="Q235" s="7">
        <f t="shared" si="14"/>
        <v>9740</v>
      </c>
      <c r="R235" s="7">
        <f t="shared" si="15"/>
        <v>9740</v>
      </c>
      <c r="S235" s="5" t="s">
        <v>289</v>
      </c>
      <c r="T235" s="5">
        <v>101101</v>
      </c>
      <c r="U235" s="5" t="s">
        <v>27</v>
      </c>
      <c r="V235" s="5">
        <v>47040001</v>
      </c>
      <c r="W235" s="5" t="s">
        <v>28</v>
      </c>
    </row>
    <row r="236" spans="2:23" x14ac:dyDescent="0.25">
      <c r="B236" s="4">
        <v>51005435</v>
      </c>
      <c r="C236" s="4">
        <v>0</v>
      </c>
      <c r="D236" s="5">
        <v>21040011</v>
      </c>
      <c r="E236" s="4" t="s">
        <v>344</v>
      </c>
      <c r="F236" s="4">
        <v>1101</v>
      </c>
      <c r="G236" s="6">
        <v>40269</v>
      </c>
      <c r="H236" s="7">
        <v>326452</v>
      </c>
      <c r="I236" s="7">
        <v>0</v>
      </c>
      <c r="J236" s="7">
        <v>0</v>
      </c>
      <c r="K236" s="7">
        <v>0</v>
      </c>
      <c r="L236" s="7">
        <f t="shared" si="12"/>
        <v>326452</v>
      </c>
      <c r="M236" s="7">
        <v>-310130</v>
      </c>
      <c r="N236" s="7">
        <v>0</v>
      </c>
      <c r="O236" s="7">
        <v>0</v>
      </c>
      <c r="P236" s="7">
        <f t="shared" si="13"/>
        <v>-310130</v>
      </c>
      <c r="Q236" s="7">
        <f t="shared" si="14"/>
        <v>16322</v>
      </c>
      <c r="R236" s="7">
        <f t="shared" si="15"/>
        <v>16322</v>
      </c>
      <c r="S236" s="5" t="s">
        <v>289</v>
      </c>
      <c r="T236" s="5">
        <v>101101</v>
      </c>
      <c r="U236" s="5" t="s">
        <v>27</v>
      </c>
      <c r="V236" s="5">
        <v>47040001</v>
      </c>
      <c r="W236" s="5" t="s">
        <v>28</v>
      </c>
    </row>
    <row r="237" spans="2:23" x14ac:dyDescent="0.25">
      <c r="B237" s="4">
        <v>51005671</v>
      </c>
      <c r="C237" s="4">
        <v>0</v>
      </c>
      <c r="D237" s="5">
        <v>21040011</v>
      </c>
      <c r="E237" s="4" t="s">
        <v>379</v>
      </c>
      <c r="F237" s="4">
        <v>1101</v>
      </c>
      <c r="G237" s="6">
        <v>43005</v>
      </c>
      <c r="H237" s="7">
        <v>39062</v>
      </c>
      <c r="I237" s="7">
        <v>0</v>
      </c>
      <c r="J237" s="7">
        <v>0</v>
      </c>
      <c r="K237" s="7">
        <v>0</v>
      </c>
      <c r="L237" s="7">
        <f t="shared" si="12"/>
        <v>39062</v>
      </c>
      <c r="M237" s="7">
        <v>-26048</v>
      </c>
      <c r="N237" s="7">
        <v>-7421</v>
      </c>
      <c r="O237" s="7">
        <v>0</v>
      </c>
      <c r="P237" s="7">
        <f t="shared" si="13"/>
        <v>-33469</v>
      </c>
      <c r="Q237" s="7">
        <f t="shared" si="14"/>
        <v>13014</v>
      </c>
      <c r="R237" s="7">
        <f t="shared" si="15"/>
        <v>5593</v>
      </c>
      <c r="S237" s="5" t="s">
        <v>289</v>
      </c>
      <c r="T237" s="5">
        <v>101101</v>
      </c>
      <c r="U237" s="5" t="s">
        <v>27</v>
      </c>
      <c r="V237" s="5">
        <v>47040001</v>
      </c>
      <c r="W237" s="5" t="s">
        <v>28</v>
      </c>
    </row>
    <row r="238" spans="2:23" x14ac:dyDescent="0.25">
      <c r="B238" s="4">
        <v>51005750</v>
      </c>
      <c r="C238" s="8">
        <v>0</v>
      </c>
      <c r="D238" s="5">
        <v>21040011</v>
      </c>
      <c r="E238" s="4" t="s">
        <v>380</v>
      </c>
      <c r="F238" s="4">
        <v>1101</v>
      </c>
      <c r="G238" s="6">
        <v>44377</v>
      </c>
      <c r="H238" s="7">
        <v>0</v>
      </c>
      <c r="I238" s="7">
        <v>-0.01</v>
      </c>
      <c r="J238" s="7">
        <v>54000.01</v>
      </c>
      <c r="K238" s="7">
        <v>0</v>
      </c>
      <c r="L238" s="7">
        <f t="shared" si="12"/>
        <v>54000</v>
      </c>
      <c r="M238" s="7">
        <v>0</v>
      </c>
      <c r="N238" s="7">
        <v>-7730</v>
      </c>
      <c r="O238" s="7">
        <v>0</v>
      </c>
      <c r="P238" s="7">
        <f t="shared" si="13"/>
        <v>-7730</v>
      </c>
      <c r="Q238" s="7">
        <f t="shared" si="14"/>
        <v>0</v>
      </c>
      <c r="R238" s="7">
        <f t="shared" si="15"/>
        <v>46270</v>
      </c>
      <c r="S238" s="5" t="s">
        <v>289</v>
      </c>
      <c r="T238" s="5">
        <v>101101</v>
      </c>
      <c r="U238" s="5" t="s">
        <v>27</v>
      </c>
      <c r="V238" s="5">
        <v>47040001</v>
      </c>
      <c r="W238" s="5" t="s">
        <v>28</v>
      </c>
    </row>
    <row r="239" spans="2:23" x14ac:dyDescent="0.25">
      <c r="B239" s="4">
        <v>52001253</v>
      </c>
      <c r="C239" s="4">
        <v>0</v>
      </c>
      <c r="D239" s="5">
        <v>21040021</v>
      </c>
      <c r="E239" s="4" t="s">
        <v>381</v>
      </c>
      <c r="F239" s="4">
        <v>1101</v>
      </c>
      <c r="G239" s="6">
        <v>40269</v>
      </c>
      <c r="H239" s="7">
        <v>1</v>
      </c>
      <c r="I239" s="7">
        <v>0</v>
      </c>
      <c r="J239" s="7">
        <v>0</v>
      </c>
      <c r="K239" s="7">
        <v>0</v>
      </c>
      <c r="L239" s="7">
        <f t="shared" si="12"/>
        <v>1</v>
      </c>
      <c r="M239" s="7">
        <v>0</v>
      </c>
      <c r="N239" s="7">
        <v>0</v>
      </c>
      <c r="O239" s="7">
        <v>0</v>
      </c>
      <c r="P239" s="7">
        <f t="shared" si="13"/>
        <v>0</v>
      </c>
      <c r="Q239" s="7">
        <f t="shared" si="14"/>
        <v>1</v>
      </c>
      <c r="R239" s="7">
        <f t="shared" si="15"/>
        <v>1</v>
      </c>
      <c r="S239" s="5" t="s">
        <v>289</v>
      </c>
      <c r="T239" s="5">
        <v>101101</v>
      </c>
      <c r="U239" s="5" t="s">
        <v>27</v>
      </c>
      <c r="V239" s="5">
        <v>47040001</v>
      </c>
      <c r="W239" s="5" t="s">
        <v>28</v>
      </c>
    </row>
    <row r="240" spans="2:23" x14ac:dyDescent="0.25">
      <c r="B240" s="4">
        <v>52001254</v>
      </c>
      <c r="C240" s="4">
        <v>0</v>
      </c>
      <c r="D240" s="5">
        <v>21040021</v>
      </c>
      <c r="E240" s="4" t="s">
        <v>382</v>
      </c>
      <c r="F240" s="4">
        <v>1101</v>
      </c>
      <c r="G240" s="6">
        <v>40269</v>
      </c>
      <c r="H240" s="7">
        <v>1</v>
      </c>
      <c r="I240" s="7">
        <v>0</v>
      </c>
      <c r="J240" s="7">
        <v>0</v>
      </c>
      <c r="K240" s="7">
        <v>0</v>
      </c>
      <c r="L240" s="7">
        <f t="shared" si="12"/>
        <v>1</v>
      </c>
      <c r="M240" s="7">
        <v>0</v>
      </c>
      <c r="N240" s="7">
        <v>0</v>
      </c>
      <c r="O240" s="7">
        <v>0</v>
      </c>
      <c r="P240" s="7">
        <f t="shared" si="13"/>
        <v>0</v>
      </c>
      <c r="Q240" s="7">
        <f t="shared" si="14"/>
        <v>1</v>
      </c>
      <c r="R240" s="7">
        <f t="shared" si="15"/>
        <v>1</v>
      </c>
      <c r="S240" s="5" t="s">
        <v>289</v>
      </c>
      <c r="T240" s="5">
        <v>101101</v>
      </c>
      <c r="U240" s="5" t="s">
        <v>27</v>
      </c>
      <c r="V240" s="5">
        <v>47040001</v>
      </c>
      <c r="W240" s="5" t="s">
        <v>28</v>
      </c>
    </row>
    <row r="241" spans="2:23" x14ac:dyDescent="0.25">
      <c r="B241" s="4">
        <v>52001770</v>
      </c>
      <c r="C241" s="4">
        <v>0</v>
      </c>
      <c r="D241" s="5">
        <v>21040021</v>
      </c>
      <c r="E241" s="4" t="s">
        <v>383</v>
      </c>
      <c r="F241" s="4">
        <v>1101</v>
      </c>
      <c r="G241" s="6">
        <v>41820</v>
      </c>
      <c r="H241" s="7">
        <v>6458</v>
      </c>
      <c r="I241" s="7">
        <v>0</v>
      </c>
      <c r="J241" s="7">
        <v>0</v>
      </c>
      <c r="K241" s="7">
        <v>0</v>
      </c>
      <c r="L241" s="7">
        <f t="shared" si="12"/>
        <v>6458</v>
      </c>
      <c r="M241" s="7">
        <v>-6136</v>
      </c>
      <c r="N241" s="7">
        <v>0</v>
      </c>
      <c r="O241" s="7">
        <v>0</v>
      </c>
      <c r="P241" s="7">
        <f t="shared" si="13"/>
        <v>-6136</v>
      </c>
      <c r="Q241" s="7">
        <f t="shared" si="14"/>
        <v>322</v>
      </c>
      <c r="R241" s="7">
        <f t="shared" si="15"/>
        <v>322</v>
      </c>
      <c r="S241" s="5" t="s">
        <v>289</v>
      </c>
      <c r="T241" s="5">
        <v>101101</v>
      </c>
      <c r="U241" s="5" t="s">
        <v>27</v>
      </c>
      <c r="V241" s="5">
        <v>47040001</v>
      </c>
      <c r="W241" s="5" t="s">
        <v>28</v>
      </c>
    </row>
    <row r="242" spans="2:23" x14ac:dyDescent="0.25">
      <c r="B242" s="4">
        <v>52001795</v>
      </c>
      <c r="C242" s="4">
        <v>0</v>
      </c>
      <c r="D242" s="5">
        <v>21040021</v>
      </c>
      <c r="E242" s="4" t="s">
        <v>384</v>
      </c>
      <c r="F242" s="4">
        <v>1101</v>
      </c>
      <c r="G242" s="6">
        <v>41872</v>
      </c>
      <c r="H242" s="7">
        <v>23200</v>
      </c>
      <c r="I242" s="7">
        <v>0</v>
      </c>
      <c r="J242" s="7">
        <v>0</v>
      </c>
      <c r="K242" s="7">
        <v>0</v>
      </c>
      <c r="L242" s="7">
        <f t="shared" si="12"/>
        <v>23200</v>
      </c>
      <c r="M242" s="7">
        <v>-22040</v>
      </c>
      <c r="N242" s="7">
        <v>0</v>
      </c>
      <c r="O242" s="7">
        <v>0</v>
      </c>
      <c r="P242" s="7">
        <f t="shared" si="13"/>
        <v>-22040</v>
      </c>
      <c r="Q242" s="7">
        <f t="shared" si="14"/>
        <v>1160</v>
      </c>
      <c r="R242" s="7">
        <f t="shared" si="15"/>
        <v>1160</v>
      </c>
      <c r="S242" s="5" t="s">
        <v>289</v>
      </c>
      <c r="T242" s="5">
        <v>101101</v>
      </c>
      <c r="U242" s="5" t="s">
        <v>27</v>
      </c>
      <c r="V242" s="5">
        <v>47040001</v>
      </c>
      <c r="W242" s="5" t="s">
        <v>28</v>
      </c>
    </row>
    <row r="243" spans="2:23" x14ac:dyDescent="0.25">
      <c r="B243" s="4">
        <v>52001810</v>
      </c>
      <c r="C243" s="4">
        <v>0</v>
      </c>
      <c r="D243" s="5">
        <v>21040021</v>
      </c>
      <c r="E243" s="4" t="s">
        <v>385</v>
      </c>
      <c r="F243" s="4">
        <v>1101</v>
      </c>
      <c r="G243" s="6">
        <v>41589</v>
      </c>
      <c r="H243" s="7">
        <v>225216</v>
      </c>
      <c r="I243" s="7">
        <v>0</v>
      </c>
      <c r="J243" s="7">
        <v>0</v>
      </c>
      <c r="K243" s="7">
        <v>0</v>
      </c>
      <c r="L243" s="7">
        <f t="shared" si="12"/>
        <v>225216</v>
      </c>
      <c r="M243" s="7">
        <v>-213956</v>
      </c>
      <c r="N243" s="7">
        <v>0</v>
      </c>
      <c r="O243" s="7">
        <v>0</v>
      </c>
      <c r="P243" s="7">
        <f t="shared" si="13"/>
        <v>-213956</v>
      </c>
      <c r="Q243" s="7">
        <f t="shared" si="14"/>
        <v>11260</v>
      </c>
      <c r="R243" s="7">
        <f t="shared" si="15"/>
        <v>11260</v>
      </c>
      <c r="S243" s="5" t="s">
        <v>289</v>
      </c>
      <c r="T243" s="5">
        <v>101101</v>
      </c>
      <c r="U243" s="5" t="s">
        <v>27</v>
      </c>
      <c r="V243" s="5">
        <v>47040001</v>
      </c>
      <c r="W243" s="5" t="s">
        <v>28</v>
      </c>
    </row>
    <row r="244" spans="2:23" x14ac:dyDescent="0.25">
      <c r="B244" s="4">
        <v>52001833</v>
      </c>
      <c r="C244" s="4">
        <v>0</v>
      </c>
      <c r="D244" s="5">
        <v>21040021</v>
      </c>
      <c r="E244" s="4" t="s">
        <v>386</v>
      </c>
      <c r="F244" s="4">
        <v>1101</v>
      </c>
      <c r="G244" s="6">
        <v>40269</v>
      </c>
      <c r="H244" s="7">
        <v>206848</v>
      </c>
      <c r="I244" s="7">
        <v>0</v>
      </c>
      <c r="J244" s="7">
        <v>0</v>
      </c>
      <c r="K244" s="7">
        <v>0</v>
      </c>
      <c r="L244" s="7">
        <f t="shared" si="12"/>
        <v>206848</v>
      </c>
      <c r="M244" s="7">
        <v>-196506</v>
      </c>
      <c r="N244" s="7">
        <v>0</v>
      </c>
      <c r="O244" s="7">
        <v>0</v>
      </c>
      <c r="P244" s="7">
        <f t="shared" si="13"/>
        <v>-196506</v>
      </c>
      <c r="Q244" s="7">
        <f t="shared" si="14"/>
        <v>10342</v>
      </c>
      <c r="R244" s="7">
        <f t="shared" si="15"/>
        <v>10342</v>
      </c>
      <c r="S244" s="5" t="s">
        <v>289</v>
      </c>
      <c r="T244" s="5">
        <v>101101</v>
      </c>
      <c r="U244" s="5" t="s">
        <v>27</v>
      </c>
      <c r="V244" s="5">
        <v>47040001</v>
      </c>
      <c r="W244" s="5" t="s">
        <v>28</v>
      </c>
    </row>
    <row r="245" spans="2:23" x14ac:dyDescent="0.25">
      <c r="B245" s="4">
        <v>52001836</v>
      </c>
      <c r="C245" s="4">
        <v>0</v>
      </c>
      <c r="D245" s="5">
        <v>21040021</v>
      </c>
      <c r="E245" s="4" t="s">
        <v>387</v>
      </c>
      <c r="F245" s="4">
        <v>1101</v>
      </c>
      <c r="G245" s="6">
        <v>41353</v>
      </c>
      <c r="H245" s="7">
        <v>215091</v>
      </c>
      <c r="I245" s="7">
        <v>0</v>
      </c>
      <c r="J245" s="7">
        <v>0</v>
      </c>
      <c r="K245" s="7">
        <v>0</v>
      </c>
      <c r="L245" s="7">
        <f t="shared" si="12"/>
        <v>215091</v>
      </c>
      <c r="M245" s="7">
        <v>-204337</v>
      </c>
      <c r="N245" s="7">
        <v>0</v>
      </c>
      <c r="O245" s="7">
        <v>0</v>
      </c>
      <c r="P245" s="7">
        <f t="shared" si="13"/>
        <v>-204337</v>
      </c>
      <c r="Q245" s="7">
        <f t="shared" si="14"/>
        <v>10754</v>
      </c>
      <c r="R245" s="7">
        <f t="shared" si="15"/>
        <v>10754</v>
      </c>
      <c r="S245" s="5" t="s">
        <v>289</v>
      </c>
      <c r="T245" s="5">
        <v>101101</v>
      </c>
      <c r="U245" s="5" t="s">
        <v>27</v>
      </c>
      <c r="V245" s="5">
        <v>47040001</v>
      </c>
      <c r="W245" s="5" t="s">
        <v>28</v>
      </c>
    </row>
    <row r="246" spans="2:23" x14ac:dyDescent="0.25">
      <c r="B246" s="4">
        <v>52001845</v>
      </c>
      <c r="C246" s="4">
        <v>0</v>
      </c>
      <c r="D246" s="5">
        <v>21040021</v>
      </c>
      <c r="E246" s="4" t="s">
        <v>388</v>
      </c>
      <c r="F246" s="4">
        <v>1101</v>
      </c>
      <c r="G246" s="6">
        <v>40269</v>
      </c>
      <c r="H246" s="7">
        <v>266433</v>
      </c>
      <c r="I246" s="7">
        <v>0</v>
      </c>
      <c r="J246" s="7">
        <v>0</v>
      </c>
      <c r="K246" s="7">
        <v>0</v>
      </c>
      <c r="L246" s="7">
        <f t="shared" si="12"/>
        <v>266433</v>
      </c>
      <c r="M246" s="7">
        <v>-253112</v>
      </c>
      <c r="N246" s="7">
        <v>0</v>
      </c>
      <c r="O246" s="7">
        <v>0</v>
      </c>
      <c r="P246" s="7">
        <f t="shared" si="13"/>
        <v>-253112</v>
      </c>
      <c r="Q246" s="7">
        <f t="shared" si="14"/>
        <v>13321</v>
      </c>
      <c r="R246" s="7">
        <f t="shared" si="15"/>
        <v>13321</v>
      </c>
      <c r="S246" s="5" t="s">
        <v>289</v>
      </c>
      <c r="T246" s="5">
        <v>101101</v>
      </c>
      <c r="U246" s="5" t="s">
        <v>27</v>
      </c>
      <c r="V246" s="5">
        <v>47040001</v>
      </c>
      <c r="W246" s="5" t="s">
        <v>28</v>
      </c>
    </row>
    <row r="247" spans="2:23" x14ac:dyDescent="0.25">
      <c r="B247" s="4">
        <v>52001864</v>
      </c>
      <c r="C247" s="4">
        <v>0</v>
      </c>
      <c r="D247" s="5">
        <v>21040021</v>
      </c>
      <c r="E247" s="4" t="s">
        <v>389</v>
      </c>
      <c r="F247" s="4">
        <v>1101</v>
      </c>
      <c r="G247" s="6">
        <v>40269</v>
      </c>
      <c r="H247" s="7">
        <v>373249</v>
      </c>
      <c r="I247" s="7">
        <v>0</v>
      </c>
      <c r="J247" s="7">
        <v>0</v>
      </c>
      <c r="K247" s="7">
        <v>0</v>
      </c>
      <c r="L247" s="7">
        <f t="shared" si="12"/>
        <v>373249</v>
      </c>
      <c r="M247" s="7">
        <v>-354587</v>
      </c>
      <c r="N247" s="7">
        <v>0</v>
      </c>
      <c r="O247" s="7">
        <v>0</v>
      </c>
      <c r="P247" s="7">
        <f t="shared" si="13"/>
        <v>-354587</v>
      </c>
      <c r="Q247" s="7">
        <f t="shared" si="14"/>
        <v>18662</v>
      </c>
      <c r="R247" s="7">
        <f t="shared" si="15"/>
        <v>18662</v>
      </c>
      <c r="S247" s="5" t="s">
        <v>289</v>
      </c>
      <c r="T247" s="5">
        <v>101101</v>
      </c>
      <c r="U247" s="5" t="s">
        <v>27</v>
      </c>
      <c r="V247" s="5">
        <v>47040001</v>
      </c>
      <c r="W247" s="5" t="s">
        <v>28</v>
      </c>
    </row>
    <row r="248" spans="2:23" x14ac:dyDescent="0.25">
      <c r="B248" s="4">
        <v>52001871</v>
      </c>
      <c r="C248" s="4">
        <v>0</v>
      </c>
      <c r="D248" s="5">
        <v>21040021</v>
      </c>
      <c r="E248" s="4" t="s">
        <v>390</v>
      </c>
      <c r="F248" s="4">
        <v>1101</v>
      </c>
      <c r="G248" s="6">
        <v>41275</v>
      </c>
      <c r="H248" s="7">
        <v>451440</v>
      </c>
      <c r="I248" s="7">
        <v>0</v>
      </c>
      <c r="J248" s="7">
        <v>0</v>
      </c>
      <c r="K248" s="7">
        <v>0</v>
      </c>
      <c r="L248" s="7">
        <f t="shared" si="12"/>
        <v>451440</v>
      </c>
      <c r="M248" s="7">
        <v>-428868</v>
      </c>
      <c r="N248" s="7">
        <v>0</v>
      </c>
      <c r="O248" s="7">
        <v>0</v>
      </c>
      <c r="P248" s="7">
        <f t="shared" si="13"/>
        <v>-428868</v>
      </c>
      <c r="Q248" s="7">
        <f t="shared" si="14"/>
        <v>22572</v>
      </c>
      <c r="R248" s="7">
        <f t="shared" si="15"/>
        <v>22572</v>
      </c>
      <c r="S248" s="5" t="s">
        <v>289</v>
      </c>
      <c r="T248" s="5">
        <v>101101</v>
      </c>
      <c r="U248" s="5" t="s">
        <v>27</v>
      </c>
      <c r="V248" s="5">
        <v>47040001</v>
      </c>
      <c r="W248" s="5" t="s">
        <v>28</v>
      </c>
    </row>
    <row r="249" spans="2:23" x14ac:dyDescent="0.25">
      <c r="B249" s="4">
        <v>52001887</v>
      </c>
      <c r="C249" s="4">
        <v>0</v>
      </c>
      <c r="D249" s="5">
        <v>21040021</v>
      </c>
      <c r="E249" s="4" t="s">
        <v>391</v>
      </c>
      <c r="F249" s="4">
        <v>1101</v>
      </c>
      <c r="G249" s="6">
        <v>40269</v>
      </c>
      <c r="H249" s="7">
        <v>495216</v>
      </c>
      <c r="I249" s="7">
        <v>0</v>
      </c>
      <c r="J249" s="7">
        <v>0</v>
      </c>
      <c r="K249" s="7">
        <v>0</v>
      </c>
      <c r="L249" s="7">
        <f t="shared" si="12"/>
        <v>495216</v>
      </c>
      <c r="M249" s="7">
        <v>-470455</v>
      </c>
      <c r="N249" s="7">
        <v>0</v>
      </c>
      <c r="O249" s="7">
        <v>0</v>
      </c>
      <c r="P249" s="7">
        <f t="shared" si="13"/>
        <v>-470455</v>
      </c>
      <c r="Q249" s="7">
        <f t="shared" si="14"/>
        <v>24761</v>
      </c>
      <c r="R249" s="7">
        <f t="shared" si="15"/>
        <v>24761</v>
      </c>
      <c r="S249" s="5" t="s">
        <v>289</v>
      </c>
      <c r="T249" s="5">
        <v>101101</v>
      </c>
      <c r="U249" s="5" t="s">
        <v>27</v>
      </c>
      <c r="V249" s="5">
        <v>47040001</v>
      </c>
      <c r="W249" s="5" t="s">
        <v>28</v>
      </c>
    </row>
    <row r="250" spans="2:23" x14ac:dyDescent="0.25">
      <c r="B250" s="4">
        <v>52001904</v>
      </c>
      <c r="C250" s="4">
        <v>0</v>
      </c>
      <c r="D250" s="5">
        <v>21040021</v>
      </c>
      <c r="E250" s="4" t="s">
        <v>392</v>
      </c>
      <c r="F250" s="4">
        <v>1101</v>
      </c>
      <c r="G250" s="6">
        <v>41275</v>
      </c>
      <c r="H250" s="7">
        <v>1079292.75</v>
      </c>
      <c r="I250" s="7">
        <v>0</v>
      </c>
      <c r="J250" s="7">
        <v>0</v>
      </c>
      <c r="K250" s="7">
        <v>0</v>
      </c>
      <c r="L250" s="7">
        <f t="shared" si="12"/>
        <v>1079292.75</v>
      </c>
      <c r="M250" s="7">
        <v>-1025328.75</v>
      </c>
      <c r="N250" s="7">
        <v>0</v>
      </c>
      <c r="O250" s="7">
        <v>0</v>
      </c>
      <c r="P250" s="7">
        <f t="shared" si="13"/>
        <v>-1025328.75</v>
      </c>
      <c r="Q250" s="7">
        <f t="shared" si="14"/>
        <v>53964</v>
      </c>
      <c r="R250" s="7">
        <f t="shared" si="15"/>
        <v>53964</v>
      </c>
      <c r="S250" s="5" t="s">
        <v>289</v>
      </c>
      <c r="T250" s="5">
        <v>101101</v>
      </c>
      <c r="U250" s="5" t="s">
        <v>27</v>
      </c>
      <c r="V250" s="5">
        <v>47040001</v>
      </c>
      <c r="W250" s="5" t="s">
        <v>28</v>
      </c>
    </row>
    <row r="251" spans="2:23" x14ac:dyDescent="0.25">
      <c r="B251" s="4">
        <v>52002185</v>
      </c>
      <c r="C251" s="4">
        <v>0</v>
      </c>
      <c r="D251" s="5">
        <v>21040021</v>
      </c>
      <c r="E251" s="4" t="s">
        <v>393</v>
      </c>
      <c r="F251" s="4">
        <v>1101</v>
      </c>
      <c r="G251" s="6">
        <v>42973</v>
      </c>
      <c r="H251" s="7">
        <v>145000</v>
      </c>
      <c r="I251" s="7">
        <v>0</v>
      </c>
      <c r="J251" s="7">
        <v>0</v>
      </c>
      <c r="K251" s="7">
        <v>0</v>
      </c>
      <c r="L251" s="7">
        <f t="shared" si="12"/>
        <v>145000</v>
      </c>
      <c r="M251" s="7">
        <v>-137750</v>
      </c>
      <c r="N251" s="7">
        <v>0</v>
      </c>
      <c r="O251" s="7">
        <v>0</v>
      </c>
      <c r="P251" s="7">
        <f t="shared" si="13"/>
        <v>-137750</v>
      </c>
      <c r="Q251" s="7">
        <f t="shared" si="14"/>
        <v>7250</v>
      </c>
      <c r="R251" s="7">
        <f t="shared" si="15"/>
        <v>7250</v>
      </c>
      <c r="S251" s="5" t="s">
        <v>289</v>
      </c>
      <c r="T251" s="5">
        <v>101101</v>
      </c>
      <c r="U251" s="5" t="s">
        <v>27</v>
      </c>
      <c r="V251" s="5">
        <v>47040001</v>
      </c>
      <c r="W251" s="5" t="s">
        <v>28</v>
      </c>
    </row>
    <row r="252" spans="2:23" x14ac:dyDescent="0.25">
      <c r="B252" s="4">
        <v>52002195</v>
      </c>
      <c r="C252" s="4">
        <v>0</v>
      </c>
      <c r="D252" s="5">
        <v>21040021</v>
      </c>
      <c r="E252" s="4" t="s">
        <v>394</v>
      </c>
      <c r="F252" s="4">
        <v>1101</v>
      </c>
      <c r="G252" s="6">
        <v>43190</v>
      </c>
      <c r="H252" s="7">
        <v>92500</v>
      </c>
      <c r="I252" s="7">
        <v>0</v>
      </c>
      <c r="J252" s="7">
        <v>0</v>
      </c>
      <c r="K252" s="7">
        <v>0</v>
      </c>
      <c r="L252" s="7">
        <f t="shared" si="12"/>
        <v>92500</v>
      </c>
      <c r="M252" s="7">
        <v>-87875</v>
      </c>
      <c r="N252" s="7">
        <v>0</v>
      </c>
      <c r="O252" s="7">
        <v>0</v>
      </c>
      <c r="P252" s="7">
        <f t="shared" si="13"/>
        <v>-87875</v>
      </c>
      <c r="Q252" s="7">
        <f t="shared" si="14"/>
        <v>4625</v>
      </c>
      <c r="R252" s="7">
        <f t="shared" si="15"/>
        <v>4625</v>
      </c>
      <c r="S252" s="5" t="s">
        <v>289</v>
      </c>
      <c r="T252" s="5">
        <v>101101</v>
      </c>
      <c r="U252" s="5" t="s">
        <v>27</v>
      </c>
      <c r="V252" s="5">
        <v>47040001</v>
      </c>
      <c r="W252" s="5" t="s">
        <v>28</v>
      </c>
    </row>
    <row r="253" spans="2:23" x14ac:dyDescent="0.25">
      <c r="B253" s="4">
        <v>52002196</v>
      </c>
      <c r="C253" s="4">
        <v>0</v>
      </c>
      <c r="D253" s="5">
        <v>21040021</v>
      </c>
      <c r="E253" s="4" t="s">
        <v>395</v>
      </c>
      <c r="F253" s="4">
        <v>1101</v>
      </c>
      <c r="G253" s="6">
        <v>43190</v>
      </c>
      <c r="H253" s="7">
        <v>3719.78</v>
      </c>
      <c r="I253" s="7">
        <v>0</v>
      </c>
      <c r="J253" s="7">
        <v>0</v>
      </c>
      <c r="K253" s="7">
        <v>0</v>
      </c>
      <c r="L253" s="7">
        <f t="shared" si="12"/>
        <v>3719.78</v>
      </c>
      <c r="M253" s="7">
        <v>-3718.78</v>
      </c>
      <c r="N253" s="7">
        <v>0</v>
      </c>
      <c r="O253" s="7">
        <v>0</v>
      </c>
      <c r="P253" s="7">
        <f t="shared" si="13"/>
        <v>-3718.78</v>
      </c>
      <c r="Q253" s="7">
        <f t="shared" si="14"/>
        <v>1</v>
      </c>
      <c r="R253" s="7">
        <f t="shared" si="15"/>
        <v>1</v>
      </c>
      <c r="S253" s="5" t="s">
        <v>289</v>
      </c>
      <c r="T253" s="5">
        <v>101101</v>
      </c>
      <c r="U253" s="5" t="s">
        <v>27</v>
      </c>
      <c r="V253" s="5">
        <v>47040001</v>
      </c>
      <c r="W253" s="5" t="s">
        <v>28</v>
      </c>
    </row>
    <row r="254" spans="2:23" x14ac:dyDescent="0.25">
      <c r="B254" s="4">
        <v>53000069</v>
      </c>
      <c r="C254" s="4">
        <v>0</v>
      </c>
      <c r="D254" s="5">
        <v>21040031</v>
      </c>
      <c r="E254" s="4" t="s">
        <v>396</v>
      </c>
      <c r="F254" s="4">
        <v>1101</v>
      </c>
      <c r="G254" s="6">
        <v>40269</v>
      </c>
      <c r="H254" s="7">
        <v>628</v>
      </c>
      <c r="I254" s="7">
        <v>0</v>
      </c>
      <c r="J254" s="7">
        <v>0</v>
      </c>
      <c r="K254" s="7">
        <v>0</v>
      </c>
      <c r="L254" s="7">
        <f t="shared" si="12"/>
        <v>628</v>
      </c>
      <c r="M254" s="7">
        <v>-597</v>
      </c>
      <c r="N254" s="7">
        <v>0</v>
      </c>
      <c r="O254" s="7">
        <v>0</v>
      </c>
      <c r="P254" s="7">
        <f t="shared" si="13"/>
        <v>-597</v>
      </c>
      <c r="Q254" s="7">
        <f t="shared" si="14"/>
        <v>31</v>
      </c>
      <c r="R254" s="7">
        <f t="shared" si="15"/>
        <v>31</v>
      </c>
      <c r="S254" s="5" t="s">
        <v>289</v>
      </c>
      <c r="T254" s="5">
        <v>101101</v>
      </c>
      <c r="U254" s="5" t="s">
        <v>27</v>
      </c>
      <c r="V254" s="5">
        <v>47040001</v>
      </c>
      <c r="W254" s="5" t="s">
        <v>28</v>
      </c>
    </row>
    <row r="255" spans="2:23" x14ac:dyDescent="0.25">
      <c r="B255" s="4">
        <v>53000081</v>
      </c>
      <c r="C255" s="4">
        <v>0</v>
      </c>
      <c r="D255" s="5">
        <v>21040031</v>
      </c>
      <c r="E255" s="4" t="s">
        <v>397</v>
      </c>
      <c r="F255" s="4">
        <v>1101</v>
      </c>
      <c r="G255" s="6">
        <v>40269</v>
      </c>
      <c r="H255" s="7">
        <v>2634</v>
      </c>
      <c r="I255" s="7">
        <v>0</v>
      </c>
      <c r="J255" s="7">
        <v>0</v>
      </c>
      <c r="K255" s="7">
        <v>0</v>
      </c>
      <c r="L255" s="7">
        <f t="shared" si="12"/>
        <v>2634</v>
      </c>
      <c r="M255" s="7">
        <v>-2502</v>
      </c>
      <c r="N255" s="7">
        <v>0</v>
      </c>
      <c r="O255" s="7">
        <v>0</v>
      </c>
      <c r="P255" s="7">
        <f t="shared" si="13"/>
        <v>-2502</v>
      </c>
      <c r="Q255" s="7">
        <f t="shared" si="14"/>
        <v>132</v>
      </c>
      <c r="R255" s="7">
        <f t="shared" si="15"/>
        <v>132</v>
      </c>
      <c r="S255" s="5" t="s">
        <v>289</v>
      </c>
      <c r="T255" s="5">
        <v>101101</v>
      </c>
      <c r="U255" s="5" t="s">
        <v>27</v>
      </c>
      <c r="V255" s="5">
        <v>47040001</v>
      </c>
      <c r="W255" s="5" t="s">
        <v>28</v>
      </c>
    </row>
    <row r="256" spans="2:23" x14ac:dyDescent="0.25">
      <c r="B256" s="4">
        <v>53000154</v>
      </c>
      <c r="C256" s="4">
        <v>0</v>
      </c>
      <c r="D256" s="5">
        <v>21040031</v>
      </c>
      <c r="E256" s="4" t="s">
        <v>398</v>
      </c>
      <c r="F256" s="4">
        <v>1101</v>
      </c>
      <c r="G256" s="6">
        <v>40269</v>
      </c>
      <c r="H256" s="7">
        <v>8132</v>
      </c>
      <c r="I256" s="7">
        <v>0</v>
      </c>
      <c r="J256" s="7">
        <v>0</v>
      </c>
      <c r="K256" s="7">
        <v>0</v>
      </c>
      <c r="L256" s="7">
        <f t="shared" si="12"/>
        <v>8132</v>
      </c>
      <c r="M256" s="7">
        <v>-7726</v>
      </c>
      <c r="N256" s="7">
        <v>0</v>
      </c>
      <c r="O256" s="7">
        <v>0</v>
      </c>
      <c r="P256" s="7">
        <f t="shared" si="13"/>
        <v>-7726</v>
      </c>
      <c r="Q256" s="7">
        <f t="shared" si="14"/>
        <v>406</v>
      </c>
      <c r="R256" s="7">
        <f t="shared" si="15"/>
        <v>406</v>
      </c>
      <c r="S256" s="5" t="s">
        <v>289</v>
      </c>
      <c r="T256" s="5">
        <v>101101</v>
      </c>
      <c r="U256" s="5" t="s">
        <v>27</v>
      </c>
      <c r="V256" s="5">
        <v>47040001</v>
      </c>
      <c r="W256" s="5" t="s">
        <v>28</v>
      </c>
    </row>
    <row r="257" spans="2:23" x14ac:dyDescent="0.25">
      <c r="B257" s="4">
        <v>53000157</v>
      </c>
      <c r="C257" s="4">
        <v>0</v>
      </c>
      <c r="D257" s="5">
        <v>21040031</v>
      </c>
      <c r="E257" s="4" t="s">
        <v>399</v>
      </c>
      <c r="F257" s="4">
        <v>1101</v>
      </c>
      <c r="G257" s="6">
        <v>40269</v>
      </c>
      <c r="H257" s="7">
        <v>8649</v>
      </c>
      <c r="I257" s="7">
        <v>0</v>
      </c>
      <c r="J257" s="7">
        <v>0</v>
      </c>
      <c r="K257" s="7">
        <v>0</v>
      </c>
      <c r="L257" s="7">
        <f t="shared" si="12"/>
        <v>8649</v>
      </c>
      <c r="M257" s="7">
        <v>-8216</v>
      </c>
      <c r="N257" s="7">
        <v>0</v>
      </c>
      <c r="O257" s="7">
        <v>0</v>
      </c>
      <c r="P257" s="7">
        <f t="shared" si="13"/>
        <v>-8216</v>
      </c>
      <c r="Q257" s="7">
        <f t="shared" si="14"/>
        <v>433</v>
      </c>
      <c r="R257" s="7">
        <f t="shared" si="15"/>
        <v>433</v>
      </c>
      <c r="S257" s="5" t="s">
        <v>289</v>
      </c>
      <c r="T257" s="5">
        <v>101101</v>
      </c>
      <c r="U257" s="5" t="s">
        <v>27</v>
      </c>
      <c r="V257" s="5">
        <v>47040001</v>
      </c>
      <c r="W257" s="5" t="s">
        <v>28</v>
      </c>
    </row>
    <row r="258" spans="2:23" x14ac:dyDescent="0.25">
      <c r="B258" s="4">
        <v>53000172</v>
      </c>
      <c r="C258" s="4">
        <v>0</v>
      </c>
      <c r="D258" s="5">
        <v>21040031</v>
      </c>
      <c r="E258" s="4" t="s">
        <v>400</v>
      </c>
      <c r="F258" s="4">
        <v>1101</v>
      </c>
      <c r="G258" s="6">
        <v>40269</v>
      </c>
      <c r="H258" s="7">
        <v>11068</v>
      </c>
      <c r="I258" s="7">
        <v>0</v>
      </c>
      <c r="J258" s="7">
        <v>0</v>
      </c>
      <c r="K258" s="7">
        <v>0</v>
      </c>
      <c r="L258" s="7">
        <f t="shared" si="12"/>
        <v>11068</v>
      </c>
      <c r="M258" s="7">
        <v>-10514</v>
      </c>
      <c r="N258" s="7">
        <v>0</v>
      </c>
      <c r="O258" s="7">
        <v>0</v>
      </c>
      <c r="P258" s="7">
        <f t="shared" si="13"/>
        <v>-10514</v>
      </c>
      <c r="Q258" s="7">
        <f t="shared" si="14"/>
        <v>554</v>
      </c>
      <c r="R258" s="7">
        <f t="shared" si="15"/>
        <v>554</v>
      </c>
      <c r="S258" s="5" t="s">
        <v>289</v>
      </c>
      <c r="T258" s="5">
        <v>101101</v>
      </c>
      <c r="U258" s="5" t="s">
        <v>27</v>
      </c>
      <c r="V258" s="5">
        <v>47040001</v>
      </c>
      <c r="W258" s="5" t="s">
        <v>28</v>
      </c>
    </row>
    <row r="259" spans="2:23" x14ac:dyDescent="0.25">
      <c r="B259" s="4">
        <v>53000223</v>
      </c>
      <c r="C259" s="4">
        <v>0</v>
      </c>
      <c r="D259" s="5">
        <v>21040031</v>
      </c>
      <c r="E259" s="4" t="s">
        <v>386</v>
      </c>
      <c r="F259" s="4">
        <v>1101</v>
      </c>
      <c r="G259" s="6">
        <v>40269</v>
      </c>
      <c r="H259" s="7">
        <v>20694</v>
      </c>
      <c r="I259" s="7">
        <v>0</v>
      </c>
      <c r="J259" s="7">
        <v>0</v>
      </c>
      <c r="K259" s="7">
        <v>0</v>
      </c>
      <c r="L259" s="7">
        <f t="shared" si="12"/>
        <v>20694</v>
      </c>
      <c r="M259" s="7">
        <v>-19659</v>
      </c>
      <c r="N259" s="7">
        <v>0</v>
      </c>
      <c r="O259" s="7">
        <v>0</v>
      </c>
      <c r="P259" s="7">
        <f t="shared" si="13"/>
        <v>-19659</v>
      </c>
      <c r="Q259" s="7">
        <f t="shared" si="14"/>
        <v>1035</v>
      </c>
      <c r="R259" s="7">
        <f t="shared" si="15"/>
        <v>1035</v>
      </c>
      <c r="S259" s="5" t="s">
        <v>289</v>
      </c>
      <c r="T259" s="5">
        <v>101101</v>
      </c>
      <c r="U259" s="5" t="s">
        <v>27</v>
      </c>
      <c r="V259" s="5">
        <v>47040001</v>
      </c>
      <c r="W259" s="5" t="s">
        <v>28</v>
      </c>
    </row>
    <row r="260" spans="2:23" x14ac:dyDescent="0.25">
      <c r="B260" s="4">
        <v>53000225</v>
      </c>
      <c r="C260" s="4">
        <v>0</v>
      </c>
      <c r="D260" s="5">
        <v>21040031</v>
      </c>
      <c r="E260" s="4" t="s">
        <v>401</v>
      </c>
      <c r="F260" s="4">
        <v>1101</v>
      </c>
      <c r="G260" s="6">
        <v>40269</v>
      </c>
      <c r="H260" s="7">
        <v>21202</v>
      </c>
      <c r="I260" s="7">
        <v>0</v>
      </c>
      <c r="J260" s="7">
        <v>0</v>
      </c>
      <c r="K260" s="7">
        <v>0</v>
      </c>
      <c r="L260" s="7">
        <f t="shared" ref="L260:L312" si="16">SUM(H260:K260)</f>
        <v>21202</v>
      </c>
      <c r="M260" s="7">
        <v>-20142</v>
      </c>
      <c r="N260" s="7">
        <v>0</v>
      </c>
      <c r="O260" s="7">
        <v>0</v>
      </c>
      <c r="P260" s="7">
        <f t="shared" ref="P260:P312" si="17">SUM(M260:O260)</f>
        <v>-20142</v>
      </c>
      <c r="Q260" s="7">
        <f t="shared" ref="Q260:Q312" si="18">H260+M260</f>
        <v>1060</v>
      </c>
      <c r="R260" s="7">
        <f t="shared" ref="R260:R312" si="19">L260+P260</f>
        <v>1060</v>
      </c>
      <c r="S260" s="5" t="s">
        <v>289</v>
      </c>
      <c r="T260" s="5">
        <v>101101</v>
      </c>
      <c r="U260" s="5" t="s">
        <v>27</v>
      </c>
      <c r="V260" s="5">
        <v>47040001</v>
      </c>
      <c r="W260" s="5" t="s">
        <v>28</v>
      </c>
    </row>
    <row r="261" spans="2:23" x14ac:dyDescent="0.25">
      <c r="B261" s="4">
        <v>53000230</v>
      </c>
      <c r="C261" s="4">
        <v>0</v>
      </c>
      <c r="D261" s="5">
        <v>21040031</v>
      </c>
      <c r="E261" s="4" t="s">
        <v>402</v>
      </c>
      <c r="F261" s="4">
        <v>1101</v>
      </c>
      <c r="G261" s="6">
        <v>40630</v>
      </c>
      <c r="H261" s="7">
        <v>22126</v>
      </c>
      <c r="I261" s="7">
        <v>0</v>
      </c>
      <c r="J261" s="7">
        <v>0</v>
      </c>
      <c r="K261" s="7">
        <v>0</v>
      </c>
      <c r="L261" s="7">
        <f t="shared" si="16"/>
        <v>22126</v>
      </c>
      <c r="M261" s="7">
        <v>-21020</v>
      </c>
      <c r="N261" s="7">
        <v>0</v>
      </c>
      <c r="O261" s="7">
        <v>0</v>
      </c>
      <c r="P261" s="7">
        <f t="shared" si="17"/>
        <v>-21020</v>
      </c>
      <c r="Q261" s="7">
        <f t="shared" si="18"/>
        <v>1106</v>
      </c>
      <c r="R261" s="7">
        <f t="shared" si="19"/>
        <v>1106</v>
      </c>
      <c r="S261" s="5" t="s">
        <v>289</v>
      </c>
      <c r="T261" s="5">
        <v>101101</v>
      </c>
      <c r="U261" s="5" t="s">
        <v>27</v>
      </c>
      <c r="V261" s="5">
        <v>47040001</v>
      </c>
      <c r="W261" s="5" t="s">
        <v>28</v>
      </c>
    </row>
    <row r="262" spans="2:23" x14ac:dyDescent="0.25">
      <c r="B262" s="4">
        <v>53000232</v>
      </c>
      <c r="C262" s="4">
        <v>0</v>
      </c>
      <c r="D262" s="5">
        <v>21040031</v>
      </c>
      <c r="E262" s="4" t="s">
        <v>403</v>
      </c>
      <c r="F262" s="4">
        <v>1101</v>
      </c>
      <c r="G262" s="6">
        <v>40269</v>
      </c>
      <c r="H262" s="7">
        <v>23199</v>
      </c>
      <c r="I262" s="7">
        <v>0</v>
      </c>
      <c r="J262" s="7">
        <v>0</v>
      </c>
      <c r="K262" s="7">
        <v>0</v>
      </c>
      <c r="L262" s="7">
        <f t="shared" si="16"/>
        <v>23199</v>
      </c>
      <c r="M262" s="7">
        <v>-22039</v>
      </c>
      <c r="N262" s="7">
        <v>0</v>
      </c>
      <c r="O262" s="7">
        <v>0</v>
      </c>
      <c r="P262" s="7">
        <f t="shared" si="17"/>
        <v>-22039</v>
      </c>
      <c r="Q262" s="7">
        <f t="shared" si="18"/>
        <v>1160</v>
      </c>
      <c r="R262" s="7">
        <f t="shared" si="19"/>
        <v>1160</v>
      </c>
      <c r="S262" s="5" t="s">
        <v>289</v>
      </c>
      <c r="T262" s="5">
        <v>101101</v>
      </c>
      <c r="U262" s="5" t="s">
        <v>27</v>
      </c>
      <c r="V262" s="5">
        <v>47040001</v>
      </c>
      <c r="W262" s="5" t="s">
        <v>28</v>
      </c>
    </row>
    <row r="263" spans="2:23" x14ac:dyDescent="0.25">
      <c r="B263" s="4">
        <v>53000246</v>
      </c>
      <c r="C263" s="4">
        <v>0</v>
      </c>
      <c r="D263" s="5">
        <v>21040031</v>
      </c>
      <c r="E263" s="4" t="s">
        <v>404</v>
      </c>
      <c r="F263" s="4">
        <v>1101</v>
      </c>
      <c r="G263" s="6">
        <v>40269</v>
      </c>
      <c r="H263" s="7">
        <v>25281</v>
      </c>
      <c r="I263" s="7">
        <v>0</v>
      </c>
      <c r="J263" s="7">
        <v>0</v>
      </c>
      <c r="K263" s="7">
        <v>0</v>
      </c>
      <c r="L263" s="7">
        <f t="shared" si="16"/>
        <v>25281</v>
      </c>
      <c r="M263" s="7">
        <v>-24017</v>
      </c>
      <c r="N263" s="7">
        <v>0</v>
      </c>
      <c r="O263" s="7">
        <v>0</v>
      </c>
      <c r="P263" s="7">
        <f t="shared" si="17"/>
        <v>-24017</v>
      </c>
      <c r="Q263" s="7">
        <f t="shared" si="18"/>
        <v>1264</v>
      </c>
      <c r="R263" s="7">
        <f t="shared" si="19"/>
        <v>1264</v>
      </c>
      <c r="S263" s="5" t="s">
        <v>289</v>
      </c>
      <c r="T263" s="5">
        <v>101101</v>
      </c>
      <c r="U263" s="5" t="s">
        <v>27</v>
      </c>
      <c r="V263" s="5">
        <v>47040001</v>
      </c>
      <c r="W263" s="5" t="s">
        <v>28</v>
      </c>
    </row>
    <row r="264" spans="2:23" x14ac:dyDescent="0.25">
      <c r="B264" s="4">
        <v>53000251</v>
      </c>
      <c r="C264" s="4">
        <v>0</v>
      </c>
      <c r="D264" s="5">
        <v>21040031</v>
      </c>
      <c r="E264" s="4" t="s">
        <v>405</v>
      </c>
      <c r="F264" s="4">
        <v>1101</v>
      </c>
      <c r="G264" s="6">
        <v>40269</v>
      </c>
      <c r="H264" s="7">
        <v>26650</v>
      </c>
      <c r="I264" s="7">
        <v>0</v>
      </c>
      <c r="J264" s="7">
        <v>0</v>
      </c>
      <c r="K264" s="7">
        <v>0</v>
      </c>
      <c r="L264" s="7">
        <f t="shared" si="16"/>
        <v>26650</v>
      </c>
      <c r="M264" s="7">
        <v>-25317</v>
      </c>
      <c r="N264" s="7">
        <v>0</v>
      </c>
      <c r="O264" s="7">
        <v>0</v>
      </c>
      <c r="P264" s="7">
        <f t="shared" si="17"/>
        <v>-25317</v>
      </c>
      <c r="Q264" s="7">
        <f t="shared" si="18"/>
        <v>1333</v>
      </c>
      <c r="R264" s="7">
        <f t="shared" si="19"/>
        <v>1333</v>
      </c>
      <c r="S264" s="5" t="s">
        <v>289</v>
      </c>
      <c r="T264" s="5">
        <v>101101</v>
      </c>
      <c r="U264" s="5" t="s">
        <v>27</v>
      </c>
      <c r="V264" s="5">
        <v>47040001</v>
      </c>
      <c r="W264" s="5" t="s">
        <v>28</v>
      </c>
    </row>
    <row r="265" spans="2:23" x14ac:dyDescent="0.25">
      <c r="B265" s="4">
        <v>53000264</v>
      </c>
      <c r="C265" s="4">
        <v>0</v>
      </c>
      <c r="D265" s="5">
        <v>21040031</v>
      </c>
      <c r="E265" s="4" t="s">
        <v>406</v>
      </c>
      <c r="F265" s="4">
        <v>1101</v>
      </c>
      <c r="G265" s="6">
        <v>40269</v>
      </c>
      <c r="H265" s="7">
        <v>31475</v>
      </c>
      <c r="I265" s="7">
        <v>0</v>
      </c>
      <c r="J265" s="7">
        <v>0</v>
      </c>
      <c r="K265" s="7">
        <v>0</v>
      </c>
      <c r="L265" s="7">
        <f t="shared" si="16"/>
        <v>31475</v>
      </c>
      <c r="M265" s="7">
        <v>-29902</v>
      </c>
      <c r="N265" s="7">
        <v>0</v>
      </c>
      <c r="O265" s="7">
        <v>0</v>
      </c>
      <c r="P265" s="7">
        <f t="shared" si="17"/>
        <v>-29902</v>
      </c>
      <c r="Q265" s="7">
        <f t="shared" si="18"/>
        <v>1573</v>
      </c>
      <c r="R265" s="7">
        <f t="shared" si="19"/>
        <v>1573</v>
      </c>
      <c r="S265" s="5" t="s">
        <v>289</v>
      </c>
      <c r="T265" s="5">
        <v>101101</v>
      </c>
      <c r="U265" s="5" t="s">
        <v>27</v>
      </c>
      <c r="V265" s="5">
        <v>47040001</v>
      </c>
      <c r="W265" s="5" t="s">
        <v>28</v>
      </c>
    </row>
    <row r="266" spans="2:23" x14ac:dyDescent="0.25">
      <c r="B266" s="4">
        <v>53000273</v>
      </c>
      <c r="C266" s="4">
        <v>0</v>
      </c>
      <c r="D266" s="5">
        <v>21040031</v>
      </c>
      <c r="E266" s="4" t="s">
        <v>407</v>
      </c>
      <c r="F266" s="4">
        <v>1101</v>
      </c>
      <c r="G266" s="6">
        <v>41182</v>
      </c>
      <c r="H266" s="7">
        <v>33289</v>
      </c>
      <c r="I266" s="7">
        <v>0</v>
      </c>
      <c r="J266" s="7">
        <v>0</v>
      </c>
      <c r="K266" s="7">
        <v>0</v>
      </c>
      <c r="L266" s="7">
        <f t="shared" si="16"/>
        <v>33289</v>
      </c>
      <c r="M266" s="7">
        <v>-31625</v>
      </c>
      <c r="N266" s="7">
        <v>0</v>
      </c>
      <c r="O266" s="7">
        <v>0</v>
      </c>
      <c r="P266" s="7">
        <f t="shared" si="17"/>
        <v>-31625</v>
      </c>
      <c r="Q266" s="7">
        <f t="shared" si="18"/>
        <v>1664</v>
      </c>
      <c r="R266" s="7">
        <f t="shared" si="19"/>
        <v>1664</v>
      </c>
      <c r="S266" s="5" t="s">
        <v>289</v>
      </c>
      <c r="T266" s="5">
        <v>101101</v>
      </c>
      <c r="U266" s="5" t="s">
        <v>27</v>
      </c>
      <c r="V266" s="5">
        <v>47040001</v>
      </c>
      <c r="W266" s="5" t="s">
        <v>28</v>
      </c>
    </row>
    <row r="267" spans="2:23" x14ac:dyDescent="0.25">
      <c r="B267" s="4">
        <v>53000275</v>
      </c>
      <c r="C267" s="4">
        <v>0</v>
      </c>
      <c r="D267" s="5">
        <v>21040031</v>
      </c>
      <c r="E267" s="4" t="s">
        <v>408</v>
      </c>
      <c r="F267" s="4">
        <v>1101</v>
      </c>
      <c r="G267" s="6">
        <v>40269</v>
      </c>
      <c r="H267" s="7">
        <v>34649</v>
      </c>
      <c r="I267" s="7">
        <v>0</v>
      </c>
      <c r="J267" s="7">
        <v>0</v>
      </c>
      <c r="K267" s="7">
        <v>0</v>
      </c>
      <c r="L267" s="7">
        <f t="shared" si="16"/>
        <v>34649</v>
      </c>
      <c r="M267" s="7">
        <v>-32917</v>
      </c>
      <c r="N267" s="7">
        <v>0</v>
      </c>
      <c r="O267" s="7">
        <v>0</v>
      </c>
      <c r="P267" s="7">
        <f t="shared" si="17"/>
        <v>-32917</v>
      </c>
      <c r="Q267" s="7">
        <f t="shared" si="18"/>
        <v>1732</v>
      </c>
      <c r="R267" s="7">
        <f t="shared" si="19"/>
        <v>1732</v>
      </c>
      <c r="S267" s="5" t="s">
        <v>289</v>
      </c>
      <c r="T267" s="5">
        <v>101101</v>
      </c>
      <c r="U267" s="5" t="s">
        <v>27</v>
      </c>
      <c r="V267" s="5">
        <v>47040001</v>
      </c>
      <c r="W267" s="5" t="s">
        <v>28</v>
      </c>
    </row>
    <row r="268" spans="2:23" x14ac:dyDescent="0.25">
      <c r="B268" s="4">
        <v>53000304</v>
      </c>
      <c r="C268" s="4">
        <v>0</v>
      </c>
      <c r="D268" s="5">
        <v>21040031</v>
      </c>
      <c r="E268" s="4" t="s">
        <v>409</v>
      </c>
      <c r="F268" s="4">
        <v>1101</v>
      </c>
      <c r="G268" s="6">
        <v>40429</v>
      </c>
      <c r="H268" s="7">
        <v>43610</v>
      </c>
      <c r="I268" s="7">
        <v>0</v>
      </c>
      <c r="J268" s="7">
        <v>0</v>
      </c>
      <c r="K268" s="7">
        <v>0</v>
      </c>
      <c r="L268" s="7">
        <f t="shared" si="16"/>
        <v>43610</v>
      </c>
      <c r="M268" s="7">
        <v>-41429</v>
      </c>
      <c r="N268" s="7">
        <v>0</v>
      </c>
      <c r="O268" s="7">
        <v>0</v>
      </c>
      <c r="P268" s="7">
        <f t="shared" si="17"/>
        <v>-41429</v>
      </c>
      <c r="Q268" s="7">
        <f t="shared" si="18"/>
        <v>2181</v>
      </c>
      <c r="R268" s="7">
        <f t="shared" si="19"/>
        <v>2181</v>
      </c>
      <c r="S268" s="5" t="s">
        <v>289</v>
      </c>
      <c r="T268" s="5">
        <v>101101</v>
      </c>
      <c r="U268" s="5" t="s">
        <v>27</v>
      </c>
      <c r="V268" s="5">
        <v>47040001</v>
      </c>
      <c r="W268" s="5" t="s">
        <v>28</v>
      </c>
    </row>
    <row r="269" spans="2:23" x14ac:dyDescent="0.25">
      <c r="B269" s="4">
        <v>53000335</v>
      </c>
      <c r="C269" s="4">
        <v>0</v>
      </c>
      <c r="D269" s="5">
        <v>21040031</v>
      </c>
      <c r="E269" s="4" t="s">
        <v>410</v>
      </c>
      <c r="F269" s="4">
        <v>1101</v>
      </c>
      <c r="G269" s="6">
        <v>40269</v>
      </c>
      <c r="H269" s="7">
        <v>49192</v>
      </c>
      <c r="I269" s="7">
        <v>0</v>
      </c>
      <c r="J269" s="7">
        <v>0</v>
      </c>
      <c r="K269" s="7">
        <v>0</v>
      </c>
      <c r="L269" s="7">
        <f t="shared" si="16"/>
        <v>49192</v>
      </c>
      <c r="M269" s="7">
        <v>-46733</v>
      </c>
      <c r="N269" s="7">
        <v>0</v>
      </c>
      <c r="O269" s="7">
        <v>0</v>
      </c>
      <c r="P269" s="7">
        <f t="shared" si="17"/>
        <v>-46733</v>
      </c>
      <c r="Q269" s="7">
        <f t="shared" si="18"/>
        <v>2459</v>
      </c>
      <c r="R269" s="7">
        <f t="shared" si="19"/>
        <v>2459</v>
      </c>
      <c r="S269" s="5" t="s">
        <v>289</v>
      </c>
      <c r="T269" s="5">
        <v>101101</v>
      </c>
      <c r="U269" s="5" t="s">
        <v>27</v>
      </c>
      <c r="V269" s="5">
        <v>47040001</v>
      </c>
      <c r="W269" s="5" t="s">
        <v>28</v>
      </c>
    </row>
    <row r="270" spans="2:23" x14ac:dyDescent="0.25">
      <c r="B270" s="4">
        <v>53000354</v>
      </c>
      <c r="C270" s="4">
        <v>0</v>
      </c>
      <c r="D270" s="5">
        <v>21040031</v>
      </c>
      <c r="E270" s="4" t="s">
        <v>411</v>
      </c>
      <c r="F270" s="4">
        <v>1101</v>
      </c>
      <c r="G270" s="6">
        <v>40269</v>
      </c>
      <c r="H270" s="7">
        <v>53213</v>
      </c>
      <c r="I270" s="7">
        <v>0</v>
      </c>
      <c r="J270" s="7">
        <v>0</v>
      </c>
      <c r="K270" s="7">
        <v>0</v>
      </c>
      <c r="L270" s="7">
        <f t="shared" si="16"/>
        <v>53213</v>
      </c>
      <c r="M270" s="7">
        <v>-50552</v>
      </c>
      <c r="N270" s="7">
        <v>0</v>
      </c>
      <c r="O270" s="7">
        <v>0</v>
      </c>
      <c r="P270" s="7">
        <f t="shared" si="17"/>
        <v>-50552</v>
      </c>
      <c r="Q270" s="7">
        <f t="shared" si="18"/>
        <v>2661</v>
      </c>
      <c r="R270" s="7">
        <f t="shared" si="19"/>
        <v>2661</v>
      </c>
      <c r="S270" s="5" t="s">
        <v>289</v>
      </c>
      <c r="T270" s="5">
        <v>101101</v>
      </c>
      <c r="U270" s="5" t="s">
        <v>27</v>
      </c>
      <c r="V270" s="5">
        <v>47040001</v>
      </c>
      <c r="W270" s="5" t="s">
        <v>28</v>
      </c>
    </row>
    <row r="271" spans="2:23" x14ac:dyDescent="0.25">
      <c r="B271" s="4">
        <v>53000356</v>
      </c>
      <c r="C271" s="4">
        <v>0</v>
      </c>
      <c r="D271" s="5">
        <v>21040031</v>
      </c>
      <c r="E271" s="4" t="s">
        <v>412</v>
      </c>
      <c r="F271" s="4">
        <v>1101</v>
      </c>
      <c r="G271" s="6">
        <v>40269</v>
      </c>
      <c r="H271" s="7">
        <v>53376</v>
      </c>
      <c r="I271" s="7">
        <v>0</v>
      </c>
      <c r="J271" s="7">
        <v>0</v>
      </c>
      <c r="K271" s="7">
        <v>0</v>
      </c>
      <c r="L271" s="7">
        <f t="shared" si="16"/>
        <v>53376</v>
      </c>
      <c r="M271" s="7">
        <v>-50707</v>
      </c>
      <c r="N271" s="7">
        <v>0</v>
      </c>
      <c r="O271" s="7">
        <v>0</v>
      </c>
      <c r="P271" s="7">
        <f t="shared" si="17"/>
        <v>-50707</v>
      </c>
      <c r="Q271" s="7">
        <f t="shared" si="18"/>
        <v>2669</v>
      </c>
      <c r="R271" s="7">
        <f t="shared" si="19"/>
        <v>2669</v>
      </c>
      <c r="S271" s="5" t="s">
        <v>289</v>
      </c>
      <c r="T271" s="5">
        <v>101101</v>
      </c>
      <c r="U271" s="5" t="s">
        <v>27</v>
      </c>
      <c r="V271" s="5">
        <v>47040001</v>
      </c>
      <c r="W271" s="5" t="s">
        <v>28</v>
      </c>
    </row>
    <row r="272" spans="2:23" x14ac:dyDescent="0.25">
      <c r="B272" s="4">
        <v>53000361</v>
      </c>
      <c r="C272" s="4">
        <v>0</v>
      </c>
      <c r="D272" s="5">
        <v>21040031</v>
      </c>
      <c r="E272" s="4" t="s">
        <v>413</v>
      </c>
      <c r="F272" s="4">
        <v>1101</v>
      </c>
      <c r="G272" s="6">
        <v>40269</v>
      </c>
      <c r="H272" s="7">
        <v>55394</v>
      </c>
      <c r="I272" s="7">
        <v>0</v>
      </c>
      <c r="J272" s="7">
        <v>0</v>
      </c>
      <c r="K272" s="7">
        <v>0</v>
      </c>
      <c r="L272" s="7">
        <f t="shared" si="16"/>
        <v>55394</v>
      </c>
      <c r="M272" s="7">
        <v>-52624</v>
      </c>
      <c r="N272" s="7">
        <v>0</v>
      </c>
      <c r="O272" s="7">
        <v>0</v>
      </c>
      <c r="P272" s="7">
        <f t="shared" si="17"/>
        <v>-52624</v>
      </c>
      <c r="Q272" s="7">
        <f t="shared" si="18"/>
        <v>2770</v>
      </c>
      <c r="R272" s="7">
        <f t="shared" si="19"/>
        <v>2770</v>
      </c>
      <c r="S272" s="5" t="s">
        <v>289</v>
      </c>
      <c r="T272" s="5">
        <v>101101</v>
      </c>
      <c r="U272" s="5" t="s">
        <v>27</v>
      </c>
      <c r="V272" s="5">
        <v>47040001</v>
      </c>
      <c r="W272" s="5" t="s">
        <v>28</v>
      </c>
    </row>
    <row r="273" spans="2:23" x14ac:dyDescent="0.25">
      <c r="B273" s="4">
        <v>53000388</v>
      </c>
      <c r="C273" s="4">
        <v>0</v>
      </c>
      <c r="D273" s="5">
        <v>21040031</v>
      </c>
      <c r="E273" s="4" t="s">
        <v>414</v>
      </c>
      <c r="F273" s="4">
        <v>1101</v>
      </c>
      <c r="G273" s="6">
        <v>40269</v>
      </c>
      <c r="H273" s="7">
        <v>66594</v>
      </c>
      <c r="I273" s="7">
        <v>0</v>
      </c>
      <c r="J273" s="7">
        <v>0</v>
      </c>
      <c r="K273" s="7">
        <v>0</v>
      </c>
      <c r="L273" s="7">
        <f t="shared" si="16"/>
        <v>66594</v>
      </c>
      <c r="M273" s="7">
        <v>-63264</v>
      </c>
      <c r="N273" s="7">
        <v>0</v>
      </c>
      <c r="O273" s="7">
        <v>0</v>
      </c>
      <c r="P273" s="7">
        <f t="shared" si="17"/>
        <v>-63264</v>
      </c>
      <c r="Q273" s="7">
        <f t="shared" si="18"/>
        <v>3330</v>
      </c>
      <c r="R273" s="7">
        <f t="shared" si="19"/>
        <v>3330</v>
      </c>
      <c r="S273" s="5" t="s">
        <v>289</v>
      </c>
      <c r="T273" s="5">
        <v>101101</v>
      </c>
      <c r="U273" s="5" t="s">
        <v>27</v>
      </c>
      <c r="V273" s="5">
        <v>47040001</v>
      </c>
      <c r="W273" s="5" t="s">
        <v>28</v>
      </c>
    </row>
    <row r="274" spans="2:23" x14ac:dyDescent="0.25">
      <c r="B274" s="4">
        <v>53000416</v>
      </c>
      <c r="C274" s="4">
        <v>0</v>
      </c>
      <c r="D274" s="5">
        <v>21040031</v>
      </c>
      <c r="E274" s="4" t="s">
        <v>391</v>
      </c>
      <c r="F274" s="4">
        <v>1101</v>
      </c>
      <c r="G274" s="6">
        <v>40269</v>
      </c>
      <c r="H274" s="7">
        <v>86738</v>
      </c>
      <c r="I274" s="7">
        <v>0</v>
      </c>
      <c r="J274" s="7">
        <v>0</v>
      </c>
      <c r="K274" s="7">
        <v>0</v>
      </c>
      <c r="L274" s="7">
        <f t="shared" si="16"/>
        <v>86738</v>
      </c>
      <c r="M274" s="7">
        <v>-82401</v>
      </c>
      <c r="N274" s="7">
        <v>0</v>
      </c>
      <c r="O274" s="7">
        <v>0</v>
      </c>
      <c r="P274" s="7">
        <f t="shared" si="17"/>
        <v>-82401</v>
      </c>
      <c r="Q274" s="7">
        <f t="shared" si="18"/>
        <v>4337</v>
      </c>
      <c r="R274" s="7">
        <f t="shared" si="19"/>
        <v>4337</v>
      </c>
      <c r="S274" s="5" t="s">
        <v>289</v>
      </c>
      <c r="T274" s="5">
        <v>101101</v>
      </c>
      <c r="U274" s="5" t="s">
        <v>27</v>
      </c>
      <c r="V274" s="5">
        <v>47040001</v>
      </c>
      <c r="W274" s="5" t="s">
        <v>28</v>
      </c>
    </row>
    <row r="275" spans="2:23" x14ac:dyDescent="0.25">
      <c r="B275" s="4">
        <v>53000430</v>
      </c>
      <c r="C275" s="4">
        <v>0</v>
      </c>
      <c r="D275" s="5">
        <v>21040031</v>
      </c>
      <c r="E275" s="4" t="s">
        <v>415</v>
      </c>
      <c r="F275" s="4">
        <v>1101</v>
      </c>
      <c r="G275" s="6">
        <v>40269</v>
      </c>
      <c r="H275" s="7">
        <v>97434</v>
      </c>
      <c r="I275" s="7">
        <v>0</v>
      </c>
      <c r="J275" s="7">
        <v>0</v>
      </c>
      <c r="K275" s="7">
        <v>0</v>
      </c>
      <c r="L275" s="7">
        <f t="shared" si="16"/>
        <v>97434</v>
      </c>
      <c r="M275" s="7">
        <v>-92562</v>
      </c>
      <c r="N275" s="7">
        <v>0</v>
      </c>
      <c r="O275" s="7">
        <v>0</v>
      </c>
      <c r="P275" s="7">
        <f t="shared" si="17"/>
        <v>-92562</v>
      </c>
      <c r="Q275" s="7">
        <f t="shared" si="18"/>
        <v>4872</v>
      </c>
      <c r="R275" s="7">
        <f t="shared" si="19"/>
        <v>4872</v>
      </c>
      <c r="S275" s="5" t="s">
        <v>289</v>
      </c>
      <c r="T275" s="5">
        <v>101101</v>
      </c>
      <c r="U275" s="5" t="s">
        <v>27</v>
      </c>
      <c r="V275" s="5">
        <v>47040001</v>
      </c>
      <c r="W275" s="5" t="s">
        <v>28</v>
      </c>
    </row>
    <row r="276" spans="2:23" x14ac:dyDescent="0.25">
      <c r="B276" s="4">
        <v>53000438</v>
      </c>
      <c r="C276" s="4">
        <v>0</v>
      </c>
      <c r="D276" s="5">
        <v>21040031</v>
      </c>
      <c r="E276" s="4" t="s">
        <v>416</v>
      </c>
      <c r="F276" s="4">
        <v>1101</v>
      </c>
      <c r="G276" s="6">
        <v>41067</v>
      </c>
      <c r="H276" s="7">
        <v>102000</v>
      </c>
      <c r="I276" s="7">
        <v>0</v>
      </c>
      <c r="J276" s="7">
        <v>0</v>
      </c>
      <c r="K276" s="7">
        <v>0</v>
      </c>
      <c r="L276" s="7">
        <f t="shared" si="16"/>
        <v>102000</v>
      </c>
      <c r="M276" s="7">
        <v>-96900</v>
      </c>
      <c r="N276" s="7">
        <v>0</v>
      </c>
      <c r="O276" s="7">
        <v>0</v>
      </c>
      <c r="P276" s="7">
        <f t="shared" si="17"/>
        <v>-96900</v>
      </c>
      <c r="Q276" s="7">
        <f t="shared" si="18"/>
        <v>5100</v>
      </c>
      <c r="R276" s="7">
        <f t="shared" si="19"/>
        <v>5100</v>
      </c>
      <c r="S276" s="5" t="s">
        <v>289</v>
      </c>
      <c r="T276" s="5">
        <v>101101</v>
      </c>
      <c r="U276" s="5" t="s">
        <v>27</v>
      </c>
      <c r="V276" s="5">
        <v>47040001</v>
      </c>
      <c r="W276" s="5" t="s">
        <v>28</v>
      </c>
    </row>
    <row r="277" spans="2:23" x14ac:dyDescent="0.25">
      <c r="B277" s="4">
        <v>53000457</v>
      </c>
      <c r="C277" s="4">
        <v>0</v>
      </c>
      <c r="D277" s="5">
        <v>21040031</v>
      </c>
      <c r="E277" s="4" t="s">
        <v>417</v>
      </c>
      <c r="F277" s="4">
        <v>1101</v>
      </c>
      <c r="G277" s="6">
        <v>40872</v>
      </c>
      <c r="H277" s="7">
        <v>127198</v>
      </c>
      <c r="I277" s="7">
        <v>0</v>
      </c>
      <c r="J277" s="7">
        <v>0</v>
      </c>
      <c r="K277" s="7">
        <v>0</v>
      </c>
      <c r="L277" s="7">
        <f t="shared" si="16"/>
        <v>127198</v>
      </c>
      <c r="M277" s="7">
        <v>-127197</v>
      </c>
      <c r="N277" s="7">
        <v>0</v>
      </c>
      <c r="O277" s="7">
        <v>0</v>
      </c>
      <c r="P277" s="7">
        <f t="shared" si="17"/>
        <v>-127197</v>
      </c>
      <c r="Q277" s="7">
        <f t="shared" si="18"/>
        <v>1</v>
      </c>
      <c r="R277" s="7">
        <f t="shared" si="19"/>
        <v>1</v>
      </c>
      <c r="S277" s="5" t="s">
        <v>289</v>
      </c>
      <c r="T277" s="5">
        <v>101101</v>
      </c>
      <c r="U277" s="5" t="s">
        <v>27</v>
      </c>
      <c r="V277" s="5">
        <v>47040001</v>
      </c>
      <c r="W277" s="5" t="s">
        <v>28</v>
      </c>
    </row>
    <row r="278" spans="2:23" x14ac:dyDescent="0.25">
      <c r="B278" s="4">
        <v>53001207</v>
      </c>
      <c r="C278" s="4">
        <v>0</v>
      </c>
      <c r="D278" s="5">
        <v>21040031</v>
      </c>
      <c r="E278" s="4" t="s">
        <v>418</v>
      </c>
      <c r="F278" s="4">
        <v>1101</v>
      </c>
      <c r="G278" s="6">
        <v>42979</v>
      </c>
      <c r="H278" s="7">
        <v>20694</v>
      </c>
      <c r="I278" s="7">
        <v>0</v>
      </c>
      <c r="J278" s="7">
        <v>0</v>
      </c>
      <c r="K278" s="7">
        <v>0</v>
      </c>
      <c r="L278" s="7">
        <f t="shared" si="16"/>
        <v>20694</v>
      </c>
      <c r="M278" s="7">
        <v>-20400</v>
      </c>
      <c r="N278" s="7">
        <v>-207</v>
      </c>
      <c r="O278" s="7">
        <v>0</v>
      </c>
      <c r="P278" s="7">
        <f t="shared" si="17"/>
        <v>-20607</v>
      </c>
      <c r="Q278" s="7">
        <f t="shared" si="18"/>
        <v>294</v>
      </c>
      <c r="R278" s="7">
        <f t="shared" si="19"/>
        <v>87</v>
      </c>
      <c r="S278" s="5" t="s">
        <v>289</v>
      </c>
      <c r="T278" s="5">
        <v>101101</v>
      </c>
      <c r="U278" s="5" t="s">
        <v>27</v>
      </c>
      <c r="V278" s="5">
        <v>47040001</v>
      </c>
      <c r="W278" s="5" t="s">
        <v>28</v>
      </c>
    </row>
    <row r="279" spans="2:23" x14ac:dyDescent="0.25">
      <c r="B279" s="4">
        <v>53001286</v>
      </c>
      <c r="C279" s="4">
        <v>0</v>
      </c>
      <c r="D279" s="5">
        <v>21040031</v>
      </c>
      <c r="E279" s="4" t="s">
        <v>419</v>
      </c>
      <c r="F279" s="4">
        <v>1101</v>
      </c>
      <c r="G279" s="6">
        <v>43190</v>
      </c>
      <c r="H279" s="7">
        <v>33500</v>
      </c>
      <c r="I279" s="7">
        <v>0</v>
      </c>
      <c r="J279" s="7">
        <v>0</v>
      </c>
      <c r="K279" s="7">
        <v>0</v>
      </c>
      <c r="L279" s="7">
        <f t="shared" si="16"/>
        <v>33500</v>
      </c>
      <c r="M279" s="7">
        <v>-31825</v>
      </c>
      <c r="N279" s="7">
        <v>0</v>
      </c>
      <c r="O279" s="7">
        <v>0</v>
      </c>
      <c r="P279" s="7">
        <f t="shared" si="17"/>
        <v>-31825</v>
      </c>
      <c r="Q279" s="7">
        <f t="shared" si="18"/>
        <v>1675</v>
      </c>
      <c r="R279" s="7">
        <f t="shared" si="19"/>
        <v>1675</v>
      </c>
      <c r="S279" s="5" t="s">
        <v>289</v>
      </c>
      <c r="T279" s="5">
        <v>101101</v>
      </c>
      <c r="U279" s="5" t="s">
        <v>27</v>
      </c>
      <c r="V279" s="5">
        <v>47040001</v>
      </c>
      <c r="W279" s="5" t="s">
        <v>28</v>
      </c>
    </row>
    <row r="280" spans="2:23" x14ac:dyDescent="0.25">
      <c r="B280" s="4">
        <v>53001287</v>
      </c>
      <c r="C280" s="4">
        <v>0</v>
      </c>
      <c r="D280" s="5">
        <v>21040031</v>
      </c>
      <c r="E280" s="4" t="s">
        <v>419</v>
      </c>
      <c r="F280" s="4">
        <v>1101</v>
      </c>
      <c r="G280" s="6">
        <v>43190</v>
      </c>
      <c r="H280" s="7">
        <v>33500</v>
      </c>
      <c r="I280" s="7">
        <v>0</v>
      </c>
      <c r="J280" s="7">
        <v>0</v>
      </c>
      <c r="K280" s="7">
        <v>0</v>
      </c>
      <c r="L280" s="7">
        <f t="shared" si="16"/>
        <v>33500</v>
      </c>
      <c r="M280" s="7">
        <v>-31825</v>
      </c>
      <c r="N280" s="7">
        <v>0</v>
      </c>
      <c r="O280" s="7">
        <v>0</v>
      </c>
      <c r="P280" s="7">
        <f t="shared" si="17"/>
        <v>-31825</v>
      </c>
      <c r="Q280" s="7">
        <f t="shared" si="18"/>
        <v>1675</v>
      </c>
      <c r="R280" s="7">
        <f t="shared" si="19"/>
        <v>1675</v>
      </c>
      <c r="S280" s="5" t="s">
        <v>289</v>
      </c>
      <c r="T280" s="5">
        <v>101101</v>
      </c>
      <c r="U280" s="5" t="s">
        <v>27</v>
      </c>
      <c r="V280" s="5">
        <v>47040001</v>
      </c>
      <c r="W280" s="5" t="s">
        <v>28</v>
      </c>
    </row>
    <row r="281" spans="2:23" x14ac:dyDescent="0.25">
      <c r="B281" s="4">
        <v>53001288</v>
      </c>
      <c r="C281" s="4">
        <v>0</v>
      </c>
      <c r="D281" s="5">
        <v>21040031</v>
      </c>
      <c r="E281" s="4" t="s">
        <v>419</v>
      </c>
      <c r="F281" s="4">
        <v>1101</v>
      </c>
      <c r="G281" s="6">
        <v>43190</v>
      </c>
      <c r="H281" s="7">
        <v>33500</v>
      </c>
      <c r="I281" s="7">
        <v>0</v>
      </c>
      <c r="J281" s="7">
        <v>0</v>
      </c>
      <c r="K281" s="7">
        <v>0</v>
      </c>
      <c r="L281" s="7">
        <f t="shared" si="16"/>
        <v>33500</v>
      </c>
      <c r="M281" s="7">
        <v>-31825</v>
      </c>
      <c r="N281" s="7">
        <v>0</v>
      </c>
      <c r="O281" s="7">
        <v>0</v>
      </c>
      <c r="P281" s="7">
        <f t="shared" si="17"/>
        <v>-31825</v>
      </c>
      <c r="Q281" s="7">
        <f t="shared" si="18"/>
        <v>1675</v>
      </c>
      <c r="R281" s="7">
        <f t="shared" si="19"/>
        <v>1675</v>
      </c>
      <c r="S281" s="5" t="s">
        <v>289</v>
      </c>
      <c r="T281" s="5">
        <v>101101</v>
      </c>
      <c r="U281" s="5" t="s">
        <v>27</v>
      </c>
      <c r="V281" s="5">
        <v>47040001</v>
      </c>
      <c r="W281" s="5" t="s">
        <v>28</v>
      </c>
    </row>
    <row r="282" spans="2:23" x14ac:dyDescent="0.25">
      <c r="B282" s="4">
        <v>53001289</v>
      </c>
      <c r="C282" s="4">
        <v>0</v>
      </c>
      <c r="D282" s="5">
        <v>21040031</v>
      </c>
      <c r="E282" s="4" t="s">
        <v>420</v>
      </c>
      <c r="F282" s="4">
        <v>1101</v>
      </c>
      <c r="G282" s="6">
        <v>43190</v>
      </c>
      <c r="H282" s="7">
        <v>7542</v>
      </c>
      <c r="I282" s="7">
        <v>0</v>
      </c>
      <c r="J282" s="7">
        <v>0</v>
      </c>
      <c r="K282" s="7">
        <v>0</v>
      </c>
      <c r="L282" s="7">
        <f t="shared" si="16"/>
        <v>7542</v>
      </c>
      <c r="M282" s="7">
        <v>-7165</v>
      </c>
      <c r="N282" s="7">
        <v>0</v>
      </c>
      <c r="O282" s="7">
        <v>0</v>
      </c>
      <c r="P282" s="7">
        <f t="shared" si="17"/>
        <v>-7165</v>
      </c>
      <c r="Q282" s="7">
        <f t="shared" si="18"/>
        <v>377</v>
      </c>
      <c r="R282" s="7">
        <f t="shared" si="19"/>
        <v>377</v>
      </c>
      <c r="S282" s="5" t="s">
        <v>289</v>
      </c>
      <c r="T282" s="5">
        <v>101101</v>
      </c>
      <c r="U282" s="5" t="s">
        <v>27</v>
      </c>
      <c r="V282" s="5">
        <v>47040001</v>
      </c>
      <c r="W282" s="5" t="s">
        <v>28</v>
      </c>
    </row>
    <row r="283" spans="2:23" x14ac:dyDescent="0.25">
      <c r="B283" s="4">
        <v>53001292</v>
      </c>
      <c r="C283" s="4">
        <v>0</v>
      </c>
      <c r="D283" s="5">
        <v>21040031</v>
      </c>
      <c r="E283" s="4" t="s">
        <v>421</v>
      </c>
      <c r="F283" s="4">
        <v>1101</v>
      </c>
      <c r="G283" s="6">
        <v>43232</v>
      </c>
      <c r="H283" s="7">
        <v>90200</v>
      </c>
      <c r="I283" s="7">
        <v>0</v>
      </c>
      <c r="J283" s="7">
        <v>0</v>
      </c>
      <c r="K283" s="7">
        <v>0</v>
      </c>
      <c r="L283" s="7">
        <f t="shared" si="16"/>
        <v>90200</v>
      </c>
      <c r="M283" s="7">
        <v>-82481</v>
      </c>
      <c r="N283" s="7">
        <v>-3209</v>
      </c>
      <c r="O283" s="7">
        <v>0</v>
      </c>
      <c r="P283" s="7">
        <f t="shared" si="17"/>
        <v>-85690</v>
      </c>
      <c r="Q283" s="7">
        <f t="shared" si="18"/>
        <v>7719</v>
      </c>
      <c r="R283" s="7">
        <f t="shared" si="19"/>
        <v>4510</v>
      </c>
      <c r="S283" s="5" t="s">
        <v>289</v>
      </c>
      <c r="T283" s="5">
        <v>101101</v>
      </c>
      <c r="U283" s="5" t="s">
        <v>27</v>
      </c>
      <c r="V283" s="5">
        <v>47040001</v>
      </c>
      <c r="W283" s="5" t="s">
        <v>28</v>
      </c>
    </row>
    <row r="284" spans="2:23" x14ac:dyDescent="0.25">
      <c r="B284" s="4">
        <v>53001317</v>
      </c>
      <c r="C284" s="4">
        <v>0</v>
      </c>
      <c r="D284" s="5">
        <v>21040031</v>
      </c>
      <c r="E284" s="4" t="s">
        <v>422</v>
      </c>
      <c r="F284" s="4">
        <v>1101</v>
      </c>
      <c r="G284" s="6">
        <v>43282</v>
      </c>
      <c r="H284" s="7">
        <v>35349</v>
      </c>
      <c r="I284" s="7">
        <v>0</v>
      </c>
      <c r="J284" s="7">
        <v>0</v>
      </c>
      <c r="K284" s="7">
        <v>0</v>
      </c>
      <c r="L284" s="7">
        <f t="shared" si="16"/>
        <v>35349</v>
      </c>
      <c r="M284" s="7">
        <v>-35348</v>
      </c>
      <c r="N284" s="7">
        <v>0</v>
      </c>
      <c r="O284" s="7">
        <v>0</v>
      </c>
      <c r="P284" s="7">
        <f t="shared" si="17"/>
        <v>-35348</v>
      </c>
      <c r="Q284" s="7">
        <f t="shared" si="18"/>
        <v>1</v>
      </c>
      <c r="R284" s="7">
        <f t="shared" si="19"/>
        <v>1</v>
      </c>
      <c r="S284" s="5" t="s">
        <v>289</v>
      </c>
      <c r="T284" s="5">
        <v>101101</v>
      </c>
      <c r="U284" s="5" t="s">
        <v>27</v>
      </c>
      <c r="V284" s="5">
        <v>47040001</v>
      </c>
      <c r="W284" s="5" t="s">
        <v>28</v>
      </c>
    </row>
    <row r="285" spans="2:23" x14ac:dyDescent="0.25">
      <c r="B285" s="4">
        <v>53001320</v>
      </c>
      <c r="C285" s="4">
        <v>0</v>
      </c>
      <c r="D285" s="5">
        <v>21040031</v>
      </c>
      <c r="E285" s="4" t="s">
        <v>423</v>
      </c>
      <c r="F285" s="4">
        <v>1101</v>
      </c>
      <c r="G285" s="6">
        <v>43400</v>
      </c>
      <c r="H285" s="7">
        <v>8750</v>
      </c>
      <c r="I285" s="7">
        <v>0</v>
      </c>
      <c r="J285" s="7">
        <v>0</v>
      </c>
      <c r="K285" s="7">
        <v>0</v>
      </c>
      <c r="L285" s="7">
        <f t="shared" si="16"/>
        <v>8750</v>
      </c>
      <c r="M285" s="7">
        <v>-6726</v>
      </c>
      <c r="N285" s="7">
        <v>-1587</v>
      </c>
      <c r="O285" s="7">
        <v>0</v>
      </c>
      <c r="P285" s="7">
        <f t="shared" si="17"/>
        <v>-8313</v>
      </c>
      <c r="Q285" s="7">
        <f t="shared" si="18"/>
        <v>2024</v>
      </c>
      <c r="R285" s="7">
        <f t="shared" si="19"/>
        <v>437</v>
      </c>
      <c r="S285" s="5" t="s">
        <v>289</v>
      </c>
      <c r="T285" s="5">
        <v>101101</v>
      </c>
      <c r="U285" s="5" t="s">
        <v>27</v>
      </c>
      <c r="V285" s="5">
        <v>47040001</v>
      </c>
      <c r="W285" s="5" t="s">
        <v>28</v>
      </c>
    </row>
    <row r="286" spans="2:23" x14ac:dyDescent="0.25">
      <c r="B286" s="4">
        <v>53001359</v>
      </c>
      <c r="C286" s="4">
        <v>0</v>
      </c>
      <c r="D286" s="5">
        <v>21040031</v>
      </c>
      <c r="E286" s="4" t="s">
        <v>424</v>
      </c>
      <c r="F286" s="4">
        <v>1101</v>
      </c>
      <c r="G286" s="6">
        <v>43808</v>
      </c>
      <c r="H286" s="7">
        <v>8500</v>
      </c>
      <c r="I286" s="7">
        <v>0</v>
      </c>
      <c r="J286" s="7">
        <v>0</v>
      </c>
      <c r="K286" s="7">
        <v>0</v>
      </c>
      <c r="L286" s="7">
        <f t="shared" si="16"/>
        <v>8500</v>
      </c>
      <c r="M286" s="7">
        <v>-3531</v>
      </c>
      <c r="N286" s="7">
        <v>-2692</v>
      </c>
      <c r="O286" s="7">
        <v>0</v>
      </c>
      <c r="P286" s="7">
        <f t="shared" si="17"/>
        <v>-6223</v>
      </c>
      <c r="Q286" s="7">
        <f t="shared" si="18"/>
        <v>4969</v>
      </c>
      <c r="R286" s="7">
        <f t="shared" si="19"/>
        <v>2277</v>
      </c>
      <c r="S286" s="5" t="s">
        <v>289</v>
      </c>
      <c r="T286" s="5">
        <v>101101</v>
      </c>
      <c r="U286" s="5" t="s">
        <v>27</v>
      </c>
      <c r="V286" s="5">
        <v>47040001</v>
      </c>
      <c r="W286" s="5" t="s">
        <v>28</v>
      </c>
    </row>
    <row r="287" spans="2:23" x14ac:dyDescent="0.25">
      <c r="B287" s="4">
        <v>53001360</v>
      </c>
      <c r="C287" s="4">
        <v>0</v>
      </c>
      <c r="D287" s="5">
        <v>21040031</v>
      </c>
      <c r="E287" s="4" t="s">
        <v>424</v>
      </c>
      <c r="F287" s="4">
        <v>1101</v>
      </c>
      <c r="G287" s="6">
        <v>43808</v>
      </c>
      <c r="H287" s="7">
        <v>8500</v>
      </c>
      <c r="I287" s="7">
        <v>0</v>
      </c>
      <c r="J287" s="7">
        <v>0</v>
      </c>
      <c r="K287" s="7">
        <v>0</v>
      </c>
      <c r="L287" s="7">
        <f t="shared" si="16"/>
        <v>8500</v>
      </c>
      <c r="M287" s="7">
        <v>-3531</v>
      </c>
      <c r="N287" s="7">
        <v>-2692</v>
      </c>
      <c r="O287" s="7">
        <v>0</v>
      </c>
      <c r="P287" s="7">
        <f t="shared" si="17"/>
        <v>-6223</v>
      </c>
      <c r="Q287" s="7">
        <f t="shared" si="18"/>
        <v>4969</v>
      </c>
      <c r="R287" s="7">
        <f t="shared" si="19"/>
        <v>2277</v>
      </c>
      <c r="S287" s="5" t="s">
        <v>289</v>
      </c>
      <c r="T287" s="5">
        <v>101101</v>
      </c>
      <c r="U287" s="5" t="s">
        <v>27</v>
      </c>
      <c r="V287" s="5">
        <v>47040001</v>
      </c>
      <c r="W287" s="5" t="s">
        <v>28</v>
      </c>
    </row>
    <row r="288" spans="2:23" x14ac:dyDescent="0.25">
      <c r="B288" s="4">
        <v>53001361</v>
      </c>
      <c r="C288" s="4">
        <v>0</v>
      </c>
      <c r="D288" s="5">
        <v>21040031</v>
      </c>
      <c r="E288" s="4" t="s">
        <v>425</v>
      </c>
      <c r="F288" s="4">
        <v>1101</v>
      </c>
      <c r="G288" s="6">
        <v>43808</v>
      </c>
      <c r="H288" s="7">
        <v>35000</v>
      </c>
      <c r="I288" s="7">
        <v>0</v>
      </c>
      <c r="J288" s="7">
        <v>0</v>
      </c>
      <c r="K288" s="7">
        <v>0</v>
      </c>
      <c r="L288" s="7">
        <f t="shared" si="16"/>
        <v>35000</v>
      </c>
      <c r="M288" s="7">
        <v>-14539</v>
      </c>
      <c r="N288" s="7">
        <v>-11087</v>
      </c>
      <c r="O288" s="7">
        <v>0</v>
      </c>
      <c r="P288" s="7">
        <f t="shared" si="17"/>
        <v>-25626</v>
      </c>
      <c r="Q288" s="7">
        <f t="shared" si="18"/>
        <v>20461</v>
      </c>
      <c r="R288" s="7">
        <f t="shared" si="19"/>
        <v>9374</v>
      </c>
      <c r="S288" s="5" t="s">
        <v>289</v>
      </c>
      <c r="T288" s="5">
        <v>101101</v>
      </c>
      <c r="U288" s="5" t="s">
        <v>27</v>
      </c>
      <c r="V288" s="5">
        <v>47040001</v>
      </c>
      <c r="W288" s="5" t="s">
        <v>28</v>
      </c>
    </row>
    <row r="289" spans="2:23" x14ac:dyDescent="0.25">
      <c r="B289" s="4">
        <v>53001372</v>
      </c>
      <c r="C289" s="4">
        <v>0</v>
      </c>
      <c r="D289" s="5">
        <v>21040031</v>
      </c>
      <c r="E289" s="4" t="s">
        <v>426</v>
      </c>
      <c r="F289" s="4">
        <v>1101</v>
      </c>
      <c r="G289" s="6">
        <v>43852</v>
      </c>
      <c r="H289" s="7">
        <v>32000</v>
      </c>
      <c r="I289" s="7">
        <v>0</v>
      </c>
      <c r="J289" s="7">
        <v>0</v>
      </c>
      <c r="K289" s="7">
        <v>0</v>
      </c>
      <c r="L289" s="7">
        <f t="shared" si="16"/>
        <v>32000</v>
      </c>
      <c r="M289" s="7">
        <v>-12073</v>
      </c>
      <c r="N289" s="7">
        <v>-10135</v>
      </c>
      <c r="O289" s="7">
        <v>0</v>
      </c>
      <c r="P289" s="7">
        <f t="shared" si="17"/>
        <v>-22208</v>
      </c>
      <c r="Q289" s="7">
        <f t="shared" si="18"/>
        <v>19927</v>
      </c>
      <c r="R289" s="7">
        <f t="shared" si="19"/>
        <v>9792</v>
      </c>
      <c r="S289" s="5" t="s">
        <v>289</v>
      </c>
      <c r="T289" s="5">
        <v>101101</v>
      </c>
      <c r="U289" s="5" t="s">
        <v>27</v>
      </c>
      <c r="V289" s="5">
        <v>47040001</v>
      </c>
      <c r="W289" s="5" t="s">
        <v>28</v>
      </c>
    </row>
    <row r="290" spans="2:23" x14ac:dyDescent="0.25">
      <c r="B290" s="4">
        <v>53001373</v>
      </c>
      <c r="C290" s="4">
        <v>0</v>
      </c>
      <c r="D290" s="5">
        <v>21040031</v>
      </c>
      <c r="E290" s="4" t="s">
        <v>426</v>
      </c>
      <c r="F290" s="4">
        <v>1101</v>
      </c>
      <c r="G290" s="6">
        <v>43852</v>
      </c>
      <c r="H290" s="7">
        <v>32000</v>
      </c>
      <c r="I290" s="7">
        <v>0</v>
      </c>
      <c r="J290" s="7">
        <v>0</v>
      </c>
      <c r="K290" s="7">
        <v>0</v>
      </c>
      <c r="L290" s="7">
        <f t="shared" si="16"/>
        <v>32000</v>
      </c>
      <c r="M290" s="7">
        <v>-12073</v>
      </c>
      <c r="N290" s="7">
        <v>-10135</v>
      </c>
      <c r="O290" s="7">
        <v>0</v>
      </c>
      <c r="P290" s="7">
        <f t="shared" si="17"/>
        <v>-22208</v>
      </c>
      <c r="Q290" s="7">
        <f t="shared" si="18"/>
        <v>19927</v>
      </c>
      <c r="R290" s="7">
        <f t="shared" si="19"/>
        <v>9792</v>
      </c>
      <c r="S290" s="5" t="s">
        <v>289</v>
      </c>
      <c r="T290" s="5">
        <v>101101</v>
      </c>
      <c r="U290" s="5" t="s">
        <v>27</v>
      </c>
      <c r="V290" s="5">
        <v>47040001</v>
      </c>
      <c r="W290" s="5" t="s">
        <v>28</v>
      </c>
    </row>
    <row r="291" spans="2:23" x14ac:dyDescent="0.25">
      <c r="B291" s="4">
        <v>53001374</v>
      </c>
      <c r="C291" s="4">
        <v>0</v>
      </c>
      <c r="D291" s="5">
        <v>21040031</v>
      </c>
      <c r="E291" s="4" t="s">
        <v>426</v>
      </c>
      <c r="F291" s="4">
        <v>1101</v>
      </c>
      <c r="G291" s="6">
        <v>43852</v>
      </c>
      <c r="H291" s="7">
        <v>32000</v>
      </c>
      <c r="I291" s="7">
        <v>0</v>
      </c>
      <c r="J291" s="7">
        <v>0</v>
      </c>
      <c r="K291" s="7">
        <v>0</v>
      </c>
      <c r="L291" s="7">
        <f t="shared" si="16"/>
        <v>32000</v>
      </c>
      <c r="M291" s="7">
        <v>-12073</v>
      </c>
      <c r="N291" s="7">
        <v>-10135</v>
      </c>
      <c r="O291" s="7">
        <v>0</v>
      </c>
      <c r="P291" s="7">
        <f t="shared" si="17"/>
        <v>-22208</v>
      </c>
      <c r="Q291" s="7">
        <f t="shared" si="18"/>
        <v>19927</v>
      </c>
      <c r="R291" s="7">
        <f t="shared" si="19"/>
        <v>9792</v>
      </c>
      <c r="S291" s="5" t="s">
        <v>289</v>
      </c>
      <c r="T291" s="5">
        <v>101101</v>
      </c>
      <c r="U291" s="5" t="s">
        <v>27</v>
      </c>
      <c r="V291" s="5">
        <v>47040001</v>
      </c>
      <c r="W291" s="5" t="s">
        <v>28</v>
      </c>
    </row>
    <row r="292" spans="2:23" x14ac:dyDescent="0.25">
      <c r="B292" s="4">
        <v>53001375</v>
      </c>
      <c r="C292" s="4">
        <v>0</v>
      </c>
      <c r="D292" s="5">
        <v>21040031</v>
      </c>
      <c r="E292" s="4" t="s">
        <v>426</v>
      </c>
      <c r="F292" s="4">
        <v>1101</v>
      </c>
      <c r="G292" s="6">
        <v>43852</v>
      </c>
      <c r="H292" s="7">
        <v>32000</v>
      </c>
      <c r="I292" s="7">
        <v>0</v>
      </c>
      <c r="J292" s="7">
        <v>0</v>
      </c>
      <c r="K292" s="7">
        <v>0</v>
      </c>
      <c r="L292" s="7">
        <f t="shared" si="16"/>
        <v>32000</v>
      </c>
      <c r="M292" s="7">
        <v>-12073</v>
      </c>
      <c r="N292" s="7">
        <v>-10135</v>
      </c>
      <c r="O292" s="7">
        <v>0</v>
      </c>
      <c r="P292" s="7">
        <f t="shared" si="17"/>
        <v>-22208</v>
      </c>
      <c r="Q292" s="7">
        <f t="shared" si="18"/>
        <v>19927</v>
      </c>
      <c r="R292" s="7">
        <f t="shared" si="19"/>
        <v>9792</v>
      </c>
      <c r="S292" s="5" t="s">
        <v>289</v>
      </c>
      <c r="T292" s="5">
        <v>101101</v>
      </c>
      <c r="U292" s="5" t="s">
        <v>27</v>
      </c>
      <c r="V292" s="5">
        <v>47040001</v>
      </c>
      <c r="W292" s="5" t="s">
        <v>28</v>
      </c>
    </row>
    <row r="293" spans="2:23" x14ac:dyDescent="0.25">
      <c r="B293" s="4">
        <v>53001376</v>
      </c>
      <c r="C293" s="4">
        <v>0</v>
      </c>
      <c r="D293" s="5">
        <v>21040031</v>
      </c>
      <c r="E293" s="4" t="s">
        <v>426</v>
      </c>
      <c r="F293" s="4">
        <v>1101</v>
      </c>
      <c r="G293" s="6">
        <v>43852</v>
      </c>
      <c r="H293" s="7">
        <v>32000</v>
      </c>
      <c r="I293" s="7">
        <v>0</v>
      </c>
      <c r="J293" s="7">
        <v>0</v>
      </c>
      <c r="K293" s="7">
        <v>0</v>
      </c>
      <c r="L293" s="7">
        <f t="shared" si="16"/>
        <v>32000</v>
      </c>
      <c r="M293" s="7">
        <v>-12073</v>
      </c>
      <c r="N293" s="7">
        <v>-10135</v>
      </c>
      <c r="O293" s="7">
        <v>0</v>
      </c>
      <c r="P293" s="7">
        <f t="shared" si="17"/>
        <v>-22208</v>
      </c>
      <c r="Q293" s="7">
        <f t="shared" si="18"/>
        <v>19927</v>
      </c>
      <c r="R293" s="7">
        <f t="shared" si="19"/>
        <v>9792</v>
      </c>
      <c r="S293" s="5" t="s">
        <v>289</v>
      </c>
      <c r="T293" s="5">
        <v>101101</v>
      </c>
      <c r="U293" s="5" t="s">
        <v>27</v>
      </c>
      <c r="V293" s="5">
        <v>47040001</v>
      </c>
      <c r="W293" s="5" t="s">
        <v>28</v>
      </c>
    </row>
    <row r="294" spans="2:23" x14ac:dyDescent="0.25">
      <c r="B294" s="4">
        <v>53001377</v>
      </c>
      <c r="C294" s="4">
        <v>0</v>
      </c>
      <c r="D294" s="5">
        <v>21040031</v>
      </c>
      <c r="E294" s="4" t="s">
        <v>426</v>
      </c>
      <c r="F294" s="4">
        <v>1101</v>
      </c>
      <c r="G294" s="6">
        <v>43852</v>
      </c>
      <c r="H294" s="7">
        <v>32000</v>
      </c>
      <c r="I294" s="7">
        <v>0</v>
      </c>
      <c r="J294" s="7">
        <v>0</v>
      </c>
      <c r="K294" s="7">
        <v>0</v>
      </c>
      <c r="L294" s="7">
        <f t="shared" si="16"/>
        <v>32000</v>
      </c>
      <c r="M294" s="7">
        <v>-12073</v>
      </c>
      <c r="N294" s="7">
        <v>-10135</v>
      </c>
      <c r="O294" s="7">
        <v>0</v>
      </c>
      <c r="P294" s="7">
        <f t="shared" si="17"/>
        <v>-22208</v>
      </c>
      <c r="Q294" s="7">
        <f t="shared" si="18"/>
        <v>19927</v>
      </c>
      <c r="R294" s="7">
        <f t="shared" si="19"/>
        <v>9792</v>
      </c>
      <c r="S294" s="5" t="s">
        <v>289</v>
      </c>
      <c r="T294" s="5">
        <v>101101</v>
      </c>
      <c r="U294" s="5" t="s">
        <v>27</v>
      </c>
      <c r="V294" s="5">
        <v>47040001</v>
      </c>
      <c r="W294" s="5" t="s">
        <v>28</v>
      </c>
    </row>
    <row r="295" spans="2:23" x14ac:dyDescent="0.25">
      <c r="B295" s="4">
        <v>53001378</v>
      </c>
      <c r="C295" s="4">
        <v>0</v>
      </c>
      <c r="D295" s="5">
        <v>21040031</v>
      </c>
      <c r="E295" s="4" t="s">
        <v>426</v>
      </c>
      <c r="F295" s="4">
        <v>1101</v>
      </c>
      <c r="G295" s="6">
        <v>43852</v>
      </c>
      <c r="H295" s="7">
        <v>32000</v>
      </c>
      <c r="I295" s="7">
        <v>0</v>
      </c>
      <c r="J295" s="7">
        <v>0</v>
      </c>
      <c r="K295" s="7">
        <v>0</v>
      </c>
      <c r="L295" s="7">
        <f t="shared" si="16"/>
        <v>32000</v>
      </c>
      <c r="M295" s="7">
        <v>-12073</v>
      </c>
      <c r="N295" s="7">
        <v>-10135</v>
      </c>
      <c r="O295" s="7">
        <v>0</v>
      </c>
      <c r="P295" s="7">
        <f t="shared" si="17"/>
        <v>-22208</v>
      </c>
      <c r="Q295" s="7">
        <f t="shared" si="18"/>
        <v>19927</v>
      </c>
      <c r="R295" s="7">
        <f t="shared" si="19"/>
        <v>9792</v>
      </c>
      <c r="S295" s="5" t="s">
        <v>289</v>
      </c>
      <c r="T295" s="5">
        <v>101101</v>
      </c>
      <c r="U295" s="5" t="s">
        <v>27</v>
      </c>
      <c r="V295" s="5">
        <v>47040001</v>
      </c>
      <c r="W295" s="5" t="s">
        <v>28</v>
      </c>
    </row>
    <row r="296" spans="2:23" x14ac:dyDescent="0.25">
      <c r="B296" s="4">
        <v>53001379</v>
      </c>
      <c r="C296" s="4">
        <v>0</v>
      </c>
      <c r="D296" s="5">
        <v>21040031</v>
      </c>
      <c r="E296" s="4" t="s">
        <v>426</v>
      </c>
      <c r="F296" s="4">
        <v>1101</v>
      </c>
      <c r="G296" s="6">
        <v>43852</v>
      </c>
      <c r="H296" s="7">
        <v>32000</v>
      </c>
      <c r="I296" s="7">
        <v>0</v>
      </c>
      <c r="J296" s="7">
        <v>0</v>
      </c>
      <c r="K296" s="7">
        <v>0</v>
      </c>
      <c r="L296" s="7">
        <f t="shared" si="16"/>
        <v>32000</v>
      </c>
      <c r="M296" s="7">
        <v>-12073</v>
      </c>
      <c r="N296" s="7">
        <v>-10135</v>
      </c>
      <c r="O296" s="7">
        <v>0</v>
      </c>
      <c r="P296" s="7">
        <f t="shared" si="17"/>
        <v>-22208</v>
      </c>
      <c r="Q296" s="7">
        <f t="shared" si="18"/>
        <v>19927</v>
      </c>
      <c r="R296" s="7">
        <f t="shared" si="19"/>
        <v>9792</v>
      </c>
      <c r="S296" s="5" t="s">
        <v>289</v>
      </c>
      <c r="T296" s="5">
        <v>101101</v>
      </c>
      <c r="U296" s="5" t="s">
        <v>27</v>
      </c>
      <c r="V296" s="5">
        <v>47040001</v>
      </c>
      <c r="W296" s="5" t="s">
        <v>28</v>
      </c>
    </row>
    <row r="297" spans="2:23" x14ac:dyDescent="0.25">
      <c r="B297" s="4">
        <v>53001380</v>
      </c>
      <c r="C297" s="4">
        <v>0</v>
      </c>
      <c r="D297" s="5">
        <v>21040031</v>
      </c>
      <c r="E297" s="4" t="s">
        <v>427</v>
      </c>
      <c r="F297" s="4">
        <v>1101</v>
      </c>
      <c r="G297" s="6">
        <v>43852</v>
      </c>
      <c r="H297" s="7">
        <v>21000</v>
      </c>
      <c r="I297" s="7">
        <v>0</v>
      </c>
      <c r="J297" s="7">
        <v>0</v>
      </c>
      <c r="K297" s="7">
        <v>0</v>
      </c>
      <c r="L297" s="7">
        <f t="shared" si="16"/>
        <v>21000</v>
      </c>
      <c r="M297" s="7">
        <v>-7923</v>
      </c>
      <c r="N297" s="7">
        <v>-6651</v>
      </c>
      <c r="O297" s="7">
        <v>0</v>
      </c>
      <c r="P297" s="7">
        <f t="shared" si="17"/>
        <v>-14574</v>
      </c>
      <c r="Q297" s="7">
        <f t="shared" si="18"/>
        <v>13077</v>
      </c>
      <c r="R297" s="7">
        <f t="shared" si="19"/>
        <v>6426</v>
      </c>
      <c r="S297" s="5" t="s">
        <v>289</v>
      </c>
      <c r="T297" s="5">
        <v>101101</v>
      </c>
      <c r="U297" s="5" t="s">
        <v>27</v>
      </c>
      <c r="V297" s="5">
        <v>47040001</v>
      </c>
      <c r="W297" s="5" t="s">
        <v>28</v>
      </c>
    </row>
    <row r="298" spans="2:23" x14ac:dyDescent="0.25">
      <c r="B298" s="4">
        <v>53001480</v>
      </c>
      <c r="C298" s="4">
        <v>0</v>
      </c>
      <c r="D298" s="5">
        <v>21040031</v>
      </c>
      <c r="E298" s="4" t="s">
        <v>428</v>
      </c>
      <c r="F298" s="4">
        <v>1101</v>
      </c>
      <c r="G298" s="6">
        <v>44377</v>
      </c>
      <c r="H298" s="7">
        <v>0</v>
      </c>
      <c r="I298" s="7">
        <v>0</v>
      </c>
      <c r="J298" s="7">
        <v>50000</v>
      </c>
      <c r="K298" s="7">
        <v>0</v>
      </c>
      <c r="L298" s="7">
        <f t="shared" si="16"/>
        <v>50000</v>
      </c>
      <c r="M298" s="7">
        <v>0</v>
      </c>
      <c r="N298" s="7">
        <v>-11929</v>
      </c>
      <c r="O298" s="7">
        <v>0</v>
      </c>
      <c r="P298" s="7">
        <f t="shared" si="17"/>
        <v>-11929</v>
      </c>
      <c r="Q298" s="7">
        <f t="shared" si="18"/>
        <v>0</v>
      </c>
      <c r="R298" s="7">
        <f t="shared" si="19"/>
        <v>38071</v>
      </c>
      <c r="S298" s="5" t="s">
        <v>289</v>
      </c>
      <c r="T298" s="5">
        <v>101101</v>
      </c>
      <c r="U298" s="5" t="s">
        <v>27</v>
      </c>
      <c r="V298" s="5">
        <v>47040001</v>
      </c>
      <c r="W298" s="5" t="s">
        <v>28</v>
      </c>
    </row>
    <row r="299" spans="2:23" x14ac:dyDescent="0.25">
      <c r="B299" s="4">
        <v>53001481</v>
      </c>
      <c r="C299" s="4">
        <v>0</v>
      </c>
      <c r="D299" s="5">
        <v>21040031</v>
      </c>
      <c r="E299" s="4" t="s">
        <v>429</v>
      </c>
      <c r="F299" s="4">
        <v>1101</v>
      </c>
      <c r="G299" s="6">
        <v>44377</v>
      </c>
      <c r="H299" s="7">
        <v>0</v>
      </c>
      <c r="I299" s="7">
        <v>0</v>
      </c>
      <c r="J299" s="7">
        <v>34950</v>
      </c>
      <c r="K299" s="7">
        <v>0</v>
      </c>
      <c r="L299" s="7">
        <f t="shared" si="16"/>
        <v>34950</v>
      </c>
      <c r="M299" s="7">
        <v>0</v>
      </c>
      <c r="N299" s="7">
        <v>-8339</v>
      </c>
      <c r="O299" s="7">
        <v>0</v>
      </c>
      <c r="P299" s="7">
        <f t="shared" si="17"/>
        <v>-8339</v>
      </c>
      <c r="Q299" s="7">
        <f t="shared" si="18"/>
        <v>0</v>
      </c>
      <c r="R299" s="7">
        <f t="shared" si="19"/>
        <v>26611</v>
      </c>
      <c r="S299" s="5" t="s">
        <v>289</v>
      </c>
      <c r="T299" s="5">
        <v>101101</v>
      </c>
      <c r="U299" s="5" t="s">
        <v>27</v>
      </c>
      <c r="V299" s="5">
        <v>47040001</v>
      </c>
      <c r="W299" s="5" t="s">
        <v>28</v>
      </c>
    </row>
    <row r="300" spans="2:23" x14ac:dyDescent="0.25">
      <c r="B300" s="4">
        <v>53001482</v>
      </c>
      <c r="C300" s="4">
        <v>0</v>
      </c>
      <c r="D300" s="5">
        <v>21040031</v>
      </c>
      <c r="E300" s="4" t="s">
        <v>429</v>
      </c>
      <c r="F300" s="4">
        <v>1101</v>
      </c>
      <c r="G300" s="6">
        <v>44377</v>
      </c>
      <c r="H300" s="7">
        <v>0</v>
      </c>
      <c r="I300" s="7">
        <v>0</v>
      </c>
      <c r="J300" s="7">
        <v>34950</v>
      </c>
      <c r="K300" s="7">
        <v>0</v>
      </c>
      <c r="L300" s="7">
        <f t="shared" si="16"/>
        <v>34950</v>
      </c>
      <c r="M300" s="7">
        <v>0</v>
      </c>
      <c r="N300" s="7">
        <v>-8339</v>
      </c>
      <c r="O300" s="7">
        <v>0</v>
      </c>
      <c r="P300" s="7">
        <f t="shared" si="17"/>
        <v>-8339</v>
      </c>
      <c r="Q300" s="7">
        <f t="shared" si="18"/>
        <v>0</v>
      </c>
      <c r="R300" s="7">
        <f t="shared" si="19"/>
        <v>26611</v>
      </c>
      <c r="S300" s="5" t="s">
        <v>289</v>
      </c>
      <c r="T300" s="5">
        <v>101101</v>
      </c>
      <c r="U300" s="5" t="s">
        <v>27</v>
      </c>
      <c r="V300" s="5">
        <v>47040001</v>
      </c>
      <c r="W300" s="5" t="s">
        <v>28</v>
      </c>
    </row>
    <row r="301" spans="2:23" x14ac:dyDescent="0.25">
      <c r="B301" s="4">
        <v>53001483</v>
      </c>
      <c r="C301" s="4">
        <v>0</v>
      </c>
      <c r="D301" s="5">
        <v>21040031</v>
      </c>
      <c r="E301" s="4" t="s">
        <v>429</v>
      </c>
      <c r="F301" s="4">
        <v>1101</v>
      </c>
      <c r="G301" s="6">
        <v>44377</v>
      </c>
      <c r="H301" s="7">
        <v>0</v>
      </c>
      <c r="I301" s="7">
        <v>0</v>
      </c>
      <c r="J301" s="7">
        <v>34950</v>
      </c>
      <c r="K301" s="7">
        <v>0</v>
      </c>
      <c r="L301" s="7">
        <f t="shared" si="16"/>
        <v>34950</v>
      </c>
      <c r="M301" s="7">
        <v>0</v>
      </c>
      <c r="N301" s="7">
        <v>-8339</v>
      </c>
      <c r="O301" s="7">
        <v>0</v>
      </c>
      <c r="P301" s="7">
        <f t="shared" si="17"/>
        <v>-8339</v>
      </c>
      <c r="Q301" s="7">
        <f t="shared" si="18"/>
        <v>0</v>
      </c>
      <c r="R301" s="7">
        <f t="shared" si="19"/>
        <v>26611</v>
      </c>
      <c r="S301" s="5" t="s">
        <v>289</v>
      </c>
      <c r="T301" s="5">
        <v>101101</v>
      </c>
      <c r="U301" s="5" t="s">
        <v>27</v>
      </c>
      <c r="V301" s="5">
        <v>47040001</v>
      </c>
      <c r="W301" s="5" t="s">
        <v>28</v>
      </c>
    </row>
    <row r="302" spans="2:23" x14ac:dyDescent="0.25">
      <c r="B302" s="4">
        <v>53001484</v>
      </c>
      <c r="C302" s="4">
        <v>0</v>
      </c>
      <c r="D302" s="5">
        <v>21040031</v>
      </c>
      <c r="E302" s="4" t="s">
        <v>429</v>
      </c>
      <c r="F302" s="4">
        <v>1101</v>
      </c>
      <c r="G302" s="6">
        <v>44377</v>
      </c>
      <c r="H302" s="7">
        <v>0</v>
      </c>
      <c r="I302" s="7">
        <v>0</v>
      </c>
      <c r="J302" s="7">
        <v>244650</v>
      </c>
      <c r="K302" s="7">
        <v>0</v>
      </c>
      <c r="L302" s="7">
        <f t="shared" si="16"/>
        <v>244650</v>
      </c>
      <c r="M302" s="7">
        <v>0</v>
      </c>
      <c r="N302" s="7">
        <v>-58370</v>
      </c>
      <c r="O302" s="7">
        <v>0</v>
      </c>
      <c r="P302" s="7">
        <f t="shared" si="17"/>
        <v>-58370</v>
      </c>
      <c r="Q302" s="7">
        <f t="shared" si="18"/>
        <v>0</v>
      </c>
      <c r="R302" s="7">
        <f t="shared" si="19"/>
        <v>186280</v>
      </c>
      <c r="S302" s="5" t="s">
        <v>289</v>
      </c>
      <c r="T302" s="5">
        <v>101101</v>
      </c>
      <c r="U302" s="5" t="s">
        <v>27</v>
      </c>
      <c r="V302" s="5">
        <v>47040001</v>
      </c>
      <c r="W302" s="5" t="s">
        <v>28</v>
      </c>
    </row>
    <row r="303" spans="2:23" x14ac:dyDescent="0.25">
      <c r="B303" s="4">
        <v>53001485</v>
      </c>
      <c r="C303" s="4">
        <v>0</v>
      </c>
      <c r="D303" s="5">
        <v>21040031</v>
      </c>
      <c r="E303" s="4" t="s">
        <v>430</v>
      </c>
      <c r="F303" s="4">
        <v>1101</v>
      </c>
      <c r="G303" s="6">
        <v>44377</v>
      </c>
      <c r="H303" s="7">
        <v>0</v>
      </c>
      <c r="I303" s="7">
        <v>0</v>
      </c>
      <c r="J303" s="7">
        <v>10500</v>
      </c>
      <c r="K303" s="7">
        <v>0</v>
      </c>
      <c r="L303" s="7">
        <f t="shared" si="16"/>
        <v>10500</v>
      </c>
      <c r="M303" s="7">
        <v>0</v>
      </c>
      <c r="N303" s="7">
        <v>-2505</v>
      </c>
      <c r="O303" s="7">
        <v>0</v>
      </c>
      <c r="P303" s="7">
        <f t="shared" si="17"/>
        <v>-2505</v>
      </c>
      <c r="Q303" s="7">
        <f t="shared" si="18"/>
        <v>0</v>
      </c>
      <c r="R303" s="7">
        <f t="shared" si="19"/>
        <v>7995</v>
      </c>
      <c r="S303" s="5" t="s">
        <v>289</v>
      </c>
      <c r="T303" s="5">
        <v>101101</v>
      </c>
      <c r="U303" s="5" t="s">
        <v>27</v>
      </c>
      <c r="V303" s="5">
        <v>47040001</v>
      </c>
      <c r="W303" s="5" t="s">
        <v>28</v>
      </c>
    </row>
    <row r="304" spans="2:23" x14ac:dyDescent="0.25">
      <c r="B304" s="4">
        <v>53001486</v>
      </c>
      <c r="C304" s="4">
        <v>0</v>
      </c>
      <c r="D304" s="5">
        <v>21040031</v>
      </c>
      <c r="E304" s="4" t="s">
        <v>430</v>
      </c>
      <c r="F304" s="4">
        <v>1101</v>
      </c>
      <c r="G304" s="6">
        <v>44377</v>
      </c>
      <c r="H304" s="7">
        <v>0</v>
      </c>
      <c r="I304" s="7">
        <v>0</v>
      </c>
      <c r="J304" s="7">
        <v>10500</v>
      </c>
      <c r="K304" s="7">
        <v>0</v>
      </c>
      <c r="L304" s="7">
        <f t="shared" si="16"/>
        <v>10500</v>
      </c>
      <c r="M304" s="7">
        <v>0</v>
      </c>
      <c r="N304" s="7">
        <v>-2505</v>
      </c>
      <c r="O304" s="7">
        <v>0</v>
      </c>
      <c r="P304" s="7">
        <f t="shared" si="17"/>
        <v>-2505</v>
      </c>
      <c r="Q304" s="7">
        <f t="shared" si="18"/>
        <v>0</v>
      </c>
      <c r="R304" s="7">
        <f t="shared" si="19"/>
        <v>7995</v>
      </c>
      <c r="S304" s="5" t="s">
        <v>289</v>
      </c>
      <c r="T304" s="5">
        <v>101101</v>
      </c>
      <c r="U304" s="5" t="s">
        <v>27</v>
      </c>
      <c r="V304" s="5">
        <v>47040001</v>
      </c>
      <c r="W304" s="5" t="s">
        <v>28</v>
      </c>
    </row>
    <row r="305" spans="2:23" x14ac:dyDescent="0.25">
      <c r="B305" s="4">
        <v>53001487</v>
      </c>
      <c r="C305" s="4">
        <v>0</v>
      </c>
      <c r="D305" s="5">
        <v>21040031</v>
      </c>
      <c r="E305" s="4" t="s">
        <v>430</v>
      </c>
      <c r="F305" s="4">
        <v>1101</v>
      </c>
      <c r="G305" s="6">
        <v>44377</v>
      </c>
      <c r="H305" s="7">
        <v>0</v>
      </c>
      <c r="I305" s="7">
        <v>0</v>
      </c>
      <c r="J305" s="7">
        <v>10500</v>
      </c>
      <c r="K305" s="7">
        <v>0</v>
      </c>
      <c r="L305" s="7">
        <f t="shared" si="16"/>
        <v>10500</v>
      </c>
      <c r="M305" s="7">
        <v>0</v>
      </c>
      <c r="N305" s="7">
        <v>-2505</v>
      </c>
      <c r="O305" s="7">
        <v>0</v>
      </c>
      <c r="P305" s="7">
        <f t="shared" si="17"/>
        <v>-2505</v>
      </c>
      <c r="Q305" s="7">
        <f t="shared" si="18"/>
        <v>0</v>
      </c>
      <c r="R305" s="7">
        <f t="shared" si="19"/>
        <v>7995</v>
      </c>
      <c r="S305" s="5" t="s">
        <v>289</v>
      </c>
      <c r="T305" s="5">
        <v>101101</v>
      </c>
      <c r="U305" s="5" t="s">
        <v>27</v>
      </c>
      <c r="V305" s="5">
        <v>47040001</v>
      </c>
      <c r="W305" s="5" t="s">
        <v>28</v>
      </c>
    </row>
    <row r="306" spans="2:23" x14ac:dyDescent="0.25">
      <c r="B306" s="4">
        <v>53001488</v>
      </c>
      <c r="C306" s="4">
        <v>0</v>
      </c>
      <c r="D306" s="5">
        <v>21040031</v>
      </c>
      <c r="E306" s="4" t="s">
        <v>430</v>
      </c>
      <c r="F306" s="4">
        <v>1101</v>
      </c>
      <c r="G306" s="6">
        <v>44377</v>
      </c>
      <c r="H306" s="7">
        <v>0</v>
      </c>
      <c r="I306" s="7">
        <v>0</v>
      </c>
      <c r="J306" s="7">
        <v>10500</v>
      </c>
      <c r="K306" s="7">
        <v>0</v>
      </c>
      <c r="L306" s="7">
        <f t="shared" si="16"/>
        <v>10500</v>
      </c>
      <c r="M306" s="7">
        <v>0</v>
      </c>
      <c r="N306" s="7">
        <v>-2505</v>
      </c>
      <c r="O306" s="7">
        <v>0</v>
      </c>
      <c r="P306" s="7">
        <f t="shared" si="17"/>
        <v>-2505</v>
      </c>
      <c r="Q306" s="7">
        <f t="shared" si="18"/>
        <v>0</v>
      </c>
      <c r="R306" s="7">
        <f t="shared" si="19"/>
        <v>7995</v>
      </c>
      <c r="S306" s="5" t="s">
        <v>289</v>
      </c>
      <c r="T306" s="5">
        <v>101101</v>
      </c>
      <c r="U306" s="5" t="s">
        <v>27</v>
      </c>
      <c r="V306" s="5">
        <v>47040001</v>
      </c>
      <c r="W306" s="5" t="s">
        <v>28</v>
      </c>
    </row>
    <row r="307" spans="2:23" x14ac:dyDescent="0.25">
      <c r="B307" s="4">
        <v>53001489</v>
      </c>
      <c r="C307" s="4">
        <v>0</v>
      </c>
      <c r="D307" s="5">
        <v>21040031</v>
      </c>
      <c r="E307" s="4" t="s">
        <v>430</v>
      </c>
      <c r="F307" s="4">
        <v>1101</v>
      </c>
      <c r="G307" s="6">
        <v>44377</v>
      </c>
      <c r="H307" s="7">
        <v>0</v>
      </c>
      <c r="I307" s="7">
        <v>0</v>
      </c>
      <c r="J307" s="7">
        <v>10500</v>
      </c>
      <c r="K307" s="7">
        <v>0</v>
      </c>
      <c r="L307" s="7">
        <f t="shared" si="16"/>
        <v>10500</v>
      </c>
      <c r="M307" s="7">
        <v>0</v>
      </c>
      <c r="N307" s="7">
        <v>-2505</v>
      </c>
      <c r="O307" s="7">
        <v>0</v>
      </c>
      <c r="P307" s="7">
        <f t="shared" si="17"/>
        <v>-2505</v>
      </c>
      <c r="Q307" s="7">
        <f t="shared" si="18"/>
        <v>0</v>
      </c>
      <c r="R307" s="7">
        <f t="shared" si="19"/>
        <v>7995</v>
      </c>
      <c r="S307" s="5" t="s">
        <v>289</v>
      </c>
      <c r="T307" s="5">
        <v>101101</v>
      </c>
      <c r="U307" s="5" t="s">
        <v>27</v>
      </c>
      <c r="V307" s="5">
        <v>47040001</v>
      </c>
      <c r="W307" s="5" t="s">
        <v>28</v>
      </c>
    </row>
    <row r="308" spans="2:23" x14ac:dyDescent="0.25">
      <c r="B308" s="4">
        <v>53001490</v>
      </c>
      <c r="C308" s="4">
        <v>0</v>
      </c>
      <c r="D308" s="5">
        <v>21040031</v>
      </c>
      <c r="E308" s="4" t="s">
        <v>431</v>
      </c>
      <c r="F308" s="4">
        <v>1101</v>
      </c>
      <c r="G308" s="6">
        <v>44377</v>
      </c>
      <c r="H308" s="7">
        <v>0</v>
      </c>
      <c r="I308" s="7">
        <v>0</v>
      </c>
      <c r="J308" s="7">
        <v>16500</v>
      </c>
      <c r="K308" s="7">
        <v>0</v>
      </c>
      <c r="L308" s="7">
        <f t="shared" si="16"/>
        <v>16500</v>
      </c>
      <c r="M308" s="7">
        <v>0</v>
      </c>
      <c r="N308" s="7">
        <v>-3937</v>
      </c>
      <c r="O308" s="7">
        <v>0</v>
      </c>
      <c r="P308" s="7">
        <f t="shared" si="17"/>
        <v>-3937</v>
      </c>
      <c r="Q308" s="7">
        <f t="shared" si="18"/>
        <v>0</v>
      </c>
      <c r="R308" s="7">
        <f t="shared" si="19"/>
        <v>12563</v>
      </c>
      <c r="S308" s="5" t="s">
        <v>289</v>
      </c>
      <c r="T308" s="5">
        <v>101101</v>
      </c>
      <c r="U308" s="5" t="s">
        <v>27</v>
      </c>
      <c r="V308" s="5">
        <v>47040001</v>
      </c>
      <c r="W308" s="5" t="s">
        <v>28</v>
      </c>
    </row>
    <row r="309" spans="2:23" x14ac:dyDescent="0.25">
      <c r="B309" s="4">
        <v>53001491</v>
      </c>
      <c r="C309" s="4">
        <v>0</v>
      </c>
      <c r="D309" s="5">
        <v>21040031</v>
      </c>
      <c r="E309" s="4" t="s">
        <v>427</v>
      </c>
      <c r="F309" s="4">
        <v>1101</v>
      </c>
      <c r="G309" s="6">
        <v>44377</v>
      </c>
      <c r="H309" s="7">
        <v>0</v>
      </c>
      <c r="I309" s="7">
        <v>0</v>
      </c>
      <c r="J309" s="7">
        <v>33600</v>
      </c>
      <c r="K309" s="7">
        <v>0</v>
      </c>
      <c r="L309" s="7">
        <f t="shared" si="16"/>
        <v>33600</v>
      </c>
      <c r="M309" s="7">
        <v>0</v>
      </c>
      <c r="N309" s="7">
        <v>-8016</v>
      </c>
      <c r="O309" s="7">
        <v>0</v>
      </c>
      <c r="P309" s="7">
        <f t="shared" si="17"/>
        <v>-8016</v>
      </c>
      <c r="Q309" s="7">
        <f t="shared" si="18"/>
        <v>0</v>
      </c>
      <c r="R309" s="7">
        <f t="shared" si="19"/>
        <v>25584</v>
      </c>
      <c r="S309" s="5" t="s">
        <v>289</v>
      </c>
      <c r="T309" s="5">
        <v>101101</v>
      </c>
      <c r="U309" s="5" t="s">
        <v>27</v>
      </c>
      <c r="V309" s="5">
        <v>47040001</v>
      </c>
      <c r="W309" s="5" t="s">
        <v>28</v>
      </c>
    </row>
    <row r="310" spans="2:23" x14ac:dyDescent="0.25">
      <c r="B310" s="4">
        <v>53001492</v>
      </c>
      <c r="C310" s="4">
        <v>0</v>
      </c>
      <c r="D310" s="5">
        <v>21040031</v>
      </c>
      <c r="E310" s="4" t="s">
        <v>432</v>
      </c>
      <c r="F310" s="4">
        <v>1101</v>
      </c>
      <c r="G310" s="6">
        <v>44377</v>
      </c>
      <c r="H310" s="7">
        <v>0</v>
      </c>
      <c r="I310" s="7">
        <v>0</v>
      </c>
      <c r="J310" s="7">
        <v>3517</v>
      </c>
      <c r="K310" s="7">
        <v>0</v>
      </c>
      <c r="L310" s="7">
        <f t="shared" si="16"/>
        <v>3517</v>
      </c>
      <c r="M310" s="7">
        <v>0</v>
      </c>
      <c r="N310" s="7">
        <v>-839</v>
      </c>
      <c r="O310" s="7">
        <v>0</v>
      </c>
      <c r="P310" s="7">
        <f t="shared" si="17"/>
        <v>-839</v>
      </c>
      <c r="Q310" s="7">
        <f t="shared" si="18"/>
        <v>0</v>
      </c>
      <c r="R310" s="7">
        <f t="shared" si="19"/>
        <v>2678</v>
      </c>
      <c r="S310" s="5" t="s">
        <v>289</v>
      </c>
      <c r="T310" s="5">
        <v>101101</v>
      </c>
      <c r="U310" s="5" t="s">
        <v>27</v>
      </c>
      <c r="V310" s="5">
        <v>47040001</v>
      </c>
      <c r="W310" s="5" t="s">
        <v>28</v>
      </c>
    </row>
    <row r="311" spans="2:23" x14ac:dyDescent="0.25">
      <c r="B311" s="4">
        <v>53001493</v>
      </c>
      <c r="C311" s="4">
        <v>0</v>
      </c>
      <c r="D311" s="5">
        <v>21040031</v>
      </c>
      <c r="E311" s="4" t="s">
        <v>432</v>
      </c>
      <c r="F311" s="4">
        <v>1101</v>
      </c>
      <c r="G311" s="6">
        <v>44377</v>
      </c>
      <c r="H311" s="7">
        <v>0</v>
      </c>
      <c r="I311" s="7">
        <v>0</v>
      </c>
      <c r="J311" s="7">
        <v>3517</v>
      </c>
      <c r="K311" s="7">
        <v>0</v>
      </c>
      <c r="L311" s="7">
        <f t="shared" si="16"/>
        <v>3517</v>
      </c>
      <c r="M311" s="7">
        <v>0</v>
      </c>
      <c r="N311" s="7">
        <v>-839</v>
      </c>
      <c r="O311" s="7">
        <v>0</v>
      </c>
      <c r="P311" s="7">
        <f t="shared" si="17"/>
        <v>-839</v>
      </c>
      <c r="Q311" s="7">
        <f t="shared" si="18"/>
        <v>0</v>
      </c>
      <c r="R311" s="7">
        <f t="shared" si="19"/>
        <v>2678</v>
      </c>
      <c r="S311" s="5" t="s">
        <v>289</v>
      </c>
      <c r="T311" s="5">
        <v>101101</v>
      </c>
      <c r="U311" s="5" t="s">
        <v>27</v>
      </c>
      <c r="V311" s="5">
        <v>47040001</v>
      </c>
      <c r="W311" s="5" t="s">
        <v>28</v>
      </c>
    </row>
    <row r="312" spans="2:23" x14ac:dyDescent="0.25">
      <c r="B312" s="4">
        <v>53001518</v>
      </c>
      <c r="C312" s="4">
        <v>0</v>
      </c>
      <c r="D312" s="5">
        <v>21040031</v>
      </c>
      <c r="E312" s="4" t="s">
        <v>433</v>
      </c>
      <c r="F312" s="4">
        <v>1101</v>
      </c>
      <c r="G312" s="6">
        <v>44580</v>
      </c>
      <c r="H312" s="7">
        <v>0</v>
      </c>
      <c r="I312" s="7">
        <v>294000</v>
      </c>
      <c r="J312" s="7">
        <v>0</v>
      </c>
      <c r="K312" s="7">
        <v>0</v>
      </c>
      <c r="L312" s="7">
        <f t="shared" si="16"/>
        <v>294000</v>
      </c>
      <c r="M312" s="7">
        <v>0</v>
      </c>
      <c r="N312" s="7">
        <v>-18365</v>
      </c>
      <c r="O312" s="7">
        <v>0</v>
      </c>
      <c r="P312" s="7">
        <f t="shared" si="17"/>
        <v>-18365</v>
      </c>
      <c r="Q312" s="7">
        <f t="shared" si="18"/>
        <v>0</v>
      </c>
      <c r="R312" s="7">
        <f t="shared" si="19"/>
        <v>275635</v>
      </c>
      <c r="S312" s="5" t="s">
        <v>289</v>
      </c>
      <c r="T312" s="5">
        <v>101101</v>
      </c>
      <c r="U312" s="5" t="s">
        <v>27</v>
      </c>
      <c r="V312" s="5">
        <v>47040001</v>
      </c>
      <c r="W312" s="5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DF15-F6BA-4111-819F-0A8BE221800E}">
  <dimension ref="B1:W9"/>
  <sheetViews>
    <sheetView workbookViewId="0">
      <selection activeCell="E29" sqref="E29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60000472</v>
      </c>
      <c r="C4" s="4">
        <v>0</v>
      </c>
      <c r="D4" s="5">
        <v>21050001</v>
      </c>
      <c r="E4" s="4" t="s">
        <v>434</v>
      </c>
      <c r="F4" s="4">
        <v>1101</v>
      </c>
      <c r="G4" s="6">
        <v>40269</v>
      </c>
      <c r="H4" s="7">
        <v>131593</v>
      </c>
      <c r="I4" s="7">
        <v>0</v>
      </c>
      <c r="J4" s="7">
        <v>0</v>
      </c>
      <c r="K4" s="7">
        <v>0</v>
      </c>
      <c r="L4" s="7">
        <f t="shared" ref="L4:L9" si="0">SUM(H4:K4)</f>
        <v>131593</v>
      </c>
      <c r="M4" s="7">
        <v>-125014</v>
      </c>
      <c r="N4" s="7">
        <v>0</v>
      </c>
      <c r="O4" s="7">
        <v>0</v>
      </c>
      <c r="P4" s="7">
        <f t="shared" ref="P4:P9" si="1">SUM(M4:O4)</f>
        <v>-125014</v>
      </c>
      <c r="Q4" s="7">
        <f t="shared" ref="Q4:Q9" si="2">H4+M4</f>
        <v>6579</v>
      </c>
      <c r="R4" s="7">
        <f t="shared" ref="R4:R9" si="3">L4+P4</f>
        <v>6579</v>
      </c>
      <c r="S4" s="5" t="s">
        <v>435</v>
      </c>
      <c r="T4" s="5">
        <v>101101</v>
      </c>
      <c r="U4" s="5" t="s">
        <v>27</v>
      </c>
      <c r="V4" s="5">
        <v>47050021</v>
      </c>
      <c r="W4" s="5" t="s">
        <v>28</v>
      </c>
    </row>
    <row r="5" spans="2:23" x14ac:dyDescent="0.25">
      <c r="B5" s="4">
        <v>60000512</v>
      </c>
      <c r="C5" s="4">
        <v>0</v>
      </c>
      <c r="D5" s="5">
        <v>21050001</v>
      </c>
      <c r="E5" s="4" t="s">
        <v>436</v>
      </c>
      <c r="F5" s="4">
        <v>1101</v>
      </c>
      <c r="G5" s="6">
        <v>40269</v>
      </c>
      <c r="H5" s="7">
        <v>446978</v>
      </c>
      <c r="I5" s="7">
        <v>0</v>
      </c>
      <c r="J5" s="7">
        <v>0</v>
      </c>
      <c r="K5" s="7">
        <v>0</v>
      </c>
      <c r="L5" s="7">
        <f t="shared" si="0"/>
        <v>446978</v>
      </c>
      <c r="M5" s="7">
        <v>-424630</v>
      </c>
      <c r="N5" s="7">
        <v>0</v>
      </c>
      <c r="O5" s="7">
        <v>0</v>
      </c>
      <c r="P5" s="7">
        <f t="shared" si="1"/>
        <v>-424630</v>
      </c>
      <c r="Q5" s="7">
        <f t="shared" si="2"/>
        <v>22348</v>
      </c>
      <c r="R5" s="7">
        <f t="shared" si="3"/>
        <v>22348</v>
      </c>
      <c r="S5" s="5" t="s">
        <v>435</v>
      </c>
      <c r="T5" s="5">
        <v>101101</v>
      </c>
      <c r="U5" s="5" t="s">
        <v>27</v>
      </c>
      <c r="V5" s="5">
        <v>47050021</v>
      </c>
      <c r="W5" s="5" t="s">
        <v>28</v>
      </c>
    </row>
    <row r="6" spans="2:23" x14ac:dyDescent="0.25">
      <c r="B6" s="4">
        <v>60000530</v>
      </c>
      <c r="C6" s="4">
        <v>0</v>
      </c>
      <c r="D6" s="5">
        <v>21050001</v>
      </c>
      <c r="E6" s="4" t="s">
        <v>437</v>
      </c>
      <c r="F6" s="4">
        <v>1101</v>
      </c>
      <c r="G6" s="6">
        <v>40269</v>
      </c>
      <c r="H6" s="7">
        <v>718383</v>
      </c>
      <c r="I6" s="7">
        <v>0</v>
      </c>
      <c r="J6" s="7">
        <v>0</v>
      </c>
      <c r="K6" s="7">
        <v>0</v>
      </c>
      <c r="L6" s="7">
        <f t="shared" si="0"/>
        <v>718383</v>
      </c>
      <c r="M6" s="7">
        <v>-682464</v>
      </c>
      <c r="N6" s="7">
        <v>0</v>
      </c>
      <c r="O6" s="7">
        <v>0</v>
      </c>
      <c r="P6" s="7">
        <f t="shared" si="1"/>
        <v>-682464</v>
      </c>
      <c r="Q6" s="7">
        <f t="shared" si="2"/>
        <v>35919</v>
      </c>
      <c r="R6" s="7">
        <f t="shared" si="3"/>
        <v>35919</v>
      </c>
      <c r="S6" s="5" t="s">
        <v>435</v>
      </c>
      <c r="T6" s="5">
        <v>101101</v>
      </c>
      <c r="U6" s="5" t="s">
        <v>27</v>
      </c>
      <c r="V6" s="5">
        <v>47050021</v>
      </c>
      <c r="W6" s="5" t="s">
        <v>28</v>
      </c>
    </row>
    <row r="7" spans="2:23" x14ac:dyDescent="0.25">
      <c r="B7" s="4">
        <v>60000539</v>
      </c>
      <c r="C7" s="4">
        <v>0</v>
      </c>
      <c r="D7" s="5">
        <v>21050001</v>
      </c>
      <c r="E7" s="4" t="s">
        <v>438</v>
      </c>
      <c r="F7" s="4">
        <v>1101</v>
      </c>
      <c r="G7" s="6">
        <v>40269</v>
      </c>
      <c r="H7" s="7">
        <v>954517</v>
      </c>
      <c r="I7" s="7">
        <v>0</v>
      </c>
      <c r="J7" s="7">
        <v>0</v>
      </c>
      <c r="K7" s="7">
        <v>0</v>
      </c>
      <c r="L7" s="7">
        <f t="shared" si="0"/>
        <v>954517</v>
      </c>
      <c r="M7" s="7">
        <v>-906792</v>
      </c>
      <c r="N7" s="7">
        <v>0</v>
      </c>
      <c r="O7" s="7">
        <v>0</v>
      </c>
      <c r="P7" s="7">
        <f t="shared" si="1"/>
        <v>-906792</v>
      </c>
      <c r="Q7" s="7">
        <f t="shared" si="2"/>
        <v>47725</v>
      </c>
      <c r="R7" s="7">
        <f t="shared" si="3"/>
        <v>47725</v>
      </c>
      <c r="S7" s="5" t="s">
        <v>435</v>
      </c>
      <c r="T7" s="5">
        <v>101101</v>
      </c>
      <c r="U7" s="5" t="s">
        <v>27</v>
      </c>
      <c r="V7" s="5">
        <v>47050021</v>
      </c>
      <c r="W7" s="5" t="s">
        <v>28</v>
      </c>
    </row>
    <row r="8" spans="2:23" x14ac:dyDescent="0.25">
      <c r="B8" s="4">
        <v>60000542</v>
      </c>
      <c r="C8" s="4">
        <v>0</v>
      </c>
      <c r="D8" s="5">
        <v>21050001</v>
      </c>
      <c r="E8" s="4" t="s">
        <v>439</v>
      </c>
      <c r="F8" s="4">
        <v>1101</v>
      </c>
      <c r="G8" s="6">
        <v>40269</v>
      </c>
      <c r="H8" s="7">
        <v>1059117</v>
      </c>
      <c r="I8" s="7">
        <v>0</v>
      </c>
      <c r="J8" s="7">
        <v>0</v>
      </c>
      <c r="K8" s="7">
        <v>0</v>
      </c>
      <c r="L8" s="7">
        <f t="shared" si="0"/>
        <v>1059117</v>
      </c>
      <c r="M8" s="7">
        <v>-1006162</v>
      </c>
      <c r="N8" s="7">
        <v>0</v>
      </c>
      <c r="O8" s="7">
        <v>0</v>
      </c>
      <c r="P8" s="7">
        <f t="shared" si="1"/>
        <v>-1006162</v>
      </c>
      <c r="Q8" s="7">
        <f t="shared" si="2"/>
        <v>52955</v>
      </c>
      <c r="R8" s="7">
        <f t="shared" si="3"/>
        <v>52955</v>
      </c>
      <c r="S8" s="5" t="s">
        <v>435</v>
      </c>
      <c r="T8" s="5">
        <v>101101</v>
      </c>
      <c r="U8" s="5" t="s">
        <v>27</v>
      </c>
      <c r="V8" s="5">
        <v>47050021</v>
      </c>
      <c r="W8" s="5" t="s">
        <v>28</v>
      </c>
    </row>
    <row r="9" spans="2:23" x14ac:dyDescent="0.25">
      <c r="B9" s="4">
        <v>60000546</v>
      </c>
      <c r="C9" s="4">
        <v>0</v>
      </c>
      <c r="D9" s="5">
        <v>21050001</v>
      </c>
      <c r="E9" s="4" t="s">
        <v>440</v>
      </c>
      <c r="F9" s="4">
        <v>1101</v>
      </c>
      <c r="G9" s="6">
        <v>40269</v>
      </c>
      <c r="H9" s="7">
        <v>2426222</v>
      </c>
      <c r="I9" s="7">
        <v>0</v>
      </c>
      <c r="J9" s="7">
        <v>0</v>
      </c>
      <c r="K9" s="7">
        <v>0</v>
      </c>
      <c r="L9" s="7">
        <f t="shared" si="0"/>
        <v>2426222</v>
      </c>
      <c r="M9" s="7">
        <v>-2304911</v>
      </c>
      <c r="N9" s="7">
        <v>0</v>
      </c>
      <c r="O9" s="7">
        <v>0</v>
      </c>
      <c r="P9" s="7">
        <f t="shared" si="1"/>
        <v>-2304911</v>
      </c>
      <c r="Q9" s="7">
        <f t="shared" si="2"/>
        <v>121311</v>
      </c>
      <c r="R9" s="7">
        <f t="shared" si="3"/>
        <v>121311</v>
      </c>
      <c r="S9" s="5" t="s">
        <v>435</v>
      </c>
      <c r="T9" s="5">
        <v>101101</v>
      </c>
      <c r="U9" s="5" t="s">
        <v>27</v>
      </c>
      <c r="V9" s="5">
        <v>47050021</v>
      </c>
      <c r="W9" s="5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94C5-5E7F-4663-BA40-212FBF3163AF}">
  <dimension ref="B1:K119"/>
  <sheetViews>
    <sheetView tabSelected="1" workbookViewId="0">
      <selection activeCell="M14" sqref="M14"/>
    </sheetView>
  </sheetViews>
  <sheetFormatPr defaultRowHeight="15" x14ac:dyDescent="0.25"/>
  <cols>
    <col min="2" max="2" width="6.140625" customWidth="1"/>
    <col min="3" max="3" width="3.85546875" customWidth="1"/>
    <col min="4" max="4" width="44.5703125" customWidth="1"/>
    <col min="5" max="5" width="9.85546875" customWidth="1"/>
    <col min="6" max="6" width="7.28515625" customWidth="1"/>
    <col min="7" max="7" width="14.28515625" bestFit="1" customWidth="1"/>
    <col min="8" max="8" width="10" bestFit="1" customWidth="1"/>
    <col min="10" max="10" width="12.7109375" customWidth="1"/>
  </cols>
  <sheetData>
    <row r="1" spans="2:11" x14ac:dyDescent="0.25">
      <c r="B1" s="9" t="s">
        <v>441</v>
      </c>
      <c r="C1" s="9"/>
      <c r="D1" s="9"/>
      <c r="E1" s="9"/>
      <c r="F1" s="9"/>
      <c r="G1" s="9"/>
      <c r="H1" s="9"/>
    </row>
    <row r="2" spans="2:11" x14ac:dyDescent="0.25">
      <c r="B2" s="10"/>
      <c r="C2" s="11"/>
      <c r="D2" s="12"/>
      <c r="E2" s="13"/>
      <c r="F2" s="14"/>
      <c r="G2" s="13"/>
      <c r="H2" s="13"/>
    </row>
    <row r="3" spans="2:11" x14ac:dyDescent="0.25">
      <c r="B3" s="10" t="s">
        <v>442</v>
      </c>
      <c r="C3" s="11"/>
      <c r="D3" s="12"/>
      <c r="E3" s="13"/>
      <c r="F3" s="13"/>
      <c r="G3" s="13"/>
      <c r="H3" s="13"/>
    </row>
    <row r="4" spans="2:11" x14ac:dyDescent="0.25">
      <c r="B4" s="13"/>
      <c r="C4" s="15"/>
      <c r="D4" s="12"/>
      <c r="E4" s="13"/>
      <c r="F4" s="13"/>
      <c r="G4" s="13"/>
      <c r="H4" s="13"/>
    </row>
    <row r="5" spans="2:11" ht="36" x14ac:dyDescent="0.25">
      <c r="B5" s="16" t="s">
        <v>443</v>
      </c>
      <c r="C5" s="17"/>
      <c r="D5" s="18" t="s">
        <v>444</v>
      </c>
      <c r="E5" s="19" t="s">
        <v>445</v>
      </c>
      <c r="F5" s="19" t="s">
        <v>446</v>
      </c>
      <c r="G5" s="19" t="s">
        <v>447</v>
      </c>
      <c r="H5" s="17" t="s">
        <v>24</v>
      </c>
      <c r="I5" s="30" t="s">
        <v>560</v>
      </c>
      <c r="J5" s="30" t="s">
        <v>561</v>
      </c>
      <c r="K5" s="30" t="s">
        <v>562</v>
      </c>
    </row>
    <row r="6" spans="2:11" x14ac:dyDescent="0.25">
      <c r="B6" s="20" t="s">
        <v>448</v>
      </c>
      <c r="C6" s="17"/>
      <c r="D6" s="21" t="s">
        <v>449</v>
      </c>
      <c r="E6" s="22"/>
      <c r="F6" s="22"/>
      <c r="G6" s="22"/>
      <c r="H6" s="22"/>
      <c r="I6" s="3"/>
      <c r="J6" s="3"/>
      <c r="K6" s="3"/>
    </row>
    <row r="7" spans="2:11" x14ac:dyDescent="0.25">
      <c r="B7" s="22"/>
      <c r="C7" s="17">
        <v>1</v>
      </c>
      <c r="D7" s="21" t="s">
        <v>450</v>
      </c>
      <c r="E7" s="20">
        <v>1320</v>
      </c>
      <c r="F7" s="20">
        <v>1</v>
      </c>
      <c r="G7" s="20">
        <v>1986</v>
      </c>
      <c r="H7" s="20" t="s">
        <v>28</v>
      </c>
      <c r="I7" s="3"/>
      <c r="J7" s="3"/>
      <c r="K7" s="3"/>
    </row>
    <row r="8" spans="2:11" ht="48" x14ac:dyDescent="0.25">
      <c r="B8" s="23"/>
      <c r="C8" s="17"/>
      <c r="D8" s="24" t="s">
        <v>451</v>
      </c>
      <c r="E8" s="23"/>
      <c r="F8" s="23"/>
      <c r="G8" s="23"/>
      <c r="H8" s="23"/>
      <c r="I8" s="3"/>
      <c r="J8" s="3"/>
      <c r="K8" s="3"/>
    </row>
    <row r="9" spans="2:11" x14ac:dyDescent="0.25">
      <c r="B9" s="23"/>
      <c r="C9" s="17">
        <v>2</v>
      </c>
      <c r="D9" s="21" t="s">
        <v>452</v>
      </c>
      <c r="E9" s="25">
        <v>1415</v>
      </c>
      <c r="F9" s="26">
        <v>1</v>
      </c>
      <c r="G9" s="20" t="s">
        <v>453</v>
      </c>
      <c r="H9" s="20" t="s">
        <v>28</v>
      </c>
      <c r="I9" s="3"/>
      <c r="J9" s="3"/>
      <c r="K9" s="3"/>
    </row>
    <row r="10" spans="2:11" ht="24" x14ac:dyDescent="0.25">
      <c r="B10" s="23"/>
      <c r="C10" s="17"/>
      <c r="D10" s="24" t="s">
        <v>454</v>
      </c>
      <c r="E10" s="23"/>
      <c r="F10" s="23"/>
      <c r="G10" s="23"/>
      <c r="H10" s="23"/>
      <c r="I10" s="3"/>
      <c r="J10" s="3"/>
      <c r="K10" s="3"/>
    </row>
    <row r="11" spans="2:11" x14ac:dyDescent="0.25">
      <c r="B11" s="23"/>
      <c r="C11" s="17">
        <v>3</v>
      </c>
      <c r="D11" s="21" t="s">
        <v>455</v>
      </c>
      <c r="E11" s="26">
        <v>36</v>
      </c>
      <c r="F11" s="26">
        <v>1</v>
      </c>
      <c r="G11" s="20">
        <v>2006</v>
      </c>
      <c r="H11" s="20" t="s">
        <v>28</v>
      </c>
      <c r="I11" s="3"/>
      <c r="J11" s="3"/>
      <c r="K11" s="3"/>
    </row>
    <row r="12" spans="2:11" ht="24" x14ac:dyDescent="0.25">
      <c r="B12" s="23"/>
      <c r="C12" s="17"/>
      <c r="D12" s="24" t="s">
        <v>456</v>
      </c>
      <c r="E12" s="23"/>
      <c r="F12" s="23"/>
      <c r="G12" s="23"/>
      <c r="H12" s="23"/>
      <c r="I12" s="3"/>
      <c r="J12" s="3"/>
      <c r="K12" s="3"/>
    </row>
    <row r="13" spans="2:11" x14ac:dyDescent="0.25">
      <c r="B13" s="23"/>
      <c r="C13" s="17">
        <v>4</v>
      </c>
      <c r="D13" s="21" t="s">
        <v>457</v>
      </c>
      <c r="E13" s="26">
        <v>1445</v>
      </c>
      <c r="F13" s="26">
        <v>1</v>
      </c>
      <c r="G13" s="20" t="s">
        <v>458</v>
      </c>
      <c r="H13" s="20" t="s">
        <v>28</v>
      </c>
      <c r="I13" s="3"/>
      <c r="J13" s="3"/>
      <c r="K13" s="3"/>
    </row>
    <row r="14" spans="2:11" ht="24" x14ac:dyDescent="0.25">
      <c r="B14" s="23"/>
      <c r="C14" s="17"/>
      <c r="D14" s="24" t="s">
        <v>459</v>
      </c>
      <c r="E14" s="23"/>
      <c r="F14" s="23"/>
      <c r="G14" s="23"/>
      <c r="H14" s="23"/>
      <c r="I14" s="3"/>
      <c r="J14" s="3"/>
      <c r="K14" s="3"/>
    </row>
    <row r="15" spans="2:11" x14ac:dyDescent="0.25">
      <c r="B15" s="23"/>
      <c r="C15" s="17">
        <v>5</v>
      </c>
      <c r="D15" s="21" t="s">
        <v>460</v>
      </c>
      <c r="E15" s="26">
        <v>113</v>
      </c>
      <c r="F15" s="26">
        <v>1</v>
      </c>
      <c r="G15" s="20">
        <v>2006</v>
      </c>
      <c r="H15" s="20" t="s">
        <v>28</v>
      </c>
      <c r="I15" s="3"/>
      <c r="J15" s="3"/>
      <c r="K15" s="3"/>
    </row>
    <row r="16" spans="2:11" ht="24" x14ac:dyDescent="0.25">
      <c r="B16" s="23"/>
      <c r="C16" s="17"/>
      <c r="D16" s="24" t="s">
        <v>461</v>
      </c>
      <c r="E16" s="23"/>
      <c r="F16" s="23"/>
      <c r="G16" s="23"/>
      <c r="H16" s="23"/>
      <c r="I16" s="3"/>
      <c r="J16" s="3"/>
      <c r="K16" s="3"/>
    </row>
    <row r="17" spans="2:11" x14ac:dyDescent="0.25">
      <c r="B17" s="23"/>
      <c r="C17" s="17">
        <v>6</v>
      </c>
      <c r="D17" s="21" t="s">
        <v>462</v>
      </c>
      <c r="E17" s="26">
        <v>770</v>
      </c>
      <c r="F17" s="26">
        <v>1</v>
      </c>
      <c r="G17" s="20" t="s">
        <v>463</v>
      </c>
      <c r="H17" s="20" t="s">
        <v>28</v>
      </c>
      <c r="I17" s="3"/>
      <c r="J17" s="3"/>
      <c r="K17" s="3"/>
    </row>
    <row r="18" spans="2:11" ht="24" x14ac:dyDescent="0.25">
      <c r="B18" s="23"/>
      <c r="C18" s="17"/>
      <c r="D18" s="24" t="s">
        <v>464</v>
      </c>
      <c r="E18" s="26"/>
      <c r="F18" s="23"/>
      <c r="G18" s="20"/>
      <c r="H18" s="20"/>
      <c r="I18" s="3"/>
      <c r="J18" s="3"/>
      <c r="K18" s="3"/>
    </row>
    <row r="19" spans="2:11" x14ac:dyDescent="0.25">
      <c r="B19" s="23"/>
      <c r="C19" s="17">
        <v>7</v>
      </c>
      <c r="D19" s="21" t="s">
        <v>465</v>
      </c>
      <c r="E19" s="26">
        <v>22</v>
      </c>
      <c r="F19" s="26">
        <v>1</v>
      </c>
      <c r="G19" s="20">
        <v>2006</v>
      </c>
      <c r="H19" s="20" t="s">
        <v>28</v>
      </c>
      <c r="I19" s="3"/>
      <c r="J19" s="3"/>
      <c r="K19" s="3"/>
    </row>
    <row r="20" spans="2:11" ht="36" x14ac:dyDescent="0.25">
      <c r="B20" s="23"/>
      <c r="C20" s="17"/>
      <c r="D20" s="24" t="s">
        <v>466</v>
      </c>
      <c r="E20" s="26"/>
      <c r="F20" s="23"/>
      <c r="G20" s="20"/>
      <c r="H20" s="20"/>
      <c r="I20" s="3"/>
      <c r="J20" s="3"/>
      <c r="K20" s="3"/>
    </row>
    <row r="21" spans="2:11" x14ac:dyDescent="0.25">
      <c r="B21" s="23"/>
      <c r="C21" s="17">
        <v>8</v>
      </c>
      <c r="D21" s="21" t="s">
        <v>467</v>
      </c>
      <c r="E21" s="26">
        <v>130</v>
      </c>
      <c r="F21" s="26">
        <v>1</v>
      </c>
      <c r="G21" s="20" t="s">
        <v>468</v>
      </c>
      <c r="H21" s="20" t="s">
        <v>28</v>
      </c>
      <c r="I21" s="3"/>
      <c r="J21" s="3"/>
      <c r="K21" s="3"/>
    </row>
    <row r="22" spans="2:11" ht="24" x14ac:dyDescent="0.25">
      <c r="B22" s="23"/>
      <c r="C22" s="17"/>
      <c r="D22" s="24" t="s">
        <v>454</v>
      </c>
      <c r="E22" s="26"/>
      <c r="F22" s="23"/>
      <c r="G22" s="20"/>
      <c r="H22" s="20"/>
      <c r="I22" s="3"/>
      <c r="J22" s="3"/>
      <c r="K22" s="3"/>
    </row>
    <row r="23" spans="2:11" x14ac:dyDescent="0.25">
      <c r="B23" s="23"/>
      <c r="C23" s="17">
        <v>9</v>
      </c>
      <c r="D23" s="18" t="s">
        <v>469</v>
      </c>
      <c r="E23" s="26">
        <v>785</v>
      </c>
      <c r="F23" s="26">
        <v>1</v>
      </c>
      <c r="G23" s="20">
        <v>2006</v>
      </c>
      <c r="H23" s="20" t="s">
        <v>28</v>
      </c>
      <c r="I23" s="3"/>
      <c r="J23" s="3"/>
      <c r="K23" s="3"/>
    </row>
    <row r="24" spans="2:11" x14ac:dyDescent="0.25">
      <c r="B24" s="23"/>
      <c r="C24" s="17"/>
      <c r="D24" s="24" t="s">
        <v>470</v>
      </c>
      <c r="E24" s="26"/>
      <c r="F24" s="23"/>
      <c r="G24" s="20"/>
      <c r="H24" s="20"/>
      <c r="I24" s="3"/>
      <c r="J24" s="3"/>
      <c r="K24" s="3"/>
    </row>
    <row r="25" spans="2:11" x14ac:dyDescent="0.25">
      <c r="B25" s="23"/>
      <c r="C25" s="17">
        <v>10</v>
      </c>
      <c r="D25" s="18" t="s">
        <v>471</v>
      </c>
      <c r="E25" s="26">
        <v>1614</v>
      </c>
      <c r="F25" s="26">
        <v>1</v>
      </c>
      <c r="G25" s="20">
        <v>2006</v>
      </c>
      <c r="H25" s="20" t="s">
        <v>28</v>
      </c>
      <c r="I25" s="3"/>
      <c r="J25" s="3"/>
      <c r="K25" s="3"/>
    </row>
    <row r="26" spans="2:11" x14ac:dyDescent="0.25">
      <c r="B26" s="23"/>
      <c r="C26" s="17"/>
      <c r="D26" s="24" t="s">
        <v>470</v>
      </c>
      <c r="E26" s="26"/>
      <c r="F26" s="23"/>
      <c r="G26" s="20"/>
      <c r="H26" s="20"/>
      <c r="I26" s="3"/>
      <c r="J26" s="3"/>
      <c r="K26" s="3"/>
    </row>
    <row r="27" spans="2:11" x14ac:dyDescent="0.25">
      <c r="B27" s="23"/>
      <c r="C27" s="17">
        <v>11</v>
      </c>
      <c r="D27" s="21" t="s">
        <v>472</v>
      </c>
      <c r="E27" s="26">
        <v>535</v>
      </c>
      <c r="F27" s="26">
        <v>1</v>
      </c>
      <c r="G27" s="20">
        <v>2006</v>
      </c>
      <c r="H27" s="20" t="s">
        <v>28</v>
      </c>
      <c r="I27" s="3"/>
      <c r="J27" s="3"/>
      <c r="K27" s="3"/>
    </row>
    <row r="28" spans="2:11" ht="24" x14ac:dyDescent="0.25">
      <c r="B28" s="23"/>
      <c r="C28" s="17"/>
      <c r="D28" s="24" t="s">
        <v>473</v>
      </c>
      <c r="E28" s="26"/>
      <c r="F28" s="23"/>
      <c r="G28" s="20"/>
      <c r="H28" s="20"/>
      <c r="I28" s="3"/>
      <c r="J28" s="3"/>
      <c r="K28" s="3"/>
    </row>
    <row r="29" spans="2:11" x14ac:dyDescent="0.25">
      <c r="B29" s="23"/>
      <c r="C29" s="17">
        <v>12</v>
      </c>
      <c r="D29" s="18" t="s">
        <v>474</v>
      </c>
      <c r="E29" s="26">
        <v>630</v>
      </c>
      <c r="F29" s="26">
        <v>1</v>
      </c>
      <c r="G29" s="20">
        <v>2006</v>
      </c>
      <c r="H29" s="20" t="s">
        <v>28</v>
      </c>
      <c r="I29" s="3"/>
      <c r="J29" s="3"/>
      <c r="K29" s="3"/>
    </row>
    <row r="30" spans="2:11" ht="24" x14ac:dyDescent="0.25">
      <c r="B30" s="23"/>
      <c r="C30" s="17"/>
      <c r="D30" s="24" t="s">
        <v>454</v>
      </c>
      <c r="E30" s="26"/>
      <c r="F30" s="23"/>
      <c r="G30" s="20"/>
      <c r="H30" s="20"/>
      <c r="I30" s="3"/>
      <c r="J30" s="3"/>
      <c r="K30" s="3"/>
    </row>
    <row r="31" spans="2:11" x14ac:dyDescent="0.25">
      <c r="B31" s="23"/>
      <c r="C31" s="17">
        <v>13</v>
      </c>
      <c r="D31" s="18" t="s">
        <v>475</v>
      </c>
      <c r="E31" s="26">
        <v>12</v>
      </c>
      <c r="F31" s="26">
        <v>1</v>
      </c>
      <c r="G31" s="20" t="s">
        <v>468</v>
      </c>
      <c r="H31" s="20" t="s">
        <v>28</v>
      </c>
      <c r="I31" s="3"/>
      <c r="J31" s="3"/>
      <c r="K31" s="3"/>
    </row>
    <row r="32" spans="2:11" ht="36" x14ac:dyDescent="0.25">
      <c r="B32" s="23"/>
      <c r="C32" s="17"/>
      <c r="D32" s="24" t="s">
        <v>476</v>
      </c>
      <c r="E32" s="26"/>
      <c r="F32" s="23"/>
      <c r="G32" s="20"/>
      <c r="H32" s="20"/>
      <c r="I32" s="3"/>
      <c r="J32" s="3"/>
      <c r="K32" s="3"/>
    </row>
    <row r="33" spans="2:11" x14ac:dyDescent="0.25">
      <c r="B33" s="23"/>
      <c r="C33" s="17">
        <v>14</v>
      </c>
      <c r="D33" s="21" t="s">
        <v>477</v>
      </c>
      <c r="E33" s="17">
        <v>100</v>
      </c>
      <c r="F33" s="17">
        <v>5</v>
      </c>
      <c r="G33" s="20" t="s">
        <v>478</v>
      </c>
      <c r="H33" s="20" t="s">
        <v>28</v>
      </c>
      <c r="I33" s="3"/>
      <c r="J33" s="3"/>
      <c r="K33" s="3"/>
    </row>
    <row r="34" spans="2:11" ht="36" x14ac:dyDescent="0.25">
      <c r="B34" s="23"/>
      <c r="C34" s="17"/>
      <c r="D34" s="24" t="s">
        <v>479</v>
      </c>
      <c r="E34" s="26"/>
      <c r="F34" s="23"/>
      <c r="G34" s="20"/>
      <c r="H34" s="20"/>
      <c r="I34" s="3"/>
      <c r="J34" s="3"/>
      <c r="K34" s="3"/>
    </row>
    <row r="35" spans="2:11" x14ac:dyDescent="0.25">
      <c r="B35" s="23"/>
      <c r="C35" s="17">
        <v>15</v>
      </c>
      <c r="D35" s="21" t="s">
        <v>480</v>
      </c>
      <c r="E35" s="26">
        <v>6</v>
      </c>
      <c r="F35" s="26">
        <v>1</v>
      </c>
      <c r="G35" s="20">
        <v>2006</v>
      </c>
      <c r="H35" s="20" t="s">
        <v>28</v>
      </c>
      <c r="I35" s="3"/>
      <c r="J35" s="3"/>
      <c r="K35" s="3"/>
    </row>
    <row r="36" spans="2:11" ht="36" x14ac:dyDescent="0.25">
      <c r="B36" s="23"/>
      <c r="C36" s="17"/>
      <c r="D36" s="24" t="s">
        <v>481</v>
      </c>
      <c r="E36" s="26"/>
      <c r="F36" s="23"/>
      <c r="G36" s="20"/>
      <c r="H36" s="20"/>
      <c r="I36" s="3"/>
      <c r="J36" s="3"/>
      <c r="K36" s="3"/>
    </row>
    <row r="37" spans="2:11" x14ac:dyDescent="0.25">
      <c r="B37" s="23"/>
      <c r="C37" s="17">
        <v>16</v>
      </c>
      <c r="D37" s="21" t="s">
        <v>482</v>
      </c>
      <c r="E37" s="26">
        <v>1317</v>
      </c>
      <c r="F37" s="26"/>
      <c r="G37" s="20">
        <v>1986</v>
      </c>
      <c r="H37" s="20" t="s">
        <v>28</v>
      </c>
      <c r="I37" s="3"/>
      <c r="J37" s="3"/>
      <c r="K37" s="3"/>
    </row>
    <row r="38" spans="2:11" ht="24" x14ac:dyDescent="0.25">
      <c r="B38" s="23"/>
      <c r="C38" s="17"/>
      <c r="D38" s="24" t="s">
        <v>483</v>
      </c>
      <c r="E38" s="26"/>
      <c r="F38" s="23"/>
      <c r="G38" s="20"/>
      <c r="H38" s="20"/>
      <c r="I38" s="3"/>
      <c r="J38" s="3"/>
      <c r="K38" s="3"/>
    </row>
    <row r="39" spans="2:11" x14ac:dyDescent="0.25">
      <c r="B39" s="23"/>
      <c r="C39" s="17">
        <v>17</v>
      </c>
      <c r="D39" s="21" t="s">
        <v>484</v>
      </c>
      <c r="E39" s="26">
        <v>106</v>
      </c>
      <c r="F39" s="26">
        <v>1</v>
      </c>
      <c r="G39" s="20">
        <v>2006</v>
      </c>
      <c r="H39" s="20" t="s">
        <v>28</v>
      </c>
      <c r="I39" s="3"/>
      <c r="J39" s="3"/>
      <c r="K39" s="3"/>
    </row>
    <row r="40" spans="2:11" ht="24" x14ac:dyDescent="0.25">
      <c r="B40" s="23"/>
      <c r="C40" s="17"/>
      <c r="D40" s="24" t="s">
        <v>485</v>
      </c>
      <c r="E40" s="26"/>
      <c r="F40" s="26"/>
      <c r="G40" s="20"/>
      <c r="H40" s="20"/>
      <c r="I40" s="3"/>
      <c r="J40" s="3"/>
      <c r="K40" s="3"/>
    </row>
    <row r="41" spans="2:11" x14ac:dyDescent="0.25">
      <c r="B41" s="23"/>
      <c r="C41" s="17">
        <v>18</v>
      </c>
      <c r="D41" s="21" t="s">
        <v>486</v>
      </c>
      <c r="E41" s="26">
        <v>300</v>
      </c>
      <c r="F41" s="26">
        <v>1</v>
      </c>
      <c r="G41" s="20" t="s">
        <v>478</v>
      </c>
      <c r="H41" s="20" t="s">
        <v>28</v>
      </c>
      <c r="I41" s="3"/>
      <c r="J41" s="3"/>
      <c r="K41" s="3"/>
    </row>
    <row r="42" spans="2:11" ht="36" x14ac:dyDescent="0.25">
      <c r="B42" s="23"/>
      <c r="C42" s="17"/>
      <c r="D42" s="24" t="s">
        <v>487</v>
      </c>
      <c r="E42" s="26"/>
      <c r="F42" s="23"/>
      <c r="G42" s="20"/>
      <c r="H42" s="20"/>
      <c r="I42" s="3"/>
      <c r="J42" s="3"/>
      <c r="K42" s="3"/>
    </row>
    <row r="43" spans="2:11" x14ac:dyDescent="0.25">
      <c r="B43" s="23"/>
      <c r="C43" s="17">
        <v>19</v>
      </c>
      <c r="D43" s="21" t="s">
        <v>488</v>
      </c>
      <c r="E43" s="26">
        <v>210</v>
      </c>
      <c r="F43" s="26">
        <v>1</v>
      </c>
      <c r="G43" s="20" t="s">
        <v>478</v>
      </c>
      <c r="H43" s="20" t="s">
        <v>28</v>
      </c>
      <c r="I43" s="3"/>
      <c r="J43" s="3"/>
      <c r="K43" s="3"/>
    </row>
    <row r="44" spans="2:11" ht="24" x14ac:dyDescent="0.25">
      <c r="B44" s="23"/>
      <c r="C44" s="17"/>
      <c r="D44" s="24" t="s">
        <v>489</v>
      </c>
      <c r="E44" s="26"/>
      <c r="F44" s="23"/>
      <c r="G44" s="20"/>
      <c r="H44" s="20"/>
      <c r="I44" s="3"/>
      <c r="J44" s="3"/>
      <c r="K44" s="3"/>
    </row>
    <row r="45" spans="2:11" x14ac:dyDescent="0.25">
      <c r="B45" s="23"/>
      <c r="C45" s="17">
        <v>20</v>
      </c>
      <c r="D45" s="21" t="s">
        <v>490</v>
      </c>
      <c r="E45" s="26">
        <v>160</v>
      </c>
      <c r="F45" s="26">
        <v>1</v>
      </c>
      <c r="G45" s="20">
        <v>2006</v>
      </c>
      <c r="H45" s="20" t="s">
        <v>28</v>
      </c>
      <c r="I45" s="3"/>
      <c r="J45" s="3"/>
      <c r="K45" s="3"/>
    </row>
    <row r="46" spans="2:11" x14ac:dyDescent="0.25">
      <c r="B46" s="23"/>
      <c r="C46" s="17"/>
      <c r="D46" s="24" t="s">
        <v>491</v>
      </c>
      <c r="E46" s="26"/>
      <c r="F46" s="23"/>
      <c r="G46" s="20"/>
      <c r="H46" s="20"/>
      <c r="I46" s="3"/>
      <c r="J46" s="3"/>
      <c r="K46" s="3"/>
    </row>
    <row r="47" spans="2:11" x14ac:dyDescent="0.25">
      <c r="B47" s="23"/>
      <c r="C47" s="17">
        <v>21</v>
      </c>
      <c r="D47" s="21" t="s">
        <v>492</v>
      </c>
      <c r="E47" s="26">
        <v>295</v>
      </c>
      <c r="F47" s="26">
        <v>1</v>
      </c>
      <c r="G47" s="20">
        <v>2006</v>
      </c>
      <c r="H47" s="20" t="s">
        <v>28</v>
      </c>
      <c r="I47" s="3"/>
      <c r="J47" s="3"/>
      <c r="K47" s="3"/>
    </row>
    <row r="48" spans="2:11" ht="24" x14ac:dyDescent="0.25">
      <c r="B48" s="23"/>
      <c r="C48" s="17"/>
      <c r="D48" s="24" t="s">
        <v>493</v>
      </c>
      <c r="E48" s="26"/>
      <c r="F48" s="23"/>
      <c r="G48" s="20"/>
      <c r="H48" s="20"/>
      <c r="I48" s="3"/>
      <c r="J48" s="3"/>
      <c r="K48" s="3"/>
    </row>
    <row r="49" spans="2:11" x14ac:dyDescent="0.25">
      <c r="B49" s="23"/>
      <c r="C49" s="17">
        <v>22</v>
      </c>
      <c r="D49" s="18" t="s">
        <v>494</v>
      </c>
      <c r="E49" s="26"/>
      <c r="F49" s="23"/>
      <c r="G49" s="20"/>
      <c r="H49" s="20"/>
      <c r="I49" s="3"/>
      <c r="J49" s="3"/>
      <c r="K49" s="3"/>
    </row>
    <row r="50" spans="2:11" x14ac:dyDescent="0.25">
      <c r="B50" s="23"/>
      <c r="C50" s="17"/>
      <c r="D50" s="24" t="s">
        <v>495</v>
      </c>
      <c r="E50" s="26"/>
      <c r="F50" s="23"/>
      <c r="G50" s="20"/>
      <c r="H50" s="20"/>
      <c r="I50" s="3"/>
      <c r="J50" s="3"/>
      <c r="K50" s="3"/>
    </row>
    <row r="51" spans="2:11" x14ac:dyDescent="0.25">
      <c r="B51" s="23"/>
      <c r="C51" s="17">
        <v>23</v>
      </c>
      <c r="D51" s="21" t="s">
        <v>496</v>
      </c>
      <c r="E51" s="26">
        <v>9170</v>
      </c>
      <c r="F51" s="26">
        <v>6</v>
      </c>
      <c r="G51" s="20" t="s">
        <v>478</v>
      </c>
      <c r="H51" s="20" t="s">
        <v>28</v>
      </c>
      <c r="I51" s="3"/>
      <c r="J51" s="3"/>
      <c r="K51" s="3"/>
    </row>
    <row r="52" spans="2:11" ht="24" x14ac:dyDescent="0.25">
      <c r="B52" s="23"/>
      <c r="C52" s="17"/>
      <c r="D52" s="24" t="s">
        <v>497</v>
      </c>
      <c r="E52" s="26"/>
      <c r="F52" s="23"/>
      <c r="G52" s="20"/>
      <c r="H52" s="20"/>
      <c r="I52" s="3"/>
      <c r="J52" s="3"/>
      <c r="K52" s="3"/>
    </row>
    <row r="53" spans="2:11" x14ac:dyDescent="0.25">
      <c r="B53" s="23"/>
      <c r="C53" s="17">
        <v>24</v>
      </c>
      <c r="D53" s="18" t="s">
        <v>498</v>
      </c>
      <c r="E53" s="26">
        <v>4788</v>
      </c>
      <c r="F53" s="27">
        <v>1</v>
      </c>
      <c r="G53" s="20" t="s">
        <v>478</v>
      </c>
      <c r="H53" s="20" t="s">
        <v>28</v>
      </c>
      <c r="I53" s="3"/>
      <c r="J53" s="3"/>
      <c r="K53" s="3"/>
    </row>
    <row r="54" spans="2:11" x14ac:dyDescent="0.25">
      <c r="B54" s="23"/>
      <c r="C54" s="17"/>
      <c r="D54" s="24" t="s">
        <v>499</v>
      </c>
      <c r="E54" s="26"/>
      <c r="F54" s="27"/>
      <c r="G54" s="20"/>
      <c r="H54" s="20"/>
      <c r="I54" s="3"/>
      <c r="J54" s="3"/>
      <c r="K54" s="3"/>
    </row>
    <row r="55" spans="2:11" x14ac:dyDescent="0.25">
      <c r="B55" s="23"/>
      <c r="C55" s="17">
        <v>25</v>
      </c>
      <c r="D55" s="21" t="s">
        <v>500</v>
      </c>
      <c r="E55" s="26">
        <v>226</v>
      </c>
      <c r="F55" s="27">
        <v>1</v>
      </c>
      <c r="G55" s="20">
        <v>2006</v>
      </c>
      <c r="H55" s="20" t="s">
        <v>28</v>
      </c>
      <c r="I55" s="3"/>
      <c r="J55" s="3"/>
      <c r="K55" s="3"/>
    </row>
    <row r="56" spans="2:11" ht="24" x14ac:dyDescent="0.25">
      <c r="B56" s="23"/>
      <c r="C56" s="17"/>
      <c r="D56" s="24" t="s">
        <v>501</v>
      </c>
      <c r="E56" s="26"/>
      <c r="F56" s="23"/>
      <c r="G56" s="20"/>
      <c r="H56" s="20"/>
      <c r="I56" s="3"/>
      <c r="J56" s="3"/>
      <c r="K56" s="3"/>
    </row>
    <row r="57" spans="2:11" x14ac:dyDescent="0.25">
      <c r="B57" s="23"/>
      <c r="C57" s="17">
        <v>26</v>
      </c>
      <c r="D57" s="21" t="s">
        <v>502</v>
      </c>
      <c r="E57" s="26">
        <v>72</v>
      </c>
      <c r="F57" s="28">
        <v>1</v>
      </c>
      <c r="G57" s="20">
        <v>2006</v>
      </c>
      <c r="H57" s="20" t="s">
        <v>28</v>
      </c>
      <c r="I57" s="3"/>
      <c r="J57" s="3"/>
      <c r="K57" s="3"/>
    </row>
    <row r="58" spans="2:11" x14ac:dyDescent="0.25">
      <c r="B58" s="23"/>
      <c r="C58" s="17"/>
      <c r="D58" s="24" t="s">
        <v>503</v>
      </c>
      <c r="E58" s="26"/>
      <c r="F58" s="28"/>
      <c r="G58" s="20"/>
      <c r="H58" s="20"/>
      <c r="I58" s="3"/>
      <c r="J58" s="3"/>
      <c r="K58" s="3"/>
    </row>
    <row r="59" spans="2:11" x14ac:dyDescent="0.25">
      <c r="B59" s="23"/>
      <c r="C59" s="17">
        <v>27</v>
      </c>
      <c r="D59" s="21" t="s">
        <v>504</v>
      </c>
      <c r="E59" s="26">
        <v>270</v>
      </c>
      <c r="F59" s="28">
        <v>1</v>
      </c>
      <c r="G59" s="20">
        <v>2006</v>
      </c>
      <c r="H59" s="20" t="s">
        <v>28</v>
      </c>
      <c r="I59" s="3"/>
      <c r="J59" s="3"/>
      <c r="K59" s="3"/>
    </row>
    <row r="60" spans="2:11" x14ac:dyDescent="0.25">
      <c r="B60" s="23"/>
      <c r="C60" s="17"/>
      <c r="D60" s="24" t="s">
        <v>505</v>
      </c>
      <c r="E60" s="26"/>
      <c r="F60" s="28"/>
      <c r="G60" s="20"/>
      <c r="H60" s="20"/>
      <c r="I60" s="3"/>
      <c r="J60" s="3"/>
      <c r="K60" s="3"/>
    </row>
    <row r="61" spans="2:11" x14ac:dyDescent="0.25">
      <c r="B61" s="23"/>
      <c r="C61" s="17">
        <v>28</v>
      </c>
      <c r="D61" s="21" t="s">
        <v>506</v>
      </c>
      <c r="E61" s="26">
        <v>395</v>
      </c>
      <c r="F61" s="28">
        <v>1</v>
      </c>
      <c r="G61" s="20">
        <v>2006</v>
      </c>
      <c r="H61" s="20" t="s">
        <v>28</v>
      </c>
      <c r="I61" s="3"/>
      <c r="J61" s="3"/>
      <c r="K61" s="3"/>
    </row>
    <row r="62" spans="2:11" x14ac:dyDescent="0.25">
      <c r="B62" s="23"/>
      <c r="C62" s="17"/>
      <c r="D62" s="24" t="s">
        <v>507</v>
      </c>
      <c r="E62" s="26"/>
      <c r="F62" s="28"/>
      <c r="G62" s="20"/>
      <c r="H62" s="20"/>
      <c r="I62" s="3"/>
      <c r="J62" s="3"/>
      <c r="K62" s="3"/>
    </row>
    <row r="63" spans="2:11" x14ac:dyDescent="0.25">
      <c r="B63" s="23"/>
      <c r="C63" s="17">
        <v>29</v>
      </c>
      <c r="D63" s="21" t="s">
        <v>508</v>
      </c>
      <c r="E63" s="26">
        <v>607</v>
      </c>
      <c r="F63" s="28">
        <v>1</v>
      </c>
      <c r="G63" s="20">
        <v>2006</v>
      </c>
      <c r="H63" s="20" t="s">
        <v>28</v>
      </c>
      <c r="I63" s="3"/>
      <c r="J63" s="3"/>
      <c r="K63" s="3"/>
    </row>
    <row r="64" spans="2:11" ht="36" x14ac:dyDescent="0.25">
      <c r="B64" s="23"/>
      <c r="C64" s="17"/>
      <c r="D64" s="24" t="s">
        <v>509</v>
      </c>
      <c r="E64" s="26"/>
      <c r="F64" s="28"/>
      <c r="G64" s="20"/>
      <c r="H64" s="20"/>
      <c r="I64" s="3"/>
      <c r="J64" s="3"/>
      <c r="K64" s="3"/>
    </row>
    <row r="65" spans="2:11" x14ac:dyDescent="0.25">
      <c r="B65" s="23"/>
      <c r="C65" s="17">
        <v>30</v>
      </c>
      <c r="D65" s="21" t="s">
        <v>510</v>
      </c>
      <c r="E65" s="26">
        <v>289</v>
      </c>
      <c r="F65" s="28">
        <v>1</v>
      </c>
      <c r="G65" s="20" t="s">
        <v>478</v>
      </c>
      <c r="H65" s="20" t="s">
        <v>28</v>
      </c>
      <c r="I65" s="3"/>
      <c r="J65" s="3"/>
      <c r="K65" s="3"/>
    </row>
    <row r="66" spans="2:11" x14ac:dyDescent="0.25">
      <c r="B66" s="23"/>
      <c r="C66" s="17"/>
      <c r="D66" s="24" t="s">
        <v>511</v>
      </c>
      <c r="E66" s="26"/>
      <c r="F66" s="28"/>
      <c r="G66" s="20"/>
      <c r="H66" s="20"/>
      <c r="I66" s="3"/>
      <c r="J66" s="3"/>
      <c r="K66" s="3"/>
    </row>
    <row r="67" spans="2:11" x14ac:dyDescent="0.25">
      <c r="B67" s="23"/>
      <c r="C67" s="17">
        <v>31</v>
      </c>
      <c r="D67" s="18" t="s">
        <v>512</v>
      </c>
      <c r="E67" s="26">
        <v>7700</v>
      </c>
      <c r="F67" s="28">
        <v>1</v>
      </c>
      <c r="G67" s="20" t="s">
        <v>478</v>
      </c>
      <c r="H67" s="20" t="s">
        <v>28</v>
      </c>
      <c r="I67" s="3"/>
      <c r="J67" s="3"/>
      <c r="K67" s="3"/>
    </row>
    <row r="68" spans="2:11" x14ac:dyDescent="0.25">
      <c r="B68" s="23"/>
      <c r="C68" s="17"/>
      <c r="D68" s="24" t="s">
        <v>513</v>
      </c>
      <c r="E68" s="26"/>
      <c r="F68" s="28"/>
      <c r="G68" s="20"/>
      <c r="H68" s="20"/>
      <c r="I68" s="3"/>
      <c r="J68" s="3"/>
      <c r="K68" s="3"/>
    </row>
    <row r="69" spans="2:11" x14ac:dyDescent="0.25">
      <c r="B69" s="23"/>
      <c r="C69" s="17">
        <v>32</v>
      </c>
      <c r="D69" s="18" t="s">
        <v>514</v>
      </c>
      <c r="E69" s="26">
        <v>50</v>
      </c>
      <c r="F69" s="28">
        <v>1</v>
      </c>
      <c r="G69" s="20">
        <v>2006</v>
      </c>
      <c r="H69" s="20" t="s">
        <v>28</v>
      </c>
      <c r="I69" s="3"/>
      <c r="J69" s="3"/>
      <c r="K69" s="3"/>
    </row>
    <row r="70" spans="2:11" x14ac:dyDescent="0.25">
      <c r="B70" s="23"/>
      <c r="C70" s="17"/>
      <c r="D70" s="24" t="s">
        <v>515</v>
      </c>
      <c r="E70" s="26"/>
      <c r="F70" s="28"/>
      <c r="G70" s="20"/>
      <c r="H70" s="20"/>
      <c r="I70" s="3"/>
      <c r="J70" s="3"/>
      <c r="K70" s="3"/>
    </row>
    <row r="71" spans="2:11" x14ac:dyDescent="0.25">
      <c r="B71" s="23"/>
      <c r="C71" s="17">
        <v>33</v>
      </c>
      <c r="D71" s="18" t="s">
        <v>516</v>
      </c>
      <c r="E71" s="26"/>
      <c r="F71" s="28"/>
      <c r="G71" s="17">
        <v>2006</v>
      </c>
      <c r="H71" s="17" t="s">
        <v>28</v>
      </c>
      <c r="I71" s="3"/>
      <c r="J71" s="3"/>
      <c r="K71" s="3"/>
    </row>
    <row r="72" spans="2:11" ht="24" x14ac:dyDescent="0.25">
      <c r="B72" s="23"/>
      <c r="C72" s="17"/>
      <c r="D72" s="24" t="s">
        <v>517</v>
      </c>
      <c r="E72" s="17">
        <v>75</v>
      </c>
      <c r="F72" s="28"/>
      <c r="G72" s="17"/>
      <c r="H72" s="17"/>
      <c r="I72" s="3"/>
      <c r="J72" s="3"/>
      <c r="K72" s="3"/>
    </row>
    <row r="73" spans="2:11" x14ac:dyDescent="0.25">
      <c r="B73" s="23"/>
      <c r="C73" s="17">
        <v>34</v>
      </c>
      <c r="D73" s="18" t="s">
        <v>518</v>
      </c>
      <c r="E73" s="26">
        <v>154</v>
      </c>
      <c r="F73" s="28">
        <v>1</v>
      </c>
      <c r="G73" s="17">
        <v>2006</v>
      </c>
      <c r="H73" s="17" t="s">
        <v>28</v>
      </c>
      <c r="I73" s="3"/>
      <c r="J73" s="3"/>
      <c r="K73" s="3"/>
    </row>
    <row r="74" spans="2:11" x14ac:dyDescent="0.25">
      <c r="B74" s="23"/>
      <c r="C74" s="17"/>
      <c r="D74" s="24" t="s">
        <v>519</v>
      </c>
      <c r="E74" s="26"/>
      <c r="F74" s="28"/>
      <c r="G74" s="20"/>
      <c r="H74" s="20"/>
      <c r="I74" s="3"/>
      <c r="J74" s="3"/>
      <c r="K74" s="3"/>
    </row>
    <row r="75" spans="2:11" x14ac:dyDescent="0.25">
      <c r="B75" s="23"/>
      <c r="C75" s="17">
        <v>35</v>
      </c>
      <c r="D75" s="18" t="s">
        <v>520</v>
      </c>
      <c r="E75" s="26">
        <v>35910</v>
      </c>
      <c r="F75" s="28">
        <v>1</v>
      </c>
      <c r="G75" s="20" t="s">
        <v>478</v>
      </c>
      <c r="H75" s="17" t="s">
        <v>28</v>
      </c>
      <c r="I75" s="3"/>
      <c r="J75" s="3"/>
      <c r="K75" s="3"/>
    </row>
    <row r="76" spans="2:11" x14ac:dyDescent="0.25">
      <c r="B76" s="23"/>
      <c r="C76" s="17"/>
      <c r="D76" s="24" t="s">
        <v>521</v>
      </c>
      <c r="E76" s="26"/>
      <c r="F76" s="28"/>
      <c r="G76" s="20"/>
      <c r="H76" s="20"/>
      <c r="I76" s="3"/>
      <c r="J76" s="3"/>
      <c r="K76" s="3"/>
    </row>
    <row r="77" spans="2:11" x14ac:dyDescent="0.25">
      <c r="B77" s="23"/>
      <c r="C77" s="17">
        <v>36</v>
      </c>
      <c r="D77" s="18" t="s">
        <v>522</v>
      </c>
      <c r="E77" s="26">
        <v>6507</v>
      </c>
      <c r="F77" s="28">
        <v>3</v>
      </c>
      <c r="G77" s="17">
        <v>2006</v>
      </c>
      <c r="H77" s="17" t="s">
        <v>28</v>
      </c>
      <c r="I77" s="3"/>
      <c r="J77" s="3"/>
      <c r="K77" s="3"/>
    </row>
    <row r="78" spans="2:11" x14ac:dyDescent="0.25">
      <c r="B78" s="23"/>
      <c r="C78" s="17"/>
      <c r="D78" s="24" t="s">
        <v>523</v>
      </c>
      <c r="E78" s="26"/>
      <c r="F78" s="28"/>
      <c r="G78" s="20"/>
      <c r="H78" s="20"/>
      <c r="I78" s="3"/>
      <c r="J78" s="3"/>
      <c r="K78" s="3"/>
    </row>
    <row r="79" spans="2:11" x14ac:dyDescent="0.25">
      <c r="B79" s="23"/>
      <c r="C79" s="17">
        <v>37</v>
      </c>
      <c r="D79" s="18" t="s">
        <v>524</v>
      </c>
      <c r="E79" s="26"/>
      <c r="F79" s="28"/>
      <c r="G79" s="20"/>
      <c r="H79" s="20"/>
      <c r="I79" s="3"/>
      <c r="J79" s="3"/>
      <c r="K79" s="3"/>
    </row>
    <row r="80" spans="2:11" ht="24" x14ac:dyDescent="0.25">
      <c r="B80" s="23"/>
      <c r="C80" s="17"/>
      <c r="D80" s="24" t="s">
        <v>525</v>
      </c>
      <c r="E80" s="17">
        <v>9.8000000000000007</v>
      </c>
      <c r="F80" s="28">
        <v>1</v>
      </c>
      <c r="G80" s="17">
        <v>2018</v>
      </c>
      <c r="H80" s="20" t="s">
        <v>28</v>
      </c>
      <c r="I80" s="3"/>
      <c r="J80" s="3"/>
      <c r="K80" s="3"/>
    </row>
    <row r="81" spans="2:11" x14ac:dyDescent="0.25">
      <c r="B81" s="17" t="s">
        <v>526</v>
      </c>
      <c r="C81" s="17"/>
      <c r="D81" s="21" t="s">
        <v>527</v>
      </c>
      <c r="E81" s="23"/>
      <c r="F81" s="28"/>
      <c r="G81" s="23"/>
      <c r="H81" s="23"/>
      <c r="I81" s="3"/>
      <c r="J81" s="3"/>
      <c r="K81" s="3"/>
    </row>
    <row r="82" spans="2:11" x14ac:dyDescent="0.25">
      <c r="B82" s="22"/>
      <c r="C82" s="17">
        <v>1</v>
      </c>
      <c r="D82" s="21" t="s">
        <v>528</v>
      </c>
      <c r="E82" s="26">
        <v>700</v>
      </c>
      <c r="F82" s="26">
        <v>4</v>
      </c>
      <c r="G82" s="26">
        <v>2006</v>
      </c>
      <c r="H82" s="20" t="s">
        <v>28</v>
      </c>
      <c r="I82" s="3"/>
      <c r="J82" s="3"/>
      <c r="K82" s="3"/>
    </row>
    <row r="83" spans="2:11" ht="60" x14ac:dyDescent="0.25">
      <c r="B83" s="23"/>
      <c r="C83" s="17"/>
      <c r="D83" s="24" t="s">
        <v>529</v>
      </c>
      <c r="E83" s="23"/>
      <c r="F83" s="23"/>
      <c r="G83" s="23"/>
      <c r="H83" s="23"/>
      <c r="I83" s="3"/>
      <c r="J83" s="3"/>
      <c r="K83" s="3"/>
    </row>
    <row r="84" spans="2:11" x14ac:dyDescent="0.25">
      <c r="B84" s="23"/>
      <c r="C84" s="17">
        <v>2</v>
      </c>
      <c r="D84" s="21" t="s">
        <v>530</v>
      </c>
      <c r="E84" s="26">
        <v>376</v>
      </c>
      <c r="F84" s="26">
        <v>2</v>
      </c>
      <c r="G84" s="20">
        <v>2006</v>
      </c>
      <c r="H84" s="20" t="s">
        <v>28</v>
      </c>
      <c r="I84" s="3"/>
      <c r="J84" s="3"/>
      <c r="K84" s="3"/>
    </row>
    <row r="85" spans="2:11" ht="24" x14ac:dyDescent="0.25">
      <c r="B85" s="23"/>
      <c r="C85" s="17"/>
      <c r="D85" s="24" t="s">
        <v>531</v>
      </c>
      <c r="E85" s="23"/>
      <c r="F85" s="23"/>
      <c r="G85" s="23"/>
      <c r="H85" s="23"/>
      <c r="I85" s="3"/>
      <c r="J85" s="3"/>
      <c r="K85" s="3"/>
    </row>
    <row r="86" spans="2:11" x14ac:dyDescent="0.25">
      <c r="B86" s="23"/>
      <c r="C86" s="17">
        <v>3</v>
      </c>
      <c r="D86" s="21" t="s">
        <v>532</v>
      </c>
      <c r="E86" s="26">
        <v>1530</v>
      </c>
      <c r="F86" s="26">
        <v>6</v>
      </c>
      <c r="G86" s="20">
        <v>1986</v>
      </c>
      <c r="H86" s="20" t="s">
        <v>28</v>
      </c>
      <c r="I86" s="3"/>
      <c r="J86" s="3"/>
      <c r="K86" s="3"/>
    </row>
    <row r="87" spans="2:11" ht="36" x14ac:dyDescent="0.25">
      <c r="B87" s="23"/>
      <c r="C87" s="17"/>
      <c r="D87" s="24" t="s">
        <v>533</v>
      </c>
      <c r="E87" s="23"/>
      <c r="F87" s="23"/>
      <c r="G87" s="23"/>
      <c r="H87" s="23"/>
      <c r="I87" s="3"/>
      <c r="J87" s="3"/>
      <c r="K87" s="3"/>
    </row>
    <row r="88" spans="2:11" x14ac:dyDescent="0.25">
      <c r="B88" s="23"/>
      <c r="C88" s="17">
        <v>4</v>
      </c>
      <c r="D88" s="18" t="s">
        <v>534</v>
      </c>
      <c r="E88" s="17">
        <v>1531</v>
      </c>
      <c r="F88" s="26">
        <v>1</v>
      </c>
      <c r="G88" s="26">
        <v>1986</v>
      </c>
      <c r="H88" s="29" t="s">
        <v>28</v>
      </c>
      <c r="I88" s="3"/>
      <c r="J88" s="3"/>
      <c r="K88" s="3"/>
    </row>
    <row r="89" spans="2:11" ht="48" x14ac:dyDescent="0.25">
      <c r="B89" s="23"/>
      <c r="C89" s="17"/>
      <c r="D89" s="24" t="s">
        <v>535</v>
      </c>
      <c r="E89" s="23"/>
      <c r="F89" s="23"/>
      <c r="G89" s="23"/>
      <c r="H89" s="23"/>
      <c r="I89" s="3"/>
      <c r="J89" s="3"/>
      <c r="K89" s="3"/>
    </row>
    <row r="90" spans="2:11" x14ac:dyDescent="0.25">
      <c r="B90" s="23"/>
      <c r="C90" s="17">
        <v>5</v>
      </c>
      <c r="D90" s="18" t="s">
        <v>536</v>
      </c>
      <c r="E90" s="17">
        <v>892</v>
      </c>
      <c r="F90" s="26">
        <v>1</v>
      </c>
      <c r="G90" s="26">
        <v>1995</v>
      </c>
      <c r="H90" s="29" t="s">
        <v>28</v>
      </c>
      <c r="I90" s="3"/>
      <c r="J90" s="3"/>
      <c r="K90" s="3"/>
    </row>
    <row r="91" spans="2:11" ht="60" x14ac:dyDescent="0.25">
      <c r="B91" s="23"/>
      <c r="C91" s="17"/>
      <c r="D91" s="24" t="s">
        <v>537</v>
      </c>
      <c r="E91" s="23"/>
      <c r="F91" s="23"/>
      <c r="G91" s="23"/>
      <c r="H91" s="23"/>
      <c r="I91" s="3"/>
      <c r="J91" s="3"/>
      <c r="K91" s="3"/>
    </row>
    <row r="92" spans="2:11" x14ac:dyDescent="0.25">
      <c r="B92" s="29"/>
      <c r="C92" s="17">
        <v>6</v>
      </c>
      <c r="D92" s="18" t="s">
        <v>538</v>
      </c>
      <c r="E92" s="26">
        <v>425</v>
      </c>
      <c r="F92" s="26">
        <v>2</v>
      </c>
      <c r="G92" s="26">
        <v>1995</v>
      </c>
      <c r="H92" s="29" t="s">
        <v>28</v>
      </c>
      <c r="I92" s="3"/>
      <c r="J92" s="3"/>
      <c r="K92" s="3"/>
    </row>
    <row r="93" spans="2:11" ht="24" x14ac:dyDescent="0.25">
      <c r="B93" s="23"/>
      <c r="C93" s="17"/>
      <c r="D93" s="24" t="s">
        <v>531</v>
      </c>
      <c r="E93" s="23"/>
      <c r="F93" s="23"/>
      <c r="G93" s="23"/>
      <c r="H93" s="23"/>
      <c r="I93" s="3"/>
      <c r="J93" s="3"/>
      <c r="K93" s="3"/>
    </row>
    <row r="94" spans="2:11" x14ac:dyDescent="0.25">
      <c r="B94" s="29"/>
      <c r="C94" s="17">
        <v>7</v>
      </c>
      <c r="D94" s="18" t="s">
        <v>539</v>
      </c>
      <c r="E94" s="26">
        <v>310</v>
      </c>
      <c r="F94" s="26">
        <v>4</v>
      </c>
      <c r="G94" s="26" t="s">
        <v>540</v>
      </c>
      <c r="H94" s="29" t="s">
        <v>28</v>
      </c>
      <c r="I94" s="3"/>
      <c r="J94" s="3"/>
      <c r="K94" s="3"/>
    </row>
    <row r="95" spans="2:11" ht="24" x14ac:dyDescent="0.25">
      <c r="B95" s="23"/>
      <c r="C95" s="17"/>
      <c r="D95" s="24" t="s">
        <v>531</v>
      </c>
      <c r="E95" s="23"/>
      <c r="F95" s="23"/>
      <c r="G95" s="23"/>
      <c r="H95" s="23"/>
      <c r="I95" s="3"/>
      <c r="J95" s="3"/>
      <c r="K95" s="3"/>
    </row>
    <row r="96" spans="2:11" x14ac:dyDescent="0.25">
      <c r="B96" s="29"/>
      <c r="C96" s="17">
        <v>8</v>
      </c>
      <c r="D96" s="18" t="s">
        <v>539</v>
      </c>
      <c r="E96" s="26">
        <v>1250</v>
      </c>
      <c r="F96" s="26">
        <v>10</v>
      </c>
      <c r="G96" s="26">
        <v>1986</v>
      </c>
      <c r="H96" s="29" t="s">
        <v>28</v>
      </c>
      <c r="I96" s="3"/>
      <c r="J96" s="3"/>
      <c r="K96" s="3"/>
    </row>
    <row r="97" spans="2:11" ht="36" x14ac:dyDescent="0.25">
      <c r="B97" s="23"/>
      <c r="C97" s="17"/>
      <c r="D97" s="24" t="s">
        <v>533</v>
      </c>
      <c r="E97" s="23"/>
      <c r="F97" s="23"/>
      <c r="G97" s="23"/>
      <c r="H97" s="23"/>
      <c r="I97" s="3"/>
      <c r="J97" s="3"/>
      <c r="K97" s="3"/>
    </row>
    <row r="98" spans="2:11" x14ac:dyDescent="0.25">
      <c r="B98" s="29"/>
      <c r="C98" s="17">
        <v>9</v>
      </c>
      <c r="D98" s="18" t="s">
        <v>541</v>
      </c>
      <c r="E98" s="26">
        <v>428</v>
      </c>
      <c r="F98" s="26">
        <v>20</v>
      </c>
      <c r="G98" s="26">
        <v>2006</v>
      </c>
      <c r="H98" s="29" t="s">
        <v>28</v>
      </c>
      <c r="I98" s="3"/>
      <c r="J98" s="3"/>
      <c r="K98" s="3"/>
    </row>
    <row r="99" spans="2:11" ht="24" x14ac:dyDescent="0.25">
      <c r="B99" s="23"/>
      <c r="C99" s="17"/>
      <c r="D99" s="24" t="s">
        <v>531</v>
      </c>
      <c r="E99" s="23"/>
      <c r="F99" s="23"/>
      <c r="G99" s="23"/>
      <c r="H99" s="23"/>
      <c r="I99" s="3"/>
      <c r="J99" s="3"/>
      <c r="K99" s="3"/>
    </row>
    <row r="100" spans="2:11" x14ac:dyDescent="0.25">
      <c r="B100" s="29"/>
      <c r="C100" s="17">
        <v>10</v>
      </c>
      <c r="D100" s="18" t="s">
        <v>542</v>
      </c>
      <c r="E100" s="26">
        <v>515</v>
      </c>
      <c r="F100" s="26">
        <v>8</v>
      </c>
      <c r="G100" s="26">
        <v>1986</v>
      </c>
      <c r="H100" s="29" t="s">
        <v>28</v>
      </c>
      <c r="I100" s="3"/>
      <c r="J100" s="3"/>
      <c r="K100" s="3"/>
    </row>
    <row r="101" spans="2:11" ht="24" x14ac:dyDescent="0.25">
      <c r="B101" s="23"/>
      <c r="C101" s="17"/>
      <c r="D101" s="24" t="s">
        <v>543</v>
      </c>
      <c r="E101" s="23"/>
      <c r="F101" s="23"/>
      <c r="G101" s="23"/>
      <c r="H101" s="23"/>
      <c r="I101" s="3"/>
      <c r="J101" s="3"/>
      <c r="K101" s="3"/>
    </row>
    <row r="102" spans="2:11" x14ac:dyDescent="0.25">
      <c r="B102" s="29"/>
      <c r="C102" s="17">
        <v>11</v>
      </c>
      <c r="D102" s="18" t="s">
        <v>544</v>
      </c>
      <c r="E102" s="26">
        <v>148</v>
      </c>
      <c r="F102" s="26">
        <v>1</v>
      </c>
      <c r="G102" s="26">
        <v>2006</v>
      </c>
      <c r="H102" s="29" t="s">
        <v>28</v>
      </c>
      <c r="I102" s="3"/>
      <c r="J102" s="3"/>
      <c r="K102" s="3"/>
    </row>
    <row r="103" spans="2:11" ht="36" x14ac:dyDescent="0.25">
      <c r="B103" s="23"/>
      <c r="C103" s="17"/>
      <c r="D103" s="24" t="s">
        <v>533</v>
      </c>
      <c r="E103" s="23"/>
      <c r="F103" s="23"/>
      <c r="G103" s="23"/>
      <c r="H103" s="23"/>
      <c r="I103" s="3"/>
      <c r="J103" s="3"/>
      <c r="K103" s="3"/>
    </row>
    <row r="104" spans="2:11" x14ac:dyDescent="0.25">
      <c r="B104" s="29"/>
      <c r="C104" s="17">
        <v>12</v>
      </c>
      <c r="D104" s="18" t="s">
        <v>545</v>
      </c>
      <c r="E104" s="26">
        <v>348</v>
      </c>
      <c r="F104" s="26">
        <v>1</v>
      </c>
      <c r="G104" s="26" t="s">
        <v>478</v>
      </c>
      <c r="H104" s="29" t="s">
        <v>28</v>
      </c>
      <c r="I104" s="3"/>
      <c r="J104" s="3"/>
      <c r="K104" s="3"/>
    </row>
    <row r="105" spans="2:11" ht="36" x14ac:dyDescent="0.25">
      <c r="B105" s="23"/>
      <c r="C105" s="17"/>
      <c r="D105" s="24" t="s">
        <v>533</v>
      </c>
      <c r="E105" s="23"/>
      <c r="F105" s="23"/>
      <c r="G105" s="23"/>
      <c r="H105" s="23"/>
      <c r="I105" s="3"/>
      <c r="J105" s="3"/>
      <c r="K105" s="3"/>
    </row>
    <row r="106" spans="2:11" x14ac:dyDescent="0.25">
      <c r="B106" s="29"/>
      <c r="C106" s="17">
        <v>13</v>
      </c>
      <c r="D106" s="18" t="s">
        <v>546</v>
      </c>
      <c r="E106" s="26">
        <v>227</v>
      </c>
      <c r="F106" s="26">
        <v>1</v>
      </c>
      <c r="G106" s="26">
        <v>2006</v>
      </c>
      <c r="H106" s="29" t="s">
        <v>28</v>
      </c>
      <c r="I106" s="3"/>
      <c r="J106" s="3"/>
      <c r="K106" s="3"/>
    </row>
    <row r="107" spans="2:11" ht="36" x14ac:dyDescent="0.25">
      <c r="B107" s="23"/>
      <c r="C107" s="17"/>
      <c r="D107" s="24" t="s">
        <v>547</v>
      </c>
      <c r="E107" s="23"/>
      <c r="F107" s="23"/>
      <c r="G107" s="23"/>
      <c r="H107" s="23"/>
      <c r="I107" s="3"/>
      <c r="J107" s="3"/>
      <c r="K107" s="3"/>
    </row>
    <row r="108" spans="2:11" x14ac:dyDescent="0.25">
      <c r="B108" s="29"/>
      <c r="C108" s="17">
        <v>14</v>
      </c>
      <c r="D108" s="18" t="s">
        <v>548</v>
      </c>
      <c r="E108" s="26">
        <v>1436</v>
      </c>
      <c r="F108" s="26">
        <v>13</v>
      </c>
      <c r="G108" s="26">
        <v>1986</v>
      </c>
      <c r="H108" s="29" t="s">
        <v>28</v>
      </c>
      <c r="I108" s="3"/>
      <c r="J108" s="3"/>
      <c r="K108" s="3"/>
    </row>
    <row r="109" spans="2:11" ht="36" x14ac:dyDescent="0.25">
      <c r="B109" s="23"/>
      <c r="C109" s="17"/>
      <c r="D109" s="24" t="s">
        <v>549</v>
      </c>
      <c r="E109" s="23"/>
      <c r="F109" s="23"/>
      <c r="G109" s="23"/>
      <c r="H109" s="23"/>
      <c r="I109" s="3"/>
      <c r="J109" s="3"/>
      <c r="K109" s="3"/>
    </row>
    <row r="110" spans="2:11" x14ac:dyDescent="0.25">
      <c r="B110" s="29"/>
      <c r="C110" s="17">
        <v>15</v>
      </c>
      <c r="D110" s="18" t="s">
        <v>550</v>
      </c>
      <c r="E110" s="26">
        <v>1375</v>
      </c>
      <c r="F110" s="26">
        <v>12</v>
      </c>
      <c r="G110" s="26">
        <v>2006</v>
      </c>
      <c r="H110" s="29" t="s">
        <v>28</v>
      </c>
      <c r="I110" s="3"/>
      <c r="J110" s="3"/>
      <c r="K110" s="3"/>
    </row>
    <row r="111" spans="2:11" ht="36" x14ac:dyDescent="0.25">
      <c r="B111" s="23"/>
      <c r="C111" s="17"/>
      <c r="D111" s="24" t="s">
        <v>551</v>
      </c>
      <c r="E111" s="23"/>
      <c r="F111" s="23"/>
      <c r="G111" s="23"/>
      <c r="H111" s="23"/>
      <c r="I111" s="3"/>
      <c r="J111" s="3"/>
      <c r="K111" s="3"/>
    </row>
    <row r="112" spans="2:11" x14ac:dyDescent="0.25">
      <c r="B112" s="29"/>
      <c r="C112" s="17">
        <v>16</v>
      </c>
      <c r="D112" s="18" t="s">
        <v>552</v>
      </c>
      <c r="E112" s="26">
        <v>1549</v>
      </c>
      <c r="F112" s="26">
        <v>10</v>
      </c>
      <c r="G112" s="26">
        <v>1986</v>
      </c>
      <c r="H112" s="29" t="s">
        <v>28</v>
      </c>
      <c r="I112" s="3"/>
      <c r="J112" s="3"/>
      <c r="K112" s="3"/>
    </row>
    <row r="113" spans="2:11" ht="36" x14ac:dyDescent="0.25">
      <c r="B113" s="23"/>
      <c r="C113" s="17"/>
      <c r="D113" s="24" t="s">
        <v>553</v>
      </c>
      <c r="E113" s="23"/>
      <c r="F113" s="23"/>
      <c r="G113" s="23"/>
      <c r="H113" s="23"/>
      <c r="I113" s="3"/>
      <c r="J113" s="3"/>
      <c r="K113" s="3"/>
    </row>
    <row r="114" spans="2:11" x14ac:dyDescent="0.25">
      <c r="B114" s="29"/>
      <c r="C114" s="17">
        <v>17</v>
      </c>
      <c r="D114" s="18" t="s">
        <v>554</v>
      </c>
      <c r="E114" s="26">
        <v>2355</v>
      </c>
      <c r="F114" s="26">
        <v>21</v>
      </c>
      <c r="G114" s="26">
        <v>1986</v>
      </c>
      <c r="H114" s="29" t="s">
        <v>28</v>
      </c>
      <c r="I114" s="3"/>
      <c r="J114" s="3"/>
      <c r="K114" s="3"/>
    </row>
    <row r="115" spans="2:11" ht="36" x14ac:dyDescent="0.25">
      <c r="B115" s="23"/>
      <c r="C115" s="17"/>
      <c r="D115" s="24" t="s">
        <v>555</v>
      </c>
      <c r="E115" s="23"/>
      <c r="F115" s="23"/>
      <c r="G115" s="23"/>
      <c r="H115" s="23"/>
      <c r="I115" s="3"/>
      <c r="J115" s="3"/>
      <c r="K115" s="3"/>
    </row>
    <row r="116" spans="2:11" x14ac:dyDescent="0.25">
      <c r="B116" s="29"/>
      <c r="C116" s="17">
        <v>18</v>
      </c>
      <c r="D116" s="18" t="s">
        <v>556</v>
      </c>
      <c r="E116" s="26">
        <v>402</v>
      </c>
      <c r="F116" s="26">
        <v>6</v>
      </c>
      <c r="G116" s="26">
        <v>2006</v>
      </c>
      <c r="H116" s="29" t="s">
        <v>28</v>
      </c>
      <c r="I116" s="3"/>
      <c r="J116" s="3"/>
      <c r="K116" s="3"/>
    </row>
    <row r="117" spans="2:11" ht="36" x14ac:dyDescent="0.25">
      <c r="B117" s="23"/>
      <c r="C117" s="17"/>
      <c r="D117" s="24" t="s">
        <v>557</v>
      </c>
      <c r="E117" s="23"/>
      <c r="F117" s="23"/>
      <c r="G117" s="23"/>
      <c r="H117" s="23"/>
      <c r="I117" s="3"/>
      <c r="J117" s="3"/>
      <c r="K117" s="3"/>
    </row>
    <row r="118" spans="2:11" x14ac:dyDescent="0.25">
      <c r="B118" s="29"/>
      <c r="C118" s="17">
        <v>19</v>
      </c>
      <c r="D118" s="18" t="s">
        <v>558</v>
      </c>
      <c r="E118" s="26">
        <v>1052</v>
      </c>
      <c r="F118" s="26">
        <v>22</v>
      </c>
      <c r="G118" s="26" t="s">
        <v>453</v>
      </c>
      <c r="H118" s="29" t="s">
        <v>28</v>
      </c>
      <c r="I118" s="3"/>
      <c r="J118" s="3"/>
      <c r="K118" s="3"/>
    </row>
    <row r="119" spans="2:11" ht="48" x14ac:dyDescent="0.25">
      <c r="B119" s="23"/>
      <c r="C119" s="17"/>
      <c r="D119" s="24" t="s">
        <v>559</v>
      </c>
      <c r="E119" s="23"/>
      <c r="F119" s="23"/>
      <c r="G119" s="23"/>
      <c r="H119" s="23"/>
      <c r="I119" s="3"/>
      <c r="J119" s="3"/>
      <c r="K119" s="3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Land</vt:lpstr>
      <vt:lpstr>Buildings</vt:lpstr>
      <vt:lpstr>Plant_&amp;_Machinery</vt:lpstr>
      <vt:lpstr>Furnitures_Fixtures</vt:lpstr>
      <vt:lpstr>Vehicles</vt:lpstr>
      <vt:lpstr>Building_sheet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Arup Banerjee</cp:lastModifiedBy>
  <dcterms:created xsi:type="dcterms:W3CDTF">2022-05-20T12:55:35Z</dcterms:created>
  <dcterms:modified xsi:type="dcterms:W3CDTF">2022-05-20T13:02:40Z</dcterms:modified>
</cp:coreProperties>
</file>