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4\Desktop\BHSL\"/>
    </mc:Choice>
  </mc:AlternateContent>
  <xr:revisionPtr revIDLastSave="0" documentId="13_ncr:1_{80893F5B-61AE-4EAF-9990-11D111B26DAA}" xr6:coauthVersionLast="47" xr6:coauthVersionMax="47" xr10:uidLastSave="{00000000-0000-0000-0000-000000000000}"/>
  <bookViews>
    <workbookView xWindow="-120" yWindow="-120" windowWidth="21840" windowHeight="13140" activeTab="5" xr2:uid="{FD0C0814-AB5A-4C5B-9FE7-2B909F1239BE}"/>
  </bookViews>
  <sheets>
    <sheet name="Land" sheetId="1" r:id="rId1"/>
    <sheet name="Buildings" sheetId="2" r:id="rId2"/>
    <sheet name="Plant_&amp;_Machinery" sheetId="3" r:id="rId3"/>
    <sheet name="Furnitures" sheetId="4" r:id="rId4"/>
    <sheet name="Vehicles" sheetId="5" r:id="rId5"/>
    <sheet name="Building_Sheet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5" l="1"/>
  <c r="P19" i="5"/>
  <c r="L19" i="5"/>
  <c r="R19" i="5" s="1"/>
  <c r="Q18" i="5"/>
  <c r="P18" i="5"/>
  <c r="L18" i="5"/>
  <c r="R18" i="5" s="1"/>
  <c r="Q17" i="5"/>
  <c r="P17" i="5"/>
  <c r="L17" i="5"/>
  <c r="R17" i="5" s="1"/>
  <c r="Q16" i="5"/>
  <c r="P16" i="5"/>
  <c r="L16" i="5"/>
  <c r="R16" i="5" s="1"/>
  <c r="Q15" i="5"/>
  <c r="P15" i="5"/>
  <c r="L15" i="5"/>
  <c r="R15" i="5" s="1"/>
  <c r="Q14" i="5"/>
  <c r="P14" i="5"/>
  <c r="L14" i="5"/>
  <c r="R14" i="5" s="1"/>
  <c r="Q13" i="5"/>
  <c r="P13" i="5"/>
  <c r="L13" i="5"/>
  <c r="R13" i="5" s="1"/>
  <c r="Q12" i="5"/>
  <c r="P12" i="5"/>
  <c r="L12" i="5"/>
  <c r="R12" i="5" s="1"/>
  <c r="Q11" i="5"/>
  <c r="P11" i="5"/>
  <c r="L11" i="5"/>
  <c r="R11" i="5" s="1"/>
  <c r="Q10" i="5"/>
  <c r="P10" i="5"/>
  <c r="L10" i="5"/>
  <c r="R10" i="5" s="1"/>
  <c r="Q9" i="5"/>
  <c r="P9" i="5"/>
  <c r="L9" i="5"/>
  <c r="R9" i="5" s="1"/>
  <c r="Q8" i="5"/>
  <c r="P8" i="5"/>
  <c r="L8" i="5"/>
  <c r="R8" i="5" s="1"/>
  <c r="Q7" i="5"/>
  <c r="P7" i="5"/>
  <c r="L7" i="5"/>
  <c r="R7" i="5" s="1"/>
  <c r="Q6" i="5"/>
  <c r="P6" i="5"/>
  <c r="L6" i="5"/>
  <c r="R6" i="5" s="1"/>
  <c r="Q5" i="5"/>
  <c r="P5" i="5"/>
  <c r="L5" i="5"/>
  <c r="R5" i="5" s="1"/>
  <c r="Q4" i="5"/>
  <c r="P4" i="5"/>
  <c r="L4" i="5"/>
  <c r="R4" i="5" s="1"/>
  <c r="R3" i="5"/>
  <c r="Q304" i="4"/>
  <c r="P304" i="4"/>
  <c r="L304" i="4"/>
  <c r="R304" i="4" s="1"/>
  <c r="Q303" i="4"/>
  <c r="P303" i="4"/>
  <c r="L303" i="4"/>
  <c r="R303" i="4" s="1"/>
  <c r="Q302" i="4"/>
  <c r="P302" i="4"/>
  <c r="L302" i="4"/>
  <c r="R302" i="4" s="1"/>
  <c r="Q301" i="4"/>
  <c r="P301" i="4"/>
  <c r="L301" i="4"/>
  <c r="R301" i="4" s="1"/>
  <c r="Q300" i="4"/>
  <c r="P300" i="4"/>
  <c r="L300" i="4"/>
  <c r="R300" i="4" s="1"/>
  <c r="Q299" i="4"/>
  <c r="P299" i="4"/>
  <c r="L299" i="4"/>
  <c r="R299" i="4" s="1"/>
  <c r="Q298" i="4"/>
  <c r="P298" i="4"/>
  <c r="L298" i="4"/>
  <c r="R298" i="4" s="1"/>
  <c r="Q297" i="4"/>
  <c r="P297" i="4"/>
  <c r="L297" i="4"/>
  <c r="R297" i="4" s="1"/>
  <c r="Q296" i="4"/>
  <c r="P296" i="4"/>
  <c r="L296" i="4"/>
  <c r="R296" i="4" s="1"/>
  <c r="Q295" i="4"/>
  <c r="P295" i="4"/>
  <c r="L295" i="4"/>
  <c r="R295" i="4" s="1"/>
  <c r="Q294" i="4"/>
  <c r="P294" i="4"/>
  <c r="L294" i="4"/>
  <c r="R294" i="4" s="1"/>
  <c r="Q293" i="4"/>
  <c r="P293" i="4"/>
  <c r="L293" i="4"/>
  <c r="R293" i="4" s="1"/>
  <c r="Q292" i="4"/>
  <c r="P292" i="4"/>
  <c r="L292" i="4"/>
  <c r="R292" i="4" s="1"/>
  <c r="Q291" i="4"/>
  <c r="P291" i="4"/>
  <c r="L291" i="4"/>
  <c r="R291" i="4" s="1"/>
  <c r="Q290" i="4"/>
  <c r="P290" i="4"/>
  <c r="L290" i="4"/>
  <c r="R290" i="4" s="1"/>
  <c r="Q289" i="4"/>
  <c r="P289" i="4"/>
  <c r="L289" i="4"/>
  <c r="R289" i="4" s="1"/>
  <c r="Q288" i="4"/>
  <c r="P288" i="4"/>
  <c r="L288" i="4"/>
  <c r="R288" i="4" s="1"/>
  <c r="Q287" i="4"/>
  <c r="P287" i="4"/>
  <c r="L287" i="4"/>
  <c r="R287" i="4" s="1"/>
  <c r="Q286" i="4"/>
  <c r="P286" i="4"/>
  <c r="L286" i="4"/>
  <c r="R286" i="4" s="1"/>
  <c r="Q285" i="4"/>
  <c r="P285" i="4"/>
  <c r="L285" i="4"/>
  <c r="R285" i="4" s="1"/>
  <c r="Q284" i="4"/>
  <c r="P284" i="4"/>
  <c r="L284" i="4"/>
  <c r="R284" i="4" s="1"/>
  <c r="Q283" i="4"/>
  <c r="P283" i="4"/>
  <c r="L283" i="4"/>
  <c r="R283" i="4" s="1"/>
  <c r="Q282" i="4"/>
  <c r="P282" i="4"/>
  <c r="L282" i="4"/>
  <c r="R282" i="4" s="1"/>
  <c r="Q281" i="4"/>
  <c r="P281" i="4"/>
  <c r="L281" i="4"/>
  <c r="R281" i="4" s="1"/>
  <c r="Q280" i="4"/>
  <c r="P280" i="4"/>
  <c r="L280" i="4"/>
  <c r="R280" i="4" s="1"/>
  <c r="Q279" i="4"/>
  <c r="P279" i="4"/>
  <c r="L279" i="4"/>
  <c r="R279" i="4" s="1"/>
  <c r="Q278" i="4"/>
  <c r="P278" i="4"/>
  <c r="L278" i="4"/>
  <c r="R278" i="4" s="1"/>
  <c r="Q277" i="4"/>
  <c r="P277" i="4"/>
  <c r="L277" i="4"/>
  <c r="R277" i="4" s="1"/>
  <c r="Q276" i="4"/>
  <c r="P276" i="4"/>
  <c r="L276" i="4"/>
  <c r="R276" i="4" s="1"/>
  <c r="Q275" i="4"/>
  <c r="P275" i="4"/>
  <c r="L275" i="4"/>
  <c r="R275" i="4" s="1"/>
  <c r="Q274" i="4"/>
  <c r="P274" i="4"/>
  <c r="L274" i="4"/>
  <c r="R274" i="4" s="1"/>
  <c r="Q273" i="4"/>
  <c r="P273" i="4"/>
  <c r="L273" i="4"/>
  <c r="R273" i="4" s="1"/>
  <c r="Q272" i="4"/>
  <c r="P272" i="4"/>
  <c r="L272" i="4"/>
  <c r="R272" i="4" s="1"/>
  <c r="Q271" i="4"/>
  <c r="P271" i="4"/>
  <c r="L271" i="4"/>
  <c r="R271" i="4" s="1"/>
  <c r="Q270" i="4"/>
  <c r="P270" i="4"/>
  <c r="L270" i="4"/>
  <c r="R270" i="4" s="1"/>
  <c r="Q269" i="4"/>
  <c r="P269" i="4"/>
  <c r="L269" i="4"/>
  <c r="R269" i="4" s="1"/>
  <c r="Q268" i="4"/>
  <c r="P268" i="4"/>
  <c r="L268" i="4"/>
  <c r="R268" i="4" s="1"/>
  <c r="Q267" i="4"/>
  <c r="P267" i="4"/>
  <c r="L267" i="4"/>
  <c r="R267" i="4" s="1"/>
  <c r="Q266" i="4"/>
  <c r="P266" i="4"/>
  <c r="L266" i="4"/>
  <c r="R266" i="4" s="1"/>
  <c r="Q265" i="4"/>
  <c r="P265" i="4"/>
  <c r="L265" i="4"/>
  <c r="R265" i="4" s="1"/>
  <c r="Q264" i="4"/>
  <c r="P264" i="4"/>
  <c r="L264" i="4"/>
  <c r="R264" i="4" s="1"/>
  <c r="Q263" i="4"/>
  <c r="P263" i="4"/>
  <c r="L263" i="4"/>
  <c r="R263" i="4" s="1"/>
  <c r="Q262" i="4"/>
  <c r="P262" i="4"/>
  <c r="L262" i="4"/>
  <c r="R262" i="4" s="1"/>
  <c r="Q261" i="4"/>
  <c r="P261" i="4"/>
  <c r="L261" i="4"/>
  <c r="R261" i="4" s="1"/>
  <c r="Q260" i="4"/>
  <c r="P260" i="4"/>
  <c r="L260" i="4"/>
  <c r="R260" i="4" s="1"/>
  <c r="Q259" i="4"/>
  <c r="P259" i="4"/>
  <c r="L259" i="4"/>
  <c r="R259" i="4" s="1"/>
  <c r="Q258" i="4"/>
  <c r="P258" i="4"/>
  <c r="L258" i="4"/>
  <c r="R258" i="4" s="1"/>
  <c r="Q257" i="4"/>
  <c r="P257" i="4"/>
  <c r="L257" i="4"/>
  <c r="R257" i="4" s="1"/>
  <c r="Q256" i="4"/>
  <c r="P256" i="4"/>
  <c r="L256" i="4"/>
  <c r="R256" i="4" s="1"/>
  <c r="Q255" i="4"/>
  <c r="P255" i="4"/>
  <c r="L255" i="4"/>
  <c r="R255" i="4" s="1"/>
  <c r="Q254" i="4"/>
  <c r="P254" i="4"/>
  <c r="L254" i="4"/>
  <c r="R254" i="4" s="1"/>
  <c r="Q253" i="4"/>
  <c r="P253" i="4"/>
  <c r="L253" i="4"/>
  <c r="R253" i="4" s="1"/>
  <c r="Q252" i="4"/>
  <c r="P252" i="4"/>
  <c r="L252" i="4"/>
  <c r="R252" i="4" s="1"/>
  <c r="Q251" i="4"/>
  <c r="P251" i="4"/>
  <c r="L251" i="4"/>
  <c r="R251" i="4" s="1"/>
  <c r="Q250" i="4"/>
  <c r="P250" i="4"/>
  <c r="L250" i="4"/>
  <c r="R250" i="4" s="1"/>
  <c r="Q249" i="4"/>
  <c r="P249" i="4"/>
  <c r="L249" i="4"/>
  <c r="R249" i="4" s="1"/>
  <c r="Q248" i="4"/>
  <c r="P248" i="4"/>
  <c r="L248" i="4"/>
  <c r="R248" i="4" s="1"/>
  <c r="Q247" i="4"/>
  <c r="P247" i="4"/>
  <c r="L247" i="4"/>
  <c r="R247" i="4" s="1"/>
  <c r="Q246" i="4"/>
  <c r="P246" i="4"/>
  <c r="L246" i="4"/>
  <c r="R246" i="4" s="1"/>
  <c r="Q245" i="4"/>
  <c r="P245" i="4"/>
  <c r="L245" i="4"/>
  <c r="R245" i="4" s="1"/>
  <c r="Q244" i="4"/>
  <c r="P244" i="4"/>
  <c r="L244" i="4"/>
  <c r="R244" i="4" s="1"/>
  <c r="Q243" i="4"/>
  <c r="P243" i="4"/>
  <c r="L243" i="4"/>
  <c r="R243" i="4" s="1"/>
  <c r="Q242" i="4"/>
  <c r="P242" i="4"/>
  <c r="L242" i="4"/>
  <c r="R242" i="4" s="1"/>
  <c r="Q241" i="4"/>
  <c r="P241" i="4"/>
  <c r="L241" i="4"/>
  <c r="R241" i="4" s="1"/>
  <c r="Q240" i="4"/>
  <c r="P240" i="4"/>
  <c r="L240" i="4"/>
  <c r="R240" i="4" s="1"/>
  <c r="Q239" i="4"/>
  <c r="P239" i="4"/>
  <c r="L239" i="4"/>
  <c r="R239" i="4" s="1"/>
  <c r="Q238" i="4"/>
  <c r="P238" i="4"/>
  <c r="L238" i="4"/>
  <c r="Q237" i="4"/>
  <c r="P237" i="4"/>
  <c r="L237" i="4"/>
  <c r="R237" i="4" s="1"/>
  <c r="Q236" i="4"/>
  <c r="P236" i="4"/>
  <c r="L236" i="4"/>
  <c r="R236" i="4" s="1"/>
  <c r="Q235" i="4"/>
  <c r="P235" i="4"/>
  <c r="L235" i="4"/>
  <c r="R235" i="4" s="1"/>
  <c r="Q234" i="4"/>
  <c r="P234" i="4"/>
  <c r="L234" i="4"/>
  <c r="Q233" i="4"/>
  <c r="P233" i="4"/>
  <c r="L233" i="4"/>
  <c r="R233" i="4" s="1"/>
  <c r="Q232" i="4"/>
  <c r="P232" i="4"/>
  <c r="L232" i="4"/>
  <c r="R232" i="4" s="1"/>
  <c r="Q231" i="4"/>
  <c r="P231" i="4"/>
  <c r="L231" i="4"/>
  <c r="R231" i="4" s="1"/>
  <c r="Q230" i="4"/>
  <c r="P230" i="4"/>
  <c r="L230" i="4"/>
  <c r="Q229" i="4"/>
  <c r="P229" i="4"/>
  <c r="L229" i="4"/>
  <c r="R229" i="4" s="1"/>
  <c r="Q228" i="4"/>
  <c r="P228" i="4"/>
  <c r="L228" i="4"/>
  <c r="R228" i="4" s="1"/>
  <c r="Q227" i="4"/>
  <c r="P227" i="4"/>
  <c r="L227" i="4"/>
  <c r="R227" i="4" s="1"/>
  <c r="Q226" i="4"/>
  <c r="P226" i="4"/>
  <c r="L226" i="4"/>
  <c r="Q225" i="4"/>
  <c r="P225" i="4"/>
  <c r="L225" i="4"/>
  <c r="R225" i="4" s="1"/>
  <c r="Q224" i="4"/>
  <c r="P224" i="4"/>
  <c r="L224" i="4"/>
  <c r="R224" i="4" s="1"/>
  <c r="Q223" i="4"/>
  <c r="P223" i="4"/>
  <c r="L223" i="4"/>
  <c r="R223" i="4" s="1"/>
  <c r="Q222" i="4"/>
  <c r="P222" i="4"/>
  <c r="L222" i="4"/>
  <c r="Q221" i="4"/>
  <c r="P221" i="4"/>
  <c r="L221" i="4"/>
  <c r="R221" i="4" s="1"/>
  <c r="Q220" i="4"/>
  <c r="P220" i="4"/>
  <c r="L220" i="4"/>
  <c r="R220" i="4" s="1"/>
  <c r="R219" i="4"/>
  <c r="Q219" i="4"/>
  <c r="P219" i="4"/>
  <c r="L219" i="4"/>
  <c r="R218" i="4"/>
  <c r="Q218" i="4"/>
  <c r="P218" i="4"/>
  <c r="L218" i="4"/>
  <c r="R217" i="4"/>
  <c r="Q217" i="4"/>
  <c r="P217" i="4"/>
  <c r="L217" i="4"/>
  <c r="R216" i="4"/>
  <c r="Q216" i="4"/>
  <c r="P216" i="4"/>
  <c r="L216" i="4"/>
  <c r="R215" i="4"/>
  <c r="Q215" i="4"/>
  <c r="P215" i="4"/>
  <c r="L215" i="4"/>
  <c r="R214" i="4"/>
  <c r="Q214" i="4"/>
  <c r="P214" i="4"/>
  <c r="L214" i="4"/>
  <c r="R213" i="4"/>
  <c r="Q213" i="4"/>
  <c r="P213" i="4"/>
  <c r="L213" i="4"/>
  <c r="R212" i="4"/>
  <c r="Q212" i="4"/>
  <c r="P212" i="4"/>
  <c r="L212" i="4"/>
  <c r="R211" i="4"/>
  <c r="Q211" i="4"/>
  <c r="P211" i="4"/>
  <c r="L211" i="4"/>
  <c r="R210" i="4"/>
  <c r="Q210" i="4"/>
  <c r="P210" i="4"/>
  <c r="L210" i="4"/>
  <c r="R209" i="4"/>
  <c r="Q209" i="4"/>
  <c r="P209" i="4"/>
  <c r="L209" i="4"/>
  <c r="R208" i="4"/>
  <c r="Q208" i="4"/>
  <c r="P208" i="4"/>
  <c r="L208" i="4"/>
  <c r="R207" i="4"/>
  <c r="Q207" i="4"/>
  <c r="P207" i="4"/>
  <c r="L207" i="4"/>
  <c r="R206" i="4"/>
  <c r="Q206" i="4"/>
  <c r="P206" i="4"/>
  <c r="L206" i="4"/>
  <c r="R205" i="4"/>
  <c r="Q205" i="4"/>
  <c r="P205" i="4"/>
  <c r="L205" i="4"/>
  <c r="R204" i="4"/>
  <c r="Q204" i="4"/>
  <c r="P204" i="4"/>
  <c r="L204" i="4"/>
  <c r="R203" i="4"/>
  <c r="Q203" i="4"/>
  <c r="P203" i="4"/>
  <c r="L203" i="4"/>
  <c r="R202" i="4"/>
  <c r="Q202" i="4"/>
  <c r="P202" i="4"/>
  <c r="L202" i="4"/>
  <c r="R201" i="4"/>
  <c r="Q201" i="4"/>
  <c r="P201" i="4"/>
  <c r="L201" i="4"/>
  <c r="R200" i="4"/>
  <c r="Q200" i="4"/>
  <c r="P200" i="4"/>
  <c r="L200" i="4"/>
  <c r="R199" i="4"/>
  <c r="Q199" i="4"/>
  <c r="P199" i="4"/>
  <c r="L199" i="4"/>
  <c r="R198" i="4"/>
  <c r="Q198" i="4"/>
  <c r="P198" i="4"/>
  <c r="L198" i="4"/>
  <c r="R197" i="4"/>
  <c r="Q197" i="4"/>
  <c r="P197" i="4"/>
  <c r="L197" i="4"/>
  <c r="R196" i="4"/>
  <c r="Q196" i="4"/>
  <c r="P196" i="4"/>
  <c r="L196" i="4"/>
  <c r="R195" i="4"/>
  <c r="Q195" i="4"/>
  <c r="P195" i="4"/>
  <c r="L195" i="4"/>
  <c r="R194" i="4"/>
  <c r="Q194" i="4"/>
  <c r="P194" i="4"/>
  <c r="L194" i="4"/>
  <c r="R193" i="4"/>
  <c r="Q193" i="4"/>
  <c r="P193" i="4"/>
  <c r="L193" i="4"/>
  <c r="R192" i="4"/>
  <c r="Q192" i="4"/>
  <c r="P192" i="4"/>
  <c r="L192" i="4"/>
  <c r="R191" i="4"/>
  <c r="Q191" i="4"/>
  <c r="P191" i="4"/>
  <c r="L191" i="4"/>
  <c r="R190" i="4"/>
  <c r="Q190" i="4"/>
  <c r="P190" i="4"/>
  <c r="L190" i="4"/>
  <c r="R189" i="4"/>
  <c r="Q189" i="4"/>
  <c r="P189" i="4"/>
  <c r="L189" i="4"/>
  <c r="R188" i="4"/>
  <c r="Q188" i="4"/>
  <c r="P188" i="4"/>
  <c r="L188" i="4"/>
  <c r="R187" i="4"/>
  <c r="Q187" i="4"/>
  <c r="P187" i="4"/>
  <c r="L187" i="4"/>
  <c r="R186" i="4"/>
  <c r="Q186" i="4"/>
  <c r="P186" i="4"/>
  <c r="L186" i="4"/>
  <c r="R185" i="4"/>
  <c r="Q185" i="4"/>
  <c r="P185" i="4"/>
  <c r="L185" i="4"/>
  <c r="R184" i="4"/>
  <c r="Q184" i="4"/>
  <c r="P184" i="4"/>
  <c r="L184" i="4"/>
  <c r="R183" i="4"/>
  <c r="Q183" i="4"/>
  <c r="P183" i="4"/>
  <c r="L183" i="4"/>
  <c r="R182" i="4"/>
  <c r="Q182" i="4"/>
  <c r="P182" i="4"/>
  <c r="L182" i="4"/>
  <c r="R181" i="4"/>
  <c r="Q181" i="4"/>
  <c r="P181" i="4"/>
  <c r="L181" i="4"/>
  <c r="R180" i="4"/>
  <c r="Q180" i="4"/>
  <c r="P180" i="4"/>
  <c r="L180" i="4"/>
  <c r="R179" i="4"/>
  <c r="Q179" i="4"/>
  <c r="P179" i="4"/>
  <c r="L179" i="4"/>
  <c r="R178" i="4"/>
  <c r="Q178" i="4"/>
  <c r="P178" i="4"/>
  <c r="L178" i="4"/>
  <c r="R177" i="4"/>
  <c r="Q177" i="4"/>
  <c r="P177" i="4"/>
  <c r="L177" i="4"/>
  <c r="R176" i="4"/>
  <c r="Q176" i="4"/>
  <c r="P176" i="4"/>
  <c r="L176" i="4"/>
  <c r="R175" i="4"/>
  <c r="Q175" i="4"/>
  <c r="P175" i="4"/>
  <c r="L175" i="4"/>
  <c r="R174" i="4"/>
  <c r="Q174" i="4"/>
  <c r="P174" i="4"/>
  <c r="L174" i="4"/>
  <c r="R173" i="4"/>
  <c r="Q173" i="4"/>
  <c r="P173" i="4"/>
  <c r="L173" i="4"/>
  <c r="R172" i="4"/>
  <c r="Q172" i="4"/>
  <c r="P172" i="4"/>
  <c r="L172" i="4"/>
  <c r="R171" i="4"/>
  <c r="Q171" i="4"/>
  <c r="P171" i="4"/>
  <c r="L171" i="4"/>
  <c r="R170" i="4"/>
  <c r="Q170" i="4"/>
  <c r="P170" i="4"/>
  <c r="L170" i="4"/>
  <c r="R169" i="4"/>
  <c r="Q169" i="4"/>
  <c r="P169" i="4"/>
  <c r="L169" i="4"/>
  <c r="R168" i="4"/>
  <c r="Q168" i="4"/>
  <c r="P168" i="4"/>
  <c r="L168" i="4"/>
  <c r="R167" i="4"/>
  <c r="Q167" i="4"/>
  <c r="P167" i="4"/>
  <c r="L167" i="4"/>
  <c r="R166" i="4"/>
  <c r="Q166" i="4"/>
  <c r="P166" i="4"/>
  <c r="L166" i="4"/>
  <c r="R165" i="4"/>
  <c r="Q165" i="4"/>
  <c r="P165" i="4"/>
  <c r="L165" i="4"/>
  <c r="R164" i="4"/>
  <c r="Q164" i="4"/>
  <c r="P164" i="4"/>
  <c r="L164" i="4"/>
  <c r="R163" i="4"/>
  <c r="Q163" i="4"/>
  <c r="P163" i="4"/>
  <c r="L163" i="4"/>
  <c r="R162" i="4"/>
  <c r="Q162" i="4"/>
  <c r="P162" i="4"/>
  <c r="L162" i="4"/>
  <c r="R161" i="4"/>
  <c r="Q161" i="4"/>
  <c r="P161" i="4"/>
  <c r="L161" i="4"/>
  <c r="R160" i="4"/>
  <c r="Q160" i="4"/>
  <c r="P160" i="4"/>
  <c r="L160" i="4"/>
  <c r="R159" i="4"/>
  <c r="Q159" i="4"/>
  <c r="P159" i="4"/>
  <c r="L159" i="4"/>
  <c r="R158" i="4"/>
  <c r="Q158" i="4"/>
  <c r="P158" i="4"/>
  <c r="L158" i="4"/>
  <c r="R157" i="4"/>
  <c r="Q157" i="4"/>
  <c r="P157" i="4"/>
  <c r="L157" i="4"/>
  <c r="R156" i="4"/>
  <c r="Q156" i="4"/>
  <c r="P156" i="4"/>
  <c r="L156" i="4"/>
  <c r="R155" i="4"/>
  <c r="Q155" i="4"/>
  <c r="P155" i="4"/>
  <c r="L155" i="4"/>
  <c r="R154" i="4"/>
  <c r="Q154" i="4"/>
  <c r="P154" i="4"/>
  <c r="L154" i="4"/>
  <c r="R153" i="4"/>
  <c r="Q153" i="4"/>
  <c r="P153" i="4"/>
  <c r="L153" i="4"/>
  <c r="R152" i="4"/>
  <c r="Q152" i="4"/>
  <c r="P152" i="4"/>
  <c r="L152" i="4"/>
  <c r="R151" i="4"/>
  <c r="Q151" i="4"/>
  <c r="P151" i="4"/>
  <c r="L151" i="4"/>
  <c r="R150" i="4"/>
  <c r="Q150" i="4"/>
  <c r="P150" i="4"/>
  <c r="L150" i="4"/>
  <c r="R149" i="4"/>
  <c r="Q149" i="4"/>
  <c r="P149" i="4"/>
  <c r="L149" i="4"/>
  <c r="R148" i="4"/>
  <c r="Q148" i="4"/>
  <c r="P148" i="4"/>
  <c r="L148" i="4"/>
  <c r="R147" i="4"/>
  <c r="Q147" i="4"/>
  <c r="P147" i="4"/>
  <c r="L147" i="4"/>
  <c r="R146" i="4"/>
  <c r="Q146" i="4"/>
  <c r="P146" i="4"/>
  <c r="L146" i="4"/>
  <c r="R145" i="4"/>
  <c r="Q145" i="4"/>
  <c r="P145" i="4"/>
  <c r="L145" i="4"/>
  <c r="R144" i="4"/>
  <c r="Q144" i="4"/>
  <c r="P144" i="4"/>
  <c r="L144" i="4"/>
  <c r="R143" i="4"/>
  <c r="Q143" i="4"/>
  <c r="P143" i="4"/>
  <c r="L143" i="4"/>
  <c r="R142" i="4"/>
  <c r="Q142" i="4"/>
  <c r="P142" i="4"/>
  <c r="L142" i="4"/>
  <c r="R141" i="4"/>
  <c r="Q141" i="4"/>
  <c r="P141" i="4"/>
  <c r="L141" i="4"/>
  <c r="R140" i="4"/>
  <c r="Q140" i="4"/>
  <c r="P140" i="4"/>
  <c r="L140" i="4"/>
  <c r="R139" i="4"/>
  <c r="Q139" i="4"/>
  <c r="P139" i="4"/>
  <c r="L139" i="4"/>
  <c r="R138" i="4"/>
  <c r="Q138" i="4"/>
  <c r="P138" i="4"/>
  <c r="L138" i="4"/>
  <c r="R137" i="4"/>
  <c r="Q137" i="4"/>
  <c r="P137" i="4"/>
  <c r="L137" i="4"/>
  <c r="R136" i="4"/>
  <c r="Q136" i="4"/>
  <c r="P136" i="4"/>
  <c r="L136" i="4"/>
  <c r="R135" i="4"/>
  <c r="Q135" i="4"/>
  <c r="P135" i="4"/>
  <c r="L135" i="4"/>
  <c r="R134" i="4"/>
  <c r="Q134" i="4"/>
  <c r="P134" i="4"/>
  <c r="L134" i="4"/>
  <c r="R133" i="4"/>
  <c r="Q133" i="4"/>
  <c r="P133" i="4"/>
  <c r="L133" i="4"/>
  <c r="R132" i="4"/>
  <c r="Q132" i="4"/>
  <c r="P132" i="4"/>
  <c r="L132" i="4"/>
  <c r="R131" i="4"/>
  <c r="Q131" i="4"/>
  <c r="P131" i="4"/>
  <c r="L131" i="4"/>
  <c r="R130" i="4"/>
  <c r="Q130" i="4"/>
  <c r="P130" i="4"/>
  <c r="L130" i="4"/>
  <c r="R129" i="4"/>
  <c r="Q129" i="4"/>
  <c r="P129" i="4"/>
  <c r="L129" i="4"/>
  <c r="R128" i="4"/>
  <c r="Q128" i="4"/>
  <c r="P128" i="4"/>
  <c r="L128" i="4"/>
  <c r="R127" i="4"/>
  <c r="Q127" i="4"/>
  <c r="P127" i="4"/>
  <c r="L127" i="4"/>
  <c r="R126" i="4"/>
  <c r="Q126" i="4"/>
  <c r="P126" i="4"/>
  <c r="L126" i="4"/>
  <c r="R125" i="4"/>
  <c r="Q125" i="4"/>
  <c r="P125" i="4"/>
  <c r="L125" i="4"/>
  <c r="R124" i="4"/>
  <c r="Q124" i="4"/>
  <c r="P124" i="4"/>
  <c r="L124" i="4"/>
  <c r="R123" i="4"/>
  <c r="Q123" i="4"/>
  <c r="P123" i="4"/>
  <c r="L123" i="4"/>
  <c r="R122" i="4"/>
  <c r="Q122" i="4"/>
  <c r="P122" i="4"/>
  <c r="L122" i="4"/>
  <c r="R121" i="4"/>
  <c r="Q121" i="4"/>
  <c r="P121" i="4"/>
  <c r="L121" i="4"/>
  <c r="R120" i="4"/>
  <c r="Q120" i="4"/>
  <c r="P120" i="4"/>
  <c r="L120" i="4"/>
  <c r="R119" i="4"/>
  <c r="Q119" i="4"/>
  <c r="P119" i="4"/>
  <c r="L119" i="4"/>
  <c r="R118" i="4"/>
  <c r="Q118" i="4"/>
  <c r="P118" i="4"/>
  <c r="L118" i="4"/>
  <c r="R117" i="4"/>
  <c r="Q117" i="4"/>
  <c r="P117" i="4"/>
  <c r="L117" i="4"/>
  <c r="R116" i="4"/>
  <c r="Q116" i="4"/>
  <c r="P116" i="4"/>
  <c r="L116" i="4"/>
  <c r="R115" i="4"/>
  <c r="Q115" i="4"/>
  <c r="P115" i="4"/>
  <c r="L115" i="4"/>
  <c r="R114" i="4"/>
  <c r="Q114" i="4"/>
  <c r="P114" i="4"/>
  <c r="L114" i="4"/>
  <c r="R113" i="4"/>
  <c r="Q113" i="4"/>
  <c r="P113" i="4"/>
  <c r="L113" i="4"/>
  <c r="R112" i="4"/>
  <c r="Q112" i="4"/>
  <c r="P112" i="4"/>
  <c r="L112" i="4"/>
  <c r="R111" i="4"/>
  <c r="Q111" i="4"/>
  <c r="P111" i="4"/>
  <c r="L111" i="4"/>
  <c r="R110" i="4"/>
  <c r="Q110" i="4"/>
  <c r="P110" i="4"/>
  <c r="L110" i="4"/>
  <c r="R109" i="4"/>
  <c r="Q109" i="4"/>
  <c r="P109" i="4"/>
  <c r="L109" i="4"/>
  <c r="R108" i="4"/>
  <c r="Q108" i="4"/>
  <c r="P108" i="4"/>
  <c r="L108" i="4"/>
  <c r="R107" i="4"/>
  <c r="Q107" i="4"/>
  <c r="P107" i="4"/>
  <c r="L107" i="4"/>
  <c r="R106" i="4"/>
  <c r="Q106" i="4"/>
  <c r="P106" i="4"/>
  <c r="L106" i="4"/>
  <c r="R105" i="4"/>
  <c r="Q105" i="4"/>
  <c r="P105" i="4"/>
  <c r="L105" i="4"/>
  <c r="R104" i="4"/>
  <c r="Q104" i="4"/>
  <c r="P104" i="4"/>
  <c r="L104" i="4"/>
  <c r="R103" i="4"/>
  <c r="Q103" i="4"/>
  <c r="P103" i="4"/>
  <c r="L103" i="4"/>
  <c r="R102" i="4"/>
  <c r="Q102" i="4"/>
  <c r="P102" i="4"/>
  <c r="L102" i="4"/>
  <c r="R101" i="4"/>
  <c r="Q101" i="4"/>
  <c r="P101" i="4"/>
  <c r="L101" i="4"/>
  <c r="R100" i="4"/>
  <c r="Q100" i="4"/>
  <c r="P100" i="4"/>
  <c r="L100" i="4"/>
  <c r="R99" i="4"/>
  <c r="Q99" i="4"/>
  <c r="P99" i="4"/>
  <c r="L99" i="4"/>
  <c r="R98" i="4"/>
  <c r="Q98" i="4"/>
  <c r="P98" i="4"/>
  <c r="L98" i="4"/>
  <c r="R97" i="4"/>
  <c r="Q97" i="4"/>
  <c r="P97" i="4"/>
  <c r="L97" i="4"/>
  <c r="R96" i="4"/>
  <c r="Q96" i="4"/>
  <c r="P96" i="4"/>
  <c r="L96" i="4"/>
  <c r="R95" i="4"/>
  <c r="Q95" i="4"/>
  <c r="P95" i="4"/>
  <c r="L95" i="4"/>
  <c r="R94" i="4"/>
  <c r="Q94" i="4"/>
  <c r="P94" i="4"/>
  <c r="L94" i="4"/>
  <c r="R93" i="4"/>
  <c r="Q93" i="4"/>
  <c r="P93" i="4"/>
  <c r="L93" i="4"/>
  <c r="R92" i="4"/>
  <c r="Q92" i="4"/>
  <c r="P92" i="4"/>
  <c r="L92" i="4"/>
  <c r="R91" i="4"/>
  <c r="Q91" i="4"/>
  <c r="P91" i="4"/>
  <c r="L91" i="4"/>
  <c r="R90" i="4"/>
  <c r="Q90" i="4"/>
  <c r="P90" i="4"/>
  <c r="L90" i="4"/>
  <c r="R89" i="4"/>
  <c r="Q89" i="4"/>
  <c r="P89" i="4"/>
  <c r="L89" i="4"/>
  <c r="R88" i="4"/>
  <c r="Q88" i="4"/>
  <c r="P88" i="4"/>
  <c r="L88" i="4"/>
  <c r="R87" i="4"/>
  <c r="Q87" i="4"/>
  <c r="P87" i="4"/>
  <c r="L87" i="4"/>
  <c r="R86" i="4"/>
  <c r="Q86" i="4"/>
  <c r="P86" i="4"/>
  <c r="L86" i="4"/>
  <c r="R85" i="4"/>
  <c r="Q85" i="4"/>
  <c r="P85" i="4"/>
  <c r="L85" i="4"/>
  <c r="R84" i="4"/>
  <c r="Q84" i="4"/>
  <c r="P84" i="4"/>
  <c r="L84" i="4"/>
  <c r="R83" i="4"/>
  <c r="Q83" i="4"/>
  <c r="P83" i="4"/>
  <c r="L83" i="4"/>
  <c r="R82" i="4"/>
  <c r="Q82" i="4"/>
  <c r="P82" i="4"/>
  <c r="L82" i="4"/>
  <c r="R81" i="4"/>
  <c r="Q81" i="4"/>
  <c r="P81" i="4"/>
  <c r="L81" i="4"/>
  <c r="R80" i="4"/>
  <c r="Q80" i="4"/>
  <c r="P80" i="4"/>
  <c r="L80" i="4"/>
  <c r="R79" i="4"/>
  <c r="Q79" i="4"/>
  <c r="P79" i="4"/>
  <c r="L79" i="4"/>
  <c r="R78" i="4"/>
  <c r="Q78" i="4"/>
  <c r="P78" i="4"/>
  <c r="L78" i="4"/>
  <c r="R77" i="4"/>
  <c r="Q77" i="4"/>
  <c r="P77" i="4"/>
  <c r="L77" i="4"/>
  <c r="R76" i="4"/>
  <c r="Q76" i="4"/>
  <c r="P76" i="4"/>
  <c r="L76" i="4"/>
  <c r="R75" i="4"/>
  <c r="Q75" i="4"/>
  <c r="P75" i="4"/>
  <c r="L75" i="4"/>
  <c r="R74" i="4"/>
  <c r="Q74" i="4"/>
  <c r="P74" i="4"/>
  <c r="L74" i="4"/>
  <c r="R73" i="4"/>
  <c r="Q73" i="4"/>
  <c r="P73" i="4"/>
  <c r="L73" i="4"/>
  <c r="R72" i="4"/>
  <c r="Q72" i="4"/>
  <c r="P72" i="4"/>
  <c r="L72" i="4"/>
  <c r="R71" i="4"/>
  <c r="Q71" i="4"/>
  <c r="P71" i="4"/>
  <c r="L71" i="4"/>
  <c r="R70" i="4"/>
  <c r="Q70" i="4"/>
  <c r="P70" i="4"/>
  <c r="L70" i="4"/>
  <c r="R69" i="4"/>
  <c r="Q69" i="4"/>
  <c r="P69" i="4"/>
  <c r="L69" i="4"/>
  <c r="R68" i="4"/>
  <c r="Q68" i="4"/>
  <c r="P68" i="4"/>
  <c r="L68" i="4"/>
  <c r="R67" i="4"/>
  <c r="Q67" i="4"/>
  <c r="P67" i="4"/>
  <c r="L67" i="4"/>
  <c r="R66" i="4"/>
  <c r="Q66" i="4"/>
  <c r="P66" i="4"/>
  <c r="L66" i="4"/>
  <c r="R65" i="4"/>
  <c r="Q65" i="4"/>
  <c r="P65" i="4"/>
  <c r="L65" i="4"/>
  <c r="R64" i="4"/>
  <c r="Q64" i="4"/>
  <c r="P64" i="4"/>
  <c r="L64" i="4"/>
  <c r="R63" i="4"/>
  <c r="Q63" i="4"/>
  <c r="P63" i="4"/>
  <c r="L63" i="4"/>
  <c r="R62" i="4"/>
  <c r="Q62" i="4"/>
  <c r="P62" i="4"/>
  <c r="L62" i="4"/>
  <c r="R61" i="4"/>
  <c r="Q61" i="4"/>
  <c r="P61" i="4"/>
  <c r="L61" i="4"/>
  <c r="R60" i="4"/>
  <c r="Q60" i="4"/>
  <c r="P60" i="4"/>
  <c r="L60" i="4"/>
  <c r="R59" i="4"/>
  <c r="Q59" i="4"/>
  <c r="P59" i="4"/>
  <c r="L59" i="4"/>
  <c r="R58" i="4"/>
  <c r="Q58" i="4"/>
  <c r="P58" i="4"/>
  <c r="L58" i="4"/>
  <c r="R57" i="4"/>
  <c r="Q57" i="4"/>
  <c r="P57" i="4"/>
  <c r="L57" i="4"/>
  <c r="R56" i="4"/>
  <c r="Q56" i="4"/>
  <c r="P56" i="4"/>
  <c r="L56" i="4"/>
  <c r="R55" i="4"/>
  <c r="Q55" i="4"/>
  <c r="P55" i="4"/>
  <c r="L55" i="4"/>
  <c r="R54" i="4"/>
  <c r="Q54" i="4"/>
  <c r="P54" i="4"/>
  <c r="L54" i="4"/>
  <c r="R53" i="4"/>
  <c r="Q53" i="4"/>
  <c r="P53" i="4"/>
  <c r="L53" i="4"/>
  <c r="R52" i="4"/>
  <c r="Q52" i="4"/>
  <c r="P52" i="4"/>
  <c r="L52" i="4"/>
  <c r="R51" i="4"/>
  <c r="Q51" i="4"/>
  <c r="P51" i="4"/>
  <c r="L51" i="4"/>
  <c r="R50" i="4"/>
  <c r="Q50" i="4"/>
  <c r="P50" i="4"/>
  <c r="L50" i="4"/>
  <c r="R49" i="4"/>
  <c r="Q49" i="4"/>
  <c r="P49" i="4"/>
  <c r="L49" i="4"/>
  <c r="R48" i="4"/>
  <c r="Q48" i="4"/>
  <c r="P48" i="4"/>
  <c r="L48" i="4"/>
  <c r="R47" i="4"/>
  <c r="Q47" i="4"/>
  <c r="P47" i="4"/>
  <c r="L47" i="4"/>
  <c r="R46" i="4"/>
  <c r="Q46" i="4"/>
  <c r="P46" i="4"/>
  <c r="L46" i="4"/>
  <c r="R45" i="4"/>
  <c r="Q45" i="4"/>
  <c r="P45" i="4"/>
  <c r="L45" i="4"/>
  <c r="R44" i="4"/>
  <c r="Q44" i="4"/>
  <c r="P44" i="4"/>
  <c r="L44" i="4"/>
  <c r="R43" i="4"/>
  <c r="Q43" i="4"/>
  <c r="P43" i="4"/>
  <c r="L43" i="4"/>
  <c r="R42" i="4"/>
  <c r="Q42" i="4"/>
  <c r="P42" i="4"/>
  <c r="L42" i="4"/>
  <c r="R41" i="4"/>
  <c r="Q41" i="4"/>
  <c r="P41" i="4"/>
  <c r="L41" i="4"/>
  <c r="R40" i="4"/>
  <c r="Q40" i="4"/>
  <c r="P40" i="4"/>
  <c r="L40" i="4"/>
  <c r="R39" i="4"/>
  <c r="Q39" i="4"/>
  <c r="P39" i="4"/>
  <c r="L39" i="4"/>
  <c r="R38" i="4"/>
  <c r="Q38" i="4"/>
  <c r="P38" i="4"/>
  <c r="L38" i="4"/>
  <c r="R37" i="4"/>
  <c r="Q37" i="4"/>
  <c r="P37" i="4"/>
  <c r="L37" i="4"/>
  <c r="R36" i="4"/>
  <c r="Q36" i="4"/>
  <c r="P36" i="4"/>
  <c r="L36" i="4"/>
  <c r="R35" i="4"/>
  <c r="Q35" i="4"/>
  <c r="P35" i="4"/>
  <c r="L35" i="4"/>
  <c r="R34" i="4"/>
  <c r="Q34" i="4"/>
  <c r="P34" i="4"/>
  <c r="L34" i="4"/>
  <c r="R33" i="4"/>
  <c r="Q33" i="4"/>
  <c r="P33" i="4"/>
  <c r="L33" i="4"/>
  <c r="R32" i="4"/>
  <c r="Q32" i="4"/>
  <c r="P32" i="4"/>
  <c r="L32" i="4"/>
  <c r="R31" i="4"/>
  <c r="Q31" i="4"/>
  <c r="P31" i="4"/>
  <c r="L31" i="4"/>
  <c r="R30" i="4"/>
  <c r="Q30" i="4"/>
  <c r="P30" i="4"/>
  <c r="L30" i="4"/>
  <c r="R29" i="4"/>
  <c r="Q29" i="4"/>
  <c r="P29" i="4"/>
  <c r="L29" i="4"/>
  <c r="R28" i="4"/>
  <c r="Q28" i="4"/>
  <c r="P28" i="4"/>
  <c r="L28" i="4"/>
  <c r="R27" i="4"/>
  <c r="Q27" i="4"/>
  <c r="P27" i="4"/>
  <c r="L27" i="4"/>
  <c r="R26" i="4"/>
  <c r="Q26" i="4"/>
  <c r="P26" i="4"/>
  <c r="L26" i="4"/>
  <c r="R25" i="4"/>
  <c r="Q25" i="4"/>
  <c r="P25" i="4"/>
  <c r="L25" i="4"/>
  <c r="R24" i="4"/>
  <c r="Q24" i="4"/>
  <c r="P24" i="4"/>
  <c r="L24" i="4"/>
  <c r="R23" i="4"/>
  <c r="Q23" i="4"/>
  <c r="P23" i="4"/>
  <c r="L23" i="4"/>
  <c r="R22" i="4"/>
  <c r="Q22" i="4"/>
  <c r="P22" i="4"/>
  <c r="L22" i="4"/>
  <c r="R21" i="4"/>
  <c r="Q21" i="4"/>
  <c r="P21" i="4"/>
  <c r="L21" i="4"/>
  <c r="R20" i="4"/>
  <c r="Q20" i="4"/>
  <c r="P20" i="4"/>
  <c r="L20" i="4"/>
  <c r="R19" i="4"/>
  <c r="Q19" i="4"/>
  <c r="P19" i="4"/>
  <c r="L19" i="4"/>
  <c r="R18" i="4"/>
  <c r="Q18" i="4"/>
  <c r="P18" i="4"/>
  <c r="L18" i="4"/>
  <c r="R17" i="4"/>
  <c r="Q17" i="4"/>
  <c r="P17" i="4"/>
  <c r="L17" i="4"/>
  <c r="R16" i="4"/>
  <c r="Q16" i="4"/>
  <c r="P16" i="4"/>
  <c r="L16" i="4"/>
  <c r="R15" i="4"/>
  <c r="Q15" i="4"/>
  <c r="P15" i="4"/>
  <c r="L15" i="4"/>
  <c r="R14" i="4"/>
  <c r="Q14" i="4"/>
  <c r="P14" i="4"/>
  <c r="L14" i="4"/>
  <c r="R13" i="4"/>
  <c r="Q13" i="4"/>
  <c r="P13" i="4"/>
  <c r="L13" i="4"/>
  <c r="R12" i="4"/>
  <c r="Q12" i="4"/>
  <c r="P12" i="4"/>
  <c r="L12" i="4"/>
  <c r="R11" i="4"/>
  <c r="Q11" i="4"/>
  <c r="P11" i="4"/>
  <c r="L11" i="4"/>
  <c r="R10" i="4"/>
  <c r="Q10" i="4"/>
  <c r="P10" i="4"/>
  <c r="L10" i="4"/>
  <c r="R9" i="4"/>
  <c r="Q9" i="4"/>
  <c r="P9" i="4"/>
  <c r="L9" i="4"/>
  <c r="R8" i="4"/>
  <c r="Q8" i="4"/>
  <c r="P8" i="4"/>
  <c r="L8" i="4"/>
  <c r="R7" i="4"/>
  <c r="Q7" i="4"/>
  <c r="P7" i="4"/>
  <c r="L7" i="4"/>
  <c r="R6" i="4"/>
  <c r="Q6" i="4"/>
  <c r="P6" i="4"/>
  <c r="L6" i="4"/>
  <c r="R5" i="4"/>
  <c r="Q5" i="4"/>
  <c r="P5" i="4"/>
  <c r="L5" i="4"/>
  <c r="R4" i="4"/>
  <c r="Q4" i="4"/>
  <c r="P4" i="4"/>
  <c r="L4" i="4"/>
  <c r="R3" i="4"/>
  <c r="Q508" i="3"/>
  <c r="P508" i="3"/>
  <c r="L508" i="3"/>
  <c r="R508" i="3" s="1"/>
  <c r="Q507" i="3"/>
  <c r="P507" i="3"/>
  <c r="L507" i="3"/>
  <c r="R507" i="3" s="1"/>
  <c r="Q506" i="3"/>
  <c r="P506" i="3"/>
  <c r="L506" i="3"/>
  <c r="Q505" i="3"/>
  <c r="P505" i="3"/>
  <c r="L505" i="3"/>
  <c r="R505" i="3" s="1"/>
  <c r="Q504" i="3"/>
  <c r="P504" i="3"/>
  <c r="L504" i="3"/>
  <c r="R504" i="3" s="1"/>
  <c r="Q503" i="3"/>
  <c r="P503" i="3"/>
  <c r="L503" i="3"/>
  <c r="Q502" i="3"/>
  <c r="P502" i="3"/>
  <c r="L502" i="3"/>
  <c r="Q501" i="3"/>
  <c r="P501" i="3"/>
  <c r="L501" i="3"/>
  <c r="R501" i="3" s="1"/>
  <c r="Q500" i="3"/>
  <c r="P500" i="3"/>
  <c r="L500" i="3"/>
  <c r="Q499" i="3"/>
  <c r="P499" i="3"/>
  <c r="L499" i="3"/>
  <c r="R499" i="3" s="1"/>
  <c r="Q498" i="3"/>
  <c r="P498" i="3"/>
  <c r="L498" i="3"/>
  <c r="Q497" i="3"/>
  <c r="P497" i="3"/>
  <c r="L497" i="3"/>
  <c r="R497" i="3" s="1"/>
  <c r="Q496" i="3"/>
  <c r="P496" i="3"/>
  <c r="L496" i="3"/>
  <c r="R496" i="3" s="1"/>
  <c r="Q495" i="3"/>
  <c r="P495" i="3"/>
  <c r="L495" i="3"/>
  <c r="R495" i="3" s="1"/>
  <c r="Q494" i="3"/>
  <c r="P494" i="3"/>
  <c r="L494" i="3"/>
  <c r="Q493" i="3"/>
  <c r="P493" i="3"/>
  <c r="L493" i="3"/>
  <c r="R493" i="3" s="1"/>
  <c r="Q492" i="3"/>
  <c r="P492" i="3"/>
  <c r="L492" i="3"/>
  <c r="Q491" i="3"/>
  <c r="P491" i="3"/>
  <c r="L491" i="3"/>
  <c r="R491" i="3" s="1"/>
  <c r="Q490" i="3"/>
  <c r="P490" i="3"/>
  <c r="L490" i="3"/>
  <c r="Q489" i="3"/>
  <c r="P489" i="3"/>
  <c r="L489" i="3"/>
  <c r="R489" i="3" s="1"/>
  <c r="Q488" i="3"/>
  <c r="P488" i="3"/>
  <c r="L488" i="3"/>
  <c r="Q487" i="3"/>
  <c r="P487" i="3"/>
  <c r="L487" i="3"/>
  <c r="R487" i="3" s="1"/>
  <c r="Q486" i="3"/>
  <c r="P486" i="3"/>
  <c r="L486" i="3"/>
  <c r="Q485" i="3"/>
  <c r="P485" i="3"/>
  <c r="L485" i="3"/>
  <c r="R485" i="3" s="1"/>
  <c r="Q484" i="3"/>
  <c r="P484" i="3"/>
  <c r="L484" i="3"/>
  <c r="Q483" i="3"/>
  <c r="P483" i="3"/>
  <c r="L483" i="3"/>
  <c r="R483" i="3" s="1"/>
  <c r="Q482" i="3"/>
  <c r="P482" i="3"/>
  <c r="L482" i="3"/>
  <c r="Q481" i="3"/>
  <c r="P481" i="3"/>
  <c r="L481" i="3"/>
  <c r="R481" i="3" s="1"/>
  <c r="Q480" i="3"/>
  <c r="P480" i="3"/>
  <c r="L480" i="3"/>
  <c r="Q479" i="3"/>
  <c r="P479" i="3"/>
  <c r="L479" i="3"/>
  <c r="R479" i="3" s="1"/>
  <c r="Q478" i="3"/>
  <c r="P478" i="3"/>
  <c r="L478" i="3"/>
  <c r="Q477" i="3"/>
  <c r="P477" i="3"/>
  <c r="L477" i="3"/>
  <c r="R477" i="3" s="1"/>
  <c r="Q476" i="3"/>
  <c r="P476" i="3"/>
  <c r="L476" i="3"/>
  <c r="Q475" i="3"/>
  <c r="P475" i="3"/>
  <c r="L475" i="3"/>
  <c r="R475" i="3" s="1"/>
  <c r="Q474" i="3"/>
  <c r="P474" i="3"/>
  <c r="L474" i="3"/>
  <c r="Q473" i="3"/>
  <c r="P473" i="3"/>
  <c r="L473" i="3"/>
  <c r="R473" i="3" s="1"/>
  <c r="Q472" i="3"/>
  <c r="P472" i="3"/>
  <c r="L472" i="3"/>
  <c r="Q471" i="3"/>
  <c r="P471" i="3"/>
  <c r="L471" i="3"/>
  <c r="R471" i="3" s="1"/>
  <c r="Q470" i="3"/>
  <c r="P470" i="3"/>
  <c r="L470" i="3"/>
  <c r="Q469" i="3"/>
  <c r="P469" i="3"/>
  <c r="L469" i="3"/>
  <c r="R469" i="3" s="1"/>
  <c r="Q468" i="3"/>
  <c r="P468" i="3"/>
  <c r="L468" i="3"/>
  <c r="Q467" i="3"/>
  <c r="P467" i="3"/>
  <c r="L467" i="3"/>
  <c r="R467" i="3" s="1"/>
  <c r="Q466" i="3"/>
  <c r="P466" i="3"/>
  <c r="L466" i="3"/>
  <c r="Q465" i="3"/>
  <c r="P465" i="3"/>
  <c r="L465" i="3"/>
  <c r="R465" i="3" s="1"/>
  <c r="Q464" i="3"/>
  <c r="P464" i="3"/>
  <c r="L464" i="3"/>
  <c r="Q463" i="3"/>
  <c r="P463" i="3"/>
  <c r="L463" i="3"/>
  <c r="R463" i="3" s="1"/>
  <c r="Q462" i="3"/>
  <c r="P462" i="3"/>
  <c r="L462" i="3"/>
  <c r="Q461" i="3"/>
  <c r="P461" i="3"/>
  <c r="L461" i="3"/>
  <c r="R461" i="3" s="1"/>
  <c r="Q460" i="3"/>
  <c r="P460" i="3"/>
  <c r="L460" i="3"/>
  <c r="Q459" i="3"/>
  <c r="P459" i="3"/>
  <c r="L459" i="3"/>
  <c r="R459" i="3" s="1"/>
  <c r="Q458" i="3"/>
  <c r="P458" i="3"/>
  <c r="L458" i="3"/>
  <c r="Q457" i="3"/>
  <c r="P457" i="3"/>
  <c r="L457" i="3"/>
  <c r="R457" i="3" s="1"/>
  <c r="Q456" i="3"/>
  <c r="P456" i="3"/>
  <c r="L456" i="3"/>
  <c r="Q455" i="3"/>
  <c r="P455" i="3"/>
  <c r="L455" i="3"/>
  <c r="R455" i="3" s="1"/>
  <c r="Q454" i="3"/>
  <c r="P454" i="3"/>
  <c r="L454" i="3"/>
  <c r="Q453" i="3"/>
  <c r="P453" i="3"/>
  <c r="L453" i="3"/>
  <c r="R453" i="3" s="1"/>
  <c r="Q452" i="3"/>
  <c r="P452" i="3"/>
  <c r="L452" i="3"/>
  <c r="Q451" i="3"/>
  <c r="P451" i="3"/>
  <c r="L451" i="3"/>
  <c r="R451" i="3" s="1"/>
  <c r="Q450" i="3"/>
  <c r="P450" i="3"/>
  <c r="L450" i="3"/>
  <c r="Q449" i="3"/>
  <c r="P449" i="3"/>
  <c r="L449" i="3"/>
  <c r="R449" i="3" s="1"/>
  <c r="Q448" i="3"/>
  <c r="P448" i="3"/>
  <c r="L448" i="3"/>
  <c r="Q447" i="3"/>
  <c r="P447" i="3"/>
  <c r="L447" i="3"/>
  <c r="R447" i="3" s="1"/>
  <c r="Q446" i="3"/>
  <c r="P446" i="3"/>
  <c r="L446" i="3"/>
  <c r="Q445" i="3"/>
  <c r="P445" i="3"/>
  <c r="L445" i="3"/>
  <c r="R445" i="3" s="1"/>
  <c r="Q444" i="3"/>
  <c r="P444" i="3"/>
  <c r="L444" i="3"/>
  <c r="Q443" i="3"/>
  <c r="P443" i="3"/>
  <c r="L443" i="3"/>
  <c r="R443" i="3" s="1"/>
  <c r="Q442" i="3"/>
  <c r="P442" i="3"/>
  <c r="L442" i="3"/>
  <c r="Q441" i="3"/>
  <c r="P441" i="3"/>
  <c r="L441" i="3"/>
  <c r="R441" i="3" s="1"/>
  <c r="Q440" i="3"/>
  <c r="P440" i="3"/>
  <c r="L440" i="3"/>
  <c r="Q439" i="3"/>
  <c r="P439" i="3"/>
  <c r="L439" i="3"/>
  <c r="R439" i="3" s="1"/>
  <c r="Q438" i="3"/>
  <c r="P438" i="3"/>
  <c r="L438" i="3"/>
  <c r="Q437" i="3"/>
  <c r="P437" i="3"/>
  <c r="L437" i="3"/>
  <c r="R437" i="3" s="1"/>
  <c r="Q436" i="3"/>
  <c r="P436" i="3"/>
  <c r="L436" i="3"/>
  <c r="Q435" i="3"/>
  <c r="P435" i="3"/>
  <c r="L435" i="3"/>
  <c r="R435" i="3" s="1"/>
  <c r="Q434" i="3"/>
  <c r="P434" i="3"/>
  <c r="L434" i="3"/>
  <c r="Q433" i="3"/>
  <c r="P433" i="3"/>
  <c r="L433" i="3"/>
  <c r="R433" i="3" s="1"/>
  <c r="Q432" i="3"/>
  <c r="P432" i="3"/>
  <c r="L432" i="3"/>
  <c r="Q431" i="3"/>
  <c r="P431" i="3"/>
  <c r="L431" i="3"/>
  <c r="R431" i="3" s="1"/>
  <c r="Q430" i="3"/>
  <c r="P430" i="3"/>
  <c r="L430" i="3"/>
  <c r="Q429" i="3"/>
  <c r="P429" i="3"/>
  <c r="L429" i="3"/>
  <c r="R429" i="3" s="1"/>
  <c r="Q428" i="3"/>
  <c r="P428" i="3"/>
  <c r="L428" i="3"/>
  <c r="Q427" i="3"/>
  <c r="P427" i="3"/>
  <c r="L427" i="3"/>
  <c r="R427" i="3" s="1"/>
  <c r="Q426" i="3"/>
  <c r="P426" i="3"/>
  <c r="L426" i="3"/>
  <c r="Q425" i="3"/>
  <c r="P425" i="3"/>
  <c r="L425" i="3"/>
  <c r="R425" i="3" s="1"/>
  <c r="Q424" i="3"/>
  <c r="P424" i="3"/>
  <c r="L424" i="3"/>
  <c r="R423" i="3"/>
  <c r="Q423" i="3"/>
  <c r="P423" i="3"/>
  <c r="L423" i="3"/>
  <c r="R422" i="3"/>
  <c r="Q422" i="3"/>
  <c r="P422" i="3"/>
  <c r="L422" i="3"/>
  <c r="R421" i="3"/>
  <c r="Q421" i="3"/>
  <c r="P421" i="3"/>
  <c r="L421" i="3"/>
  <c r="R420" i="3"/>
  <c r="Q420" i="3"/>
  <c r="P420" i="3"/>
  <c r="L420" i="3"/>
  <c r="R419" i="3"/>
  <c r="Q419" i="3"/>
  <c r="P419" i="3"/>
  <c r="L419" i="3"/>
  <c r="R418" i="3"/>
  <c r="Q418" i="3"/>
  <c r="P418" i="3"/>
  <c r="L418" i="3"/>
  <c r="R417" i="3"/>
  <c r="Q417" i="3"/>
  <c r="P417" i="3"/>
  <c r="L417" i="3"/>
  <c r="R416" i="3"/>
  <c r="Q416" i="3"/>
  <c r="P416" i="3"/>
  <c r="L416" i="3"/>
  <c r="R415" i="3"/>
  <c r="Q415" i="3"/>
  <c r="P415" i="3"/>
  <c r="L415" i="3"/>
  <c r="R414" i="3"/>
  <c r="Q414" i="3"/>
  <c r="P414" i="3"/>
  <c r="L414" i="3"/>
  <c r="R413" i="3"/>
  <c r="Q413" i="3"/>
  <c r="P413" i="3"/>
  <c r="L413" i="3"/>
  <c r="R412" i="3"/>
  <c r="Q412" i="3"/>
  <c r="P412" i="3"/>
  <c r="L412" i="3"/>
  <c r="R411" i="3"/>
  <c r="Q411" i="3"/>
  <c r="P411" i="3"/>
  <c r="L411" i="3"/>
  <c r="R410" i="3"/>
  <c r="Q410" i="3"/>
  <c r="P410" i="3"/>
  <c r="L410" i="3"/>
  <c r="R409" i="3"/>
  <c r="Q409" i="3"/>
  <c r="P409" i="3"/>
  <c r="L409" i="3"/>
  <c r="R408" i="3"/>
  <c r="Q408" i="3"/>
  <c r="P408" i="3"/>
  <c r="L408" i="3"/>
  <c r="R407" i="3"/>
  <c r="Q407" i="3"/>
  <c r="P407" i="3"/>
  <c r="L407" i="3"/>
  <c r="R406" i="3"/>
  <c r="Q406" i="3"/>
  <c r="P406" i="3"/>
  <c r="L406" i="3"/>
  <c r="R405" i="3"/>
  <c r="Q405" i="3"/>
  <c r="P405" i="3"/>
  <c r="L405" i="3"/>
  <c r="R404" i="3"/>
  <c r="Q404" i="3"/>
  <c r="P404" i="3"/>
  <c r="L404" i="3"/>
  <c r="R403" i="3"/>
  <c r="Q403" i="3"/>
  <c r="P403" i="3"/>
  <c r="L403" i="3"/>
  <c r="R402" i="3"/>
  <c r="Q402" i="3"/>
  <c r="P402" i="3"/>
  <c r="L402" i="3"/>
  <c r="R401" i="3"/>
  <c r="Q401" i="3"/>
  <c r="P401" i="3"/>
  <c r="L401" i="3"/>
  <c r="R400" i="3"/>
  <c r="Q400" i="3"/>
  <c r="P400" i="3"/>
  <c r="L400" i="3"/>
  <c r="R399" i="3"/>
  <c r="Q399" i="3"/>
  <c r="P399" i="3"/>
  <c r="L399" i="3"/>
  <c r="R398" i="3"/>
  <c r="Q398" i="3"/>
  <c r="P398" i="3"/>
  <c r="L398" i="3"/>
  <c r="R397" i="3"/>
  <c r="Q397" i="3"/>
  <c r="P397" i="3"/>
  <c r="L397" i="3"/>
  <c r="R396" i="3"/>
  <c r="Q396" i="3"/>
  <c r="P396" i="3"/>
  <c r="L396" i="3"/>
  <c r="R395" i="3"/>
  <c r="Q395" i="3"/>
  <c r="P395" i="3"/>
  <c r="L395" i="3"/>
  <c r="R394" i="3"/>
  <c r="Q394" i="3"/>
  <c r="P394" i="3"/>
  <c r="L394" i="3"/>
  <c r="R393" i="3"/>
  <c r="Q393" i="3"/>
  <c r="P393" i="3"/>
  <c r="L393" i="3"/>
  <c r="R392" i="3"/>
  <c r="Q392" i="3"/>
  <c r="P392" i="3"/>
  <c r="L392" i="3"/>
  <c r="R391" i="3"/>
  <c r="Q391" i="3"/>
  <c r="P391" i="3"/>
  <c r="L391" i="3"/>
  <c r="R390" i="3"/>
  <c r="Q390" i="3"/>
  <c r="P390" i="3"/>
  <c r="L390" i="3"/>
  <c r="R389" i="3"/>
  <c r="Q389" i="3"/>
  <c r="P389" i="3"/>
  <c r="L389" i="3"/>
  <c r="R388" i="3"/>
  <c r="Q388" i="3"/>
  <c r="P388" i="3"/>
  <c r="L388" i="3"/>
  <c r="R387" i="3"/>
  <c r="Q387" i="3"/>
  <c r="P387" i="3"/>
  <c r="L387" i="3"/>
  <c r="R386" i="3"/>
  <c r="Q386" i="3"/>
  <c r="P386" i="3"/>
  <c r="L386" i="3"/>
  <c r="R385" i="3"/>
  <c r="Q385" i="3"/>
  <c r="P385" i="3"/>
  <c r="L385" i="3"/>
  <c r="R384" i="3"/>
  <c r="Q384" i="3"/>
  <c r="P384" i="3"/>
  <c r="L384" i="3"/>
  <c r="R383" i="3"/>
  <c r="Q383" i="3"/>
  <c r="P383" i="3"/>
  <c r="L383" i="3"/>
  <c r="R382" i="3"/>
  <c r="Q382" i="3"/>
  <c r="P382" i="3"/>
  <c r="L382" i="3"/>
  <c r="R381" i="3"/>
  <c r="Q381" i="3"/>
  <c r="P381" i="3"/>
  <c r="L381" i="3"/>
  <c r="R380" i="3"/>
  <c r="Q380" i="3"/>
  <c r="P380" i="3"/>
  <c r="L380" i="3"/>
  <c r="R379" i="3"/>
  <c r="Q379" i="3"/>
  <c r="P379" i="3"/>
  <c r="L379" i="3"/>
  <c r="R378" i="3"/>
  <c r="Q378" i="3"/>
  <c r="P378" i="3"/>
  <c r="L378" i="3"/>
  <c r="R377" i="3"/>
  <c r="Q377" i="3"/>
  <c r="P377" i="3"/>
  <c r="L377" i="3"/>
  <c r="R376" i="3"/>
  <c r="Q376" i="3"/>
  <c r="P376" i="3"/>
  <c r="L376" i="3"/>
  <c r="R375" i="3"/>
  <c r="Q375" i="3"/>
  <c r="P375" i="3"/>
  <c r="L375" i="3"/>
  <c r="R374" i="3"/>
  <c r="Q374" i="3"/>
  <c r="P374" i="3"/>
  <c r="L374" i="3"/>
  <c r="R373" i="3"/>
  <c r="Q373" i="3"/>
  <c r="P373" i="3"/>
  <c r="L373" i="3"/>
  <c r="R372" i="3"/>
  <c r="Q372" i="3"/>
  <c r="P372" i="3"/>
  <c r="L372" i="3"/>
  <c r="R371" i="3"/>
  <c r="Q371" i="3"/>
  <c r="P371" i="3"/>
  <c r="L371" i="3"/>
  <c r="R370" i="3"/>
  <c r="Q370" i="3"/>
  <c r="P370" i="3"/>
  <c r="L370" i="3"/>
  <c r="R369" i="3"/>
  <c r="Q369" i="3"/>
  <c r="P369" i="3"/>
  <c r="L369" i="3"/>
  <c r="R368" i="3"/>
  <c r="Q368" i="3"/>
  <c r="P368" i="3"/>
  <c r="L368" i="3"/>
  <c r="R367" i="3"/>
  <c r="Q367" i="3"/>
  <c r="P367" i="3"/>
  <c r="L367" i="3"/>
  <c r="R366" i="3"/>
  <c r="Q366" i="3"/>
  <c r="P366" i="3"/>
  <c r="L366" i="3"/>
  <c r="R365" i="3"/>
  <c r="Q365" i="3"/>
  <c r="P365" i="3"/>
  <c r="L365" i="3"/>
  <c r="R364" i="3"/>
  <c r="Q364" i="3"/>
  <c r="P364" i="3"/>
  <c r="L364" i="3"/>
  <c r="R363" i="3"/>
  <c r="Q363" i="3"/>
  <c r="P363" i="3"/>
  <c r="L363" i="3"/>
  <c r="R362" i="3"/>
  <c r="Q362" i="3"/>
  <c r="P362" i="3"/>
  <c r="L362" i="3"/>
  <c r="R361" i="3"/>
  <c r="Q361" i="3"/>
  <c r="P361" i="3"/>
  <c r="L361" i="3"/>
  <c r="R360" i="3"/>
  <c r="Q360" i="3"/>
  <c r="P360" i="3"/>
  <c r="L360" i="3"/>
  <c r="R359" i="3"/>
  <c r="Q359" i="3"/>
  <c r="P359" i="3"/>
  <c r="L359" i="3"/>
  <c r="R358" i="3"/>
  <c r="Q358" i="3"/>
  <c r="P358" i="3"/>
  <c r="L358" i="3"/>
  <c r="R357" i="3"/>
  <c r="Q357" i="3"/>
  <c r="P357" i="3"/>
  <c r="L357" i="3"/>
  <c r="R356" i="3"/>
  <c r="Q356" i="3"/>
  <c r="P356" i="3"/>
  <c r="L356" i="3"/>
  <c r="R355" i="3"/>
  <c r="Q355" i="3"/>
  <c r="P355" i="3"/>
  <c r="L355" i="3"/>
  <c r="R354" i="3"/>
  <c r="Q354" i="3"/>
  <c r="P354" i="3"/>
  <c r="L354" i="3"/>
  <c r="R353" i="3"/>
  <c r="Q353" i="3"/>
  <c r="P353" i="3"/>
  <c r="L353" i="3"/>
  <c r="R352" i="3"/>
  <c r="Q352" i="3"/>
  <c r="P352" i="3"/>
  <c r="L352" i="3"/>
  <c r="R351" i="3"/>
  <c r="Q351" i="3"/>
  <c r="P351" i="3"/>
  <c r="L351" i="3"/>
  <c r="R350" i="3"/>
  <c r="Q350" i="3"/>
  <c r="P350" i="3"/>
  <c r="L350" i="3"/>
  <c r="R349" i="3"/>
  <c r="Q349" i="3"/>
  <c r="P349" i="3"/>
  <c r="L349" i="3"/>
  <c r="R348" i="3"/>
  <c r="Q348" i="3"/>
  <c r="P348" i="3"/>
  <c r="L348" i="3"/>
  <c r="R347" i="3"/>
  <c r="Q347" i="3"/>
  <c r="P347" i="3"/>
  <c r="L347" i="3"/>
  <c r="R346" i="3"/>
  <c r="Q346" i="3"/>
  <c r="P346" i="3"/>
  <c r="L346" i="3"/>
  <c r="R345" i="3"/>
  <c r="Q345" i="3"/>
  <c r="P345" i="3"/>
  <c r="L345" i="3"/>
  <c r="R344" i="3"/>
  <c r="Q344" i="3"/>
  <c r="P344" i="3"/>
  <c r="L344" i="3"/>
  <c r="R343" i="3"/>
  <c r="Q343" i="3"/>
  <c r="P343" i="3"/>
  <c r="L343" i="3"/>
  <c r="R342" i="3"/>
  <c r="Q342" i="3"/>
  <c r="P342" i="3"/>
  <c r="L342" i="3"/>
  <c r="R341" i="3"/>
  <c r="Q341" i="3"/>
  <c r="P341" i="3"/>
  <c r="L341" i="3"/>
  <c r="R340" i="3"/>
  <c r="Q340" i="3"/>
  <c r="P340" i="3"/>
  <c r="L340" i="3"/>
  <c r="R339" i="3"/>
  <c r="Q339" i="3"/>
  <c r="P339" i="3"/>
  <c r="L339" i="3"/>
  <c r="R338" i="3"/>
  <c r="Q338" i="3"/>
  <c r="P338" i="3"/>
  <c r="L338" i="3"/>
  <c r="R337" i="3"/>
  <c r="Q337" i="3"/>
  <c r="P337" i="3"/>
  <c r="L337" i="3"/>
  <c r="R336" i="3"/>
  <c r="Q336" i="3"/>
  <c r="P336" i="3"/>
  <c r="L336" i="3"/>
  <c r="R335" i="3"/>
  <c r="Q335" i="3"/>
  <c r="P335" i="3"/>
  <c r="L335" i="3"/>
  <c r="R334" i="3"/>
  <c r="Q334" i="3"/>
  <c r="P334" i="3"/>
  <c r="L334" i="3"/>
  <c r="R333" i="3"/>
  <c r="Q333" i="3"/>
  <c r="P333" i="3"/>
  <c r="L333" i="3"/>
  <c r="R332" i="3"/>
  <c r="Q332" i="3"/>
  <c r="P332" i="3"/>
  <c r="L332" i="3"/>
  <c r="R331" i="3"/>
  <c r="Q331" i="3"/>
  <c r="P331" i="3"/>
  <c r="L331" i="3"/>
  <c r="R330" i="3"/>
  <c r="Q330" i="3"/>
  <c r="P330" i="3"/>
  <c r="L330" i="3"/>
  <c r="R329" i="3"/>
  <c r="Q329" i="3"/>
  <c r="P329" i="3"/>
  <c r="L329" i="3"/>
  <c r="R328" i="3"/>
  <c r="Q328" i="3"/>
  <c r="P328" i="3"/>
  <c r="L328" i="3"/>
  <c r="R327" i="3"/>
  <c r="Q327" i="3"/>
  <c r="P327" i="3"/>
  <c r="L327" i="3"/>
  <c r="R326" i="3"/>
  <c r="Q326" i="3"/>
  <c r="P326" i="3"/>
  <c r="L326" i="3"/>
  <c r="R325" i="3"/>
  <c r="Q325" i="3"/>
  <c r="P325" i="3"/>
  <c r="L325" i="3"/>
  <c r="R324" i="3"/>
  <c r="Q324" i="3"/>
  <c r="P324" i="3"/>
  <c r="L324" i="3"/>
  <c r="R323" i="3"/>
  <c r="Q323" i="3"/>
  <c r="P323" i="3"/>
  <c r="L323" i="3"/>
  <c r="R322" i="3"/>
  <c r="Q322" i="3"/>
  <c r="P322" i="3"/>
  <c r="L322" i="3"/>
  <c r="R321" i="3"/>
  <c r="Q321" i="3"/>
  <c r="P321" i="3"/>
  <c r="L321" i="3"/>
  <c r="R320" i="3"/>
  <c r="Q320" i="3"/>
  <c r="P320" i="3"/>
  <c r="L320" i="3"/>
  <c r="R319" i="3"/>
  <c r="Q319" i="3"/>
  <c r="P319" i="3"/>
  <c r="L319" i="3"/>
  <c r="R318" i="3"/>
  <c r="Q318" i="3"/>
  <c r="P318" i="3"/>
  <c r="L318" i="3"/>
  <c r="R317" i="3"/>
  <c r="Q317" i="3"/>
  <c r="P317" i="3"/>
  <c r="L317" i="3"/>
  <c r="R316" i="3"/>
  <c r="Q316" i="3"/>
  <c r="P316" i="3"/>
  <c r="L316" i="3"/>
  <c r="R315" i="3"/>
  <c r="Q315" i="3"/>
  <c r="P315" i="3"/>
  <c r="L315" i="3"/>
  <c r="R314" i="3"/>
  <c r="Q314" i="3"/>
  <c r="P314" i="3"/>
  <c r="L314" i="3"/>
  <c r="R313" i="3"/>
  <c r="Q313" i="3"/>
  <c r="P313" i="3"/>
  <c r="L313" i="3"/>
  <c r="R312" i="3"/>
  <c r="Q312" i="3"/>
  <c r="P312" i="3"/>
  <c r="L312" i="3"/>
  <c r="R311" i="3"/>
  <c r="Q311" i="3"/>
  <c r="P311" i="3"/>
  <c r="L311" i="3"/>
  <c r="R310" i="3"/>
  <c r="Q310" i="3"/>
  <c r="P310" i="3"/>
  <c r="L310" i="3"/>
  <c r="R309" i="3"/>
  <c r="Q309" i="3"/>
  <c r="P309" i="3"/>
  <c r="L309" i="3"/>
  <c r="R308" i="3"/>
  <c r="Q308" i="3"/>
  <c r="P308" i="3"/>
  <c r="L308" i="3"/>
  <c r="R307" i="3"/>
  <c r="Q307" i="3"/>
  <c r="P307" i="3"/>
  <c r="L307" i="3"/>
  <c r="R306" i="3"/>
  <c r="Q306" i="3"/>
  <c r="P306" i="3"/>
  <c r="L306" i="3"/>
  <c r="R305" i="3"/>
  <c r="Q305" i="3"/>
  <c r="P305" i="3"/>
  <c r="L305" i="3"/>
  <c r="R304" i="3"/>
  <c r="Q304" i="3"/>
  <c r="P304" i="3"/>
  <c r="L304" i="3"/>
  <c r="R303" i="3"/>
  <c r="Q303" i="3"/>
  <c r="P303" i="3"/>
  <c r="L303" i="3"/>
  <c r="R302" i="3"/>
  <c r="Q302" i="3"/>
  <c r="P302" i="3"/>
  <c r="L302" i="3"/>
  <c r="R301" i="3"/>
  <c r="Q301" i="3"/>
  <c r="P301" i="3"/>
  <c r="L301" i="3"/>
  <c r="R300" i="3"/>
  <c r="Q300" i="3"/>
  <c r="P300" i="3"/>
  <c r="L300" i="3"/>
  <c r="R299" i="3"/>
  <c r="Q299" i="3"/>
  <c r="P299" i="3"/>
  <c r="L299" i="3"/>
  <c r="R298" i="3"/>
  <c r="Q298" i="3"/>
  <c r="P298" i="3"/>
  <c r="L298" i="3"/>
  <c r="R297" i="3"/>
  <c r="Q297" i="3"/>
  <c r="P297" i="3"/>
  <c r="L297" i="3"/>
  <c r="R296" i="3"/>
  <c r="Q296" i="3"/>
  <c r="P296" i="3"/>
  <c r="L296" i="3"/>
  <c r="R295" i="3"/>
  <c r="Q295" i="3"/>
  <c r="P295" i="3"/>
  <c r="L295" i="3"/>
  <c r="R294" i="3"/>
  <c r="Q294" i="3"/>
  <c r="P294" i="3"/>
  <c r="L294" i="3"/>
  <c r="R293" i="3"/>
  <c r="Q293" i="3"/>
  <c r="P293" i="3"/>
  <c r="L293" i="3"/>
  <c r="R292" i="3"/>
  <c r="Q292" i="3"/>
  <c r="P292" i="3"/>
  <c r="L292" i="3"/>
  <c r="R291" i="3"/>
  <c r="Q291" i="3"/>
  <c r="P291" i="3"/>
  <c r="L291" i="3"/>
  <c r="R290" i="3"/>
  <c r="Q290" i="3"/>
  <c r="P290" i="3"/>
  <c r="L290" i="3"/>
  <c r="R289" i="3"/>
  <c r="Q289" i="3"/>
  <c r="P289" i="3"/>
  <c r="L289" i="3"/>
  <c r="R288" i="3"/>
  <c r="Q288" i="3"/>
  <c r="P288" i="3"/>
  <c r="L288" i="3"/>
  <c r="R287" i="3"/>
  <c r="Q287" i="3"/>
  <c r="P287" i="3"/>
  <c r="L287" i="3"/>
  <c r="R286" i="3"/>
  <c r="Q286" i="3"/>
  <c r="P286" i="3"/>
  <c r="L286" i="3"/>
  <c r="R285" i="3"/>
  <c r="Q285" i="3"/>
  <c r="P285" i="3"/>
  <c r="L285" i="3"/>
  <c r="R284" i="3"/>
  <c r="Q284" i="3"/>
  <c r="P284" i="3"/>
  <c r="L284" i="3"/>
  <c r="R283" i="3"/>
  <c r="Q283" i="3"/>
  <c r="P283" i="3"/>
  <c r="L283" i="3"/>
  <c r="R282" i="3"/>
  <c r="Q282" i="3"/>
  <c r="P282" i="3"/>
  <c r="L282" i="3"/>
  <c r="R281" i="3"/>
  <c r="Q281" i="3"/>
  <c r="P281" i="3"/>
  <c r="L281" i="3"/>
  <c r="R280" i="3"/>
  <c r="Q280" i="3"/>
  <c r="P280" i="3"/>
  <c r="L280" i="3"/>
  <c r="R279" i="3"/>
  <c r="Q279" i="3"/>
  <c r="P279" i="3"/>
  <c r="L279" i="3"/>
  <c r="R278" i="3"/>
  <c r="Q278" i="3"/>
  <c r="P278" i="3"/>
  <c r="L278" i="3"/>
  <c r="R277" i="3"/>
  <c r="Q277" i="3"/>
  <c r="P277" i="3"/>
  <c r="L277" i="3"/>
  <c r="R276" i="3"/>
  <c r="Q276" i="3"/>
  <c r="P276" i="3"/>
  <c r="L276" i="3"/>
  <c r="R275" i="3"/>
  <c r="Q275" i="3"/>
  <c r="P275" i="3"/>
  <c r="L275" i="3"/>
  <c r="R274" i="3"/>
  <c r="Q274" i="3"/>
  <c r="P274" i="3"/>
  <c r="L274" i="3"/>
  <c r="R273" i="3"/>
  <c r="Q273" i="3"/>
  <c r="P273" i="3"/>
  <c r="L273" i="3"/>
  <c r="R272" i="3"/>
  <c r="Q272" i="3"/>
  <c r="P272" i="3"/>
  <c r="L272" i="3"/>
  <c r="R271" i="3"/>
  <c r="Q271" i="3"/>
  <c r="P271" i="3"/>
  <c r="L271" i="3"/>
  <c r="R270" i="3"/>
  <c r="Q270" i="3"/>
  <c r="P270" i="3"/>
  <c r="L270" i="3"/>
  <c r="R269" i="3"/>
  <c r="Q269" i="3"/>
  <c r="P269" i="3"/>
  <c r="L269" i="3"/>
  <c r="R268" i="3"/>
  <c r="Q268" i="3"/>
  <c r="P268" i="3"/>
  <c r="L268" i="3"/>
  <c r="R267" i="3"/>
  <c r="Q267" i="3"/>
  <c r="P267" i="3"/>
  <c r="L267" i="3"/>
  <c r="R266" i="3"/>
  <c r="Q266" i="3"/>
  <c r="P266" i="3"/>
  <c r="L266" i="3"/>
  <c r="R265" i="3"/>
  <c r="Q265" i="3"/>
  <c r="P265" i="3"/>
  <c r="L265" i="3"/>
  <c r="R264" i="3"/>
  <c r="Q264" i="3"/>
  <c r="P264" i="3"/>
  <c r="L264" i="3"/>
  <c r="R263" i="3"/>
  <c r="Q263" i="3"/>
  <c r="P263" i="3"/>
  <c r="L263" i="3"/>
  <c r="R262" i="3"/>
  <c r="Q262" i="3"/>
  <c r="P262" i="3"/>
  <c r="L262" i="3"/>
  <c r="R261" i="3"/>
  <c r="Q261" i="3"/>
  <c r="P261" i="3"/>
  <c r="L261" i="3"/>
  <c r="R260" i="3"/>
  <c r="Q260" i="3"/>
  <c r="P260" i="3"/>
  <c r="L260" i="3"/>
  <c r="R259" i="3"/>
  <c r="Q259" i="3"/>
  <c r="P259" i="3"/>
  <c r="L259" i="3"/>
  <c r="R258" i="3"/>
  <c r="Q258" i="3"/>
  <c r="P258" i="3"/>
  <c r="L258" i="3"/>
  <c r="R257" i="3"/>
  <c r="Q257" i="3"/>
  <c r="P257" i="3"/>
  <c r="L257" i="3"/>
  <c r="R256" i="3"/>
  <c r="Q256" i="3"/>
  <c r="P256" i="3"/>
  <c r="L256" i="3"/>
  <c r="R255" i="3"/>
  <c r="Q255" i="3"/>
  <c r="P255" i="3"/>
  <c r="L255" i="3"/>
  <c r="R254" i="3"/>
  <c r="Q254" i="3"/>
  <c r="P254" i="3"/>
  <c r="L254" i="3"/>
  <c r="R253" i="3"/>
  <c r="Q253" i="3"/>
  <c r="P253" i="3"/>
  <c r="L253" i="3"/>
  <c r="R252" i="3"/>
  <c r="Q252" i="3"/>
  <c r="P252" i="3"/>
  <c r="L252" i="3"/>
  <c r="R251" i="3"/>
  <c r="Q251" i="3"/>
  <c r="P251" i="3"/>
  <c r="L251" i="3"/>
  <c r="R250" i="3"/>
  <c r="Q250" i="3"/>
  <c r="P250" i="3"/>
  <c r="L250" i="3"/>
  <c r="R249" i="3"/>
  <c r="Q249" i="3"/>
  <c r="P249" i="3"/>
  <c r="L249" i="3"/>
  <c r="R248" i="3"/>
  <c r="Q248" i="3"/>
  <c r="P248" i="3"/>
  <c r="L248" i="3"/>
  <c r="R247" i="3"/>
  <c r="Q247" i="3"/>
  <c r="P247" i="3"/>
  <c r="L247" i="3"/>
  <c r="R246" i="3"/>
  <c r="Q246" i="3"/>
  <c r="P246" i="3"/>
  <c r="L246" i="3"/>
  <c r="R245" i="3"/>
  <c r="Q245" i="3"/>
  <c r="P245" i="3"/>
  <c r="L245" i="3"/>
  <c r="R244" i="3"/>
  <c r="Q244" i="3"/>
  <c r="P244" i="3"/>
  <c r="L244" i="3"/>
  <c r="R243" i="3"/>
  <c r="Q243" i="3"/>
  <c r="P243" i="3"/>
  <c r="L243" i="3"/>
  <c r="R242" i="3"/>
  <c r="Q242" i="3"/>
  <c r="P242" i="3"/>
  <c r="L242" i="3"/>
  <c r="R241" i="3"/>
  <c r="Q241" i="3"/>
  <c r="P241" i="3"/>
  <c r="L241" i="3"/>
  <c r="R240" i="3"/>
  <c r="Q240" i="3"/>
  <c r="P240" i="3"/>
  <c r="L240" i="3"/>
  <c r="R239" i="3"/>
  <c r="Q239" i="3"/>
  <c r="P239" i="3"/>
  <c r="L239" i="3"/>
  <c r="R238" i="3"/>
  <c r="Q238" i="3"/>
  <c r="P238" i="3"/>
  <c r="L238" i="3"/>
  <c r="R237" i="3"/>
  <c r="Q237" i="3"/>
  <c r="P237" i="3"/>
  <c r="L237" i="3"/>
  <c r="R236" i="3"/>
  <c r="Q236" i="3"/>
  <c r="P236" i="3"/>
  <c r="L236" i="3"/>
  <c r="R235" i="3"/>
  <c r="Q235" i="3"/>
  <c r="P235" i="3"/>
  <c r="L235" i="3"/>
  <c r="R234" i="3"/>
  <c r="Q234" i="3"/>
  <c r="P234" i="3"/>
  <c r="L234" i="3"/>
  <c r="R233" i="3"/>
  <c r="Q233" i="3"/>
  <c r="P233" i="3"/>
  <c r="L233" i="3"/>
  <c r="R232" i="3"/>
  <c r="Q232" i="3"/>
  <c r="P232" i="3"/>
  <c r="L232" i="3"/>
  <c r="R231" i="3"/>
  <c r="Q231" i="3"/>
  <c r="P231" i="3"/>
  <c r="L231" i="3"/>
  <c r="R230" i="3"/>
  <c r="Q230" i="3"/>
  <c r="P230" i="3"/>
  <c r="L230" i="3"/>
  <c r="R229" i="3"/>
  <c r="Q229" i="3"/>
  <c r="P229" i="3"/>
  <c r="L229" i="3"/>
  <c r="R228" i="3"/>
  <c r="Q228" i="3"/>
  <c r="P228" i="3"/>
  <c r="L228" i="3"/>
  <c r="R227" i="3"/>
  <c r="Q227" i="3"/>
  <c r="P227" i="3"/>
  <c r="L227" i="3"/>
  <c r="R226" i="3"/>
  <c r="Q226" i="3"/>
  <c r="P226" i="3"/>
  <c r="L226" i="3"/>
  <c r="R225" i="3"/>
  <c r="Q225" i="3"/>
  <c r="P225" i="3"/>
  <c r="L225" i="3"/>
  <c r="R224" i="3"/>
  <c r="Q224" i="3"/>
  <c r="P224" i="3"/>
  <c r="L224" i="3"/>
  <c r="R223" i="3"/>
  <c r="Q223" i="3"/>
  <c r="P223" i="3"/>
  <c r="L223" i="3"/>
  <c r="R222" i="3"/>
  <c r="Q222" i="3"/>
  <c r="P222" i="3"/>
  <c r="L222" i="3"/>
  <c r="R221" i="3"/>
  <c r="Q221" i="3"/>
  <c r="P221" i="3"/>
  <c r="L221" i="3"/>
  <c r="R220" i="3"/>
  <c r="Q220" i="3"/>
  <c r="P220" i="3"/>
  <c r="L220" i="3"/>
  <c r="R219" i="3"/>
  <c r="Q219" i="3"/>
  <c r="P219" i="3"/>
  <c r="L219" i="3"/>
  <c r="R218" i="3"/>
  <c r="Q218" i="3"/>
  <c r="P218" i="3"/>
  <c r="L218" i="3"/>
  <c r="R217" i="3"/>
  <c r="Q217" i="3"/>
  <c r="P217" i="3"/>
  <c r="L217" i="3"/>
  <c r="R216" i="3"/>
  <c r="Q216" i="3"/>
  <c r="P216" i="3"/>
  <c r="L216" i="3"/>
  <c r="R215" i="3"/>
  <c r="Q215" i="3"/>
  <c r="P215" i="3"/>
  <c r="L215" i="3"/>
  <c r="R214" i="3"/>
  <c r="Q214" i="3"/>
  <c r="P214" i="3"/>
  <c r="L214" i="3"/>
  <c r="R213" i="3"/>
  <c r="Q213" i="3"/>
  <c r="P213" i="3"/>
  <c r="L213" i="3"/>
  <c r="R212" i="3"/>
  <c r="Q212" i="3"/>
  <c r="P212" i="3"/>
  <c r="L212" i="3"/>
  <c r="R211" i="3"/>
  <c r="Q211" i="3"/>
  <c r="P211" i="3"/>
  <c r="L211" i="3"/>
  <c r="R210" i="3"/>
  <c r="Q210" i="3"/>
  <c r="P210" i="3"/>
  <c r="L210" i="3"/>
  <c r="R209" i="3"/>
  <c r="Q209" i="3"/>
  <c r="P209" i="3"/>
  <c r="L209" i="3"/>
  <c r="R208" i="3"/>
  <c r="Q208" i="3"/>
  <c r="P208" i="3"/>
  <c r="L208" i="3"/>
  <c r="R207" i="3"/>
  <c r="Q207" i="3"/>
  <c r="P207" i="3"/>
  <c r="L207" i="3"/>
  <c r="R206" i="3"/>
  <c r="Q206" i="3"/>
  <c r="P206" i="3"/>
  <c r="L206" i="3"/>
  <c r="R205" i="3"/>
  <c r="Q205" i="3"/>
  <c r="P205" i="3"/>
  <c r="L205" i="3"/>
  <c r="R204" i="3"/>
  <c r="Q204" i="3"/>
  <c r="P204" i="3"/>
  <c r="L204" i="3"/>
  <c r="R203" i="3"/>
  <c r="Q203" i="3"/>
  <c r="P203" i="3"/>
  <c r="L203" i="3"/>
  <c r="R202" i="3"/>
  <c r="Q202" i="3"/>
  <c r="P202" i="3"/>
  <c r="L202" i="3"/>
  <c r="R201" i="3"/>
  <c r="Q201" i="3"/>
  <c r="P201" i="3"/>
  <c r="L201" i="3"/>
  <c r="R200" i="3"/>
  <c r="Q200" i="3"/>
  <c r="P200" i="3"/>
  <c r="L200" i="3"/>
  <c r="R199" i="3"/>
  <c r="Q199" i="3"/>
  <c r="P199" i="3"/>
  <c r="L199" i="3"/>
  <c r="R198" i="3"/>
  <c r="Q198" i="3"/>
  <c r="P198" i="3"/>
  <c r="L198" i="3"/>
  <c r="R197" i="3"/>
  <c r="Q197" i="3"/>
  <c r="P197" i="3"/>
  <c r="L197" i="3"/>
  <c r="R196" i="3"/>
  <c r="Q196" i="3"/>
  <c r="P196" i="3"/>
  <c r="L196" i="3"/>
  <c r="R195" i="3"/>
  <c r="Q195" i="3"/>
  <c r="P195" i="3"/>
  <c r="L195" i="3"/>
  <c r="R194" i="3"/>
  <c r="Q194" i="3"/>
  <c r="P194" i="3"/>
  <c r="L194" i="3"/>
  <c r="R193" i="3"/>
  <c r="Q193" i="3"/>
  <c r="P193" i="3"/>
  <c r="L193" i="3"/>
  <c r="R192" i="3"/>
  <c r="Q192" i="3"/>
  <c r="P192" i="3"/>
  <c r="L192" i="3"/>
  <c r="R191" i="3"/>
  <c r="Q191" i="3"/>
  <c r="P191" i="3"/>
  <c r="L191" i="3"/>
  <c r="R190" i="3"/>
  <c r="Q190" i="3"/>
  <c r="P190" i="3"/>
  <c r="L190" i="3"/>
  <c r="R189" i="3"/>
  <c r="Q189" i="3"/>
  <c r="P189" i="3"/>
  <c r="L189" i="3"/>
  <c r="R188" i="3"/>
  <c r="Q188" i="3"/>
  <c r="P188" i="3"/>
  <c r="L188" i="3"/>
  <c r="R187" i="3"/>
  <c r="Q187" i="3"/>
  <c r="P187" i="3"/>
  <c r="L187" i="3"/>
  <c r="R186" i="3"/>
  <c r="Q186" i="3"/>
  <c r="P186" i="3"/>
  <c r="L186" i="3"/>
  <c r="R185" i="3"/>
  <c r="Q185" i="3"/>
  <c r="P185" i="3"/>
  <c r="L185" i="3"/>
  <c r="R184" i="3"/>
  <c r="Q184" i="3"/>
  <c r="P184" i="3"/>
  <c r="L184" i="3"/>
  <c r="R183" i="3"/>
  <c r="Q183" i="3"/>
  <c r="P183" i="3"/>
  <c r="L183" i="3"/>
  <c r="R182" i="3"/>
  <c r="Q182" i="3"/>
  <c r="P182" i="3"/>
  <c r="L182" i="3"/>
  <c r="R181" i="3"/>
  <c r="Q181" i="3"/>
  <c r="P181" i="3"/>
  <c r="L181" i="3"/>
  <c r="R180" i="3"/>
  <c r="Q180" i="3"/>
  <c r="P180" i="3"/>
  <c r="L180" i="3"/>
  <c r="R179" i="3"/>
  <c r="Q179" i="3"/>
  <c r="P179" i="3"/>
  <c r="L179" i="3"/>
  <c r="R178" i="3"/>
  <c r="Q178" i="3"/>
  <c r="P178" i="3"/>
  <c r="L178" i="3"/>
  <c r="R177" i="3"/>
  <c r="Q177" i="3"/>
  <c r="P177" i="3"/>
  <c r="L177" i="3"/>
  <c r="R176" i="3"/>
  <c r="Q176" i="3"/>
  <c r="P176" i="3"/>
  <c r="L176" i="3"/>
  <c r="R175" i="3"/>
  <c r="Q175" i="3"/>
  <c r="P175" i="3"/>
  <c r="L175" i="3"/>
  <c r="R174" i="3"/>
  <c r="Q174" i="3"/>
  <c r="P174" i="3"/>
  <c r="L174" i="3"/>
  <c r="R173" i="3"/>
  <c r="Q173" i="3"/>
  <c r="P173" i="3"/>
  <c r="L173" i="3"/>
  <c r="R172" i="3"/>
  <c r="Q172" i="3"/>
  <c r="P172" i="3"/>
  <c r="L172" i="3"/>
  <c r="R171" i="3"/>
  <c r="Q171" i="3"/>
  <c r="P171" i="3"/>
  <c r="L171" i="3"/>
  <c r="R170" i="3"/>
  <c r="Q170" i="3"/>
  <c r="P170" i="3"/>
  <c r="L170" i="3"/>
  <c r="R169" i="3"/>
  <c r="Q169" i="3"/>
  <c r="P169" i="3"/>
  <c r="L169" i="3"/>
  <c r="R168" i="3"/>
  <c r="Q168" i="3"/>
  <c r="P168" i="3"/>
  <c r="L168" i="3"/>
  <c r="R167" i="3"/>
  <c r="Q167" i="3"/>
  <c r="P167" i="3"/>
  <c r="L167" i="3"/>
  <c r="R166" i="3"/>
  <c r="Q166" i="3"/>
  <c r="P166" i="3"/>
  <c r="L166" i="3"/>
  <c r="R165" i="3"/>
  <c r="Q165" i="3"/>
  <c r="P165" i="3"/>
  <c r="L165" i="3"/>
  <c r="R164" i="3"/>
  <c r="Q164" i="3"/>
  <c r="P164" i="3"/>
  <c r="L164" i="3"/>
  <c r="R163" i="3"/>
  <c r="Q163" i="3"/>
  <c r="P163" i="3"/>
  <c r="L163" i="3"/>
  <c r="R162" i="3"/>
  <c r="Q162" i="3"/>
  <c r="P162" i="3"/>
  <c r="L162" i="3"/>
  <c r="R161" i="3"/>
  <c r="Q161" i="3"/>
  <c r="P161" i="3"/>
  <c r="L161" i="3"/>
  <c r="R160" i="3"/>
  <c r="Q160" i="3"/>
  <c r="P160" i="3"/>
  <c r="L160" i="3"/>
  <c r="R159" i="3"/>
  <c r="Q159" i="3"/>
  <c r="P159" i="3"/>
  <c r="L159" i="3"/>
  <c r="R158" i="3"/>
  <c r="Q158" i="3"/>
  <c r="P158" i="3"/>
  <c r="L158" i="3"/>
  <c r="R157" i="3"/>
  <c r="Q157" i="3"/>
  <c r="P157" i="3"/>
  <c r="L157" i="3"/>
  <c r="R156" i="3"/>
  <c r="Q156" i="3"/>
  <c r="P156" i="3"/>
  <c r="L156" i="3"/>
  <c r="R155" i="3"/>
  <c r="Q155" i="3"/>
  <c r="P155" i="3"/>
  <c r="L155" i="3"/>
  <c r="R154" i="3"/>
  <c r="Q154" i="3"/>
  <c r="P154" i="3"/>
  <c r="L154" i="3"/>
  <c r="R153" i="3"/>
  <c r="Q153" i="3"/>
  <c r="P153" i="3"/>
  <c r="L153" i="3"/>
  <c r="R152" i="3"/>
  <c r="Q152" i="3"/>
  <c r="P152" i="3"/>
  <c r="L152" i="3"/>
  <c r="R151" i="3"/>
  <c r="Q151" i="3"/>
  <c r="P151" i="3"/>
  <c r="L151" i="3"/>
  <c r="R150" i="3"/>
  <c r="Q150" i="3"/>
  <c r="P150" i="3"/>
  <c r="L150" i="3"/>
  <c r="R149" i="3"/>
  <c r="Q149" i="3"/>
  <c r="P149" i="3"/>
  <c r="L149" i="3"/>
  <c r="R148" i="3"/>
  <c r="Q148" i="3"/>
  <c r="P148" i="3"/>
  <c r="L148" i="3"/>
  <c r="R147" i="3"/>
  <c r="Q147" i="3"/>
  <c r="P147" i="3"/>
  <c r="L147" i="3"/>
  <c r="R146" i="3"/>
  <c r="Q146" i="3"/>
  <c r="P146" i="3"/>
  <c r="L146" i="3"/>
  <c r="R145" i="3"/>
  <c r="Q145" i="3"/>
  <c r="P145" i="3"/>
  <c r="L145" i="3"/>
  <c r="R144" i="3"/>
  <c r="Q144" i="3"/>
  <c r="P144" i="3"/>
  <c r="L144" i="3"/>
  <c r="R143" i="3"/>
  <c r="Q143" i="3"/>
  <c r="P143" i="3"/>
  <c r="L143" i="3"/>
  <c r="R142" i="3"/>
  <c r="Q142" i="3"/>
  <c r="P142" i="3"/>
  <c r="L142" i="3"/>
  <c r="R141" i="3"/>
  <c r="Q141" i="3"/>
  <c r="P141" i="3"/>
  <c r="L141" i="3"/>
  <c r="R140" i="3"/>
  <c r="Q140" i="3"/>
  <c r="P140" i="3"/>
  <c r="L140" i="3"/>
  <c r="R139" i="3"/>
  <c r="Q139" i="3"/>
  <c r="P139" i="3"/>
  <c r="L139" i="3"/>
  <c r="R138" i="3"/>
  <c r="Q138" i="3"/>
  <c r="P138" i="3"/>
  <c r="L138" i="3"/>
  <c r="R137" i="3"/>
  <c r="Q137" i="3"/>
  <c r="P137" i="3"/>
  <c r="L137" i="3"/>
  <c r="R136" i="3"/>
  <c r="Q136" i="3"/>
  <c r="P136" i="3"/>
  <c r="L136" i="3"/>
  <c r="R135" i="3"/>
  <c r="Q135" i="3"/>
  <c r="P135" i="3"/>
  <c r="L135" i="3"/>
  <c r="R134" i="3"/>
  <c r="Q134" i="3"/>
  <c r="P134" i="3"/>
  <c r="L134" i="3"/>
  <c r="R133" i="3"/>
  <c r="Q133" i="3"/>
  <c r="P133" i="3"/>
  <c r="L133" i="3"/>
  <c r="R132" i="3"/>
  <c r="Q132" i="3"/>
  <c r="P132" i="3"/>
  <c r="L132" i="3"/>
  <c r="R131" i="3"/>
  <c r="Q131" i="3"/>
  <c r="P131" i="3"/>
  <c r="L131" i="3"/>
  <c r="R130" i="3"/>
  <c r="Q130" i="3"/>
  <c r="P130" i="3"/>
  <c r="L130" i="3"/>
  <c r="R129" i="3"/>
  <c r="Q129" i="3"/>
  <c r="P129" i="3"/>
  <c r="L129" i="3"/>
  <c r="R128" i="3"/>
  <c r="Q128" i="3"/>
  <c r="P128" i="3"/>
  <c r="L128" i="3"/>
  <c r="R127" i="3"/>
  <c r="Q127" i="3"/>
  <c r="P127" i="3"/>
  <c r="L127" i="3"/>
  <c r="R126" i="3"/>
  <c r="Q126" i="3"/>
  <c r="P126" i="3"/>
  <c r="L126" i="3"/>
  <c r="R125" i="3"/>
  <c r="Q125" i="3"/>
  <c r="P125" i="3"/>
  <c r="L125" i="3"/>
  <c r="R124" i="3"/>
  <c r="Q124" i="3"/>
  <c r="P124" i="3"/>
  <c r="L124" i="3"/>
  <c r="R123" i="3"/>
  <c r="Q123" i="3"/>
  <c r="P123" i="3"/>
  <c r="L123" i="3"/>
  <c r="R122" i="3"/>
  <c r="Q122" i="3"/>
  <c r="P122" i="3"/>
  <c r="L122" i="3"/>
  <c r="R121" i="3"/>
  <c r="Q121" i="3"/>
  <c r="P121" i="3"/>
  <c r="L121" i="3"/>
  <c r="R120" i="3"/>
  <c r="Q120" i="3"/>
  <c r="P120" i="3"/>
  <c r="L120" i="3"/>
  <c r="R119" i="3"/>
  <c r="Q119" i="3"/>
  <c r="P119" i="3"/>
  <c r="L119" i="3"/>
  <c r="R118" i="3"/>
  <c r="Q118" i="3"/>
  <c r="P118" i="3"/>
  <c r="L118" i="3"/>
  <c r="R117" i="3"/>
  <c r="Q117" i="3"/>
  <c r="P117" i="3"/>
  <c r="L117" i="3"/>
  <c r="R116" i="3"/>
  <c r="Q116" i="3"/>
  <c r="P116" i="3"/>
  <c r="L116" i="3"/>
  <c r="R115" i="3"/>
  <c r="Q115" i="3"/>
  <c r="P115" i="3"/>
  <c r="L115" i="3"/>
  <c r="R114" i="3"/>
  <c r="Q114" i="3"/>
  <c r="P114" i="3"/>
  <c r="L114" i="3"/>
  <c r="R113" i="3"/>
  <c r="Q113" i="3"/>
  <c r="P113" i="3"/>
  <c r="L113" i="3"/>
  <c r="R112" i="3"/>
  <c r="Q112" i="3"/>
  <c r="P112" i="3"/>
  <c r="L112" i="3"/>
  <c r="R111" i="3"/>
  <c r="Q111" i="3"/>
  <c r="P111" i="3"/>
  <c r="L111" i="3"/>
  <c r="R110" i="3"/>
  <c r="Q110" i="3"/>
  <c r="P110" i="3"/>
  <c r="L110" i="3"/>
  <c r="R109" i="3"/>
  <c r="Q109" i="3"/>
  <c r="P109" i="3"/>
  <c r="L109" i="3"/>
  <c r="R108" i="3"/>
  <c r="Q108" i="3"/>
  <c r="P108" i="3"/>
  <c r="L108" i="3"/>
  <c r="R107" i="3"/>
  <c r="Q107" i="3"/>
  <c r="P107" i="3"/>
  <c r="L107" i="3"/>
  <c r="R106" i="3"/>
  <c r="Q106" i="3"/>
  <c r="P106" i="3"/>
  <c r="L106" i="3"/>
  <c r="R105" i="3"/>
  <c r="Q105" i="3"/>
  <c r="P105" i="3"/>
  <c r="L105" i="3"/>
  <c r="R104" i="3"/>
  <c r="Q104" i="3"/>
  <c r="P104" i="3"/>
  <c r="L104" i="3"/>
  <c r="R103" i="3"/>
  <c r="Q103" i="3"/>
  <c r="P103" i="3"/>
  <c r="L103" i="3"/>
  <c r="R102" i="3"/>
  <c r="Q102" i="3"/>
  <c r="P102" i="3"/>
  <c r="L102" i="3"/>
  <c r="R101" i="3"/>
  <c r="Q101" i="3"/>
  <c r="P101" i="3"/>
  <c r="L101" i="3"/>
  <c r="R100" i="3"/>
  <c r="Q100" i="3"/>
  <c r="P100" i="3"/>
  <c r="L100" i="3"/>
  <c r="R99" i="3"/>
  <c r="Q99" i="3"/>
  <c r="P99" i="3"/>
  <c r="L99" i="3"/>
  <c r="R98" i="3"/>
  <c r="Q98" i="3"/>
  <c r="P98" i="3"/>
  <c r="L98" i="3"/>
  <c r="R97" i="3"/>
  <c r="Q97" i="3"/>
  <c r="P97" i="3"/>
  <c r="L97" i="3"/>
  <c r="R96" i="3"/>
  <c r="Q96" i="3"/>
  <c r="P96" i="3"/>
  <c r="L96" i="3"/>
  <c r="R95" i="3"/>
  <c r="Q95" i="3"/>
  <c r="P95" i="3"/>
  <c r="L95" i="3"/>
  <c r="R94" i="3"/>
  <c r="Q94" i="3"/>
  <c r="P94" i="3"/>
  <c r="L94" i="3"/>
  <c r="R93" i="3"/>
  <c r="Q93" i="3"/>
  <c r="P93" i="3"/>
  <c r="L93" i="3"/>
  <c r="R92" i="3"/>
  <c r="Q92" i="3"/>
  <c r="P92" i="3"/>
  <c r="L92" i="3"/>
  <c r="R91" i="3"/>
  <c r="Q91" i="3"/>
  <c r="P91" i="3"/>
  <c r="L91" i="3"/>
  <c r="R90" i="3"/>
  <c r="Q90" i="3"/>
  <c r="P90" i="3"/>
  <c r="L90" i="3"/>
  <c r="R89" i="3"/>
  <c r="Q89" i="3"/>
  <c r="P89" i="3"/>
  <c r="L89" i="3"/>
  <c r="R88" i="3"/>
  <c r="Q88" i="3"/>
  <c r="P88" i="3"/>
  <c r="L88" i="3"/>
  <c r="R87" i="3"/>
  <c r="Q87" i="3"/>
  <c r="P87" i="3"/>
  <c r="L87" i="3"/>
  <c r="R86" i="3"/>
  <c r="Q86" i="3"/>
  <c r="P86" i="3"/>
  <c r="L86" i="3"/>
  <c r="R85" i="3"/>
  <c r="Q85" i="3"/>
  <c r="P85" i="3"/>
  <c r="L85" i="3"/>
  <c r="R84" i="3"/>
  <c r="Q84" i="3"/>
  <c r="P84" i="3"/>
  <c r="L84" i="3"/>
  <c r="R83" i="3"/>
  <c r="Q83" i="3"/>
  <c r="P83" i="3"/>
  <c r="L83" i="3"/>
  <c r="R82" i="3"/>
  <c r="Q82" i="3"/>
  <c r="P82" i="3"/>
  <c r="L82" i="3"/>
  <c r="R81" i="3"/>
  <c r="Q81" i="3"/>
  <c r="P81" i="3"/>
  <c r="L81" i="3"/>
  <c r="R80" i="3"/>
  <c r="Q80" i="3"/>
  <c r="P80" i="3"/>
  <c r="L80" i="3"/>
  <c r="R79" i="3"/>
  <c r="Q79" i="3"/>
  <c r="P79" i="3"/>
  <c r="L79" i="3"/>
  <c r="R78" i="3"/>
  <c r="Q78" i="3"/>
  <c r="P78" i="3"/>
  <c r="L78" i="3"/>
  <c r="R77" i="3"/>
  <c r="Q77" i="3"/>
  <c r="P77" i="3"/>
  <c r="L77" i="3"/>
  <c r="R76" i="3"/>
  <c r="Q76" i="3"/>
  <c r="P76" i="3"/>
  <c r="L76" i="3"/>
  <c r="R75" i="3"/>
  <c r="Q75" i="3"/>
  <c r="P75" i="3"/>
  <c r="L75" i="3"/>
  <c r="R74" i="3"/>
  <c r="Q74" i="3"/>
  <c r="P74" i="3"/>
  <c r="L74" i="3"/>
  <c r="R73" i="3"/>
  <c r="Q73" i="3"/>
  <c r="P73" i="3"/>
  <c r="L73" i="3"/>
  <c r="R72" i="3"/>
  <c r="Q72" i="3"/>
  <c r="P72" i="3"/>
  <c r="L72" i="3"/>
  <c r="R71" i="3"/>
  <c r="Q71" i="3"/>
  <c r="P71" i="3"/>
  <c r="L71" i="3"/>
  <c r="R70" i="3"/>
  <c r="Q70" i="3"/>
  <c r="P70" i="3"/>
  <c r="L70" i="3"/>
  <c r="R69" i="3"/>
  <c r="Q69" i="3"/>
  <c r="P69" i="3"/>
  <c r="L69" i="3"/>
  <c r="R68" i="3"/>
  <c r="Q68" i="3"/>
  <c r="P68" i="3"/>
  <c r="L68" i="3"/>
  <c r="R67" i="3"/>
  <c r="Q67" i="3"/>
  <c r="P67" i="3"/>
  <c r="L67" i="3"/>
  <c r="R66" i="3"/>
  <c r="Q66" i="3"/>
  <c r="P66" i="3"/>
  <c r="L66" i="3"/>
  <c r="R65" i="3"/>
  <c r="Q65" i="3"/>
  <c r="P65" i="3"/>
  <c r="L65" i="3"/>
  <c r="R64" i="3"/>
  <c r="Q64" i="3"/>
  <c r="P64" i="3"/>
  <c r="L64" i="3"/>
  <c r="R63" i="3"/>
  <c r="Q63" i="3"/>
  <c r="P63" i="3"/>
  <c r="L63" i="3"/>
  <c r="R62" i="3"/>
  <c r="Q62" i="3"/>
  <c r="P62" i="3"/>
  <c r="L62" i="3"/>
  <c r="R61" i="3"/>
  <c r="Q61" i="3"/>
  <c r="P61" i="3"/>
  <c r="L61" i="3"/>
  <c r="R60" i="3"/>
  <c r="Q60" i="3"/>
  <c r="P60" i="3"/>
  <c r="L60" i="3"/>
  <c r="R59" i="3"/>
  <c r="Q59" i="3"/>
  <c r="P59" i="3"/>
  <c r="L59" i="3"/>
  <c r="R58" i="3"/>
  <c r="Q58" i="3"/>
  <c r="P58" i="3"/>
  <c r="L58" i="3"/>
  <c r="R57" i="3"/>
  <c r="Q57" i="3"/>
  <c r="P57" i="3"/>
  <c r="L57" i="3"/>
  <c r="R56" i="3"/>
  <c r="Q56" i="3"/>
  <c r="P56" i="3"/>
  <c r="L56" i="3"/>
  <c r="R55" i="3"/>
  <c r="Q55" i="3"/>
  <c r="P55" i="3"/>
  <c r="L55" i="3"/>
  <c r="R54" i="3"/>
  <c r="Q54" i="3"/>
  <c r="P54" i="3"/>
  <c r="L54" i="3"/>
  <c r="R53" i="3"/>
  <c r="Q53" i="3"/>
  <c r="P53" i="3"/>
  <c r="L53" i="3"/>
  <c r="R52" i="3"/>
  <c r="Q52" i="3"/>
  <c r="P52" i="3"/>
  <c r="L52" i="3"/>
  <c r="R51" i="3"/>
  <c r="Q51" i="3"/>
  <c r="P51" i="3"/>
  <c r="L51" i="3"/>
  <c r="R50" i="3"/>
  <c r="Q50" i="3"/>
  <c r="P50" i="3"/>
  <c r="L50" i="3"/>
  <c r="R49" i="3"/>
  <c r="Q49" i="3"/>
  <c r="P49" i="3"/>
  <c r="L49" i="3"/>
  <c r="R48" i="3"/>
  <c r="Q48" i="3"/>
  <c r="P48" i="3"/>
  <c r="L48" i="3"/>
  <c r="R47" i="3"/>
  <c r="Q47" i="3"/>
  <c r="P47" i="3"/>
  <c r="L47" i="3"/>
  <c r="R46" i="3"/>
  <c r="Q46" i="3"/>
  <c r="P46" i="3"/>
  <c r="L46" i="3"/>
  <c r="R45" i="3"/>
  <c r="Q45" i="3"/>
  <c r="P45" i="3"/>
  <c r="L45" i="3"/>
  <c r="R44" i="3"/>
  <c r="Q44" i="3"/>
  <c r="P44" i="3"/>
  <c r="L44" i="3"/>
  <c r="R43" i="3"/>
  <c r="Q43" i="3"/>
  <c r="P43" i="3"/>
  <c r="L43" i="3"/>
  <c r="R42" i="3"/>
  <c r="Q42" i="3"/>
  <c r="P42" i="3"/>
  <c r="L42" i="3"/>
  <c r="R41" i="3"/>
  <c r="Q41" i="3"/>
  <c r="P41" i="3"/>
  <c r="L41" i="3"/>
  <c r="R40" i="3"/>
  <c r="Q40" i="3"/>
  <c r="P40" i="3"/>
  <c r="L40" i="3"/>
  <c r="R39" i="3"/>
  <c r="Q39" i="3"/>
  <c r="P39" i="3"/>
  <c r="L39" i="3"/>
  <c r="R38" i="3"/>
  <c r="Q38" i="3"/>
  <c r="P38" i="3"/>
  <c r="L38" i="3"/>
  <c r="R37" i="3"/>
  <c r="Q37" i="3"/>
  <c r="P37" i="3"/>
  <c r="L37" i="3"/>
  <c r="R36" i="3"/>
  <c r="Q36" i="3"/>
  <c r="P36" i="3"/>
  <c r="L36" i="3"/>
  <c r="R35" i="3"/>
  <c r="Q35" i="3"/>
  <c r="P35" i="3"/>
  <c r="L35" i="3"/>
  <c r="R34" i="3"/>
  <c r="Q34" i="3"/>
  <c r="P34" i="3"/>
  <c r="L34" i="3"/>
  <c r="R33" i="3"/>
  <c r="Q33" i="3"/>
  <c r="P33" i="3"/>
  <c r="L33" i="3"/>
  <c r="R32" i="3"/>
  <c r="Q32" i="3"/>
  <c r="P32" i="3"/>
  <c r="L32" i="3"/>
  <c r="R31" i="3"/>
  <c r="Q31" i="3"/>
  <c r="P31" i="3"/>
  <c r="L31" i="3"/>
  <c r="R30" i="3"/>
  <c r="Q30" i="3"/>
  <c r="P30" i="3"/>
  <c r="L30" i="3"/>
  <c r="R29" i="3"/>
  <c r="Q29" i="3"/>
  <c r="P29" i="3"/>
  <c r="L29" i="3"/>
  <c r="R28" i="3"/>
  <c r="Q28" i="3"/>
  <c r="P28" i="3"/>
  <c r="L28" i="3"/>
  <c r="R27" i="3"/>
  <c r="Q27" i="3"/>
  <c r="P27" i="3"/>
  <c r="L27" i="3"/>
  <c r="R26" i="3"/>
  <c r="Q26" i="3"/>
  <c r="P26" i="3"/>
  <c r="L26" i="3"/>
  <c r="R25" i="3"/>
  <c r="Q25" i="3"/>
  <c r="P25" i="3"/>
  <c r="L25" i="3"/>
  <c r="R24" i="3"/>
  <c r="Q24" i="3"/>
  <c r="P24" i="3"/>
  <c r="L24" i="3"/>
  <c r="R23" i="3"/>
  <c r="Q23" i="3"/>
  <c r="P23" i="3"/>
  <c r="L23" i="3"/>
  <c r="R22" i="3"/>
  <c r="Q22" i="3"/>
  <c r="P22" i="3"/>
  <c r="L22" i="3"/>
  <c r="R21" i="3"/>
  <c r="Q21" i="3"/>
  <c r="P21" i="3"/>
  <c r="L21" i="3"/>
  <c r="R20" i="3"/>
  <c r="Q20" i="3"/>
  <c r="P20" i="3"/>
  <c r="L20" i="3"/>
  <c r="R19" i="3"/>
  <c r="Q19" i="3"/>
  <c r="P19" i="3"/>
  <c r="L19" i="3"/>
  <c r="R18" i="3"/>
  <c r="Q18" i="3"/>
  <c r="P18" i="3"/>
  <c r="L18" i="3"/>
  <c r="R17" i="3"/>
  <c r="Q17" i="3"/>
  <c r="P17" i="3"/>
  <c r="L17" i="3"/>
  <c r="R16" i="3"/>
  <c r="Q16" i="3"/>
  <c r="P16" i="3"/>
  <c r="L16" i="3"/>
  <c r="R15" i="3"/>
  <c r="Q15" i="3"/>
  <c r="P15" i="3"/>
  <c r="L15" i="3"/>
  <c r="R14" i="3"/>
  <c r="Q14" i="3"/>
  <c r="P14" i="3"/>
  <c r="L14" i="3"/>
  <c r="R13" i="3"/>
  <c r="Q13" i="3"/>
  <c r="P13" i="3"/>
  <c r="L13" i="3"/>
  <c r="R12" i="3"/>
  <c r="Q12" i="3"/>
  <c r="P12" i="3"/>
  <c r="L12" i="3"/>
  <c r="R11" i="3"/>
  <c r="Q11" i="3"/>
  <c r="P11" i="3"/>
  <c r="L11" i="3"/>
  <c r="R10" i="3"/>
  <c r="Q10" i="3"/>
  <c r="P10" i="3"/>
  <c r="L10" i="3"/>
  <c r="R9" i="3"/>
  <c r="Q9" i="3"/>
  <c r="P9" i="3"/>
  <c r="L9" i="3"/>
  <c r="R8" i="3"/>
  <c r="Q8" i="3"/>
  <c r="P8" i="3"/>
  <c r="L8" i="3"/>
  <c r="R7" i="3"/>
  <c r="Q7" i="3"/>
  <c r="P7" i="3"/>
  <c r="L7" i="3"/>
  <c r="R6" i="3"/>
  <c r="Q6" i="3"/>
  <c r="P6" i="3"/>
  <c r="L6" i="3"/>
  <c r="R5" i="3"/>
  <c r="Q5" i="3"/>
  <c r="P5" i="3"/>
  <c r="L5" i="3"/>
  <c r="R4" i="3"/>
  <c r="Q4" i="3"/>
  <c r="P4" i="3"/>
  <c r="L4" i="3"/>
  <c r="R3" i="3"/>
  <c r="Q124" i="2"/>
  <c r="P124" i="2"/>
  <c r="L124" i="2"/>
  <c r="R124" i="2" s="1"/>
  <c r="Q123" i="2"/>
  <c r="P123" i="2"/>
  <c r="L123" i="2"/>
  <c r="R123" i="2" s="1"/>
  <c r="Q122" i="2"/>
  <c r="P122" i="2"/>
  <c r="L122" i="2"/>
  <c r="R122" i="2" s="1"/>
  <c r="Q121" i="2"/>
  <c r="P121" i="2"/>
  <c r="L121" i="2"/>
  <c r="R121" i="2" s="1"/>
  <c r="Q120" i="2"/>
  <c r="P120" i="2"/>
  <c r="L120" i="2"/>
  <c r="R120" i="2" s="1"/>
  <c r="Q119" i="2"/>
  <c r="P119" i="2"/>
  <c r="L119" i="2"/>
  <c r="R119" i="2" s="1"/>
  <c r="Q118" i="2"/>
  <c r="P118" i="2"/>
  <c r="L118" i="2"/>
  <c r="R118" i="2" s="1"/>
  <c r="Q117" i="2"/>
  <c r="P117" i="2"/>
  <c r="L117" i="2"/>
  <c r="R117" i="2" s="1"/>
  <c r="Q116" i="2"/>
  <c r="P116" i="2"/>
  <c r="L116" i="2"/>
  <c r="R116" i="2" s="1"/>
  <c r="Q115" i="2"/>
  <c r="P115" i="2"/>
  <c r="L115" i="2"/>
  <c r="R115" i="2" s="1"/>
  <c r="Q114" i="2"/>
  <c r="P114" i="2"/>
  <c r="L114" i="2"/>
  <c r="R114" i="2" s="1"/>
  <c r="Q113" i="2"/>
  <c r="P113" i="2"/>
  <c r="L113" i="2"/>
  <c r="R113" i="2" s="1"/>
  <c r="Q112" i="2"/>
  <c r="P112" i="2"/>
  <c r="L112" i="2"/>
  <c r="R112" i="2" s="1"/>
  <c r="Q111" i="2"/>
  <c r="P111" i="2"/>
  <c r="L111" i="2"/>
  <c r="R111" i="2" s="1"/>
  <c r="Q110" i="2"/>
  <c r="P110" i="2"/>
  <c r="L110" i="2"/>
  <c r="R110" i="2" s="1"/>
  <c r="Q109" i="2"/>
  <c r="P109" i="2"/>
  <c r="L109" i="2"/>
  <c r="R109" i="2" s="1"/>
  <c r="Q108" i="2"/>
  <c r="P108" i="2"/>
  <c r="L108" i="2"/>
  <c r="R108" i="2" s="1"/>
  <c r="Q107" i="2"/>
  <c r="P107" i="2"/>
  <c r="L107" i="2"/>
  <c r="R107" i="2" s="1"/>
  <c r="Q106" i="2"/>
  <c r="P106" i="2"/>
  <c r="L106" i="2"/>
  <c r="R106" i="2" s="1"/>
  <c r="Q105" i="2"/>
  <c r="P105" i="2"/>
  <c r="L105" i="2"/>
  <c r="R105" i="2" s="1"/>
  <c r="Q104" i="2"/>
  <c r="P104" i="2"/>
  <c r="L104" i="2"/>
  <c r="R104" i="2" s="1"/>
  <c r="Q103" i="2"/>
  <c r="P103" i="2"/>
  <c r="L103" i="2"/>
  <c r="R103" i="2" s="1"/>
  <c r="Q102" i="2"/>
  <c r="P102" i="2"/>
  <c r="L102" i="2"/>
  <c r="R102" i="2" s="1"/>
  <c r="Q101" i="2"/>
  <c r="P101" i="2"/>
  <c r="L101" i="2"/>
  <c r="R101" i="2" s="1"/>
  <c r="Q100" i="2"/>
  <c r="P100" i="2"/>
  <c r="L100" i="2"/>
  <c r="R100" i="2" s="1"/>
  <c r="Q99" i="2"/>
  <c r="P99" i="2"/>
  <c r="L99" i="2"/>
  <c r="R99" i="2" s="1"/>
  <c r="Q98" i="2"/>
  <c r="P98" i="2"/>
  <c r="L98" i="2"/>
  <c r="R98" i="2" s="1"/>
  <c r="Q97" i="2"/>
  <c r="P97" i="2"/>
  <c r="L97" i="2"/>
  <c r="R97" i="2" s="1"/>
  <c r="Q96" i="2"/>
  <c r="P96" i="2"/>
  <c r="L96" i="2"/>
  <c r="R96" i="2" s="1"/>
  <c r="Q95" i="2"/>
  <c r="P95" i="2"/>
  <c r="L95" i="2"/>
  <c r="R95" i="2" s="1"/>
  <c r="Q94" i="2"/>
  <c r="P94" i="2"/>
  <c r="L94" i="2"/>
  <c r="R94" i="2" s="1"/>
  <c r="Q93" i="2"/>
  <c r="P93" i="2"/>
  <c r="L93" i="2"/>
  <c r="R93" i="2" s="1"/>
  <c r="Q92" i="2"/>
  <c r="P92" i="2"/>
  <c r="L92" i="2"/>
  <c r="R92" i="2" s="1"/>
  <c r="Q91" i="2"/>
  <c r="P91" i="2"/>
  <c r="L91" i="2"/>
  <c r="R91" i="2" s="1"/>
  <c r="Q90" i="2"/>
  <c r="P90" i="2"/>
  <c r="L90" i="2"/>
  <c r="R90" i="2" s="1"/>
  <c r="Q89" i="2"/>
  <c r="P89" i="2"/>
  <c r="L89" i="2"/>
  <c r="R89" i="2" s="1"/>
  <c r="Q88" i="2"/>
  <c r="P88" i="2"/>
  <c r="L88" i="2"/>
  <c r="R88" i="2" s="1"/>
  <c r="Q87" i="2"/>
  <c r="P87" i="2"/>
  <c r="L87" i="2"/>
  <c r="R87" i="2" s="1"/>
  <c r="Q86" i="2"/>
  <c r="P86" i="2"/>
  <c r="L86" i="2"/>
  <c r="R86" i="2" s="1"/>
  <c r="Q85" i="2"/>
  <c r="P85" i="2"/>
  <c r="L85" i="2"/>
  <c r="R85" i="2" s="1"/>
  <c r="Q84" i="2"/>
  <c r="P84" i="2"/>
  <c r="L84" i="2"/>
  <c r="R84" i="2" s="1"/>
  <c r="Q83" i="2"/>
  <c r="P83" i="2"/>
  <c r="L83" i="2"/>
  <c r="R83" i="2" s="1"/>
  <c r="Q82" i="2"/>
  <c r="P82" i="2"/>
  <c r="L82" i="2"/>
  <c r="R82" i="2" s="1"/>
  <c r="Q81" i="2"/>
  <c r="P81" i="2"/>
  <c r="L81" i="2"/>
  <c r="R81" i="2" s="1"/>
  <c r="Q80" i="2"/>
  <c r="P80" i="2"/>
  <c r="L80" i="2"/>
  <c r="R80" i="2" s="1"/>
  <c r="Q79" i="2"/>
  <c r="P79" i="2"/>
  <c r="L79" i="2"/>
  <c r="R79" i="2" s="1"/>
  <c r="Q78" i="2"/>
  <c r="P78" i="2"/>
  <c r="L78" i="2"/>
  <c r="R78" i="2" s="1"/>
  <c r="Q77" i="2"/>
  <c r="P77" i="2"/>
  <c r="L77" i="2"/>
  <c r="R77" i="2" s="1"/>
  <c r="Q76" i="2"/>
  <c r="P76" i="2"/>
  <c r="L76" i="2"/>
  <c r="R76" i="2" s="1"/>
  <c r="Q75" i="2"/>
  <c r="P75" i="2"/>
  <c r="L75" i="2"/>
  <c r="R75" i="2" s="1"/>
  <c r="Q74" i="2"/>
  <c r="P74" i="2"/>
  <c r="L74" i="2"/>
  <c r="R74" i="2" s="1"/>
  <c r="Q73" i="2"/>
  <c r="P73" i="2"/>
  <c r="L73" i="2"/>
  <c r="R73" i="2" s="1"/>
  <c r="Q72" i="2"/>
  <c r="P72" i="2"/>
  <c r="L72" i="2"/>
  <c r="R72" i="2" s="1"/>
  <c r="Q71" i="2"/>
  <c r="P71" i="2"/>
  <c r="L71" i="2"/>
  <c r="R71" i="2" s="1"/>
  <c r="Q70" i="2"/>
  <c r="P70" i="2"/>
  <c r="L70" i="2"/>
  <c r="R70" i="2" s="1"/>
  <c r="Q69" i="2"/>
  <c r="P69" i="2"/>
  <c r="L69" i="2"/>
  <c r="R69" i="2" s="1"/>
  <c r="Q68" i="2"/>
  <c r="P68" i="2"/>
  <c r="L68" i="2"/>
  <c r="R68" i="2" s="1"/>
  <c r="Q67" i="2"/>
  <c r="P67" i="2"/>
  <c r="L67" i="2"/>
  <c r="R67" i="2" s="1"/>
  <c r="Q66" i="2"/>
  <c r="P66" i="2"/>
  <c r="L66" i="2"/>
  <c r="Q65" i="2"/>
  <c r="P65" i="2"/>
  <c r="L65" i="2"/>
  <c r="R65" i="2" s="1"/>
  <c r="Q64" i="2"/>
  <c r="P64" i="2"/>
  <c r="L64" i="2"/>
  <c r="R64" i="2" s="1"/>
  <c r="Q63" i="2"/>
  <c r="P63" i="2"/>
  <c r="L63" i="2"/>
  <c r="R63" i="2" s="1"/>
  <c r="Q62" i="2"/>
  <c r="P62" i="2"/>
  <c r="L62" i="2"/>
  <c r="Q61" i="2"/>
  <c r="P61" i="2"/>
  <c r="L61" i="2"/>
  <c r="R61" i="2" s="1"/>
  <c r="Q60" i="2"/>
  <c r="P60" i="2"/>
  <c r="L60" i="2"/>
  <c r="R60" i="2" s="1"/>
  <c r="Q59" i="2"/>
  <c r="P59" i="2"/>
  <c r="L59" i="2"/>
  <c r="R59" i="2" s="1"/>
  <c r="Q58" i="2"/>
  <c r="P58" i="2"/>
  <c r="L58" i="2"/>
  <c r="Q57" i="2"/>
  <c r="P57" i="2"/>
  <c r="L57" i="2"/>
  <c r="R57" i="2" s="1"/>
  <c r="Q56" i="2"/>
  <c r="P56" i="2"/>
  <c r="L56" i="2"/>
  <c r="R56" i="2" s="1"/>
  <c r="Q55" i="2"/>
  <c r="P55" i="2"/>
  <c r="L55" i="2"/>
  <c r="R55" i="2" s="1"/>
  <c r="Q54" i="2"/>
  <c r="P54" i="2"/>
  <c r="L54" i="2"/>
  <c r="Q53" i="2"/>
  <c r="P53" i="2"/>
  <c r="L53" i="2"/>
  <c r="R53" i="2" s="1"/>
  <c r="Q52" i="2"/>
  <c r="P52" i="2"/>
  <c r="L52" i="2"/>
  <c r="R52" i="2" s="1"/>
  <c r="Q51" i="2"/>
  <c r="P51" i="2"/>
  <c r="L51" i="2"/>
  <c r="R51" i="2" s="1"/>
  <c r="Q50" i="2"/>
  <c r="P50" i="2"/>
  <c r="L50" i="2"/>
  <c r="Q49" i="2"/>
  <c r="P49" i="2"/>
  <c r="L49" i="2"/>
  <c r="R49" i="2" s="1"/>
  <c r="Q48" i="2"/>
  <c r="P48" i="2"/>
  <c r="L48" i="2"/>
  <c r="R48" i="2" s="1"/>
  <c r="Q47" i="2"/>
  <c r="P47" i="2"/>
  <c r="L47" i="2"/>
  <c r="R47" i="2" s="1"/>
  <c r="Q46" i="2"/>
  <c r="P46" i="2"/>
  <c r="L46" i="2"/>
  <c r="Q45" i="2"/>
  <c r="P45" i="2"/>
  <c r="L45" i="2"/>
  <c r="R45" i="2" s="1"/>
  <c r="Q44" i="2"/>
  <c r="P44" i="2"/>
  <c r="L44" i="2"/>
  <c r="R44" i="2" s="1"/>
  <c r="Q43" i="2"/>
  <c r="P43" i="2"/>
  <c r="L43" i="2"/>
  <c r="R43" i="2" s="1"/>
  <c r="Q42" i="2"/>
  <c r="P42" i="2"/>
  <c r="L42" i="2"/>
  <c r="Q41" i="2"/>
  <c r="P41" i="2"/>
  <c r="L41" i="2"/>
  <c r="R41" i="2" s="1"/>
  <c r="Q40" i="2"/>
  <c r="P40" i="2"/>
  <c r="L40" i="2"/>
  <c r="R40" i="2" s="1"/>
  <c r="R39" i="2"/>
  <c r="Q39" i="2"/>
  <c r="P39" i="2"/>
  <c r="L39" i="2"/>
  <c r="R38" i="2"/>
  <c r="Q38" i="2"/>
  <c r="P38" i="2"/>
  <c r="L38" i="2"/>
  <c r="R37" i="2"/>
  <c r="Q37" i="2"/>
  <c r="P37" i="2"/>
  <c r="L37" i="2"/>
  <c r="R36" i="2"/>
  <c r="Q36" i="2"/>
  <c r="P36" i="2"/>
  <c r="L36" i="2"/>
  <c r="R35" i="2"/>
  <c r="Q35" i="2"/>
  <c r="P35" i="2"/>
  <c r="L35" i="2"/>
  <c r="R34" i="2"/>
  <c r="Q34" i="2"/>
  <c r="P34" i="2"/>
  <c r="L34" i="2"/>
  <c r="R33" i="2"/>
  <c r="Q33" i="2"/>
  <c r="P33" i="2"/>
  <c r="L33" i="2"/>
  <c r="R32" i="2"/>
  <c r="Q32" i="2"/>
  <c r="P32" i="2"/>
  <c r="L32" i="2"/>
  <c r="R31" i="2"/>
  <c r="Q31" i="2"/>
  <c r="P31" i="2"/>
  <c r="L31" i="2"/>
  <c r="R30" i="2"/>
  <c r="Q30" i="2"/>
  <c r="P30" i="2"/>
  <c r="L30" i="2"/>
  <c r="R29" i="2"/>
  <c r="Q29" i="2"/>
  <c r="P29" i="2"/>
  <c r="L29" i="2"/>
  <c r="R28" i="2"/>
  <c r="Q28" i="2"/>
  <c r="P28" i="2"/>
  <c r="L28" i="2"/>
  <c r="R27" i="2"/>
  <c r="Q27" i="2"/>
  <c r="P27" i="2"/>
  <c r="L27" i="2"/>
  <c r="R26" i="2"/>
  <c r="Q26" i="2"/>
  <c r="P26" i="2"/>
  <c r="L26" i="2"/>
  <c r="R25" i="2"/>
  <c r="Q25" i="2"/>
  <c r="P25" i="2"/>
  <c r="L25" i="2"/>
  <c r="R24" i="2"/>
  <c r="Q24" i="2"/>
  <c r="P24" i="2"/>
  <c r="L24" i="2"/>
  <c r="R23" i="2"/>
  <c r="Q23" i="2"/>
  <c r="P23" i="2"/>
  <c r="L23" i="2"/>
  <c r="R22" i="2"/>
  <c r="Q22" i="2"/>
  <c r="P22" i="2"/>
  <c r="L22" i="2"/>
  <c r="R21" i="2"/>
  <c r="Q21" i="2"/>
  <c r="P21" i="2"/>
  <c r="L21" i="2"/>
  <c r="R20" i="2"/>
  <c r="Q20" i="2"/>
  <c r="P20" i="2"/>
  <c r="L20" i="2"/>
  <c r="R19" i="2"/>
  <c r="Q19" i="2"/>
  <c r="P19" i="2"/>
  <c r="L19" i="2"/>
  <c r="R18" i="2"/>
  <c r="Q18" i="2"/>
  <c r="P18" i="2"/>
  <c r="L18" i="2"/>
  <c r="R17" i="2"/>
  <c r="Q17" i="2"/>
  <c r="P17" i="2"/>
  <c r="L17" i="2"/>
  <c r="R16" i="2"/>
  <c r="Q16" i="2"/>
  <c r="P16" i="2"/>
  <c r="L16" i="2"/>
  <c r="R15" i="2"/>
  <c r="Q15" i="2"/>
  <c r="P15" i="2"/>
  <c r="L15" i="2"/>
  <c r="R14" i="2"/>
  <c r="Q14" i="2"/>
  <c r="P14" i="2"/>
  <c r="L14" i="2"/>
  <c r="R13" i="2"/>
  <c r="Q13" i="2"/>
  <c r="P13" i="2"/>
  <c r="L13" i="2"/>
  <c r="R12" i="2"/>
  <c r="Q12" i="2"/>
  <c r="P12" i="2"/>
  <c r="L12" i="2"/>
  <c r="R11" i="2"/>
  <c r="Q11" i="2"/>
  <c r="P11" i="2"/>
  <c r="L11" i="2"/>
  <c r="R10" i="2"/>
  <c r="Q10" i="2"/>
  <c r="P10" i="2"/>
  <c r="L10" i="2"/>
  <c r="R9" i="2"/>
  <c r="Q9" i="2"/>
  <c r="P9" i="2"/>
  <c r="L9" i="2"/>
  <c r="R8" i="2"/>
  <c r="Q8" i="2"/>
  <c r="P8" i="2"/>
  <c r="L8" i="2"/>
  <c r="R7" i="2"/>
  <c r="Q7" i="2"/>
  <c r="P7" i="2"/>
  <c r="L7" i="2"/>
  <c r="R6" i="2"/>
  <c r="Q6" i="2"/>
  <c r="P6" i="2"/>
  <c r="L6" i="2"/>
  <c r="R5" i="2"/>
  <c r="Q5" i="2"/>
  <c r="P5" i="2"/>
  <c r="L5" i="2"/>
  <c r="R4" i="2"/>
  <c r="Q4" i="2"/>
  <c r="P4" i="2"/>
  <c r="L4" i="2"/>
  <c r="R3" i="2"/>
  <c r="Q13" i="1"/>
  <c r="P13" i="1"/>
  <c r="L13" i="1"/>
  <c r="R13" i="1" s="1"/>
  <c r="Q12" i="1"/>
  <c r="P12" i="1"/>
  <c r="L12" i="1"/>
  <c r="R12" i="1" s="1"/>
  <c r="Q11" i="1"/>
  <c r="P11" i="1"/>
  <c r="L11" i="1"/>
  <c r="R11" i="1" s="1"/>
  <c r="Q10" i="1"/>
  <c r="P10" i="1"/>
  <c r="L10" i="1"/>
  <c r="R10" i="1" s="1"/>
  <c r="Q9" i="1"/>
  <c r="P9" i="1"/>
  <c r="L9" i="1"/>
  <c r="R9" i="1" s="1"/>
  <c r="Q8" i="1"/>
  <c r="P8" i="1"/>
  <c r="L8" i="1"/>
  <c r="R8" i="1" s="1"/>
  <c r="Q7" i="1"/>
  <c r="P7" i="1"/>
  <c r="L7" i="1"/>
  <c r="R7" i="1" s="1"/>
  <c r="Q6" i="1"/>
  <c r="P6" i="1"/>
  <c r="L6" i="1"/>
  <c r="R6" i="1" s="1"/>
  <c r="Q5" i="1"/>
  <c r="P5" i="1"/>
  <c r="L5" i="1"/>
  <c r="R5" i="1" s="1"/>
  <c r="Q4" i="1"/>
  <c r="P4" i="1"/>
  <c r="L4" i="1"/>
  <c r="R4" i="1" s="1"/>
  <c r="R3" i="1"/>
  <c r="R222" i="4" l="1"/>
  <c r="R226" i="4"/>
  <c r="R230" i="4"/>
  <c r="R234" i="4"/>
  <c r="R238" i="4"/>
  <c r="R424" i="3"/>
  <c r="R428" i="3"/>
  <c r="R432" i="3"/>
  <c r="R436" i="3"/>
  <c r="R440" i="3"/>
  <c r="R444" i="3"/>
  <c r="R448" i="3"/>
  <c r="R452" i="3"/>
  <c r="R456" i="3"/>
  <c r="R460" i="3"/>
  <c r="R464" i="3"/>
  <c r="R468" i="3"/>
  <c r="R472" i="3"/>
  <c r="R476" i="3"/>
  <c r="R480" i="3"/>
  <c r="R484" i="3"/>
  <c r="R488" i="3"/>
  <c r="R492" i="3"/>
  <c r="R500" i="3"/>
  <c r="R503" i="3"/>
  <c r="R426" i="3"/>
  <c r="R430" i="3"/>
  <c r="R434" i="3"/>
  <c r="R438" i="3"/>
  <c r="R442" i="3"/>
  <c r="R446" i="3"/>
  <c r="R450" i="3"/>
  <c r="R454" i="3"/>
  <c r="R458" i="3"/>
  <c r="R462" i="3"/>
  <c r="R466" i="3"/>
  <c r="R470" i="3"/>
  <c r="R474" i="3"/>
  <c r="R478" i="3"/>
  <c r="R482" i="3"/>
  <c r="R486" i="3"/>
  <c r="R490" i="3"/>
  <c r="R494" i="3"/>
  <c r="R498" i="3"/>
  <c r="R502" i="3"/>
  <c r="R506" i="3"/>
  <c r="R42" i="2"/>
  <c r="R46" i="2"/>
  <c r="R50" i="2"/>
  <c r="R54" i="2"/>
  <c r="R58" i="2"/>
  <c r="R62" i="2"/>
  <c r="R66" i="2"/>
</calcChain>
</file>

<file path=xl/sharedStrings.xml><?xml version="1.0" encoding="utf-8"?>
<sst xmlns="http://schemas.openxmlformats.org/spreadsheetml/2006/main" count="4180" uniqueCount="970">
  <si>
    <t>`FAR</t>
  </si>
  <si>
    <t>As On</t>
  </si>
  <si>
    <t>31.03.2022</t>
  </si>
  <si>
    <t>Book Value as on</t>
  </si>
  <si>
    <t>Asset</t>
  </si>
  <si>
    <t>Subnumber</t>
  </si>
  <si>
    <t>A/c GL</t>
  </si>
  <si>
    <t>Asset description</t>
  </si>
  <si>
    <t>Plant</t>
  </si>
  <si>
    <t>Capitalized on</t>
  </si>
  <si>
    <t xml:space="preserve">  APC FY start</t>
  </si>
  <si>
    <t xml:space="preserve">   Acquisition</t>
  </si>
  <si>
    <t xml:space="preserve">      Transfer</t>
  </si>
  <si>
    <t xml:space="preserve">    Retirement</t>
  </si>
  <si>
    <t xml:space="preserve">   Current APC</t>
  </si>
  <si>
    <t xml:space="preserve"> Dep. FY start</t>
  </si>
  <si>
    <t xml:space="preserve"> Dep. for year</t>
  </si>
  <si>
    <t xml:space="preserve">    Dep.retir.</t>
  </si>
  <si>
    <t xml:space="preserve"> Accumul. dep.</t>
  </si>
  <si>
    <t>Book Value as on 31.03.21</t>
  </si>
  <si>
    <t>Head</t>
  </si>
  <si>
    <t>PC</t>
  </si>
  <si>
    <t>PC Decription</t>
  </si>
  <si>
    <t>Exp. GL</t>
  </si>
  <si>
    <t>Location</t>
  </si>
  <si>
    <t>RUDSU-Land</t>
  </si>
  <si>
    <t>Freehold Land</t>
  </si>
  <si>
    <t>Rudauli-Sugar</t>
  </si>
  <si>
    <t>Rudauli</t>
  </si>
  <si>
    <t>RUDSU-Land-Revaluation as on 01.04.2015</t>
  </si>
  <si>
    <t>RUDSU-Freehold Land</t>
  </si>
  <si>
    <t>RDLDI-Land</t>
  </si>
  <si>
    <t>Rudauli-Distilleries</t>
  </si>
  <si>
    <t>RDLDI-Land-Revaluation as on 01.04.2015</t>
  </si>
  <si>
    <t>RUD COGEN-Land</t>
  </si>
  <si>
    <t>Rudauli-Co-Gen</t>
  </si>
  <si>
    <t>RUD COGEN-Land-Revaluation as on 01.04.2015</t>
  </si>
  <si>
    <t>RDL COGEN-Land</t>
  </si>
  <si>
    <t>RDL COGEN -Land-Revaluation as on 01.04.2015</t>
  </si>
  <si>
    <t>RUD-FY.Building-F.E fluctuation</t>
  </si>
  <si>
    <t>Buildings</t>
  </si>
  <si>
    <t>RDLDI-SPENT WASH TRANSFER PUMP WITH MOTER</t>
  </si>
  <si>
    <t>RDLDI -Biocompost Storage Shed</t>
  </si>
  <si>
    <t>RDLDI-DENATURED SPIRIT ROOM</t>
  </si>
  <si>
    <t>RDLDI-FERMENTORS</t>
  </si>
  <si>
    <t>RDLDI-MOLASSES WEIGHING SYSTEM</t>
  </si>
  <si>
    <t>RDLDI-ELECTRONIC WEIGHBRIDGES</t>
  </si>
  <si>
    <t>RDLDI-Bio-Compost Storage Shed</t>
  </si>
  <si>
    <t>RDLSU -Technical Block</t>
  </si>
  <si>
    <t>RDLSU-Roller Shutter</t>
  </si>
  <si>
    <t>RDLSU-Power House Building</t>
  </si>
  <si>
    <t>RDLDI-PIPE RACK/SUPPORTS FOR BIOGAS PLANT</t>
  </si>
  <si>
    <t>RDLSU-Tubewell</t>
  </si>
  <si>
    <t>RDLDI-WORK SHOP BUILDING</t>
  </si>
  <si>
    <t>RDLDI-HDPE PIPE LINE IN BIO COMPOST YARD</t>
  </si>
  <si>
    <t>RDLDI-WEIGH BRIDGES</t>
  </si>
  <si>
    <t>RDLSU-Dg Set House</t>
  </si>
  <si>
    <t>RDLDI-POWER HOUSE BUILDING</t>
  </si>
  <si>
    <t>RDLDI-LAGOON</t>
  </si>
  <si>
    <t>RDLDI-BIO COMPOST  DRAIN</t>
  </si>
  <si>
    <t>RDLDI-BULK STORAGE  BUILDING</t>
  </si>
  <si>
    <t>RDLSU-Sugar House Control Room</t>
  </si>
  <si>
    <t>RDLDI-ROAD</t>
  </si>
  <si>
    <t>RDLDI-SPRIT RECEIVER&amp;STORAGE BUILDING</t>
  </si>
  <si>
    <t>RDLDI-Lagoon</t>
  </si>
  <si>
    <t>RDLCO-Power House Building</t>
  </si>
  <si>
    <t>RDLSU-Boundary Wall</t>
  </si>
  <si>
    <t>RDLDI-FERMENTER BUILDING</t>
  </si>
  <si>
    <t>RDLDI-MOLLASES UN LOADING PIT</t>
  </si>
  <si>
    <t>RDLSU-Cane Unloading Plateform</t>
  </si>
  <si>
    <t>RDLSU-Mill House Building</t>
  </si>
  <si>
    <t>RDLSU-Cane Yard - Double Soling</t>
  </si>
  <si>
    <t>RDLDI-BIO-COMPOST YARD.</t>
  </si>
  <si>
    <t>RDLSU-Boiling House Building</t>
  </si>
  <si>
    <t>RDLCO-Bagasse Yard</t>
  </si>
  <si>
    <t>RDLCO-Additions-POWER HOUSE BUILDING</t>
  </si>
  <si>
    <t>RDLCO-ESP</t>
  </si>
  <si>
    <t>RDLCO-MAIN LIGHTING DISTRIB,SUB LIGHTING DB</t>
  </si>
  <si>
    <t>RDLCO-RETURN BAGASSE CARRIER</t>
  </si>
  <si>
    <t>RDLCO-RCC in Roads</t>
  </si>
  <si>
    <t>RDLCO-CHIMNEY</t>
  </si>
  <si>
    <t>RDLCO-PIPE RACK/SUPORT FOR STEAM CONDEN. LINES</t>
  </si>
  <si>
    <t>RDLCO-BOILER MOUNTINGS</t>
  </si>
  <si>
    <t>RDLCO-TUBE WELLS &amp; WATER SUPPLY</t>
  </si>
  <si>
    <t>RDLCO-FIRE FIGHTING EQUIPMENT</t>
  </si>
  <si>
    <t>RDLCO-BAGGASE YARD</t>
  </si>
  <si>
    <t>RDLCO-MOTORCONTROL CENTRES</t>
  </si>
  <si>
    <t>RDLDI - MEE plant spent wash holding lagoon</t>
  </si>
  <si>
    <t>RDLSU-Pucca HDPE lined lagoon for treated effluent</t>
  </si>
  <si>
    <t>RDLDI - NEUTRALIZATION PIT</t>
  </si>
  <si>
    <t>RDLDI-Additions-POWER HOUSE BUILDING</t>
  </si>
  <si>
    <t>RDLDI-ESP</t>
  </si>
  <si>
    <t>RDLDI-MAIN LIGHTING DISTRIB,SUB LIGHTING DB</t>
  </si>
  <si>
    <t>RDLDI-RETURN BAGASSE CARRIER</t>
  </si>
  <si>
    <t>RDLDI-RCC in Roads</t>
  </si>
  <si>
    <t>RDLDI-CHIMNEY</t>
  </si>
  <si>
    <t>RDLDI-PIPE RACK/SUPORT FOR STEAM CONDEN. LINES</t>
  </si>
  <si>
    <t>RDLDI-BOILER MOUNTINGS</t>
  </si>
  <si>
    <t>RDLDI-FIRE FIGHTING EQUIPMENT</t>
  </si>
  <si>
    <t>RDLDI-BAGGASE YARD</t>
  </si>
  <si>
    <t>RDLDI-MOTORCONTROL CENTRES</t>
  </si>
  <si>
    <t>RUD-Non FY.Building-F.E fluctuation</t>
  </si>
  <si>
    <t>RDLSU-Canopy</t>
  </si>
  <si>
    <t>RDLDI-CANTEEN</t>
  </si>
  <si>
    <t>RDLDI-Sludge Collection Pit</t>
  </si>
  <si>
    <t>RDLSU -Excise office</t>
  </si>
  <si>
    <t>RDLSU-New Drain Factory Area</t>
  </si>
  <si>
    <t>RDLDI-WORKERS TOILET</t>
  </si>
  <si>
    <t>RDLSU -ATM ROOM</t>
  </si>
  <si>
    <t>RDLDI-CAR/SCOOTER/CYCLE STANT</t>
  </si>
  <si>
    <t>RDLSU-Bachelor Hostel / Dormitory</t>
  </si>
  <si>
    <t>RDLSU -Dispensary Building</t>
  </si>
  <si>
    <t>RDLSU -Drain (Store Yard to Cane Wg.Bridge)</t>
  </si>
  <si>
    <t>RDLDI -Extn. of  Boundry Wall</t>
  </si>
  <si>
    <t>RDLSU-Main Gate Cabin</t>
  </si>
  <si>
    <t>RDLSU-Vehicle Parking Area And Sheds</t>
  </si>
  <si>
    <t>RDLDI-Lab Building</t>
  </si>
  <si>
    <t>RDLSU -Toilet Block (2 Nos)</t>
  </si>
  <si>
    <t>RDLDI -Bio Compost Shed</t>
  </si>
  <si>
    <t>RDLSU -Drain (Dormitory to Bio Gas)</t>
  </si>
  <si>
    <t>RDLDI-MAIN GATE/ TIME OFFICE/ SECURITY</t>
  </si>
  <si>
    <t>RDLSU-Lime &amp; Sulphur Godown</t>
  </si>
  <si>
    <t>RDLDI-Road &amp; Pathway</t>
  </si>
  <si>
    <t>RDLDI-SECURITY BARRACK</t>
  </si>
  <si>
    <t>RDLSU-Labour Hutment/ Quarters</t>
  </si>
  <si>
    <t>RDLDI-RETAINING WALL</t>
  </si>
  <si>
    <t>RDLSU-Sugar Godowns</t>
  </si>
  <si>
    <t>RDLDI-DRAIN</t>
  </si>
  <si>
    <t>RDLDI-ADMINISTRATIVE BLOCK</t>
  </si>
  <si>
    <t>RDLDI-BRIDGES AND CULVERT</t>
  </si>
  <si>
    <t>RDLSU-Drain</t>
  </si>
  <si>
    <t>RDLSU-General Stores</t>
  </si>
  <si>
    <t>RDLSU-Under Ground Reservoir</t>
  </si>
  <si>
    <t>RDLDI-BOUNDARY WALL</t>
  </si>
  <si>
    <t>RDLDI-BRIDGES,CULVERT AND ROADS</t>
  </si>
  <si>
    <t>RDLSU-Cane Office</t>
  </si>
  <si>
    <t>RDLSU-Roads</t>
  </si>
  <si>
    <t>RDLCO-Bagasse Shed</t>
  </si>
  <si>
    <t>RDLDI-Bagasse Shed</t>
  </si>
  <si>
    <t>RDLCO-Metering Cum Synch. Panel</t>
  </si>
  <si>
    <t>Plant &amp; Machinery</t>
  </si>
  <si>
    <t>RDLCO-Dc Motor Strong Panel</t>
  </si>
  <si>
    <t>RDLCO-Ac Distribution.Board</t>
  </si>
  <si>
    <t>RDLSU -DG Set (with Panel) 82.5 KVA</t>
  </si>
  <si>
    <t>RDLCO-Dc Batteries &amp; Battery Charger</t>
  </si>
  <si>
    <t>RDLCO-Earthing Work</t>
  </si>
  <si>
    <t>RDLCO-Bus Ducts(Transformer-Main D B )</t>
  </si>
  <si>
    <t>RDLCO-Capacitors</t>
  </si>
  <si>
    <t>RDLCO-Turbine Control Panel</t>
  </si>
  <si>
    <t>RDLCO-Avr &amp; Excitation Panel</t>
  </si>
  <si>
    <t>RDLCO-Turbine Supervisory System</t>
  </si>
  <si>
    <t>RDLSU-Drive For Forced Draft Fans</t>
  </si>
  <si>
    <t>RDLCO-Power House Crane (Eot)</t>
  </si>
  <si>
    <t>RDLSU-Convertor Trfr. For Mill Drives</t>
  </si>
  <si>
    <t>RDLSU-Drive For Induced Draft Fans</t>
  </si>
  <si>
    <t>RDLSU-Insulation</t>
  </si>
  <si>
    <t>RDLSU-Deaerator</t>
  </si>
  <si>
    <t>RDLSU-Main Distribution Pannel/Board</t>
  </si>
  <si>
    <t>RDLSU-Economiser</t>
  </si>
  <si>
    <t>RDLSU-Wet Scrubber System</t>
  </si>
  <si>
    <t>RDLCO-Vcb Incoming Panels</t>
  </si>
  <si>
    <t>RDLSU-Condensate&amp;Dm Storage Tank</t>
  </si>
  <si>
    <t>RDLSU-Soot Blowing Equipment</t>
  </si>
  <si>
    <t>RDLSU-Effluent Treatment Plant</t>
  </si>
  <si>
    <t>RDLSU-Rotary Feeders</t>
  </si>
  <si>
    <t>RDLSU-H P Steam Distribution Header</t>
  </si>
  <si>
    <t>RDLSU-Super Heaters</t>
  </si>
  <si>
    <t>RDLSU-Rcc Chimney</t>
  </si>
  <si>
    <t>RDLSU-Dg Sets</t>
  </si>
  <si>
    <t>RDLSU-Power Generating Plant Allieds</t>
  </si>
  <si>
    <t>RDLSU-Distribution Panel</t>
  </si>
  <si>
    <t>RDLSU-Steam Generating Plant Allieds</t>
  </si>
  <si>
    <t>RDLCO-Tg Set With Alternator</t>
  </si>
  <si>
    <t>RDLDI -Sludge removal pump</t>
  </si>
  <si>
    <t>RDLDI -Bio Gas Blower</t>
  </si>
  <si>
    <t>RDLDI -Flow Meter for Co2 Plant</t>
  </si>
  <si>
    <t>RDLDI-HAND OPERATED PORTABLE STITCHING M/C.</t>
  </si>
  <si>
    <t>RDLDI-WATER POLLUTION CONTROL SYSTEM</t>
  </si>
  <si>
    <t>RDLDI-LWNMWR,ELEC,20IN,W/1 HP MTR SNGPH MACHINE</t>
  </si>
  <si>
    <t>METER KWH MULTI FUNCTION</t>
  </si>
  <si>
    <t>MODIFICATION OF IN W/SCRUBBER</t>
  </si>
  <si>
    <t>FAB.&amp;ERECT. OF VARIOUS SIZE NIPPLE</t>
  </si>
  <si>
    <t>RDLSU -Submersible Pump</t>
  </si>
  <si>
    <t>DISMANT Pipeline dis&amp;clean &amp; fitt</t>
  </si>
  <si>
    <t>AC RELAY</t>
  </si>
  <si>
    <t>RDLSU-Auto Ph Ctrl Sys For Ju.Sulphitn.</t>
  </si>
  <si>
    <t>RDLDI-AIR BLWGCLG/DOSING SYS-PROCESSWATER COLLTANK</t>
  </si>
  <si>
    <t>RDLDI-DAILY RECEIVER  FUSEL OIL TANK</t>
  </si>
  <si>
    <t>RDLSU-Online Juice Flow Meter</t>
  </si>
  <si>
    <t>RDLSU-Mud Belt Conveyor</t>
  </si>
  <si>
    <t>RDLDI-DISTILLATION-CONDENSATE POT</t>
  </si>
  <si>
    <t>RDLDI-FLUBEX SYSTEMS-STEAM CONDENSATE TANK</t>
  </si>
  <si>
    <t>RDLSU-Hot &amp; Cold Air Blowing System</t>
  </si>
  <si>
    <t>MODIFICATION OF OF RBC</t>
  </si>
  <si>
    <t>RDLDI-AIR BLWG, CLG/DOSING SYS-ACID DOSING TANKS</t>
  </si>
  <si>
    <t>RDLDI-PLANT EARTHING</t>
  </si>
  <si>
    <t>RDLDI-AIR BLWG, CLG/DOSING SYS-AIR FILTERS</t>
  </si>
  <si>
    <t>RDLDI-DISTILLATION-F.O. WASHING TANK</t>
  </si>
  <si>
    <t>RDLDI-DISTILLATION-FOE  REFLUX TANK</t>
  </si>
  <si>
    <t>RDLDI-DISTILLATION-FUSEL OIL DECANTER</t>
  </si>
  <si>
    <t>RDLDI-FLUBEX SYSTEMS-PIPING, VALVES &amp; FITTINGS</t>
  </si>
  <si>
    <t>RDLDI-AIR BLWGCLG/DOSING SYS-ANTIFOAM DOSING TANKS</t>
  </si>
  <si>
    <t>RDLDI-YEAST PROP SYS FIN-BROTH MIXERS-YEAST VESELS</t>
  </si>
  <si>
    <t>RDLDI-D.C. BATTERY CHARGER</t>
  </si>
  <si>
    <t>RDLSU-Mud Pumps</t>
  </si>
  <si>
    <t>RDLDI-FLUBEX SYSTEMS-CIP TANK</t>
  </si>
  <si>
    <t>RDLSU-Evaporators Condensors</t>
  </si>
  <si>
    <t>RDLDI-DISTILLATION-PRE-RECTIFIER REFLUX TANKS</t>
  </si>
  <si>
    <t>RDLDI-DISTILLATION-FUSAL OIL DRAW PUMP</t>
  </si>
  <si>
    <t>RDLDI-DAILY RECEIVER T.A. TRAFER PUMPS</t>
  </si>
  <si>
    <t>RDLDI-D.G. SETS &amp; DISTRIBUTTION</t>
  </si>
  <si>
    <t>RDLDI-FLUBEX SYSTEMS-SPRAY NOZZLES</t>
  </si>
  <si>
    <t>RDLDI-AIR BLWG,CLG/DOSING SYS-NUTR/ADD DOSING TANK</t>
  </si>
  <si>
    <t>RDLDI-DAILY RECEIVER  SDS- ISSUE TANK</t>
  </si>
  <si>
    <t>RDLSU-Condensate Pumps (Cp)</t>
  </si>
  <si>
    <t>RDLDI-AIR BLWG, CLG/DOSING SYS-AIR DRYER</t>
  </si>
  <si>
    <t>RDLDI-DAILY RECEIVER SDS PUMPS &amp; MOTORS</t>
  </si>
  <si>
    <t>RDLDI-DISTILLATION-R S DRAW PUMP WITH MOTOR</t>
  </si>
  <si>
    <t>RDLDI-AIR BLWG CLG SYS-ANTIFOAM DOSING PUMPS</t>
  </si>
  <si>
    <t>RDLDI-AIR BLWGCLG/DOSING SYS-NUTR/ADD DOSING PUMPS</t>
  </si>
  <si>
    <t>RDLDI-DISTILLATION-F.O. COOLERS FOR RECTIFIER</t>
  </si>
  <si>
    <t>RDLDI-DISTILLATION-I.S.COOLER</t>
  </si>
  <si>
    <t>RDLDI-DISTILLATION-RECTIFIER REFLUX TANKS</t>
  </si>
  <si>
    <t>RDLDI-DISTILLATION-VENT SCRUBBER</t>
  </si>
  <si>
    <t>RDLDI-DAILY RECEIVER - FUSEL OIL TANK</t>
  </si>
  <si>
    <t>RDLDI-FLUBEX SYSTEMS-EQUALIZATION POT</t>
  </si>
  <si>
    <t>RDLSU-Cake Wash</t>
  </si>
  <si>
    <t>RDLDI-DAILY RECEIVER TA - RECEIPT TANKS</t>
  </si>
  <si>
    <t>RDLDI-DISTILLATION-RECYCLE WATER PUMP</t>
  </si>
  <si>
    <t>RDLDI-DISTILLATION-CONDENSATE TRANSFER PUMP</t>
  </si>
  <si>
    <t>RDLDI-FLUBEX SYSTEMS-MIST ELIMINATOR</t>
  </si>
  <si>
    <t>RDLDI-WASH HOLDING SYSTEM-PIPING &amp; VALVES</t>
  </si>
  <si>
    <t>RDLDI-MOL HANDLING SYS-WEIGHED MOLASSES TANK</t>
  </si>
  <si>
    <t>RDLDI-DAILY RECEIVER  SDS- DENATURANT TANK</t>
  </si>
  <si>
    <t>RDLDI-DISTILLATION-SPENT LEES TRFR PUMP WITH MOTOR</t>
  </si>
  <si>
    <t>RDLDI-WASH HOLDING SYSTEM-WASH TRANSFER PUMPS</t>
  </si>
  <si>
    <t>RDLSU-4Th Body For Evaporators</t>
  </si>
  <si>
    <t>RDLDI -Sludge Collection Pit</t>
  </si>
  <si>
    <t>RDLDI-DAILY RECEIVER R.S. TRANSFER PUMPS &amp; MOTORS</t>
  </si>
  <si>
    <t>RDLDI-FLUBEX SYSTEMS-CONDENSATE PUMP WITH MOTORS</t>
  </si>
  <si>
    <t>RDLDI -Bore Well - 100 CuM</t>
  </si>
  <si>
    <t>RDLDI-DISTILLATION-HOT &amp; RECYCLE WATER TANK</t>
  </si>
  <si>
    <t>RDLDI-FLUBEX SYSTEMS-TRANSFER PUMP WITH MOTORS</t>
  </si>
  <si>
    <t>RDLDI-FLUBEX SYSTEMS-CIP TRANSFER PUMP</t>
  </si>
  <si>
    <t>RDLDI-DAILY RECEIVER AA - ISSUE TANKS</t>
  </si>
  <si>
    <t>RDLDI-FLUBEX SYSTEMS-PROCESS CONDENSATE TANK</t>
  </si>
  <si>
    <t>RDLDI-DISTILLATION-RECTIFIER REFLUX PUMP WTH MOTOR</t>
  </si>
  <si>
    <t>RDLDI-DISTILLATION INSULATION</t>
  </si>
  <si>
    <t>RDLDI-AIR BLWG, CLG/DOSING SYS-AIR BLOWERS</t>
  </si>
  <si>
    <t>RDLSU-Super Heated Wash Water System</t>
  </si>
  <si>
    <t>RDLDI-DISTILLATION-PRE-RECTIFIER REFLUX PUMP&amp;MOTOR</t>
  </si>
  <si>
    <t>RDLDI-YEAST PROP SYS FIN-COOLER FOR YEAST  VESSELS</t>
  </si>
  <si>
    <t>RDLSU-Mill Hydraulic System</t>
  </si>
  <si>
    <t>RDLDI-FRONTEND LOADER-BUCKET</t>
  </si>
  <si>
    <t>RDLDI-AIR BLWG, CLG/DOSING SYS-ACID DOSING PUMPS</t>
  </si>
  <si>
    <t>RDLDI-FERM SYS-MOLASSES BROTH MIXERS</t>
  </si>
  <si>
    <t>RDLDI-FLUBEX SYSTEMS-STEAM COND PUMP WITH MOTORS</t>
  </si>
  <si>
    <t>RDLSU-Vacuum Pumps</t>
  </si>
  <si>
    <t>RDLDI-DISTILLATION-R.S.COOLER</t>
  </si>
  <si>
    <t>RDLDI-YEAST PROP SYS FIN-YEAST TRANSFER PUMP</t>
  </si>
  <si>
    <t>RDLDI-DAILY RECEIVER DAA - DENATURANT TANK</t>
  </si>
  <si>
    <t>RDLDI-FLUID COOLER MODEL-FCW 100 MAKE FOR DG</t>
  </si>
  <si>
    <t>RDLSU-Molasses Weighing Scale</t>
  </si>
  <si>
    <t>RDLDI-DISTILLATION-R.S. DRAW TANK</t>
  </si>
  <si>
    <t>RDLCO-Structures &amp; Platforms</t>
  </si>
  <si>
    <t>RDLSU-Bag Stitching Machines</t>
  </si>
  <si>
    <t>RDLDI-YEAST PROP SYS FIN-PIPING AND VALVES</t>
  </si>
  <si>
    <t>RDLDI-DAILY RECEIVER SDS-ISSUE TANK</t>
  </si>
  <si>
    <t>RDLDI -Sludge Settling Tank</t>
  </si>
  <si>
    <t>RDLSU-Filtrate Pumps</t>
  </si>
  <si>
    <t>RDLDI-BMS COOLING WATER SYSTEM-RE-CIRCULATION PUMP</t>
  </si>
  <si>
    <t>RDLSU-Mill Lubrication System</t>
  </si>
  <si>
    <t>RDLDI-Primary Clarifire</t>
  </si>
  <si>
    <t>RDLSU-Cane Kicker- Drive</t>
  </si>
  <si>
    <t>RDLDI-PIPE RACK FOR COOLING WATER SUPPLY &amp; RET</t>
  </si>
  <si>
    <t>RDLDI-AIR BLWG, CLG/DOSING SYS-AIR COMPRESSOR</t>
  </si>
  <si>
    <t>RDLDI-LAB EQUIPMENTS</t>
  </si>
  <si>
    <t>RDLSU-Cane Kicker</t>
  </si>
  <si>
    <t>RDLSU-Vapor Pipelines From Pan To Cond.</t>
  </si>
  <si>
    <t>RDLSU-Inst.&amp;Auto. Of Cane Feed Ctrl Sys</t>
  </si>
  <si>
    <t>RDLDI-DISTILLATION-VACUUM PUMP WITH MOTOR</t>
  </si>
  <si>
    <t>RDLDI-YEAST PROP SYS PRI-YEAST CULTURE VESSEL</t>
  </si>
  <si>
    <t>RDLDI-DISTILLATION-ALDEHYDE CONDENSER</t>
  </si>
  <si>
    <t>RDLSU-Instrumentation &amp; Automation</t>
  </si>
  <si>
    <t>RDLDI-Buffer Tank</t>
  </si>
  <si>
    <t>RDLDI-DISTILLATION-DISTILLATION COLUMNS</t>
  </si>
  <si>
    <t>RDLDI-DISTILLATION-DEGASSIFYING COLUMN</t>
  </si>
  <si>
    <t>RDLDI-DAILY RECEIVER DAA - ISSUE TANK</t>
  </si>
  <si>
    <t>RDLSU-Transient Heaters</t>
  </si>
  <si>
    <t>RDLSU-Juice Weighment Scales</t>
  </si>
  <si>
    <t>RDLDI-AIR BLWGCLG/DOSING SYS-CIP TANKS/PUMP&amp; MOTOR</t>
  </si>
  <si>
    <t>RDLDI-DISTILLATION-EXHAUST COLUMN</t>
  </si>
  <si>
    <t>RDLDI-415V BUS DUCTS (TRF TO MAIN DISTR. BORD)</t>
  </si>
  <si>
    <t>RDLDI-DISTILLATION-SPENT WASH TRFR PUMP WITH MOTER</t>
  </si>
  <si>
    <t>RDLDI-Lab &amp; Lab Equipments</t>
  </si>
  <si>
    <t>RDLDI-Pre heater exchanger</t>
  </si>
  <si>
    <t>RDLDI-Lamella Clarification</t>
  </si>
  <si>
    <t>RDLSU-Injection Pumps For Cond.Of Vf</t>
  </si>
  <si>
    <t>RDLSU-Sugar Bin &amp; Seed Bins</t>
  </si>
  <si>
    <t>RDLDI-DAILY RECEIVER RS - ISSUE TANKS</t>
  </si>
  <si>
    <t>RDLSU-Air Compressors</t>
  </si>
  <si>
    <t>RDLSU-Unsulphured/Sulphured Syrup Pump</t>
  </si>
  <si>
    <t>RDLDI-JCB - 3DX 76 HP.</t>
  </si>
  <si>
    <t>ROLLER TURNING LATHE MACHINE</t>
  </si>
  <si>
    <t>RDLSU-Jet Cooling Tower 500 M3</t>
  </si>
  <si>
    <t>RDLDI-MOL HANDLING SYS-MOLASSES WEIGHING SYSTEM</t>
  </si>
  <si>
    <t>RDLSU-Donnely Type Chute</t>
  </si>
  <si>
    <t>RDLSU-Pan Condensate Pumps</t>
  </si>
  <si>
    <t>RDLDI-Gas Holder &amp; Flare Unit</t>
  </si>
  <si>
    <t>RDLSU-Hot&amp;Cold Water Tanks At Pan</t>
  </si>
  <si>
    <t>RDLDI-FACTORY LIGHTING</t>
  </si>
  <si>
    <t>RDLSU-Cane Chopper Drive &amp; Controls</t>
  </si>
  <si>
    <t>RDLDI-DAILY RECEIVER RS - RECEIPT TANK</t>
  </si>
  <si>
    <t>RDLSU-Magma Mixer</t>
  </si>
  <si>
    <t>RDLDI-DAILY RECEIVER TA -STORAGE TANKS</t>
  </si>
  <si>
    <t>RDLDI-DAILY RECEIVER AA - RECEIPT TANKS</t>
  </si>
  <si>
    <t>RDLSU-Truck Tripller, Drive</t>
  </si>
  <si>
    <t>RDLSU-Cane Elevating Carrier Drive&amp;Ctrl</t>
  </si>
  <si>
    <t>RDLSU-Seed Crystallizer</t>
  </si>
  <si>
    <t>RDLDI-FERM SYS-FERMENTOR RE-CIRCULATION PUMP,MOTOR</t>
  </si>
  <si>
    <t>RDLDI-DISTILLATION-RECIRCULATION PUMPS</t>
  </si>
  <si>
    <t>RDLSU-Juice Sulphiters</t>
  </si>
  <si>
    <t>RDLSU-Molasses Conditioner, Ctrl System</t>
  </si>
  <si>
    <t>RDLSU-Batch Pans Condensors</t>
  </si>
  <si>
    <t>RDLSU-Pug Mills</t>
  </si>
  <si>
    <t>RDLDI-BMS - INSTRUMENTATION</t>
  </si>
  <si>
    <t>RDLDI-FLUBEX SYSTEMS-RECIRCULATION PUMP, MOTORS</t>
  </si>
  <si>
    <t>RDLSU-Rake Carrier</t>
  </si>
  <si>
    <t>RDLDI-WASH HOLDING SYSTEM-WASH HOLDING TANK</t>
  </si>
  <si>
    <t>RDLSU-Clear Juice Tower</t>
  </si>
  <si>
    <t>RDLSU-Cane Leveller Drive &amp; Controls</t>
  </si>
  <si>
    <t>RDLDI-HEAT EXCHANGER-FERMENTED WASH PRE-HEATER</t>
  </si>
  <si>
    <t>RDLSU-5Th Body For Evaporators</t>
  </si>
  <si>
    <t>RDLSU-Cane Leveller&amp; Allied</t>
  </si>
  <si>
    <t>RDLSU-Evap.,Cond.,Sy.,Caustic Soda Pumps</t>
  </si>
  <si>
    <t>RDLSU-Sugar Melters</t>
  </si>
  <si>
    <t>RDLDI-WATER TREATMENT PLANT-CHLORINATION UNIT</t>
  </si>
  <si>
    <t>RDLSU-Cane Chopper</t>
  </si>
  <si>
    <t>RDLSU-Hot Water Imbi. Pumps, Pipelines</t>
  </si>
  <si>
    <t>RDLSU-Sugar Graders</t>
  </si>
  <si>
    <t>RDLDI-LIGHTING ARRESTORS</t>
  </si>
  <si>
    <t>RDLDI-DAILY RECEIVER - INSTRUMENTATION</t>
  </si>
  <si>
    <t>RDLDI-WATER TREATMENT PLANT-SOFTENING PLANT</t>
  </si>
  <si>
    <t>RDLDI-CO2 SCRUBBERS -CO2 SCRUBBERS</t>
  </si>
  <si>
    <t>RDLSU-Slat And Belt Conveyor</t>
  </si>
  <si>
    <t>RDLDI-PIPE RACK/SUPPORT FOR SPIRIT LINE</t>
  </si>
  <si>
    <t>RDLSU-On Line Conductivity</t>
  </si>
  <si>
    <t>RDLSU-Sugar Elevators</t>
  </si>
  <si>
    <t>RDLDI-DG SET</t>
  </si>
  <si>
    <t>RDLDI-BMS COOLING WATER SYSTEM-COOLING TOWER</t>
  </si>
  <si>
    <t>RDLSU-Under-Feed Roller</t>
  </si>
  <si>
    <t>RDLSU-Head On Cutter, Drive</t>
  </si>
  <si>
    <t>RDLSU-Grass Hopper</t>
  </si>
  <si>
    <t>RDLDI-FERM SYS-STRUCTURAL &amp; FOUNDATIONS, ETC</t>
  </si>
  <si>
    <t>RDLSU-Vacuum Crystallizer</t>
  </si>
  <si>
    <t>RDLDI -Scrubber for Bio-gas Engine 400 KW</t>
  </si>
  <si>
    <t>RDLDI -Bio-gas Engine 400 KW</t>
  </si>
  <si>
    <t>RDLSU-Structure.,Platforms &amp; Railings</t>
  </si>
  <si>
    <t>RDLSU-Molasses, Massecute,Magma Pumps</t>
  </si>
  <si>
    <t>RDLDI-FLUBEX SYSTEMS-VAPOUR LIQUID SEPARATOR</t>
  </si>
  <si>
    <t>RDLSU-Return Baggase Carrier, Drive</t>
  </si>
  <si>
    <t>RDLSU-Various Pipelines &amp; Valves</t>
  </si>
  <si>
    <t>RDLDI-DISTILLATION-COOLING TOWER</t>
  </si>
  <si>
    <t>RDLSU-Juice Imbi.Pumps Tanks Pipelines</t>
  </si>
  <si>
    <t>RDLDI-YEAST PROP SYS FIN-YEAST VESSEL WITH SPARGER</t>
  </si>
  <si>
    <t>RDLSU-Milk Of Lime Station</t>
  </si>
  <si>
    <t>RDLSU-Syrup &amp; Molasses Storage Tank</t>
  </si>
  <si>
    <t>RDLSU-Baggase Elevator, Drive</t>
  </si>
  <si>
    <t>RDLDI-DISTILLATION-RECTIFIER CONDENSER</t>
  </si>
  <si>
    <t>RDLDI-DAILY RECEIVER - PIPING &amp; VALVES</t>
  </si>
  <si>
    <t>RDLSU-Main Cane Carrier</t>
  </si>
  <si>
    <t>RDLSU-Screen For Juice Screening</t>
  </si>
  <si>
    <t>RDLSU-Injection/Spary Water Pumps</t>
  </si>
  <si>
    <t>RDLSU-Sulphur Furnace</t>
  </si>
  <si>
    <t>RDLSU-Structures&amp;Platforms (Mill House)</t>
  </si>
  <si>
    <t>RDLSU-Syrup Sulphiters</t>
  </si>
  <si>
    <t>RDLSU-Structures, Platforms, Railings</t>
  </si>
  <si>
    <t>RDLSU-Structures, Platforms,Railings</t>
  </si>
  <si>
    <t>RDLSU-Cond.Inj&amp;Spray Allieds</t>
  </si>
  <si>
    <t>RDLSU-Cooling Tower For Inj. Water</t>
  </si>
  <si>
    <t>RDLDI-DISTILLATION-ALDEHYDE COLUMN</t>
  </si>
  <si>
    <t>RDLSU-Air Cooled Crystallizer</t>
  </si>
  <si>
    <t>RDLSU-3Rd Body For Evaporators</t>
  </si>
  <si>
    <t>RDLDI-DISTILLATION-ANALYSER COLUMNS</t>
  </si>
  <si>
    <t>RDLSU-Baggase Carrier, Drive</t>
  </si>
  <si>
    <t>RDLSU-Ss/Brass Tubes For Juice Heaters</t>
  </si>
  <si>
    <t>RDLSU-Cooling Curing&amp;Grading Allieds</t>
  </si>
  <si>
    <t>RDLSU-Cane Unloaders</t>
  </si>
  <si>
    <t>RDLSU-Rake Type Intermediate Carrier</t>
  </si>
  <si>
    <t>RDLSU-Vacuum Filters</t>
  </si>
  <si>
    <t>RDLDI-STRUC. FOR-FERMENTATION</t>
  </si>
  <si>
    <t>RDLSU-Clarifier</t>
  </si>
  <si>
    <t>RDLSU-Ss/Brass Tubes For Evaporators</t>
  </si>
  <si>
    <t>RDLSU-Batch Centrifugal Machines</t>
  </si>
  <si>
    <t>RDLSU-J Heaters Including Vljh/Dynamic</t>
  </si>
  <si>
    <t>RDLSU-Auxillary Cane Carrier, Drive</t>
  </si>
  <si>
    <t>RDLSU-Vapour Bleeding Pipelines</t>
  </si>
  <si>
    <t>RDLDI-FERM SYS-PIPING, VALVES</t>
  </si>
  <si>
    <t>RDLSU-Drive For Fibrizer &amp; Controls</t>
  </si>
  <si>
    <t>RDLSU-Rubber Belt Conveyer</t>
  </si>
  <si>
    <t>RDLSU-Clarification Plant Allieds</t>
  </si>
  <si>
    <t>RDLSU-Fibrizer</t>
  </si>
  <si>
    <t>RDLDI-MOLHANDLING SYS-WEIGHDMOLPMPS,MOTOR-PIPELINE</t>
  </si>
  <si>
    <t>RDLSU-Mill House Crane And Gantry</t>
  </si>
  <si>
    <t>RDLDI-DISTILLATION-RECTIFICATION COLUMN</t>
  </si>
  <si>
    <t>RDLSU-Mh&amp;Bh Cooling Tower</t>
  </si>
  <si>
    <t>RDLDI-STRUC. FOR-DISTILLATION</t>
  </si>
  <si>
    <t>RDLSU-Ss/Brass Tubes For Pans</t>
  </si>
  <si>
    <t>RDLDI-TURBINE</t>
  </si>
  <si>
    <t>RDLDI-FLUBEX SYSTEMS-FLUBEX HEAT EXCHANGER</t>
  </si>
  <si>
    <t>RDLSU-Semi Kestner</t>
  </si>
  <si>
    <t>RDLDI-MSDH PLANT</t>
  </si>
  <si>
    <t>RDLDI-FERM SYS-FERMENTORS</t>
  </si>
  <si>
    <t>RDLSU-Grpf</t>
  </si>
  <si>
    <t>RDLDI-DISTILLATION INSTRUMENTATION</t>
  </si>
  <si>
    <t>RDLSU-Cane Milling Allied</t>
  </si>
  <si>
    <t>RDLSU-Water Cooled Crystallizer</t>
  </si>
  <si>
    <t>RDLDI-MOL HANDLING SYS-MOLASSES RECIEVING TANK</t>
  </si>
  <si>
    <t>RDLDI-DAILY RECEIVER AA - STORAGE TANKS</t>
  </si>
  <si>
    <t>RDLSU-Open Mill Gearings-Mill Drive</t>
  </si>
  <si>
    <t>RDLSU-Continuous Centrifugal Machines</t>
  </si>
  <si>
    <t>RDLDI-DAILY RECEIVER RS - STORAGE TANKS</t>
  </si>
  <si>
    <t>RDLSU-Cane Carrier Drive &amp; Controls</t>
  </si>
  <si>
    <t>RDLSU-Vapour Cell</t>
  </si>
  <si>
    <t>RDLSU-Final Molasses Storage Tank</t>
  </si>
  <si>
    <t>RDLDI-DISTILLATION PIPING &amp; VALVES</t>
  </si>
  <si>
    <t>RDLDI-Digester</t>
  </si>
  <si>
    <t>RDLSU-Evap.&amp; Boling Allieds</t>
  </si>
  <si>
    <t>RDLSU-Misc. Evap. &amp; Boiling Plant</t>
  </si>
  <si>
    <t>RDLSU-Mill Drive , D.C.Motors &amp; Ctrl.</t>
  </si>
  <si>
    <t>RDLSU-Batch Type Pans</t>
  </si>
  <si>
    <t>RDLSU-Mills</t>
  </si>
  <si>
    <t>RDLSU-Lab Equipments</t>
  </si>
  <si>
    <t>RDLSU - Environment Laboratory</t>
  </si>
  <si>
    <t>RDLSU-Workshop Equipments</t>
  </si>
  <si>
    <t>RDLSU - Zero Liquid Discharge (Phase-I)</t>
  </si>
  <si>
    <t>RDLSU - Stack Emission Quality Monitoring System</t>
  </si>
  <si>
    <t>RDLSU - Effluent Quality Monitoring System</t>
  </si>
  <si>
    <t>RDLDI -TRANSFORMER 11KV/415 V, 3500 KVA</t>
  </si>
  <si>
    <t>RDLCO-Induced Draft Fan</t>
  </si>
  <si>
    <t>RDLCO-Instrument Pannel</t>
  </si>
  <si>
    <t>RDLCO-Auxillary Panel</t>
  </si>
  <si>
    <t>RDLCO-Instrumentation</t>
  </si>
  <si>
    <t>RDLCO-Ht Cable Terminatin Kit</t>
  </si>
  <si>
    <t>RDLCO-Oil Cooling System</t>
  </si>
  <si>
    <t>RDLCO-Ups</t>
  </si>
  <si>
    <t>RDLCO-Mcc</t>
  </si>
  <si>
    <t>RDLCO-Chemical Dosing Equipments</t>
  </si>
  <si>
    <t>RDLCO-Prds</t>
  </si>
  <si>
    <t>RDLCO-Blow Down Arrangement</t>
  </si>
  <si>
    <t>RDLCO-Air Preheater</t>
  </si>
  <si>
    <t>RDLCO-Main &amp; Sub Lighting D B</t>
  </si>
  <si>
    <t>RDLCO-Boiler Feed Water Tank</t>
  </si>
  <si>
    <t>RDLCO-Air Compressors</t>
  </si>
  <si>
    <t>RDLCO-Furnace &amp; Refractory Material</t>
  </si>
  <si>
    <t>RDLCO-Boiler Headers</t>
  </si>
  <si>
    <t>RDLCO-Secondary Air Fans</t>
  </si>
  <si>
    <t>RDLCO-Forced Draft Fan</t>
  </si>
  <si>
    <t>RDLCO-Distribution Transformer</t>
  </si>
  <si>
    <t>RDLCO-Bagasse Handling Eqp.</t>
  </si>
  <si>
    <t>RDLCO-Dm Plant</t>
  </si>
  <si>
    <t>RDLCO-Boiler Instruments</t>
  </si>
  <si>
    <t>RDLCO-Boiler Feed Water Pumps</t>
  </si>
  <si>
    <t>RDLCO-Boiler  Pressure Parts</t>
  </si>
  <si>
    <t>RDLCO-Boiler Mountings, Pipelines</t>
  </si>
  <si>
    <t>RDLCO-Bagasse Bunkers &amp; System</t>
  </si>
  <si>
    <t>RDLCO-Change over Panel 630Amp with PVC1100V CBL</t>
  </si>
  <si>
    <t>RDLCO-Fire Protection System Bagasse</t>
  </si>
  <si>
    <t>RDLCO-BOILER-FEED WATER TANKS</t>
  </si>
  <si>
    <t>RDLCO-BOILER- FEED WATER PUMPS</t>
  </si>
  <si>
    <t>RDLCO-ACDB (AC DISTRIBUTION BOARD,POWER HOUSE)</t>
  </si>
  <si>
    <t>RDLCO-BOILER-ID &amp; FD FAN</t>
  </si>
  <si>
    <t>RDLCO-BOILER VARIOUS STRUCTUR PLATE FOR MS/GRATING</t>
  </si>
  <si>
    <t>RDLCO-11 KV DISTRIBUTION PANEL</t>
  </si>
  <si>
    <t>RDLCO-Fire Hydrant System &amp; Acces.</t>
  </si>
  <si>
    <t>RDLCO-RBC Structure Strengthening</t>
  </si>
  <si>
    <t>RDLCO-BAGASSE FEEDERS</t>
  </si>
  <si>
    <t>RDLCO-BOILER-INSTRUMENT PANEL</t>
  </si>
  <si>
    <t>RDLCO-BOILER-HEADERS</t>
  </si>
  <si>
    <t>RDLCO-COMPLETE SWITCHYARD STATION</t>
  </si>
  <si>
    <t>RDLCO-BOILER-AIR PRE-HEATER</t>
  </si>
  <si>
    <t>RDLCO-BOILER-DEAERATOR TANK</t>
  </si>
  <si>
    <t>RDLCO-BOILER-VARIOUS NON IBR PIPING AND VALVES</t>
  </si>
  <si>
    <t>RDLCO-BOILER-LIVE STEAM PIPING</t>
  </si>
  <si>
    <t>RDLCO-BOILER-MOUNTINGS</t>
  </si>
  <si>
    <t>RDLCO-BOILER-LADDERS RAILING ETC.</t>
  </si>
  <si>
    <t>RDLCO-MISC STRU,PLATFORM,GRATING,RAILING,LADER</t>
  </si>
  <si>
    <t>RDLCO-CONDENSATE &amp; DM WATER STORAGE TANKS</t>
  </si>
  <si>
    <t>RDLCO-SUPER HEATER</t>
  </si>
  <si>
    <t>RDLCO-BOILER-EXHAUST STEAM PIPI G &amp; VALVES</t>
  </si>
  <si>
    <t>RDLCO-Burner</t>
  </si>
  <si>
    <t>RDLCO-BOILER-FLY ASH ARRESTOR</t>
  </si>
  <si>
    <t>RDLCO-BOILER-FURNACE</t>
  </si>
  <si>
    <t>RDLCO-FIRE FIGHTING SYSTEM</t>
  </si>
  <si>
    <t>RDLCO-Electrical Istallatios and Allieds</t>
  </si>
  <si>
    <t>RDLCO-D.M. PLANT</t>
  </si>
  <si>
    <t>RDLCO-BAGASSE FEEDERS (Sugar to Distillery)</t>
  </si>
  <si>
    <t>RDLCO-Piping &amp; Valves</t>
  </si>
  <si>
    <t>RDLCO-BOILER- TUBES</t>
  </si>
  <si>
    <t>RDLCO-ELECTRIC CABLES &amp; ELECTRICAL INSTALLATION</t>
  </si>
  <si>
    <t>RDLCO-BOILER-DRUMS</t>
  </si>
  <si>
    <t>RDLCO- Stack Emission Quality Monitoring System</t>
  </si>
  <si>
    <t>RDLDI-Effluent Treatment Plant Ro</t>
  </si>
  <si>
    <t>RDLDI - Water Treatment Plant (RO)</t>
  </si>
  <si>
    <t>RDLDI - Under Ground AA storage and issue Tank</t>
  </si>
  <si>
    <t>RDLDI - Online Monitoring System</t>
  </si>
  <si>
    <t>RDLSU - Electromagnetic flow meters</t>
  </si>
  <si>
    <t>RDLSU - Zero Liquid Discharge (Phase-II)</t>
  </si>
  <si>
    <t>RDLSU - Caustic Soda Tank Cap 50 MQ</t>
  </si>
  <si>
    <t>RDLDI -MEE Antifoam addition system</t>
  </si>
  <si>
    <t>RDLDI -MEE Calandria</t>
  </si>
  <si>
    <t>RDLDI -MEE CIP tank with complete system</t>
  </si>
  <si>
    <t>RDLDI -MEE Concentrate collection tank</t>
  </si>
  <si>
    <t>RDLDI -MEE Condensate collection tank</t>
  </si>
  <si>
    <t>RDLDI -MEE Cooling tower</t>
  </si>
  <si>
    <t>RDLDI -MEE Cooling tower pump</t>
  </si>
  <si>
    <t>RDLDI -MEE Direct Steam Injection</t>
  </si>
  <si>
    <t>RDLDI -MEE Effluent feed / balance tank</t>
  </si>
  <si>
    <t>RDLDI -MEE Effluent preheater</t>
  </si>
  <si>
    <t>RDLDI -MEE Effluent receving tank</t>
  </si>
  <si>
    <t>RDLDI -MEE Feed and recirculation pumps</t>
  </si>
  <si>
    <t>RDLDI -MEE Instrumentation (PLC, flowmeter, Valve)</t>
  </si>
  <si>
    <t>RDLDI -MEE Jet Pressure pump</t>
  </si>
  <si>
    <t>RDLDI -MEE Plant Structure</t>
  </si>
  <si>
    <t>RDLDI -MEE Power supply panel and cables</t>
  </si>
  <si>
    <t>RDLDI-MEE Product/Condensate pipe,Val. and fitting</t>
  </si>
  <si>
    <t>RDLDI -MEE Steam condensate tank</t>
  </si>
  <si>
    <t>RDLDI -MEE Surface Condenser</t>
  </si>
  <si>
    <t>RDLDI-MEE Utility steam pipe lines,valve and fittg</t>
  </si>
  <si>
    <t>RDLDI -MEE Vacuum pump</t>
  </si>
  <si>
    <t>RDLDI -MEE Vapor ducts with isolation valves</t>
  </si>
  <si>
    <t>RDLDI -MEE Vapor liquid separator</t>
  </si>
  <si>
    <t>RDLDI-MEE Water seal water tank &amp;recirculation Sys</t>
  </si>
  <si>
    <t>RDLDI- 60TPH BLR Airheater</t>
  </si>
  <si>
    <t>RDLDI- 60TPH BLR Ash handling system</t>
  </si>
  <si>
    <t>RDLDI- 60TPH Boiler Fans</t>
  </si>
  <si>
    <t>RDLDI- 60TPH Boiler Tubes</t>
  </si>
  <si>
    <t>RDLDI- 60TPH BLR Dosing System</t>
  </si>
  <si>
    <t>RDLDI- 60TPH BLR Ducting</t>
  </si>
  <si>
    <t>RDLDI- 60TPH BLR Flow meter</t>
  </si>
  <si>
    <t>RDLDI- 60TPH BLR Instrumentation items</t>
  </si>
  <si>
    <t>RDLDI- 60TPH BLR Piping and Valves</t>
  </si>
  <si>
    <t>RDLDI- 60TPH BLR Spring hangers</t>
  </si>
  <si>
    <t>RDLDI- 60TPH BLR Steam drum</t>
  </si>
  <si>
    <t>RDLDI- 60TPH BLR Super Heater</t>
  </si>
  <si>
    <t>RDLDI- 60TPH BLR Foundation and Structure</t>
  </si>
  <si>
    <t>RDLDI- 60TPH BLR Deaerator Stotage Tanks</t>
  </si>
  <si>
    <t>RDLDI- 60TPH BLR Grate Bars</t>
  </si>
  <si>
    <t>RDLDI- 60TPH BLR Carbon Bushes</t>
  </si>
  <si>
    <t>RDLDI- 60TPH BLR Bagasse Handling System</t>
  </si>
  <si>
    <t>RDLDI- 60TPH BLR Electrostatic Precipitators(ESP)</t>
  </si>
  <si>
    <t>RDLDI-Change over Panel 630Amp with PVC1100V CBL</t>
  </si>
  <si>
    <t>RDLDI-Fire Protection System Bagasse</t>
  </si>
  <si>
    <t>RDLDI-BOILER-FEED WATER TANKS</t>
  </si>
  <si>
    <t>RDLDI-BOILER- FEED WATER PUMPS</t>
  </si>
  <si>
    <t>RDLDI-ACDB (AC DISTRIBUTION BOARD,POWER HOUSE)</t>
  </si>
  <si>
    <t>RDLDI-BOILER-ID &amp; FD FAN</t>
  </si>
  <si>
    <t>RDLDI-BOILER VARIOUS STRUCTUR PLATE FOR MS/GRATING</t>
  </si>
  <si>
    <t>RDLDI-11 KV DISTRIBUTION PANEL</t>
  </si>
  <si>
    <t>RDLDI-RBC Structure Strengthening</t>
  </si>
  <si>
    <t>RDLDI-BAGASSE FEEDERS</t>
  </si>
  <si>
    <t>RDLDI-BOILER-INSTRUMENT PANEL</t>
  </si>
  <si>
    <t>RDLDI-BOILER-HEADERS</t>
  </si>
  <si>
    <t>RDLDI-COMPLETE SWITCHYARD STATION</t>
  </si>
  <si>
    <t>RDLDI-BOILER-AIR PRE-HEATER</t>
  </si>
  <si>
    <t>RDLDI-BOILER-DEAERATOR TANK</t>
  </si>
  <si>
    <t>RDLDI-BOILER-VARIOUS NON IBR PIPING AND VALVES</t>
  </si>
  <si>
    <t>RDLDI-BOILER-LIVE STEAM PIPING</t>
  </si>
  <si>
    <t>RDLDI-BOILER-MOUNTINGS</t>
  </si>
  <si>
    <t>RDLDI-BOILER-LADDERS RAILING ETC.</t>
  </si>
  <si>
    <t>RDLDI-MISC STRU,PLATFORM,GRATING,RAILING,LADER</t>
  </si>
  <si>
    <t>RDLDI-CONDENSATE &amp; DM WATER STORAGE TANKS</t>
  </si>
  <si>
    <t>RDLDI-SUPER HEATER</t>
  </si>
  <si>
    <t>RDLDI-BOILER-EXHAUST STEAM PIPI G &amp; VALVES</t>
  </si>
  <si>
    <t>RDLDI-BOILER-FLY ASH ARRESTOR</t>
  </si>
  <si>
    <t>RDLDI-BOILER-FURNACE</t>
  </si>
  <si>
    <t>RDLDI-FIRE FIGHTING SYSTEM</t>
  </si>
  <si>
    <t>RDLDI-D.M. PLANT</t>
  </si>
  <si>
    <t>RDLDI-BAGASSE FEEDERS (Sugar to Distillery)</t>
  </si>
  <si>
    <t>RDLDI-BOILER- TUBES</t>
  </si>
  <si>
    <t>RDLDI-ELECTRIC CABLES &amp; ELECTRICAL INSTALLATION</t>
  </si>
  <si>
    <t>RDLDI-BOILER-DRUMS</t>
  </si>
  <si>
    <t>RDLDI- Stack Emission Quality Monitoring System</t>
  </si>
  <si>
    <t>RDLDI-Fire Hydrant System &amp; Acces.</t>
  </si>
  <si>
    <t>RDLDI-Burner</t>
  </si>
  <si>
    <t>RDLDI-Electrical Istallatios and Allieds</t>
  </si>
  <si>
    <t>RDLDI-Piping &amp; Valves</t>
  </si>
  <si>
    <t>RUD-Plant &amp; Machinery-F.E fluctuation</t>
  </si>
  <si>
    <t>RDLSU -5 Tons Capacity Atlas Weighbridge</t>
  </si>
  <si>
    <t>RDLSU -10 Tons Capacity Weighbridge</t>
  </si>
  <si>
    <t>RDLSU-Wt,Ci,20Kg</t>
  </si>
  <si>
    <t>RDLSU-Calbtr,Pr,Prtbl,F/Mamv Resistance</t>
  </si>
  <si>
    <t>RDLSU -Digitizer Load cell for weighbridge</t>
  </si>
  <si>
    <t>RDLSU-Gnrlitm,Misc,Digitizer For Electronic Weigh</t>
  </si>
  <si>
    <t>RDLSU-Wghbrdge,Elctrnc,20Ton,Atlas</t>
  </si>
  <si>
    <t>RDLSU-Dup-Flag,Electronic Wgbrdg Cpty 100 Ton</t>
  </si>
  <si>
    <t>RDLDI-WEIGHING SCALES &amp; WEIGH BRIDGE</t>
  </si>
  <si>
    <t>RDLSU-Wghbrdge,Elctrnc,60Ton,Mells,16X3M</t>
  </si>
  <si>
    <t>RDLSU-M/C,Wghg,10Ton,4260X2440</t>
  </si>
  <si>
    <t>RDLSU-Wt,Ci,50Kg</t>
  </si>
  <si>
    <t>DIESEL PUMPING SET 5 HP</t>
  </si>
  <si>
    <t>RDLDI - Rectifier Portable Welding Machine</t>
  </si>
  <si>
    <t>RDLDI - Bio-Compost thrusting &amp; bagging Machine</t>
  </si>
  <si>
    <t>RDLSU - Activated carbon &amp; sand Filters</t>
  </si>
  <si>
    <t>RDLSU -10 TON CAPACITY WEIGH BRIDGE</t>
  </si>
  <si>
    <t>RDLSU - Pipe lines for Irrigation</t>
  </si>
  <si>
    <t>RDLSU -10 Tons Cap Atlas Weighbridge</t>
  </si>
  <si>
    <t>RDLSU-Mhat Plant</t>
  </si>
  <si>
    <t>RUDDI-Dg 125 Kva</t>
  </si>
  <si>
    <t>RUDSU- Chair</t>
  </si>
  <si>
    <t>Furniture, Fixtures &amp; Office Equipments</t>
  </si>
  <si>
    <t>RUDSU-Stool</t>
  </si>
  <si>
    <t>RUDSU-Table</t>
  </si>
  <si>
    <t>RUDSU-Plastic Chair</t>
  </si>
  <si>
    <t>RUDSU-Computer Table</t>
  </si>
  <si>
    <t>'RUDSU-Steel Table 3X'2'</t>
  </si>
  <si>
    <t>RUDSU-Steel Table 760 Mm</t>
  </si>
  <si>
    <t>RUDSU-Folding Chair</t>
  </si>
  <si>
    <t>RUDSU- Table</t>
  </si>
  <si>
    <t>RUDSU-Chair</t>
  </si>
  <si>
    <t>RUDSU-Table &amp; Chair</t>
  </si>
  <si>
    <t>RUDSU-Steel Almirah-78"</t>
  </si>
  <si>
    <t>RUDSU-Table Sunmica</t>
  </si>
  <si>
    <t>RUDSU-Pvc Chair</t>
  </si>
  <si>
    <t>RUDSU-Pvc Table</t>
  </si>
  <si>
    <t>RUDSU-Wooden Bed</t>
  </si>
  <si>
    <t>RUDSU-Office Table Sunmica</t>
  </si>
  <si>
    <t>RUDSU-Chair-2060</t>
  </si>
  <si>
    <t>RUDSU-Chair-2051</t>
  </si>
  <si>
    <t>RUDSU-Chair-2044</t>
  </si>
  <si>
    <t>RUDSU-Almirah Steel</t>
  </si>
  <si>
    <t>RUDSU-Fan</t>
  </si>
  <si>
    <t>RUDSU- Chair For Accounts</t>
  </si>
  <si>
    <t>RDLSU-Chair,Plstc</t>
  </si>
  <si>
    <t>RDLSU-Fan,Exh,9In</t>
  </si>
  <si>
    <t>RDLSU-Fan,Ceiling,48In</t>
  </si>
  <si>
    <t>RDLSU-Gnrlitm,Misc,Office Table Sunmica Top</t>
  </si>
  <si>
    <t>RDLSU-Stool,Cne</t>
  </si>
  <si>
    <t>RDLSU-Fan,Exh,18In</t>
  </si>
  <si>
    <t>RDLSU-Stand,Tv Stand</t>
  </si>
  <si>
    <t>RDLSU-Vstr Chr W/O Hand,Edp</t>
  </si>
  <si>
    <t>RDLSU-Gnrlitm,Misc,Steel Tublar,Office Table</t>
  </si>
  <si>
    <t>RDLSU-Ktchnware,Thermoflask,1.5/1L,W/Lid,F/Tea</t>
  </si>
  <si>
    <t>RDLSU-Wlfrcsbl,Mixer Grinder,Elctrnc</t>
  </si>
  <si>
    <t>RDLSU-Chair,Plastic Muld,W/Arm</t>
  </si>
  <si>
    <t>RDLSU-Tble Gls,36X72In</t>
  </si>
  <si>
    <t>RDLSU-Htr,Geyser,All Size</t>
  </si>
  <si>
    <t>RDLSU-Tnk,Stl</t>
  </si>
  <si>
    <t>RDLSU-Chair,Ftng Whl Cshn Seat Back</t>
  </si>
  <si>
    <t>RDLSU-Chair,Woden</t>
  </si>
  <si>
    <t>RDLSU-Chair,Rvlg</t>
  </si>
  <si>
    <t>RDLSU-Amp,Ssb-45 M,Ahuja Mixer,45 Watts</t>
  </si>
  <si>
    <t>RDLSU-Stool,Plstc</t>
  </si>
  <si>
    <t>RDLSU-Rvlg Chr Armless,W/Casterwheel</t>
  </si>
  <si>
    <t>RDLSU-Chair,Plstc,Dng,Wdn Back,Armless</t>
  </si>
  <si>
    <t>RDLSU-Table,F/Office</t>
  </si>
  <si>
    <t>RDLSU-Table,F/Cptr</t>
  </si>
  <si>
    <t>RDLSU-Office Tble T-104</t>
  </si>
  <si>
    <t>RDLSU-Cab,Stl,F/Files</t>
  </si>
  <si>
    <t>RDLSU-Gnrlitm,Misc,Rfrgrtr</t>
  </si>
  <si>
    <t>RDLSU-Rvlg Hi Back Chr(Ex),F/Edp</t>
  </si>
  <si>
    <t>RDLSU-Tv,Clr Tv</t>
  </si>
  <si>
    <t>RDLSU-Sofa Set</t>
  </si>
  <si>
    <t>RDLSU-Gnrlitm,Misc,Wrkr Lckr Cab,78X48X22In</t>
  </si>
  <si>
    <t>RDLSU-Gnrlitm,Misc,Freezer,F/Refridgerator</t>
  </si>
  <si>
    <t>RDLSU-Stblsr,Volt,A.C,Cpty:4 Kva,Sngl Phase</t>
  </si>
  <si>
    <t>RDLSU-Ktchnware,Elec Oven</t>
  </si>
  <si>
    <t>RDLSU-Dining Table</t>
  </si>
  <si>
    <t>RDLSU-Gnrlitm,Misc,Wooden Table,3X2.1/2Ft</t>
  </si>
  <si>
    <t>RDLSU-Rvlg Chr Cushnd W/Arm</t>
  </si>
  <si>
    <t>RDLSU-Table</t>
  </si>
  <si>
    <t>RDLSU-Almirah,Stl,Big</t>
  </si>
  <si>
    <t>RDLSU-Dining Tble Set</t>
  </si>
  <si>
    <t>RDLSU-Cooler,Wtr Clr,300L,W/Ro Online</t>
  </si>
  <si>
    <t>RDLSU-Gnrlitm,Misc,Open Steel Storage Rack</t>
  </si>
  <si>
    <t>RDLSU-Gnrlitm,Misc,Takhat,6X3X1.1/2Ft</t>
  </si>
  <si>
    <t>RDLSU-Chair,Visitor,W/Hndl</t>
  </si>
  <si>
    <t>RDLSU-Cooler,Desert Air,18/20In</t>
  </si>
  <si>
    <t>RDLSU-Gnrlitm,Misc,Steel Almirah</t>
  </si>
  <si>
    <t>RDLSU-Storage System For Stores</t>
  </si>
  <si>
    <t>RDLDI-EXHAUST FAN 10"</t>
  </si>
  <si>
    <t>RDLSU-Wooden Stool</t>
  </si>
  <si>
    <t>RDLDI-NUMBERING MACHINE</t>
  </si>
  <si>
    <t>RDLDI -EASY CHAIR</t>
  </si>
  <si>
    <t>RDLDI-MIXER GRINDER ELECTRONIC</t>
  </si>
  <si>
    <t>RDLSU-CENTRE TABLE</t>
  </si>
  <si>
    <t>RDLDI -DISH TV SET</t>
  </si>
  <si>
    <t>RDLDI-DOOR LOCK</t>
  </si>
  <si>
    <t>RUDDI-Stablizer ( 4 Kva )</t>
  </si>
  <si>
    <t>RDLDI-SINTEX TANK (PLASTIC)</t>
  </si>
  <si>
    <t>RDLDI-12U 19" RACK WITH ACCESS WALL MOUNT</t>
  </si>
  <si>
    <t>RDLDI -SOFA SET</t>
  </si>
  <si>
    <t>'RDLDI-WOODEN TAKHAT 6' X 3'</t>
  </si>
  <si>
    <t>RDLSU -Almirah 2 door 6-1/2"  X3"</t>
  </si>
  <si>
    <t>RDLDI-GEYSER (ALL SIZE)</t>
  </si>
  <si>
    <t>RDLDI-FAN,CEILING,48IN</t>
  </si>
  <si>
    <t>RDLSU-Bed Side Table</t>
  </si>
  <si>
    <t>RDLDI -Chair Cushion with arm</t>
  </si>
  <si>
    <t>RDLDI-CHAIR PLASTIC</t>
  </si>
  <si>
    <t>RDLDI -GEYSER</t>
  </si>
  <si>
    <t>RDLDI-COLOUR T.V. 53 CM.</t>
  </si>
  <si>
    <t>RDLDI -COLOUR TV</t>
  </si>
  <si>
    <t>RDLDI-REVOLVING CHAIR-II</t>
  </si>
  <si>
    <t>RUDSU- Chair For Accounts SLM-6.33%</t>
  </si>
  <si>
    <t>RDLDI-CHAIR CUSHIONED WITH ARM</t>
  </si>
  <si>
    <t>RDLSU-FRNTR,DINING TBLE SET</t>
  </si>
  <si>
    <t>RDLDI-ALUMINIUM LADDER 20/30 FEET</t>
  </si>
  <si>
    <t>RDLDI-REFRIDGERATOR - 260 LT.</t>
  </si>
  <si>
    <t>RDLDI -Office Table T-9</t>
  </si>
  <si>
    <t>RDLSU-FRNTR,SOFA SET</t>
  </si>
  <si>
    <t>RDLDI -Office Chair</t>
  </si>
  <si>
    <t>RDLSU - Oven</t>
  </si>
  <si>
    <t>RDLSU -TABLE -5X3FT SUNMICA TOP</t>
  </si>
  <si>
    <t>RDLDI-INSECT KILLER MACHINE</t>
  </si>
  <si>
    <t>RDLDI-EXHAUST FAN 12"</t>
  </si>
  <si>
    <t>RDLDI -PHOTOCOPY MACHINE</t>
  </si>
  <si>
    <t>RDLSU -Revolving Chair</t>
  </si>
  <si>
    <t>RDLSU -Chair Cushnd W/Arm</t>
  </si>
  <si>
    <t>RDLDI -Steel Almirah</t>
  </si>
  <si>
    <t>RDLSU - Refrigerator (Env. Lab)</t>
  </si>
  <si>
    <t>RUDDI-Fax  /  Xerox   Machine</t>
  </si>
  <si>
    <t>RDLDI-REFRIGERATOR 165 LITRE</t>
  </si>
  <si>
    <t>RDLSU -Slotted Angle Racks</t>
  </si>
  <si>
    <t>RDLDI -DOUBLE BED WITH BOX</t>
  </si>
  <si>
    <t>RDLSU -HI BACK REVOLVING CHAIR</t>
  </si>
  <si>
    <t>RUDDI-A.C. Cap. 1.5 Ton</t>
  </si>
  <si>
    <t>RDLDI-ARMLESS CHAIR</t>
  </si>
  <si>
    <t>RDLSU-Steel Storage Rack- Accounts</t>
  </si>
  <si>
    <t>RDLDI -GODREJ CHAIR</t>
  </si>
  <si>
    <t>'RDLSU -Slotted Angle Racks 8' x 3' (A/c's Dept)</t>
  </si>
  <si>
    <t>RDLSU -Water Cooler 50 Ltr.</t>
  </si>
  <si>
    <t>RDLSU -Almirah 4 Door 6-1/2" X3"</t>
  </si>
  <si>
    <t>RDLSU-HTR,GEYSER,ALL SIZE</t>
  </si>
  <si>
    <t>RDLSU -Kent RO System</t>
  </si>
  <si>
    <t>'RDLSU-DOUBLE BED 6' * 6'6  BURMA TEAK</t>
  </si>
  <si>
    <t>RDLSU- Safe Defender (Cash)</t>
  </si>
  <si>
    <t>RDLDI-AIR COOLER COMPLETE</t>
  </si>
  <si>
    <t>RDLDI-STEEL CABINET FOR FILES</t>
  </si>
  <si>
    <t>RDLSU -CHAIR VISITOR WITH HNDLE</t>
  </si>
  <si>
    <t>'RDLDI -Slotted Angle Racks 8' x 1.1/2' x4' (StoreD</t>
  </si>
  <si>
    <t>RDLDI-STEEL ALMIRAH-I</t>
  </si>
  <si>
    <t>RDLDI-CEILING FAN REGULATOR</t>
  </si>
  <si>
    <t>RDLDI-EXHAUST FAN 24" 700 RPM /900 RPM</t>
  </si>
  <si>
    <t>RDLDI-WATER COOLER CAPACITY 150 LTRS.</t>
  </si>
  <si>
    <t>RDLDI-REVOLVING CHAIR-I</t>
  </si>
  <si>
    <t>RDLDI-STEEL ALMIRAH-II</t>
  </si>
  <si>
    <t>RDLDI-TABLE</t>
  </si>
  <si>
    <t>RDLSU-Teleph,Beetal</t>
  </si>
  <si>
    <t>RDLSU-Calcltr,Offstat,10/12 Digit</t>
  </si>
  <si>
    <t>RDLSU-Compacc,Fax Machine</t>
  </si>
  <si>
    <t>RDLSU-Gnrlitm,Misc,Voice-Gateway 4Ports</t>
  </si>
  <si>
    <t>RDLSU-Gnrlitm,Misc,Camera</t>
  </si>
  <si>
    <t>RDLSU-Gnrlitm,Misc,Pltr Dsgnjt,500Mm</t>
  </si>
  <si>
    <t>RDLSU-Ac,Wndw,1.5Ton,W/Tank</t>
  </si>
  <si>
    <t>RDLSU-Gnrlitm,Misc,Photocopy Machine</t>
  </si>
  <si>
    <t>RDLSU-Ac,Splt,Cmpt</t>
  </si>
  <si>
    <t>RDLSU-Gnrlitm,Misc,Motorola Gp-338</t>
  </si>
  <si>
    <t>RDLSU-Prntr,Epabx System,W/Accessories</t>
  </si>
  <si>
    <t>RDLSU-Cbl,Teleph,Armd,Jelly Filled,50P,0.5Mm2</t>
  </si>
  <si>
    <t>CURRENCY COUNTING MACHINE</t>
  </si>
  <si>
    <t>RDLDI -CCTV Camera with complt Acess.&amp; Inst.</t>
  </si>
  <si>
    <t>RDLDI-CALCULATOR  10 DIGIT</t>
  </si>
  <si>
    <t>RDLSU -Fake Currency Note Checking Machine</t>
  </si>
  <si>
    <t>RDLSU-Antna,Wrls-Mob</t>
  </si>
  <si>
    <t>RDLSU - Fan Padestal,400 mm</t>
  </si>
  <si>
    <t>RDLSU - Small Box</t>
  </si>
  <si>
    <t>RDLDI-INVERTERS</t>
  </si>
  <si>
    <t>RDLDI-EPABX SYSTEM</t>
  </si>
  <si>
    <t>RDLDI-CALCULATOR 12 DIGIT</t>
  </si>
  <si>
    <t>RDLSU -Fax Machine Alongwith Phone Line (Compacc)</t>
  </si>
  <si>
    <t>RDLDI-WATER PURIFICATION SYSTEM</t>
  </si>
  <si>
    <t>RDLDI-COOLER,DESERT</t>
  </si>
  <si>
    <t>RDLDI-AIR CONDITIONER -III</t>
  </si>
  <si>
    <t>RDLDI-ELECTRIC OVEN</t>
  </si>
  <si>
    <t>RDLSU -Fax Machine (Model L140 -Canon)</t>
  </si>
  <si>
    <t>RDLDI-WEIGHING MACHINE</t>
  </si>
  <si>
    <t>RDL DI- Stablizer ( 4 KVA )</t>
  </si>
  <si>
    <t>RDLSU -AC,SPLT,CMPT 1.5 Ton old</t>
  </si>
  <si>
    <t>RDLDI -AC,WINDOW,1.5T</t>
  </si>
  <si>
    <t>RDLSU -AC,SPLT,CMPT 1.5 Ton</t>
  </si>
  <si>
    <t>RDLSU-AC,WINDOW,1.5T</t>
  </si>
  <si>
    <t>RDLDI-A.P.C. Smart on Line 5 KVA(UPS)</t>
  </si>
  <si>
    <t>RDLSU -Photocopy Machine (Sales Dept.)</t>
  </si>
  <si>
    <t>RDLSU-AC,SPLT,CMPT</t>
  </si>
  <si>
    <t>RDLSU -Interactive Voice Response System (IVRS)</t>
  </si>
  <si>
    <t>RDLDI-AIR CONDITIONERS-II</t>
  </si>
  <si>
    <t>RDLDI-AIR CONDITIONERS-I</t>
  </si>
  <si>
    <t>RDLSU -SPLIT AC,WINDOW,2.Tone</t>
  </si>
  <si>
    <t>RDLDI-TELEPHONE SET WITH CABLE</t>
  </si>
  <si>
    <t>RDLDI-OPTIC FIBRE CABLE</t>
  </si>
  <si>
    <t>RDLDI-WALKIE-TALKIE SET</t>
  </si>
  <si>
    <t>RDLDI-MMS MASTER &amp; GUY MAST</t>
  </si>
  <si>
    <t>RDLSU -Hand Held Terminal M/c with 2in Prntr &amp; GPR</t>
  </si>
  <si>
    <t>RDLSU -CCTV Cameras</t>
  </si>
  <si>
    <t>RDLDI - CCTV Camra</t>
  </si>
  <si>
    <t>RDLDI -AC,WINDOW,1.5 TON</t>
  </si>
  <si>
    <t>RDLSU - HP LASER JET PRINTER 1020 PLUS</t>
  </si>
  <si>
    <t>RDLSU - PRINTER, DOT MATRIX,9 PIN,STAR,MSP 250</t>
  </si>
  <si>
    <t>RDLSU - PRINTER, DOT MATRIX,24 PIN,STAR,MSP 345</t>
  </si>
  <si>
    <t>RDLSU- ATTENDENCE DATA PROCESSING DEVICE-8604-01-K</t>
  </si>
  <si>
    <t>RDLDI - CCTV BULLET CAMERA 2MP with LED TV 32"</t>
  </si>
  <si>
    <t>RDLDI - CP PLUS 4MP-IP BULLET CAMERA with LED 55"</t>
  </si>
  <si>
    <t>RDLDI - AC,WINDOW,1.5 TON</t>
  </si>
  <si>
    <t>RDLDI -Scanner HP G3110</t>
  </si>
  <si>
    <t>RDLSU-Various Equipments For Computer Networking</t>
  </si>
  <si>
    <t>RDLSU-Gnrlitm,Misc,Computer,W/Colour Monitor</t>
  </si>
  <si>
    <t>RDLDI-COMPUTER WITH COLOUR MONITOR</t>
  </si>
  <si>
    <t>RDLSU - Cane Server</t>
  </si>
  <si>
    <t>RDLSU -HHT WITH GPS</t>
  </si>
  <si>
    <t>RDLSU -HHT WITHOUT GPS</t>
  </si>
  <si>
    <t>RDLSU -HHT SETS</t>
  </si>
  <si>
    <t>RDLSU - LIPI LINE PRINTER 6805</t>
  </si>
  <si>
    <t>RDLDI - UPS for MEE plant (2KVA)</t>
  </si>
  <si>
    <t>RDLSU - DESKTOP COMPUTER SYSTEM</t>
  </si>
  <si>
    <t>RDLSU-Printer, Dot Matrix 9 Pin</t>
  </si>
  <si>
    <t>RDLSU-Dup-Flag,Cd Writer</t>
  </si>
  <si>
    <t>RDLSU-Prntr,Inkjet,Hp,3420,1200X1200 Dpi</t>
  </si>
  <si>
    <t>RDLSU-Compacc,Ups,650 Va</t>
  </si>
  <si>
    <t>RDLSU-Compacc,Scanner,Hp,2200 C</t>
  </si>
  <si>
    <t>RDLSU-Compacc,Pen Drv,2Gb</t>
  </si>
  <si>
    <t>RDLSU-Prntr,Lsr,Samsung,Mfp-Sf565P</t>
  </si>
  <si>
    <t>RDLDI-COMPUTER KEY BOARD</t>
  </si>
  <si>
    <t>RDLSU-Dup-Flag,Hp Laserjet Printer - 3015</t>
  </si>
  <si>
    <t>RDLDI-HP LASER JET PRINTER</t>
  </si>
  <si>
    <t>RDLSU-Dup-Flag,Hp Laser Jet Printer</t>
  </si>
  <si>
    <t>RDLSU-Prntr,Dot Matrix 9Pin,Champion,Msp 250</t>
  </si>
  <si>
    <t>RDLDI -COMPUTER WITH COLOUR MONITOR</t>
  </si>
  <si>
    <t>RDLSU-Ups,On Line,2Kva,12V-26Ah (124 Vah)Exide</t>
  </si>
  <si>
    <t>RDLDI-UPS 1 KVA COMPLETE</t>
  </si>
  <si>
    <t>RDLSU-Prntr,Dot Matrix 24Pin,Lqdsi-5235</t>
  </si>
  <si>
    <t>RDLSU-FIRE WALL</t>
  </si>
  <si>
    <t>RDLSU-Prntr,Cptr</t>
  </si>
  <si>
    <t>RDLDI-COMPUTER- VOICE GATEWAY</t>
  </si>
  <si>
    <t>RDLSU-Prntr,Linmp,Lipi-6312</t>
  </si>
  <si>
    <t>RDLSU-Ups</t>
  </si>
  <si>
    <t>RDLSU-Compacc,Ups,5Kva,On Line</t>
  </si>
  <si>
    <t>RDLSU-Computer</t>
  </si>
  <si>
    <t>RDLDI-COMPUTER- PRINTER DOT MATRIX 132 COL,24 PIN</t>
  </si>
  <si>
    <t>RDLDI-COMPUTER- NETWORKING</t>
  </si>
  <si>
    <t>RDLDI-UPS 2 KVA</t>
  </si>
  <si>
    <t>RDLSU-Prntr,Linmp,Lipi,T-6306,600Lpm</t>
  </si>
  <si>
    <t>RDLDI-Ploter  Designer set</t>
  </si>
  <si>
    <t>RDLSU-Gnrlitm,Misc,Ibm Server 236</t>
  </si>
  <si>
    <t>RDLDI-Computer set</t>
  </si>
  <si>
    <t>RDLSU -GPS Device-For  HHT M/C (Model 72H)</t>
  </si>
  <si>
    <t>RDLSU - Dell Computer with Colour TFT</t>
  </si>
  <si>
    <t>RDLSU - DOT Matrix 9 Pin Printer MSP 250</t>
  </si>
  <si>
    <t>RDLSU - Dell Make Latitude 3480 Laptop with Bag</t>
  </si>
  <si>
    <t>RDLSU - HAND HELD TERMINAL WITH 2IN PRNTR &amp; GPRS</t>
  </si>
  <si>
    <t>RDLSU - LIPI DOT MATRIX PRINTER DASCOM 2610+</t>
  </si>
  <si>
    <t>RDLDI - Dell Optiplex 5060 i5 Computer with19.5" T</t>
  </si>
  <si>
    <t>RDLDI - HP LASERK JET PRINTER- M1005</t>
  </si>
  <si>
    <t>RDLSU - Lenovo Make Laptop (20RV00DSIH)</t>
  </si>
  <si>
    <t>RDLSU - HP Neverstop Laser 1000N Printer</t>
  </si>
  <si>
    <t>RDLSU - HP Laserjet Pro M305 DN Printer</t>
  </si>
  <si>
    <t>RDLSU - TVS MSP 250 Star Printer</t>
  </si>
  <si>
    <t>RDLSU - TVS DM Printer MSP 345 Star</t>
  </si>
  <si>
    <t>RDLSU - Canon Scanner Model Lide 300</t>
  </si>
  <si>
    <t>RDLDI- Printer cum scanner HP Laserjet Pro M1136</t>
  </si>
  <si>
    <t>HHT WITH 2"  PRINTER &amp; GPS MODULE</t>
  </si>
  <si>
    <t>RUDSU-Omni Ambulence- UP51J-2690</t>
  </si>
  <si>
    <t>Vehicles &amp; Aircraft</t>
  </si>
  <si>
    <t>RDLDI -TATA INDIGO UP16J8275</t>
  </si>
  <si>
    <t>RUDSU-Tata-207 -UP51T-0972</t>
  </si>
  <si>
    <t>RDLDI-TRACTOR PULLED TROLLY</t>
  </si>
  <si>
    <t>RDLDI -Spent Wash Tanker (Capacity 8 KL)</t>
  </si>
  <si>
    <t>'RDLSU -Trolla 18' x 7'-6" x5'  with Kamani</t>
  </si>
  <si>
    <t>RDLSU-Dup-Flag,Bus Lp-1109- UP51T-1113</t>
  </si>
  <si>
    <t>RDLSU-Unldr,Hyd,Mob Cnunldr,Escorts- UP51T-1110</t>
  </si>
  <si>
    <t>RDLDI-IBR ENVIROAEROTILLER</t>
  </si>
  <si>
    <t>'RDLSU -Trolla 22' x 7'-6" x5'  with Kamani</t>
  </si>
  <si>
    <t>'RDLSU -Trolla 18' x 7'-6" x5'  without Kamani</t>
  </si>
  <si>
    <t>RDLDI-TRACTOR-UP51K-2156- 59&amp;UP51J-5850,51,71 &amp; 72</t>
  </si>
  <si>
    <t>RDLDI - TRACTOR NEW HOLLAND 5500</t>
  </si>
  <si>
    <t>RDLDI-BULL MAX LOADER CAP 0.65 CU/MD HT 13.1FT</t>
  </si>
  <si>
    <t>RDLSU-Mtrcycl,Caliber,10L,Petrol- UP51K-2318</t>
  </si>
  <si>
    <t>RDLDI- HERO HONDA MOTOR CYCLE -UP51K-7320</t>
  </si>
  <si>
    <t>bajaj hindusthan sugar ltd. Unit -Rudhauli</t>
  </si>
  <si>
    <t>(Sugar)</t>
  </si>
  <si>
    <t>Data Collection Format for Building</t>
  </si>
  <si>
    <t>Sr.No.</t>
  </si>
  <si>
    <t>Particulars and Specifications</t>
  </si>
  <si>
    <t>Total Built Up Area (SMT)</t>
  </si>
  <si>
    <t>Units/ Quantity (No.)</t>
  </si>
  <si>
    <t>Year of Construction</t>
  </si>
  <si>
    <r>
      <t xml:space="preserve">Total Original Cost (Historical Cost at the time of Construction / Purchase ) </t>
    </r>
    <r>
      <rPr>
        <b/>
        <sz val="10"/>
        <rFont val="Calibri"/>
        <family val="2"/>
      </rPr>
      <t>Rs.</t>
    </r>
  </si>
  <si>
    <t>Industrial Building</t>
  </si>
  <si>
    <t>Administrative Building</t>
  </si>
  <si>
    <t>2006-07</t>
  </si>
  <si>
    <t>Rudhauli</t>
  </si>
  <si>
    <t>RCC Framed  Structure with RCC roof and brick masonry wall, Kota Stone Flooring in offices, MS  windows , Conduit wiring with Distemper &amp; snowcem painting</t>
  </si>
  <si>
    <t>Mill House</t>
  </si>
  <si>
    <t xml:space="preserve">RCC Foundation .MS Structure with AC  Sheeting , brick masonry wall and CC  Flooring </t>
  </si>
  <si>
    <t xml:space="preserve">MILL House Panel Room </t>
  </si>
  <si>
    <t>RCC Framed  Structure with RCC roof and brick masonry wall,IPS  Flooring, Aluminium Doors/windows , Conduit wiring with Distemper &amp; snowcem painting</t>
  </si>
  <si>
    <t>Boiler</t>
  </si>
  <si>
    <t xml:space="preserve">RCC Foundation .MS Structure with GI  Sheeting  and CC  Flooring </t>
  </si>
  <si>
    <t>Boiler House Panel Room</t>
  </si>
  <si>
    <t>RCC Framed  Structure with RCC roof and brick masonry wall,Tiles  Flooring, Aluminium Doors/windows , Conduit wiring with Distemper &amp; snowcem painting</t>
  </si>
  <si>
    <t>Power House</t>
  </si>
  <si>
    <t>Power House Control Room</t>
  </si>
  <si>
    <t>DG House</t>
  </si>
  <si>
    <t>Boiling House</t>
  </si>
  <si>
    <t>Sugar House</t>
  </si>
  <si>
    <t>Cooling Tower Process</t>
  </si>
  <si>
    <t>RCC Framed  Structure with RCC roof</t>
  </si>
  <si>
    <t>Canteen</t>
  </si>
  <si>
    <t xml:space="preserve">RCC Foundation &amp; columns .Steel trusses with AC  Sheeting , brick masonry wall and CC  Flooring </t>
  </si>
  <si>
    <t>Weigh Bridge</t>
  </si>
  <si>
    <t>RCC Framed  Structure with RCC roof and brick masonry wall,IPS  Flooring , MS Doors/windows , Conduit wiring with Distemper &amp; snowcem painting</t>
  </si>
  <si>
    <t>Store</t>
  </si>
  <si>
    <t>Sulphur Godown</t>
  </si>
  <si>
    <t>Workshop</t>
  </si>
  <si>
    <t>Fibrizer Panel Room</t>
  </si>
  <si>
    <t>UGR Tank</t>
  </si>
  <si>
    <t>Hospital</t>
  </si>
  <si>
    <t>RCC Framed  Structure with RCC roof and brick masonry wall, IPS Flooring , MS  windows , Conduit wiring with Distemper &amp; snowcem painting</t>
  </si>
  <si>
    <t>Cane Enquirey</t>
  </si>
  <si>
    <t>Exise Office</t>
  </si>
  <si>
    <t>Security Office</t>
  </si>
  <si>
    <t>Gunny Bagg Godown</t>
  </si>
  <si>
    <t xml:space="preserve">RCC Foundation &amp; column . trusses with AC  Sheeting , brick masonry wall and CC  Flooring </t>
  </si>
  <si>
    <t>Centrifugal Machine Pannel Room</t>
  </si>
  <si>
    <t>RCC Framed  Structure with RCC roof and brick masonry wall,Tiles  Flooring , Aluminium  Doors/windows , Conduit wiring with Distemper &amp; snowcem painting</t>
  </si>
  <si>
    <t>continous machine Pannel Room</t>
  </si>
  <si>
    <t>VFD Pannel Room ( Clari)</t>
  </si>
  <si>
    <t>Juice Pump MCC Room</t>
  </si>
  <si>
    <t>Cane Yard Canteen</t>
  </si>
  <si>
    <t>Brick masonry wall and IPS  Flooring ,Steel trusses with AC  Sheeting ,</t>
  </si>
  <si>
    <t>Toilets Near Lab</t>
  </si>
  <si>
    <t>RCC Framed  Structure with RCC roof and brick masonry wall,Tiles  Flooring , MS Doors/windows , Conduit wiring with Distemper &amp; snowcem painting</t>
  </si>
  <si>
    <t>Toilets Near D.M Plant</t>
  </si>
  <si>
    <t>DM Plant Lab</t>
  </si>
  <si>
    <t>Tube Well</t>
  </si>
  <si>
    <t>Sugar Godown</t>
  </si>
  <si>
    <t xml:space="preserve">RCC Foundation &amp; columns .Steel trusses with Colour coated  Sheeting , brick masonry wall and CC  Flooring </t>
  </si>
  <si>
    <t>Residential Buildings</t>
  </si>
  <si>
    <t>Officer's Dormitory</t>
  </si>
  <si>
    <t>Two Storey building , RCC Framed  Structure with RCC roof and brick masonry wall ,Tiles Flooring ,Kota Stone flooring in corridors &amp; halls ,Z frames , Flush door shutters , Glazed window with commercial sanitary fillings &amp; white wash , Distemper  painting</t>
  </si>
  <si>
    <t>Labour Hutment</t>
  </si>
  <si>
    <t>Brick masonry wall, AC Sheet Roofing, IPS  Flooring ,MS Steel Doors</t>
  </si>
  <si>
    <t>(Distillery)</t>
  </si>
  <si>
    <t>Two Storey building ,RCC Framed  Structure with RCC roof and brick masonry wall, Kota Stone &amp; Tiles Flooring , Aluminium Doors/windows , Conduit wiring with Distemper &amp; snowcem painting</t>
  </si>
  <si>
    <t>Time office</t>
  </si>
  <si>
    <t>RCC Framed  Structure with RCC roof and brick masonry wall, Kota Stone  Flooring , Aluminium Doors/windows , Conduit wiring with Distemper &amp; snowcem painting</t>
  </si>
  <si>
    <t>Security office</t>
  </si>
  <si>
    <t>Store / Security Berrack</t>
  </si>
  <si>
    <t>Brick masonry wall, AC Sheet Roofing, IPS  Flooring ,MS Steel Doors/windows , Conduit wiring with Distemper &amp; snowcem painting</t>
  </si>
  <si>
    <t>60T Weigh Bridge</t>
  </si>
  <si>
    <t>RCC Framed  Structure with RCC roof and brick masonry wall,IPS  Flooring , Aluminium Doors/windows , Conduit wiring with Distemper &amp; snowcem painting</t>
  </si>
  <si>
    <t>Ware &amp; pump House</t>
  </si>
  <si>
    <t>RCC Framed  Structure with AC  Sheet roof and brick masonry wall, IPS  Flooring ,MS Steel Doors/windows , Conduit wiring with White Wash &amp; snowcem painting</t>
  </si>
  <si>
    <t>Fermentation House</t>
  </si>
  <si>
    <t xml:space="preserve">RCC Found.MS Structure with AC  Sheet roof and IPS  Flooring </t>
  </si>
  <si>
    <t>MCC Control room &amp; Lab building</t>
  </si>
  <si>
    <t>Two Storey building,RCC Framed  Structure with RCC roof and brick masonry wall,Kota Stone  Flooring , Aluminium Doors/windows , Conduit wiring with Distemper &amp; snowcem painting</t>
  </si>
  <si>
    <t>Distillation House</t>
  </si>
  <si>
    <t>Softener plant lab building</t>
  </si>
  <si>
    <t>Maintenance Berrack</t>
  </si>
  <si>
    <t>Mollasses pit</t>
  </si>
  <si>
    <t>30 TPH Boiler House</t>
  </si>
  <si>
    <t>ESP, MCC, DMW plant buliding</t>
  </si>
  <si>
    <t>3MW Power House</t>
  </si>
  <si>
    <t>BGE Room</t>
  </si>
  <si>
    <t>Biogas Scrubber pump house</t>
  </si>
  <si>
    <t>Biogas plant Lab building</t>
  </si>
  <si>
    <t>Bio-compost Lab &amp; MCC building</t>
  </si>
  <si>
    <t>No. of Floors</t>
  </si>
  <si>
    <t>Floor wise Height</t>
  </si>
  <si>
    <t>Structure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</si>
</sst>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5"/>
      <name val="Arial"/>
      <family val="2"/>
    </font>
    <font>
      <b/>
      <sz val="12"/>
      <color indexed="8"/>
      <name val="Calibri,Bold"/>
      <family val="2"/>
    </font>
    <font>
      <b/>
      <sz val="12"/>
      <color indexed="29"/>
      <name val="Calibri,Bold"/>
      <family val="2"/>
    </font>
    <font>
      <b/>
      <sz val="12"/>
      <name val="Arial"/>
      <family val="2"/>
    </font>
    <font>
      <b/>
      <sz val="10"/>
      <name val="Calibri,Bold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Tahoma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14" fontId="0" fillId="0" borderId="2" xfId="0" applyNumberFormat="1" applyBorder="1" applyAlignment="1">
      <alignment horizontal="left"/>
    </xf>
    <xf numFmtId="165" fontId="0" fillId="0" borderId="2" xfId="1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5" fillId="0" borderId="2" xfId="2" applyBorder="1" applyAlignment="1">
      <alignment horizontal="lef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justify" vertical="top"/>
    </xf>
    <xf numFmtId="0" fontId="13" fillId="0" borderId="1" xfId="0" applyFont="1" applyBorder="1"/>
    <xf numFmtId="3" fontId="13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justify" vertical="top"/>
    </xf>
  </cellXfs>
  <cellStyles count="3">
    <cellStyle name="Comma" xfId="1" builtinId="3"/>
    <cellStyle name="Normal" xfId="0" builtinId="0"/>
    <cellStyle name="Normal 3" xfId="2" xr:uid="{512A1E60-2C72-4AC2-A1B0-2CA8A8013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0DD0-8621-4C48-94CE-EAD0E6A4D401}">
  <dimension ref="B1:W13"/>
  <sheetViews>
    <sheetView workbookViewId="0">
      <selection activeCell="E26" sqref="E26"/>
    </sheetView>
  </sheetViews>
  <sheetFormatPr defaultRowHeight="1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>
      <c r="B1" s="1" t="s">
        <v>0</v>
      </c>
    </row>
    <row r="2" spans="2:23">
      <c r="B2" s="2" t="s">
        <v>1</v>
      </c>
      <c r="C2" s="2" t="s">
        <v>2</v>
      </c>
      <c r="R2" t="s">
        <v>3</v>
      </c>
    </row>
    <row r="3" spans="2:23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>
      <c r="B4" s="4">
        <v>10000056</v>
      </c>
      <c r="C4" s="4">
        <v>0</v>
      </c>
      <c r="D4" s="5">
        <v>21010001</v>
      </c>
      <c r="E4" s="4" t="s">
        <v>25</v>
      </c>
      <c r="F4" s="4">
        <v>1201</v>
      </c>
      <c r="G4" s="6">
        <v>40269</v>
      </c>
      <c r="H4" s="7">
        <v>160074188</v>
      </c>
      <c r="I4" s="7">
        <v>0</v>
      </c>
      <c r="J4" s="7">
        <v>0</v>
      </c>
      <c r="K4" s="7">
        <v>0</v>
      </c>
      <c r="L4" s="7">
        <f t="shared" ref="L4:L13" si="0">SUM(H4:K4)</f>
        <v>160074188</v>
      </c>
      <c r="M4" s="7">
        <v>0</v>
      </c>
      <c r="N4" s="7">
        <v>0</v>
      </c>
      <c r="O4" s="7">
        <v>0</v>
      </c>
      <c r="P4" s="7">
        <f t="shared" ref="P4:P13" si="1">SUM(M4:O4)</f>
        <v>0</v>
      </c>
      <c r="Q4" s="7">
        <f t="shared" ref="Q4:Q13" si="2">H4+M4</f>
        <v>160074188</v>
      </c>
      <c r="R4" s="7">
        <f t="shared" ref="R4:R13" si="3">L4+P4</f>
        <v>160074188</v>
      </c>
      <c r="S4" s="5" t="s">
        <v>26</v>
      </c>
      <c r="T4" s="5">
        <v>101201</v>
      </c>
      <c r="U4" s="5" t="s">
        <v>27</v>
      </c>
      <c r="V4" s="5">
        <v>0</v>
      </c>
      <c r="W4" s="5" t="s">
        <v>28</v>
      </c>
    </row>
    <row r="5" spans="2:23">
      <c r="B5" s="4">
        <v>10000056</v>
      </c>
      <c r="C5" s="4">
        <v>1</v>
      </c>
      <c r="D5" s="5">
        <v>21010001</v>
      </c>
      <c r="E5" s="4" t="s">
        <v>29</v>
      </c>
      <c r="F5" s="4">
        <v>1201</v>
      </c>
      <c r="G5" s="6">
        <v>42461</v>
      </c>
      <c r="H5" s="7">
        <v>1069205795</v>
      </c>
      <c r="I5" s="7">
        <v>0</v>
      </c>
      <c r="J5" s="7">
        <v>0</v>
      </c>
      <c r="K5" s="7">
        <v>0</v>
      </c>
      <c r="L5" s="7">
        <f t="shared" si="0"/>
        <v>1069205795</v>
      </c>
      <c r="M5" s="7">
        <v>0</v>
      </c>
      <c r="N5" s="7">
        <v>0</v>
      </c>
      <c r="O5" s="7">
        <v>0</v>
      </c>
      <c r="P5" s="7">
        <f t="shared" si="1"/>
        <v>0</v>
      </c>
      <c r="Q5" s="7">
        <f t="shared" si="2"/>
        <v>1069205795</v>
      </c>
      <c r="R5" s="7">
        <f t="shared" si="3"/>
        <v>1069205795</v>
      </c>
      <c r="S5" s="5" t="s">
        <v>26</v>
      </c>
      <c r="T5" s="5">
        <v>101201</v>
      </c>
      <c r="U5" s="5" t="s">
        <v>27</v>
      </c>
      <c r="V5" s="5">
        <v>0</v>
      </c>
      <c r="W5" s="5" t="s">
        <v>28</v>
      </c>
    </row>
    <row r="6" spans="2:23">
      <c r="B6" s="4">
        <v>10000057</v>
      </c>
      <c r="C6" s="4">
        <v>0</v>
      </c>
      <c r="D6" s="5">
        <v>21010001</v>
      </c>
      <c r="E6" s="4" t="s">
        <v>30</v>
      </c>
      <c r="F6" s="4">
        <v>1201</v>
      </c>
      <c r="G6" s="6">
        <v>40269</v>
      </c>
      <c r="H6" s="7">
        <v>309670</v>
      </c>
      <c r="I6" s="7">
        <v>0</v>
      </c>
      <c r="J6" s="7">
        <v>0</v>
      </c>
      <c r="K6" s="7">
        <v>0</v>
      </c>
      <c r="L6" s="7">
        <f t="shared" si="0"/>
        <v>309670</v>
      </c>
      <c r="M6" s="7">
        <v>0</v>
      </c>
      <c r="N6" s="7">
        <v>0</v>
      </c>
      <c r="O6" s="7">
        <v>0</v>
      </c>
      <c r="P6" s="7">
        <f t="shared" si="1"/>
        <v>0</v>
      </c>
      <c r="Q6" s="7">
        <f t="shared" si="2"/>
        <v>309670</v>
      </c>
      <c r="R6" s="7">
        <f t="shared" si="3"/>
        <v>309670</v>
      </c>
      <c r="S6" s="5" t="s">
        <v>26</v>
      </c>
      <c r="T6" s="5">
        <v>101201</v>
      </c>
      <c r="U6" s="5" t="s">
        <v>27</v>
      </c>
      <c r="V6" s="5">
        <v>0</v>
      </c>
      <c r="W6" s="5" t="s">
        <v>28</v>
      </c>
    </row>
    <row r="7" spans="2:23">
      <c r="B7" s="4">
        <v>10000057</v>
      </c>
      <c r="C7" s="4">
        <v>1</v>
      </c>
      <c r="D7" s="5">
        <v>21010001</v>
      </c>
      <c r="E7" s="4" t="s">
        <v>29</v>
      </c>
      <c r="F7" s="4">
        <v>1201</v>
      </c>
      <c r="G7" s="6">
        <v>42461</v>
      </c>
      <c r="H7" s="7">
        <v>2067347</v>
      </c>
      <c r="I7" s="7">
        <v>0</v>
      </c>
      <c r="J7" s="7">
        <v>0</v>
      </c>
      <c r="K7" s="7">
        <v>0</v>
      </c>
      <c r="L7" s="7">
        <f t="shared" si="0"/>
        <v>2067347</v>
      </c>
      <c r="M7" s="7">
        <v>0</v>
      </c>
      <c r="N7" s="7">
        <v>0</v>
      </c>
      <c r="O7" s="7">
        <v>0</v>
      </c>
      <c r="P7" s="7">
        <f t="shared" si="1"/>
        <v>0</v>
      </c>
      <c r="Q7" s="7">
        <f t="shared" si="2"/>
        <v>2067347</v>
      </c>
      <c r="R7" s="7">
        <f t="shared" si="3"/>
        <v>2067347</v>
      </c>
      <c r="S7" s="5" t="s">
        <v>26</v>
      </c>
      <c r="T7" s="5">
        <v>101201</v>
      </c>
      <c r="U7" s="5" t="s">
        <v>27</v>
      </c>
      <c r="V7" s="5">
        <v>0</v>
      </c>
      <c r="W7" s="5" t="s">
        <v>28</v>
      </c>
    </row>
    <row r="8" spans="2:23">
      <c r="B8" s="4">
        <v>10000058</v>
      </c>
      <c r="C8" s="4">
        <v>0</v>
      </c>
      <c r="D8" s="5">
        <v>21010001</v>
      </c>
      <c r="E8" s="4" t="s">
        <v>31</v>
      </c>
      <c r="F8" s="4">
        <v>1202</v>
      </c>
      <c r="G8" s="6">
        <v>40269</v>
      </c>
      <c r="H8" s="7">
        <v>83330323</v>
      </c>
      <c r="I8" s="7">
        <v>0</v>
      </c>
      <c r="J8" s="7">
        <v>0</v>
      </c>
      <c r="K8" s="7">
        <v>0</v>
      </c>
      <c r="L8" s="7">
        <f t="shared" si="0"/>
        <v>83330323</v>
      </c>
      <c r="M8" s="7">
        <v>0</v>
      </c>
      <c r="N8" s="7">
        <v>0</v>
      </c>
      <c r="O8" s="7">
        <v>0</v>
      </c>
      <c r="P8" s="7">
        <f t="shared" si="1"/>
        <v>0</v>
      </c>
      <c r="Q8" s="7">
        <f t="shared" si="2"/>
        <v>83330323</v>
      </c>
      <c r="R8" s="7">
        <f t="shared" si="3"/>
        <v>83330323</v>
      </c>
      <c r="S8" s="5" t="s">
        <v>26</v>
      </c>
      <c r="T8" s="5">
        <v>101202</v>
      </c>
      <c r="U8" s="5" t="s">
        <v>32</v>
      </c>
      <c r="V8" s="5">
        <v>0</v>
      </c>
      <c r="W8" s="5" t="s">
        <v>28</v>
      </c>
    </row>
    <row r="9" spans="2:23">
      <c r="B9" s="4">
        <v>10000058</v>
      </c>
      <c r="C9" s="4">
        <v>1</v>
      </c>
      <c r="D9" s="5">
        <v>21010001</v>
      </c>
      <c r="E9" s="4" t="s">
        <v>33</v>
      </c>
      <c r="F9" s="4">
        <v>1202</v>
      </c>
      <c r="G9" s="6">
        <v>42461</v>
      </c>
      <c r="H9" s="7">
        <v>508674677</v>
      </c>
      <c r="I9" s="7">
        <v>0</v>
      </c>
      <c r="J9" s="7">
        <v>0</v>
      </c>
      <c r="K9" s="7">
        <v>0</v>
      </c>
      <c r="L9" s="7">
        <f t="shared" si="0"/>
        <v>508674677</v>
      </c>
      <c r="M9" s="7">
        <v>0</v>
      </c>
      <c r="N9" s="7">
        <v>0</v>
      </c>
      <c r="O9" s="7">
        <v>0</v>
      </c>
      <c r="P9" s="7">
        <f t="shared" si="1"/>
        <v>0</v>
      </c>
      <c r="Q9" s="7">
        <f t="shared" si="2"/>
        <v>508674677</v>
      </c>
      <c r="R9" s="7">
        <f t="shared" si="3"/>
        <v>508674677</v>
      </c>
      <c r="S9" s="5" t="s">
        <v>26</v>
      </c>
      <c r="T9" s="5">
        <v>101202</v>
      </c>
      <c r="U9" s="5" t="s">
        <v>32</v>
      </c>
      <c r="V9" s="5">
        <v>0</v>
      </c>
      <c r="W9" s="5" t="s">
        <v>28</v>
      </c>
    </row>
    <row r="10" spans="2:23">
      <c r="B10" s="4">
        <v>10000086</v>
      </c>
      <c r="C10" s="4">
        <v>0</v>
      </c>
      <c r="D10" s="5">
        <v>21010001</v>
      </c>
      <c r="E10" s="4" t="s">
        <v>34</v>
      </c>
      <c r="F10" s="4">
        <v>1203</v>
      </c>
      <c r="G10" s="6">
        <v>42826</v>
      </c>
      <c r="H10" s="7">
        <v>12828142</v>
      </c>
      <c r="I10" s="7">
        <v>0</v>
      </c>
      <c r="J10" s="7">
        <v>0</v>
      </c>
      <c r="K10" s="7">
        <v>0</v>
      </c>
      <c r="L10" s="7">
        <f t="shared" si="0"/>
        <v>12828142</v>
      </c>
      <c r="M10" s="7">
        <v>0</v>
      </c>
      <c r="N10" s="7">
        <v>0</v>
      </c>
      <c r="O10" s="7">
        <v>0</v>
      </c>
      <c r="P10" s="7">
        <f t="shared" si="1"/>
        <v>0</v>
      </c>
      <c r="Q10" s="7">
        <f t="shared" si="2"/>
        <v>12828142</v>
      </c>
      <c r="R10" s="7">
        <f t="shared" si="3"/>
        <v>12828142</v>
      </c>
      <c r="S10" s="5" t="s">
        <v>26</v>
      </c>
      <c r="T10" s="5">
        <v>101203</v>
      </c>
      <c r="U10" s="5" t="s">
        <v>35</v>
      </c>
      <c r="V10" s="5">
        <v>0</v>
      </c>
      <c r="W10" s="5" t="s">
        <v>28</v>
      </c>
    </row>
    <row r="11" spans="2:23">
      <c r="B11" s="4">
        <v>10000086</v>
      </c>
      <c r="C11" s="4">
        <v>1</v>
      </c>
      <c r="D11" s="5">
        <v>21010001</v>
      </c>
      <c r="E11" s="4" t="s">
        <v>36</v>
      </c>
      <c r="F11" s="4">
        <v>1203</v>
      </c>
      <c r="G11" s="6">
        <v>42826</v>
      </c>
      <c r="H11" s="7">
        <v>85084858</v>
      </c>
      <c r="I11" s="7">
        <v>0</v>
      </c>
      <c r="J11" s="7">
        <v>0</v>
      </c>
      <c r="K11" s="7">
        <v>0</v>
      </c>
      <c r="L11" s="7">
        <f t="shared" si="0"/>
        <v>85084858</v>
      </c>
      <c r="M11" s="7">
        <v>0</v>
      </c>
      <c r="N11" s="7">
        <v>0</v>
      </c>
      <c r="O11" s="7">
        <v>0</v>
      </c>
      <c r="P11" s="7">
        <f t="shared" si="1"/>
        <v>0</v>
      </c>
      <c r="Q11" s="7">
        <f t="shared" si="2"/>
        <v>85084858</v>
      </c>
      <c r="R11" s="7">
        <f t="shared" si="3"/>
        <v>85084858</v>
      </c>
      <c r="S11" s="5" t="s">
        <v>26</v>
      </c>
      <c r="T11" s="5">
        <v>101203</v>
      </c>
      <c r="U11" s="5" t="s">
        <v>35</v>
      </c>
      <c r="V11" s="5">
        <v>0</v>
      </c>
      <c r="W11" s="5" t="s">
        <v>28</v>
      </c>
    </row>
    <row r="12" spans="2:23">
      <c r="B12" s="4">
        <v>10000087</v>
      </c>
      <c r="C12" s="4">
        <v>0</v>
      </c>
      <c r="D12" s="5">
        <v>21010001</v>
      </c>
      <c r="E12" s="4" t="s">
        <v>37</v>
      </c>
      <c r="F12" s="4">
        <v>1203</v>
      </c>
      <c r="G12" s="6">
        <v>42826</v>
      </c>
      <c r="H12" s="7">
        <v>847677</v>
      </c>
      <c r="I12" s="7">
        <v>0</v>
      </c>
      <c r="J12" s="7">
        <v>0</v>
      </c>
      <c r="K12" s="7">
        <v>0</v>
      </c>
      <c r="L12" s="7">
        <f t="shared" si="0"/>
        <v>847677</v>
      </c>
      <c r="M12" s="7">
        <v>0</v>
      </c>
      <c r="N12" s="7">
        <v>0</v>
      </c>
      <c r="O12" s="7">
        <v>0</v>
      </c>
      <c r="P12" s="7">
        <f t="shared" si="1"/>
        <v>0</v>
      </c>
      <c r="Q12" s="7">
        <f t="shared" si="2"/>
        <v>847677</v>
      </c>
      <c r="R12" s="7">
        <f t="shared" si="3"/>
        <v>847677</v>
      </c>
      <c r="S12" s="5" t="s">
        <v>26</v>
      </c>
      <c r="T12" s="5">
        <v>101203</v>
      </c>
      <c r="U12" s="5" t="s">
        <v>35</v>
      </c>
      <c r="V12" s="5">
        <v>0</v>
      </c>
      <c r="W12" s="5" t="s">
        <v>28</v>
      </c>
    </row>
    <row r="13" spans="2:23">
      <c r="B13" s="4">
        <v>10000087</v>
      </c>
      <c r="C13" s="4">
        <v>1</v>
      </c>
      <c r="D13" s="5">
        <v>21010001</v>
      </c>
      <c r="E13" s="4" t="s">
        <v>38</v>
      </c>
      <c r="F13" s="4">
        <v>1203</v>
      </c>
      <c r="G13" s="6">
        <v>42826</v>
      </c>
      <c r="H13" s="7">
        <v>5174323</v>
      </c>
      <c r="I13" s="7">
        <v>0</v>
      </c>
      <c r="J13" s="7">
        <v>0</v>
      </c>
      <c r="K13" s="7">
        <v>0</v>
      </c>
      <c r="L13" s="7">
        <f t="shared" si="0"/>
        <v>5174323</v>
      </c>
      <c r="M13" s="7">
        <v>0</v>
      </c>
      <c r="N13" s="7">
        <v>0</v>
      </c>
      <c r="O13" s="7">
        <v>0</v>
      </c>
      <c r="P13" s="7">
        <f t="shared" si="1"/>
        <v>0</v>
      </c>
      <c r="Q13" s="7">
        <f t="shared" si="2"/>
        <v>5174323</v>
      </c>
      <c r="R13" s="7">
        <f t="shared" si="3"/>
        <v>5174323</v>
      </c>
      <c r="S13" s="5" t="s">
        <v>26</v>
      </c>
      <c r="T13" s="5">
        <v>101203</v>
      </c>
      <c r="U13" s="5" t="s">
        <v>35</v>
      </c>
      <c r="V13" s="5">
        <v>0</v>
      </c>
      <c r="W13" s="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DE5DC-B011-41CA-A1CA-E62E06E4C397}">
  <dimension ref="B1:W124"/>
  <sheetViews>
    <sheetView workbookViewId="0">
      <selection activeCell="I10" sqref="I10"/>
    </sheetView>
  </sheetViews>
  <sheetFormatPr defaultRowHeight="1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>
      <c r="B1" s="1" t="s">
        <v>0</v>
      </c>
    </row>
    <row r="2" spans="2:23">
      <c r="B2" s="2" t="s">
        <v>1</v>
      </c>
      <c r="C2" s="2" t="s">
        <v>2</v>
      </c>
      <c r="R2" t="s">
        <v>3</v>
      </c>
    </row>
    <row r="3" spans="2:23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>
      <c r="B4" s="4">
        <v>20000533</v>
      </c>
      <c r="C4" s="4">
        <v>2</v>
      </c>
      <c r="D4" s="5">
        <v>21020001</v>
      </c>
      <c r="E4" s="4" t="s">
        <v>39</v>
      </c>
      <c r="F4" s="4">
        <v>1201</v>
      </c>
      <c r="G4" s="6">
        <v>41806</v>
      </c>
      <c r="H4" s="7">
        <v>99059</v>
      </c>
      <c r="I4" s="7">
        <v>0</v>
      </c>
      <c r="J4" s="7">
        <v>0</v>
      </c>
      <c r="K4" s="7">
        <v>0</v>
      </c>
      <c r="L4" s="7">
        <f t="shared" ref="L4:L67" si="0">SUM(H4:K4)</f>
        <v>99059</v>
      </c>
      <c r="M4" s="7">
        <v>-24822</v>
      </c>
      <c r="N4" s="7">
        <v>-3654</v>
      </c>
      <c r="O4" s="7">
        <v>0</v>
      </c>
      <c r="P4" s="7">
        <f t="shared" ref="P4:P67" si="1">SUM(M4:O4)</f>
        <v>-28476</v>
      </c>
      <c r="Q4" s="7">
        <f t="shared" ref="Q4:Q67" si="2">H4+M4</f>
        <v>74237</v>
      </c>
      <c r="R4" s="7">
        <f t="shared" ref="R4:R67" si="3">L4+P4</f>
        <v>70583</v>
      </c>
      <c r="S4" s="5" t="s">
        <v>40</v>
      </c>
      <c r="T4" s="5">
        <v>101201</v>
      </c>
      <c r="U4" s="5" t="s">
        <v>27</v>
      </c>
      <c r="V4" s="5">
        <v>47020001</v>
      </c>
      <c r="W4" s="5" t="s">
        <v>28</v>
      </c>
    </row>
    <row r="5" spans="2:23">
      <c r="B5" s="4">
        <v>20000533</v>
      </c>
      <c r="C5" s="4">
        <v>3</v>
      </c>
      <c r="D5" s="5">
        <v>21020001</v>
      </c>
      <c r="E5" s="4" t="s">
        <v>39</v>
      </c>
      <c r="F5" s="4">
        <v>1201</v>
      </c>
      <c r="G5" s="6">
        <v>41912</v>
      </c>
      <c r="H5" s="7">
        <v>761667</v>
      </c>
      <c r="I5" s="7">
        <v>0</v>
      </c>
      <c r="J5" s="7">
        <v>0</v>
      </c>
      <c r="K5" s="7">
        <v>0</v>
      </c>
      <c r="L5" s="7">
        <f t="shared" si="0"/>
        <v>761667</v>
      </c>
      <c r="M5" s="7">
        <v>-184470</v>
      </c>
      <c r="N5" s="7">
        <v>-28374</v>
      </c>
      <c r="O5" s="7">
        <v>0</v>
      </c>
      <c r="P5" s="7">
        <f t="shared" si="1"/>
        <v>-212844</v>
      </c>
      <c r="Q5" s="7">
        <f t="shared" si="2"/>
        <v>577197</v>
      </c>
      <c r="R5" s="7">
        <f t="shared" si="3"/>
        <v>548823</v>
      </c>
      <c r="S5" s="5" t="s">
        <v>40</v>
      </c>
      <c r="T5" s="5">
        <v>101201</v>
      </c>
      <c r="U5" s="5" t="s">
        <v>27</v>
      </c>
      <c r="V5" s="5">
        <v>47020001</v>
      </c>
      <c r="W5" s="5" t="s">
        <v>28</v>
      </c>
    </row>
    <row r="6" spans="2:23">
      <c r="B6" s="4">
        <v>20000533</v>
      </c>
      <c r="C6" s="4">
        <v>4</v>
      </c>
      <c r="D6" s="5">
        <v>21020001</v>
      </c>
      <c r="E6" s="4" t="s">
        <v>39</v>
      </c>
      <c r="F6" s="4">
        <v>1201</v>
      </c>
      <c r="G6" s="6">
        <v>42004</v>
      </c>
      <c r="H6" s="7">
        <v>538125</v>
      </c>
      <c r="I6" s="7">
        <v>0</v>
      </c>
      <c r="J6" s="7">
        <v>0</v>
      </c>
      <c r="K6" s="7">
        <v>0</v>
      </c>
      <c r="L6" s="7">
        <f t="shared" si="0"/>
        <v>538125</v>
      </c>
      <c r="M6" s="7">
        <v>-126530</v>
      </c>
      <c r="N6" s="7">
        <v>-20247</v>
      </c>
      <c r="O6" s="7">
        <v>0</v>
      </c>
      <c r="P6" s="7">
        <f t="shared" si="1"/>
        <v>-146777</v>
      </c>
      <c r="Q6" s="7">
        <f t="shared" si="2"/>
        <v>411595</v>
      </c>
      <c r="R6" s="7">
        <f t="shared" si="3"/>
        <v>391348</v>
      </c>
      <c r="S6" s="5" t="s">
        <v>40</v>
      </c>
      <c r="T6" s="5">
        <v>101201</v>
      </c>
      <c r="U6" s="5" t="s">
        <v>27</v>
      </c>
      <c r="V6" s="5">
        <v>47020001</v>
      </c>
      <c r="W6" s="5" t="s">
        <v>28</v>
      </c>
    </row>
    <row r="7" spans="2:23">
      <c r="B7" s="4">
        <v>20000537</v>
      </c>
      <c r="C7" s="4">
        <v>0</v>
      </c>
      <c r="D7" s="5">
        <v>21020001</v>
      </c>
      <c r="E7" s="4" t="s">
        <v>39</v>
      </c>
      <c r="F7" s="4">
        <v>1201</v>
      </c>
      <c r="G7" s="6">
        <v>41455</v>
      </c>
      <c r="H7" s="7">
        <v>6021854</v>
      </c>
      <c r="I7" s="7">
        <v>0</v>
      </c>
      <c r="J7" s="7">
        <v>0</v>
      </c>
      <c r="K7" s="7">
        <v>0</v>
      </c>
      <c r="L7" s="7">
        <f t="shared" si="0"/>
        <v>6021854</v>
      </c>
      <c r="M7" s="7">
        <v>-1691068</v>
      </c>
      <c r="N7" s="7">
        <v>-212120</v>
      </c>
      <c r="O7" s="7">
        <v>0</v>
      </c>
      <c r="P7" s="7">
        <f t="shared" si="1"/>
        <v>-1903188</v>
      </c>
      <c r="Q7" s="7">
        <f t="shared" si="2"/>
        <v>4330786</v>
      </c>
      <c r="R7" s="7">
        <f t="shared" si="3"/>
        <v>4118666</v>
      </c>
      <c r="S7" s="5" t="s">
        <v>40</v>
      </c>
      <c r="T7" s="5">
        <v>101201</v>
      </c>
      <c r="U7" s="5" t="s">
        <v>27</v>
      </c>
      <c r="V7" s="5">
        <v>47020001</v>
      </c>
      <c r="W7" s="5" t="s">
        <v>28</v>
      </c>
    </row>
    <row r="8" spans="2:23">
      <c r="B8" s="4">
        <v>20000883</v>
      </c>
      <c r="C8" s="4">
        <v>0</v>
      </c>
      <c r="D8" s="5">
        <v>21020001</v>
      </c>
      <c r="E8" s="4" t="s">
        <v>39</v>
      </c>
      <c r="F8" s="4">
        <v>1201</v>
      </c>
      <c r="G8" s="6">
        <v>41547</v>
      </c>
      <c r="H8" s="7">
        <v>2190926</v>
      </c>
      <c r="I8" s="7">
        <v>0</v>
      </c>
      <c r="J8" s="7">
        <v>0</v>
      </c>
      <c r="K8" s="7">
        <v>0</v>
      </c>
      <c r="L8" s="7">
        <f t="shared" si="0"/>
        <v>2190926</v>
      </c>
      <c r="M8" s="7">
        <v>-596861</v>
      </c>
      <c r="N8" s="7">
        <v>-78133</v>
      </c>
      <c r="O8" s="7">
        <v>0</v>
      </c>
      <c r="P8" s="7">
        <f t="shared" si="1"/>
        <v>-674994</v>
      </c>
      <c r="Q8" s="7">
        <f t="shared" si="2"/>
        <v>1594065</v>
      </c>
      <c r="R8" s="7">
        <f t="shared" si="3"/>
        <v>1515932</v>
      </c>
      <c r="S8" s="5" t="s">
        <v>40</v>
      </c>
      <c r="T8" s="5">
        <v>101201</v>
      </c>
      <c r="U8" s="5" t="s">
        <v>27</v>
      </c>
      <c r="V8" s="5">
        <v>47020001</v>
      </c>
      <c r="W8" s="5" t="s">
        <v>28</v>
      </c>
    </row>
    <row r="9" spans="2:23">
      <c r="B9" s="4">
        <v>20000889</v>
      </c>
      <c r="C9" s="4">
        <v>0</v>
      </c>
      <c r="D9" s="5">
        <v>21020001</v>
      </c>
      <c r="E9" s="4" t="s">
        <v>41</v>
      </c>
      <c r="F9" s="4">
        <v>1202</v>
      </c>
      <c r="G9" s="6">
        <v>40269</v>
      </c>
      <c r="H9" s="7">
        <v>19792</v>
      </c>
      <c r="I9" s="7">
        <v>0</v>
      </c>
      <c r="J9" s="7">
        <v>0</v>
      </c>
      <c r="K9" s="7">
        <v>0</v>
      </c>
      <c r="L9" s="7">
        <f t="shared" si="0"/>
        <v>19792</v>
      </c>
      <c r="M9" s="7">
        <v>-7127</v>
      </c>
      <c r="N9" s="7">
        <v>-615</v>
      </c>
      <c r="O9" s="7">
        <v>0</v>
      </c>
      <c r="P9" s="7">
        <f t="shared" si="1"/>
        <v>-7742</v>
      </c>
      <c r="Q9" s="7">
        <f t="shared" si="2"/>
        <v>12665</v>
      </c>
      <c r="R9" s="7">
        <f t="shared" si="3"/>
        <v>12050</v>
      </c>
      <c r="S9" s="5" t="s">
        <v>40</v>
      </c>
      <c r="T9" s="5">
        <v>101202</v>
      </c>
      <c r="U9" s="5" t="s">
        <v>32</v>
      </c>
      <c r="V9" s="5">
        <v>47020001</v>
      </c>
      <c r="W9" s="5" t="s">
        <v>28</v>
      </c>
    </row>
    <row r="10" spans="2:23">
      <c r="B10" s="4">
        <v>20000892</v>
      </c>
      <c r="C10" s="4">
        <v>0</v>
      </c>
      <c r="D10" s="5">
        <v>21020001</v>
      </c>
      <c r="E10" s="4" t="s">
        <v>42</v>
      </c>
      <c r="F10" s="4">
        <v>1202</v>
      </c>
      <c r="G10" s="6">
        <v>40269</v>
      </c>
      <c r="H10" s="7">
        <v>31049</v>
      </c>
      <c r="I10" s="7">
        <v>0</v>
      </c>
      <c r="J10" s="7">
        <v>0</v>
      </c>
      <c r="K10" s="7">
        <v>0</v>
      </c>
      <c r="L10" s="7">
        <f t="shared" si="0"/>
        <v>31049</v>
      </c>
      <c r="M10" s="7">
        <v>-11184</v>
      </c>
      <c r="N10" s="7">
        <v>-964</v>
      </c>
      <c r="O10" s="7">
        <v>0</v>
      </c>
      <c r="P10" s="7">
        <f t="shared" si="1"/>
        <v>-12148</v>
      </c>
      <c r="Q10" s="7">
        <f t="shared" si="2"/>
        <v>19865</v>
      </c>
      <c r="R10" s="7">
        <f t="shared" si="3"/>
        <v>18901</v>
      </c>
      <c r="S10" s="5" t="s">
        <v>40</v>
      </c>
      <c r="T10" s="5">
        <v>101202</v>
      </c>
      <c r="U10" s="5" t="s">
        <v>32</v>
      </c>
      <c r="V10" s="5">
        <v>47020001</v>
      </c>
      <c r="W10" s="5" t="s">
        <v>28</v>
      </c>
    </row>
    <row r="11" spans="2:23">
      <c r="B11" s="4">
        <v>20000897</v>
      </c>
      <c r="C11" s="4">
        <v>0</v>
      </c>
      <c r="D11" s="5">
        <v>21020001</v>
      </c>
      <c r="E11" s="4" t="s">
        <v>43</v>
      </c>
      <c r="F11" s="4">
        <v>1202</v>
      </c>
      <c r="G11" s="6">
        <v>40269</v>
      </c>
      <c r="H11" s="7">
        <v>46936</v>
      </c>
      <c r="I11" s="7">
        <v>0</v>
      </c>
      <c r="J11" s="7">
        <v>0</v>
      </c>
      <c r="K11" s="7">
        <v>0</v>
      </c>
      <c r="L11" s="7">
        <f t="shared" si="0"/>
        <v>46936</v>
      </c>
      <c r="M11" s="7">
        <v>-16904</v>
      </c>
      <c r="N11" s="7">
        <v>-1457</v>
      </c>
      <c r="O11" s="7">
        <v>0</v>
      </c>
      <c r="P11" s="7">
        <f t="shared" si="1"/>
        <v>-18361</v>
      </c>
      <c r="Q11" s="7">
        <f t="shared" si="2"/>
        <v>30032</v>
      </c>
      <c r="R11" s="7">
        <f t="shared" si="3"/>
        <v>28575</v>
      </c>
      <c r="S11" s="5" t="s">
        <v>40</v>
      </c>
      <c r="T11" s="5">
        <v>101202</v>
      </c>
      <c r="U11" s="5" t="s">
        <v>32</v>
      </c>
      <c r="V11" s="5">
        <v>47020001</v>
      </c>
      <c r="W11" s="5" t="s">
        <v>28</v>
      </c>
    </row>
    <row r="12" spans="2:23">
      <c r="B12" s="4">
        <v>20000898</v>
      </c>
      <c r="C12" s="4">
        <v>0</v>
      </c>
      <c r="D12" s="5">
        <v>21020001</v>
      </c>
      <c r="E12" s="4" t="s">
        <v>44</v>
      </c>
      <c r="F12" s="4">
        <v>1202</v>
      </c>
      <c r="G12" s="6">
        <v>40269</v>
      </c>
      <c r="H12" s="7">
        <v>55686</v>
      </c>
      <c r="I12" s="7">
        <v>0</v>
      </c>
      <c r="J12" s="7">
        <v>0</v>
      </c>
      <c r="K12" s="7">
        <v>0</v>
      </c>
      <c r="L12" s="7">
        <f t="shared" si="0"/>
        <v>55686</v>
      </c>
      <c r="M12" s="7">
        <v>-20058</v>
      </c>
      <c r="N12" s="7">
        <v>-1729</v>
      </c>
      <c r="O12" s="7">
        <v>0</v>
      </c>
      <c r="P12" s="7">
        <f t="shared" si="1"/>
        <v>-21787</v>
      </c>
      <c r="Q12" s="7">
        <f t="shared" si="2"/>
        <v>35628</v>
      </c>
      <c r="R12" s="7">
        <f t="shared" si="3"/>
        <v>33899</v>
      </c>
      <c r="S12" s="5" t="s">
        <v>40</v>
      </c>
      <c r="T12" s="5">
        <v>101202</v>
      </c>
      <c r="U12" s="5" t="s">
        <v>32</v>
      </c>
      <c r="V12" s="5">
        <v>47020001</v>
      </c>
      <c r="W12" s="5" t="s">
        <v>28</v>
      </c>
    </row>
    <row r="13" spans="2:23">
      <c r="B13" s="4">
        <v>20000899</v>
      </c>
      <c r="C13" s="4">
        <v>0</v>
      </c>
      <c r="D13" s="5">
        <v>21020001</v>
      </c>
      <c r="E13" s="4" t="s">
        <v>39</v>
      </c>
      <c r="F13" s="4">
        <v>1201</v>
      </c>
      <c r="G13" s="6">
        <v>40634</v>
      </c>
      <c r="H13" s="7">
        <v>56348</v>
      </c>
      <c r="I13" s="7">
        <v>0</v>
      </c>
      <c r="J13" s="7">
        <v>0</v>
      </c>
      <c r="K13" s="7">
        <v>0</v>
      </c>
      <c r="L13" s="7">
        <f t="shared" si="0"/>
        <v>56348</v>
      </c>
      <c r="M13" s="7">
        <v>-18987</v>
      </c>
      <c r="N13" s="7">
        <v>-1818</v>
      </c>
      <c r="O13" s="7">
        <v>0</v>
      </c>
      <c r="P13" s="7">
        <f t="shared" si="1"/>
        <v>-20805</v>
      </c>
      <c r="Q13" s="7">
        <f t="shared" si="2"/>
        <v>37361</v>
      </c>
      <c r="R13" s="7">
        <f t="shared" si="3"/>
        <v>35543</v>
      </c>
      <c r="S13" s="5" t="s">
        <v>40</v>
      </c>
      <c r="T13" s="5">
        <v>101201</v>
      </c>
      <c r="U13" s="5" t="s">
        <v>27</v>
      </c>
      <c r="V13" s="5">
        <v>47020001</v>
      </c>
      <c r="W13" s="5" t="s">
        <v>28</v>
      </c>
    </row>
    <row r="14" spans="2:23">
      <c r="B14" s="4">
        <v>20000901</v>
      </c>
      <c r="C14" s="4">
        <v>0</v>
      </c>
      <c r="D14" s="5">
        <v>21020001</v>
      </c>
      <c r="E14" s="4" t="s">
        <v>45</v>
      </c>
      <c r="F14" s="4">
        <v>1202</v>
      </c>
      <c r="G14" s="6">
        <v>40269</v>
      </c>
      <c r="H14" s="7">
        <v>70667</v>
      </c>
      <c r="I14" s="7">
        <v>0</v>
      </c>
      <c r="J14" s="7">
        <v>0</v>
      </c>
      <c r="K14" s="7">
        <v>0</v>
      </c>
      <c r="L14" s="7">
        <f t="shared" si="0"/>
        <v>70667</v>
      </c>
      <c r="M14" s="7">
        <v>-25453</v>
      </c>
      <c r="N14" s="7">
        <v>-2194</v>
      </c>
      <c r="O14" s="7">
        <v>0</v>
      </c>
      <c r="P14" s="7">
        <f t="shared" si="1"/>
        <v>-27647</v>
      </c>
      <c r="Q14" s="7">
        <f t="shared" si="2"/>
        <v>45214</v>
      </c>
      <c r="R14" s="7">
        <f t="shared" si="3"/>
        <v>43020</v>
      </c>
      <c r="S14" s="5" t="s">
        <v>40</v>
      </c>
      <c r="T14" s="5">
        <v>101202</v>
      </c>
      <c r="U14" s="5" t="s">
        <v>32</v>
      </c>
      <c r="V14" s="5">
        <v>47020001</v>
      </c>
      <c r="W14" s="5" t="s">
        <v>28</v>
      </c>
    </row>
    <row r="15" spans="2:23">
      <c r="B15" s="4">
        <v>20000926</v>
      </c>
      <c r="C15" s="4">
        <v>0</v>
      </c>
      <c r="D15" s="5">
        <v>21020001</v>
      </c>
      <c r="E15" s="4" t="s">
        <v>46</v>
      </c>
      <c r="F15" s="4">
        <v>1202</v>
      </c>
      <c r="G15" s="6">
        <v>40269</v>
      </c>
      <c r="H15" s="7">
        <v>332162</v>
      </c>
      <c r="I15" s="7">
        <v>0</v>
      </c>
      <c r="J15" s="7">
        <v>0</v>
      </c>
      <c r="K15" s="7">
        <v>0</v>
      </c>
      <c r="L15" s="7">
        <f t="shared" si="0"/>
        <v>332162</v>
      </c>
      <c r="M15" s="7">
        <v>-119635</v>
      </c>
      <c r="N15" s="7">
        <v>-10312</v>
      </c>
      <c r="O15" s="7">
        <v>0</v>
      </c>
      <c r="P15" s="7">
        <f t="shared" si="1"/>
        <v>-129947</v>
      </c>
      <c r="Q15" s="7">
        <f t="shared" si="2"/>
        <v>212527</v>
      </c>
      <c r="R15" s="7">
        <f t="shared" si="3"/>
        <v>202215</v>
      </c>
      <c r="S15" s="5" t="s">
        <v>40</v>
      </c>
      <c r="T15" s="5">
        <v>101202</v>
      </c>
      <c r="U15" s="5" t="s">
        <v>32</v>
      </c>
      <c r="V15" s="5">
        <v>47020001</v>
      </c>
      <c r="W15" s="5" t="s">
        <v>28</v>
      </c>
    </row>
    <row r="16" spans="2:23">
      <c r="B16" s="4">
        <v>20000927</v>
      </c>
      <c r="C16" s="4">
        <v>0</v>
      </c>
      <c r="D16" s="5">
        <v>21020001</v>
      </c>
      <c r="E16" s="4" t="s">
        <v>47</v>
      </c>
      <c r="F16" s="4">
        <v>1202</v>
      </c>
      <c r="G16" s="6">
        <v>40269</v>
      </c>
      <c r="H16" s="7">
        <v>333708</v>
      </c>
      <c r="I16" s="7">
        <v>0</v>
      </c>
      <c r="J16" s="7">
        <v>0</v>
      </c>
      <c r="K16" s="7">
        <v>0</v>
      </c>
      <c r="L16" s="7">
        <f t="shared" si="0"/>
        <v>333708</v>
      </c>
      <c r="M16" s="7">
        <v>-120192</v>
      </c>
      <c r="N16" s="7">
        <v>-10360</v>
      </c>
      <c r="O16" s="7">
        <v>0</v>
      </c>
      <c r="P16" s="7">
        <f t="shared" si="1"/>
        <v>-130552</v>
      </c>
      <c r="Q16" s="7">
        <f t="shared" si="2"/>
        <v>213516</v>
      </c>
      <c r="R16" s="7">
        <f t="shared" si="3"/>
        <v>203156</v>
      </c>
      <c r="S16" s="5" t="s">
        <v>40</v>
      </c>
      <c r="T16" s="5">
        <v>101202</v>
      </c>
      <c r="U16" s="5" t="s">
        <v>32</v>
      </c>
      <c r="V16" s="5">
        <v>47020001</v>
      </c>
      <c r="W16" s="5" t="s">
        <v>28</v>
      </c>
    </row>
    <row r="17" spans="2:23">
      <c r="B17" s="4">
        <v>20000928</v>
      </c>
      <c r="C17" s="4">
        <v>0</v>
      </c>
      <c r="D17" s="5">
        <v>21020001</v>
      </c>
      <c r="E17" s="4" t="s">
        <v>48</v>
      </c>
      <c r="F17" s="4">
        <v>1201</v>
      </c>
      <c r="G17" s="6">
        <v>40421</v>
      </c>
      <c r="H17" s="7">
        <v>363395</v>
      </c>
      <c r="I17" s="7">
        <v>0</v>
      </c>
      <c r="J17" s="7">
        <v>0</v>
      </c>
      <c r="K17" s="7">
        <v>0</v>
      </c>
      <c r="L17" s="7">
        <f t="shared" si="0"/>
        <v>363395</v>
      </c>
      <c r="M17" s="7">
        <v>-125665</v>
      </c>
      <c r="N17" s="7">
        <v>-11308</v>
      </c>
      <c r="O17" s="7">
        <v>0</v>
      </c>
      <c r="P17" s="7">
        <f t="shared" si="1"/>
        <v>-136973</v>
      </c>
      <c r="Q17" s="7">
        <f t="shared" si="2"/>
        <v>237730</v>
      </c>
      <c r="R17" s="7">
        <f t="shared" si="3"/>
        <v>226422</v>
      </c>
      <c r="S17" s="5" t="s">
        <v>40</v>
      </c>
      <c r="T17" s="5">
        <v>101201</v>
      </c>
      <c r="U17" s="5" t="s">
        <v>27</v>
      </c>
      <c r="V17" s="5">
        <v>47020001</v>
      </c>
      <c r="W17" s="5" t="s">
        <v>28</v>
      </c>
    </row>
    <row r="18" spans="2:23">
      <c r="B18" s="4">
        <v>20000944</v>
      </c>
      <c r="C18" s="4">
        <v>0</v>
      </c>
      <c r="D18" s="5">
        <v>21020001</v>
      </c>
      <c r="E18" s="4" t="s">
        <v>49</v>
      </c>
      <c r="F18" s="4">
        <v>1201</v>
      </c>
      <c r="G18" s="6">
        <v>40269</v>
      </c>
      <c r="H18" s="7">
        <v>898541</v>
      </c>
      <c r="I18" s="7">
        <v>0</v>
      </c>
      <c r="J18" s="7">
        <v>0</v>
      </c>
      <c r="K18" s="7">
        <v>0</v>
      </c>
      <c r="L18" s="7">
        <f t="shared" si="0"/>
        <v>898541</v>
      </c>
      <c r="M18" s="7">
        <v>-323621</v>
      </c>
      <c r="N18" s="7">
        <v>-27894</v>
      </c>
      <c r="O18" s="7">
        <v>0</v>
      </c>
      <c r="P18" s="7">
        <f t="shared" si="1"/>
        <v>-351515</v>
      </c>
      <c r="Q18" s="7">
        <f t="shared" si="2"/>
        <v>574920</v>
      </c>
      <c r="R18" s="7">
        <f t="shared" si="3"/>
        <v>547026</v>
      </c>
      <c r="S18" s="5" t="s">
        <v>40</v>
      </c>
      <c r="T18" s="5">
        <v>101201</v>
      </c>
      <c r="U18" s="5" t="s">
        <v>27</v>
      </c>
      <c r="V18" s="5">
        <v>47020001</v>
      </c>
      <c r="W18" s="5" t="s">
        <v>28</v>
      </c>
    </row>
    <row r="19" spans="2:23">
      <c r="B19" s="4">
        <v>20000946</v>
      </c>
      <c r="C19" s="4">
        <v>0</v>
      </c>
      <c r="D19" s="5">
        <v>21020001</v>
      </c>
      <c r="E19" s="4" t="s">
        <v>50</v>
      </c>
      <c r="F19" s="4">
        <v>1201</v>
      </c>
      <c r="G19" s="6">
        <v>40269</v>
      </c>
      <c r="H19" s="7">
        <v>942726</v>
      </c>
      <c r="I19" s="7">
        <v>0</v>
      </c>
      <c r="J19" s="7">
        <v>0</v>
      </c>
      <c r="K19" s="7">
        <v>0</v>
      </c>
      <c r="L19" s="7">
        <f t="shared" si="0"/>
        <v>942726</v>
      </c>
      <c r="M19" s="7">
        <v>-339537</v>
      </c>
      <c r="N19" s="7">
        <v>-29266</v>
      </c>
      <c r="O19" s="7">
        <v>0</v>
      </c>
      <c r="P19" s="7">
        <f t="shared" si="1"/>
        <v>-368803</v>
      </c>
      <c r="Q19" s="7">
        <f t="shared" si="2"/>
        <v>603189</v>
      </c>
      <c r="R19" s="7">
        <f t="shared" si="3"/>
        <v>573923</v>
      </c>
      <c r="S19" s="5" t="s">
        <v>40</v>
      </c>
      <c r="T19" s="5">
        <v>101201</v>
      </c>
      <c r="U19" s="5" t="s">
        <v>27</v>
      </c>
      <c r="V19" s="5">
        <v>47020001</v>
      </c>
      <c r="W19" s="5" t="s">
        <v>28</v>
      </c>
    </row>
    <row r="20" spans="2:23">
      <c r="B20" s="4">
        <v>20000959</v>
      </c>
      <c r="C20" s="4">
        <v>0</v>
      </c>
      <c r="D20" s="5">
        <v>21020001</v>
      </c>
      <c r="E20" s="4" t="s">
        <v>51</v>
      </c>
      <c r="F20" s="4">
        <v>1202</v>
      </c>
      <c r="G20" s="6">
        <v>40269</v>
      </c>
      <c r="H20" s="7">
        <v>1590389</v>
      </c>
      <c r="I20" s="7">
        <v>0</v>
      </c>
      <c r="J20" s="7">
        <v>0</v>
      </c>
      <c r="K20" s="7">
        <v>0</v>
      </c>
      <c r="L20" s="7">
        <f t="shared" si="0"/>
        <v>1590389</v>
      </c>
      <c r="M20" s="7">
        <v>-572802</v>
      </c>
      <c r="N20" s="7">
        <v>-49372</v>
      </c>
      <c r="O20" s="7">
        <v>0</v>
      </c>
      <c r="P20" s="7">
        <f t="shared" si="1"/>
        <v>-622174</v>
      </c>
      <c r="Q20" s="7">
        <f t="shared" si="2"/>
        <v>1017587</v>
      </c>
      <c r="R20" s="7">
        <f t="shared" si="3"/>
        <v>968215</v>
      </c>
      <c r="S20" s="5" t="s">
        <v>40</v>
      </c>
      <c r="T20" s="5">
        <v>101202</v>
      </c>
      <c r="U20" s="5" t="s">
        <v>32</v>
      </c>
      <c r="V20" s="5">
        <v>47020001</v>
      </c>
      <c r="W20" s="5" t="s">
        <v>28</v>
      </c>
    </row>
    <row r="21" spans="2:23">
      <c r="B21" s="4">
        <v>20000964</v>
      </c>
      <c r="C21" s="4">
        <v>0</v>
      </c>
      <c r="D21" s="5">
        <v>21020001</v>
      </c>
      <c r="E21" s="4" t="s">
        <v>52</v>
      </c>
      <c r="F21" s="4">
        <v>1201</v>
      </c>
      <c r="G21" s="6">
        <v>40269</v>
      </c>
      <c r="H21" s="7">
        <v>1816639</v>
      </c>
      <c r="I21" s="7">
        <v>0</v>
      </c>
      <c r="J21" s="7">
        <v>0</v>
      </c>
      <c r="K21" s="7">
        <v>0</v>
      </c>
      <c r="L21" s="7">
        <f t="shared" si="0"/>
        <v>1816639</v>
      </c>
      <c r="M21" s="7">
        <v>-654292</v>
      </c>
      <c r="N21" s="7">
        <v>-56396</v>
      </c>
      <c r="O21" s="7">
        <v>0</v>
      </c>
      <c r="P21" s="7">
        <f t="shared" si="1"/>
        <v>-710688</v>
      </c>
      <c r="Q21" s="7">
        <f t="shared" si="2"/>
        <v>1162347</v>
      </c>
      <c r="R21" s="7">
        <f t="shared" si="3"/>
        <v>1105951</v>
      </c>
      <c r="S21" s="5" t="s">
        <v>40</v>
      </c>
      <c r="T21" s="5">
        <v>101201</v>
      </c>
      <c r="U21" s="5" t="s">
        <v>27</v>
      </c>
      <c r="V21" s="5">
        <v>47020001</v>
      </c>
      <c r="W21" s="5" t="s">
        <v>28</v>
      </c>
    </row>
    <row r="22" spans="2:23">
      <c r="B22" s="4">
        <v>20000966</v>
      </c>
      <c r="C22" s="4">
        <v>0</v>
      </c>
      <c r="D22" s="5">
        <v>21020001</v>
      </c>
      <c r="E22" s="4" t="s">
        <v>53</v>
      </c>
      <c r="F22" s="4">
        <v>1202</v>
      </c>
      <c r="G22" s="6">
        <v>40269</v>
      </c>
      <c r="H22" s="7">
        <v>1842516</v>
      </c>
      <c r="I22" s="7">
        <v>0</v>
      </c>
      <c r="J22" s="7">
        <v>0</v>
      </c>
      <c r="K22" s="7">
        <v>0</v>
      </c>
      <c r="L22" s="7">
        <f t="shared" si="0"/>
        <v>1842516</v>
      </c>
      <c r="M22" s="7">
        <v>-663610</v>
      </c>
      <c r="N22" s="7">
        <v>-57199</v>
      </c>
      <c r="O22" s="7">
        <v>0</v>
      </c>
      <c r="P22" s="7">
        <f t="shared" si="1"/>
        <v>-720809</v>
      </c>
      <c r="Q22" s="7">
        <f t="shared" si="2"/>
        <v>1178906</v>
      </c>
      <c r="R22" s="7">
        <f t="shared" si="3"/>
        <v>1121707</v>
      </c>
      <c r="S22" s="5" t="s">
        <v>40</v>
      </c>
      <c r="T22" s="5">
        <v>101202</v>
      </c>
      <c r="U22" s="5" t="s">
        <v>32</v>
      </c>
      <c r="V22" s="5">
        <v>47020001</v>
      </c>
      <c r="W22" s="5" t="s">
        <v>28</v>
      </c>
    </row>
    <row r="23" spans="2:23">
      <c r="B23" s="4">
        <v>20000968</v>
      </c>
      <c r="C23" s="4">
        <v>0</v>
      </c>
      <c r="D23" s="5">
        <v>21020001</v>
      </c>
      <c r="E23" s="4" t="s">
        <v>54</v>
      </c>
      <c r="F23" s="4">
        <v>1202</v>
      </c>
      <c r="G23" s="6">
        <v>40269</v>
      </c>
      <c r="H23" s="7">
        <v>1999697</v>
      </c>
      <c r="I23" s="7">
        <v>0</v>
      </c>
      <c r="J23" s="7">
        <v>0</v>
      </c>
      <c r="K23" s="7">
        <v>0</v>
      </c>
      <c r="L23" s="7">
        <f t="shared" si="0"/>
        <v>1999697</v>
      </c>
      <c r="M23" s="7">
        <v>-720221</v>
      </c>
      <c r="N23" s="7">
        <v>-62079</v>
      </c>
      <c r="O23" s="7">
        <v>0</v>
      </c>
      <c r="P23" s="7">
        <f t="shared" si="1"/>
        <v>-782300</v>
      </c>
      <c r="Q23" s="7">
        <f t="shared" si="2"/>
        <v>1279476</v>
      </c>
      <c r="R23" s="7">
        <f t="shared" si="3"/>
        <v>1217397</v>
      </c>
      <c r="S23" s="5" t="s">
        <v>40</v>
      </c>
      <c r="T23" s="5">
        <v>101202</v>
      </c>
      <c r="U23" s="5" t="s">
        <v>32</v>
      </c>
      <c r="V23" s="5">
        <v>47020001</v>
      </c>
      <c r="W23" s="5" t="s">
        <v>28</v>
      </c>
    </row>
    <row r="24" spans="2:23">
      <c r="B24" s="4">
        <v>20000969</v>
      </c>
      <c r="C24" s="4">
        <v>0</v>
      </c>
      <c r="D24" s="5">
        <v>21020001</v>
      </c>
      <c r="E24" s="4" t="s">
        <v>55</v>
      </c>
      <c r="F24" s="4">
        <v>1202</v>
      </c>
      <c r="G24" s="6">
        <v>40269</v>
      </c>
      <c r="H24" s="7">
        <v>2024720</v>
      </c>
      <c r="I24" s="7">
        <v>0</v>
      </c>
      <c r="J24" s="7">
        <v>0</v>
      </c>
      <c r="K24" s="7">
        <v>0</v>
      </c>
      <c r="L24" s="7">
        <f t="shared" si="0"/>
        <v>2024720</v>
      </c>
      <c r="M24" s="7">
        <v>-729231</v>
      </c>
      <c r="N24" s="7">
        <v>-62855</v>
      </c>
      <c r="O24" s="7">
        <v>0</v>
      </c>
      <c r="P24" s="7">
        <f t="shared" si="1"/>
        <v>-792086</v>
      </c>
      <c r="Q24" s="7">
        <f t="shared" si="2"/>
        <v>1295489</v>
      </c>
      <c r="R24" s="7">
        <f t="shared" si="3"/>
        <v>1232634</v>
      </c>
      <c r="S24" s="5" t="s">
        <v>40</v>
      </c>
      <c r="T24" s="5">
        <v>101202</v>
      </c>
      <c r="U24" s="5" t="s">
        <v>32</v>
      </c>
      <c r="V24" s="5">
        <v>47020001</v>
      </c>
      <c r="W24" s="5" t="s">
        <v>28</v>
      </c>
    </row>
    <row r="25" spans="2:23">
      <c r="B25" s="4">
        <v>20000970</v>
      </c>
      <c r="C25" s="4">
        <v>0</v>
      </c>
      <c r="D25" s="5">
        <v>21020001</v>
      </c>
      <c r="E25" s="4" t="s">
        <v>39</v>
      </c>
      <c r="F25" s="4">
        <v>1201</v>
      </c>
      <c r="G25" s="6">
        <v>41274</v>
      </c>
      <c r="H25" s="7">
        <v>2153419</v>
      </c>
      <c r="I25" s="7">
        <v>0</v>
      </c>
      <c r="J25" s="7">
        <v>0</v>
      </c>
      <c r="K25" s="7">
        <v>0</v>
      </c>
      <c r="L25" s="7">
        <f t="shared" si="0"/>
        <v>2153419</v>
      </c>
      <c r="M25" s="7">
        <v>-623591</v>
      </c>
      <c r="N25" s="7">
        <v>-74850</v>
      </c>
      <c r="O25" s="7">
        <v>0</v>
      </c>
      <c r="P25" s="7">
        <f t="shared" si="1"/>
        <v>-698441</v>
      </c>
      <c r="Q25" s="7">
        <f t="shared" si="2"/>
        <v>1529828</v>
      </c>
      <c r="R25" s="7">
        <f t="shared" si="3"/>
        <v>1454978</v>
      </c>
      <c r="S25" s="5" t="s">
        <v>40</v>
      </c>
      <c r="T25" s="5">
        <v>101201</v>
      </c>
      <c r="U25" s="5" t="s">
        <v>27</v>
      </c>
      <c r="V25" s="5">
        <v>47020001</v>
      </c>
      <c r="W25" s="5" t="s">
        <v>28</v>
      </c>
    </row>
    <row r="26" spans="2:23">
      <c r="B26" s="4">
        <v>20000971</v>
      </c>
      <c r="C26" s="4">
        <v>0</v>
      </c>
      <c r="D26" s="5">
        <v>21020001</v>
      </c>
      <c r="E26" s="4" t="s">
        <v>56</v>
      </c>
      <c r="F26" s="4">
        <v>1201</v>
      </c>
      <c r="G26" s="6">
        <v>40269</v>
      </c>
      <c r="H26" s="7">
        <v>2477800</v>
      </c>
      <c r="I26" s="7">
        <v>0</v>
      </c>
      <c r="J26" s="7">
        <v>0</v>
      </c>
      <c r="K26" s="7">
        <v>0</v>
      </c>
      <c r="L26" s="7">
        <f t="shared" si="0"/>
        <v>2477800</v>
      </c>
      <c r="M26" s="7">
        <v>-892418</v>
      </c>
      <c r="N26" s="7">
        <v>-76921</v>
      </c>
      <c r="O26" s="7">
        <v>0</v>
      </c>
      <c r="P26" s="7">
        <f t="shared" si="1"/>
        <v>-969339</v>
      </c>
      <c r="Q26" s="7">
        <f t="shared" si="2"/>
        <v>1585382</v>
      </c>
      <c r="R26" s="7">
        <f t="shared" si="3"/>
        <v>1508461</v>
      </c>
      <c r="S26" s="5" t="s">
        <v>40</v>
      </c>
      <c r="T26" s="5">
        <v>101201</v>
      </c>
      <c r="U26" s="5" t="s">
        <v>27</v>
      </c>
      <c r="V26" s="5">
        <v>47020001</v>
      </c>
      <c r="W26" s="5" t="s">
        <v>28</v>
      </c>
    </row>
    <row r="27" spans="2:23">
      <c r="B27" s="4">
        <v>20000972</v>
      </c>
      <c r="C27" s="4">
        <v>0</v>
      </c>
      <c r="D27" s="5">
        <v>21020001</v>
      </c>
      <c r="E27" s="4" t="s">
        <v>57</v>
      </c>
      <c r="F27" s="4">
        <v>1203</v>
      </c>
      <c r="G27" s="6">
        <v>40269</v>
      </c>
      <c r="H27" s="7">
        <v>2730582</v>
      </c>
      <c r="I27" s="7">
        <v>0</v>
      </c>
      <c r="J27" s="7">
        <v>0</v>
      </c>
      <c r="K27" s="7">
        <v>0</v>
      </c>
      <c r="L27" s="7">
        <f t="shared" si="0"/>
        <v>2730582</v>
      </c>
      <c r="M27" s="7">
        <v>-983459</v>
      </c>
      <c r="N27" s="7">
        <v>-84768</v>
      </c>
      <c r="O27" s="7">
        <v>0</v>
      </c>
      <c r="P27" s="7">
        <f t="shared" si="1"/>
        <v>-1068227</v>
      </c>
      <c r="Q27" s="7">
        <f t="shared" si="2"/>
        <v>1747123</v>
      </c>
      <c r="R27" s="7">
        <f t="shared" si="3"/>
        <v>1662355</v>
      </c>
      <c r="S27" s="5" t="s">
        <v>40</v>
      </c>
      <c r="T27" s="5">
        <v>101203</v>
      </c>
      <c r="U27" s="5" t="s">
        <v>35</v>
      </c>
      <c r="V27" s="5">
        <v>47020001</v>
      </c>
      <c r="W27" s="5" t="s">
        <v>28</v>
      </c>
    </row>
    <row r="28" spans="2:23">
      <c r="B28" s="4">
        <v>20000974</v>
      </c>
      <c r="C28" s="4">
        <v>0</v>
      </c>
      <c r="D28" s="5">
        <v>21020001</v>
      </c>
      <c r="E28" s="4" t="s">
        <v>39</v>
      </c>
      <c r="F28" s="4">
        <v>1201</v>
      </c>
      <c r="G28" s="6">
        <v>41090</v>
      </c>
      <c r="H28" s="7">
        <v>2773104</v>
      </c>
      <c r="I28" s="7">
        <v>0</v>
      </c>
      <c r="J28" s="7">
        <v>0</v>
      </c>
      <c r="K28" s="7">
        <v>0</v>
      </c>
      <c r="L28" s="7">
        <f t="shared" si="0"/>
        <v>2773104</v>
      </c>
      <c r="M28" s="7">
        <v>-840946</v>
      </c>
      <c r="N28" s="7">
        <v>-94409</v>
      </c>
      <c r="O28" s="7">
        <v>0</v>
      </c>
      <c r="P28" s="7">
        <f t="shared" si="1"/>
        <v>-935355</v>
      </c>
      <c r="Q28" s="7">
        <f t="shared" si="2"/>
        <v>1932158</v>
      </c>
      <c r="R28" s="7">
        <f t="shared" si="3"/>
        <v>1837749</v>
      </c>
      <c r="S28" s="5" t="s">
        <v>40</v>
      </c>
      <c r="T28" s="5">
        <v>101201</v>
      </c>
      <c r="U28" s="5" t="s">
        <v>27</v>
      </c>
      <c r="V28" s="5">
        <v>47020001</v>
      </c>
      <c r="W28" s="5" t="s">
        <v>28</v>
      </c>
    </row>
    <row r="29" spans="2:23">
      <c r="B29" s="4">
        <v>20000975</v>
      </c>
      <c r="C29" s="4">
        <v>0</v>
      </c>
      <c r="D29" s="5">
        <v>21020001</v>
      </c>
      <c r="E29" s="4" t="s">
        <v>58</v>
      </c>
      <c r="F29" s="4">
        <v>1202</v>
      </c>
      <c r="G29" s="6">
        <v>40269</v>
      </c>
      <c r="H29" s="7">
        <v>2840895</v>
      </c>
      <c r="I29" s="7">
        <v>0</v>
      </c>
      <c r="J29" s="7">
        <v>0</v>
      </c>
      <c r="K29" s="7">
        <v>-2840895</v>
      </c>
      <c r="L29" s="7">
        <f t="shared" si="0"/>
        <v>0</v>
      </c>
      <c r="M29" s="7">
        <v>-1023193</v>
      </c>
      <c r="N29" s="7">
        <v>-50499</v>
      </c>
      <c r="O29" s="7">
        <v>1073692</v>
      </c>
      <c r="P29" s="7">
        <f t="shared" si="1"/>
        <v>0</v>
      </c>
      <c r="Q29" s="7">
        <f t="shared" si="2"/>
        <v>1817702</v>
      </c>
      <c r="R29" s="7">
        <f t="shared" si="3"/>
        <v>0</v>
      </c>
      <c r="S29" s="5" t="s">
        <v>40</v>
      </c>
      <c r="T29" s="5">
        <v>101202</v>
      </c>
      <c r="U29" s="5" t="s">
        <v>32</v>
      </c>
      <c r="V29" s="5">
        <v>47020001</v>
      </c>
      <c r="W29" s="5" t="s">
        <v>28</v>
      </c>
    </row>
    <row r="30" spans="2:23">
      <c r="B30" s="4">
        <v>20000979</v>
      </c>
      <c r="C30" s="4">
        <v>0</v>
      </c>
      <c r="D30" s="5">
        <v>21020001</v>
      </c>
      <c r="E30" s="4" t="s">
        <v>39</v>
      </c>
      <c r="F30" s="4">
        <v>1201</v>
      </c>
      <c r="G30" s="6">
        <v>40908</v>
      </c>
      <c r="H30" s="7">
        <v>3398070</v>
      </c>
      <c r="I30" s="7">
        <v>0</v>
      </c>
      <c r="J30" s="7">
        <v>0</v>
      </c>
      <c r="K30" s="7">
        <v>0</v>
      </c>
      <c r="L30" s="7">
        <f t="shared" si="0"/>
        <v>3398070</v>
      </c>
      <c r="M30" s="7">
        <v>-1076269</v>
      </c>
      <c r="N30" s="7">
        <v>-113274</v>
      </c>
      <c r="O30" s="7">
        <v>0</v>
      </c>
      <c r="P30" s="7">
        <f t="shared" si="1"/>
        <v>-1189543</v>
      </c>
      <c r="Q30" s="7">
        <f t="shared" si="2"/>
        <v>2321801</v>
      </c>
      <c r="R30" s="7">
        <f t="shared" si="3"/>
        <v>2208527</v>
      </c>
      <c r="S30" s="5" t="s">
        <v>40</v>
      </c>
      <c r="T30" s="5">
        <v>101201</v>
      </c>
      <c r="U30" s="5" t="s">
        <v>27</v>
      </c>
      <c r="V30" s="5">
        <v>47020001</v>
      </c>
      <c r="W30" s="5" t="s">
        <v>28</v>
      </c>
    </row>
    <row r="31" spans="2:23">
      <c r="B31" s="4">
        <v>20000986</v>
      </c>
      <c r="C31" s="4">
        <v>0</v>
      </c>
      <c r="D31" s="5">
        <v>21020001</v>
      </c>
      <c r="E31" s="4" t="s">
        <v>59</v>
      </c>
      <c r="F31" s="4">
        <v>1202</v>
      </c>
      <c r="G31" s="6">
        <v>40269</v>
      </c>
      <c r="H31" s="7">
        <v>3885986</v>
      </c>
      <c r="I31" s="7">
        <v>0</v>
      </c>
      <c r="J31" s="7">
        <v>0</v>
      </c>
      <c r="K31" s="7">
        <v>0</v>
      </c>
      <c r="L31" s="7">
        <f t="shared" si="0"/>
        <v>3885986</v>
      </c>
      <c r="M31" s="7">
        <v>-1399593</v>
      </c>
      <c r="N31" s="7">
        <v>-120637</v>
      </c>
      <c r="O31" s="7">
        <v>0</v>
      </c>
      <c r="P31" s="7">
        <f t="shared" si="1"/>
        <v>-1520230</v>
      </c>
      <c r="Q31" s="7">
        <f t="shared" si="2"/>
        <v>2486393</v>
      </c>
      <c r="R31" s="7">
        <f t="shared" si="3"/>
        <v>2365756</v>
      </c>
      <c r="S31" s="5" t="s">
        <v>40</v>
      </c>
      <c r="T31" s="5">
        <v>101202</v>
      </c>
      <c r="U31" s="5" t="s">
        <v>32</v>
      </c>
      <c r="V31" s="5">
        <v>47020001</v>
      </c>
      <c r="W31" s="5" t="s">
        <v>28</v>
      </c>
    </row>
    <row r="32" spans="2:23">
      <c r="B32" s="4">
        <v>20000997</v>
      </c>
      <c r="C32" s="4">
        <v>0</v>
      </c>
      <c r="D32" s="5">
        <v>21020001</v>
      </c>
      <c r="E32" s="4" t="s">
        <v>60</v>
      </c>
      <c r="F32" s="4">
        <v>1202</v>
      </c>
      <c r="G32" s="6">
        <v>40269</v>
      </c>
      <c r="H32" s="7">
        <v>5382287</v>
      </c>
      <c r="I32" s="7">
        <v>0</v>
      </c>
      <c r="J32" s="7">
        <v>0</v>
      </c>
      <c r="K32" s="7">
        <v>0</v>
      </c>
      <c r="L32" s="7">
        <f t="shared" si="0"/>
        <v>5382287</v>
      </c>
      <c r="M32" s="7">
        <v>-1938510</v>
      </c>
      <c r="N32" s="7">
        <v>-167088</v>
      </c>
      <c r="O32" s="7">
        <v>0</v>
      </c>
      <c r="P32" s="7">
        <f t="shared" si="1"/>
        <v>-2105598</v>
      </c>
      <c r="Q32" s="7">
        <f t="shared" si="2"/>
        <v>3443777</v>
      </c>
      <c r="R32" s="7">
        <f t="shared" si="3"/>
        <v>3276689</v>
      </c>
      <c r="S32" s="5" t="s">
        <v>40</v>
      </c>
      <c r="T32" s="5">
        <v>101202</v>
      </c>
      <c r="U32" s="5" t="s">
        <v>32</v>
      </c>
      <c r="V32" s="5">
        <v>47020001</v>
      </c>
      <c r="W32" s="5" t="s">
        <v>28</v>
      </c>
    </row>
    <row r="33" spans="2:23">
      <c r="B33" s="4">
        <v>20001003</v>
      </c>
      <c r="C33" s="4">
        <v>0</v>
      </c>
      <c r="D33" s="5">
        <v>21020001</v>
      </c>
      <c r="E33" s="4" t="s">
        <v>61</v>
      </c>
      <c r="F33" s="4">
        <v>1201</v>
      </c>
      <c r="G33" s="6">
        <v>40269</v>
      </c>
      <c r="H33" s="7">
        <v>6652316</v>
      </c>
      <c r="I33" s="7">
        <v>0</v>
      </c>
      <c r="J33" s="7">
        <v>0</v>
      </c>
      <c r="K33" s="7">
        <v>0</v>
      </c>
      <c r="L33" s="7">
        <f t="shared" si="0"/>
        <v>6652316</v>
      </c>
      <c r="M33" s="7">
        <v>-2395929</v>
      </c>
      <c r="N33" s="7">
        <v>-206514</v>
      </c>
      <c r="O33" s="7">
        <v>0</v>
      </c>
      <c r="P33" s="7">
        <f t="shared" si="1"/>
        <v>-2602443</v>
      </c>
      <c r="Q33" s="7">
        <f t="shared" si="2"/>
        <v>4256387</v>
      </c>
      <c r="R33" s="7">
        <f t="shared" si="3"/>
        <v>4049873</v>
      </c>
      <c r="S33" s="5" t="s">
        <v>40</v>
      </c>
      <c r="T33" s="5">
        <v>101201</v>
      </c>
      <c r="U33" s="5" t="s">
        <v>27</v>
      </c>
      <c r="V33" s="5">
        <v>47020001</v>
      </c>
      <c r="W33" s="5" t="s">
        <v>28</v>
      </c>
    </row>
    <row r="34" spans="2:23">
      <c r="B34" s="4">
        <v>20001004</v>
      </c>
      <c r="C34" s="4">
        <v>0</v>
      </c>
      <c r="D34" s="5">
        <v>21020001</v>
      </c>
      <c r="E34" s="4" t="s">
        <v>62</v>
      </c>
      <c r="F34" s="4">
        <v>1202</v>
      </c>
      <c r="G34" s="6">
        <v>40269</v>
      </c>
      <c r="H34" s="7">
        <v>6918493</v>
      </c>
      <c r="I34" s="7">
        <v>0</v>
      </c>
      <c r="J34" s="7">
        <v>0</v>
      </c>
      <c r="K34" s="7">
        <v>0</v>
      </c>
      <c r="L34" s="7">
        <f t="shared" si="0"/>
        <v>6918493</v>
      </c>
      <c r="M34" s="7">
        <v>-2491796</v>
      </c>
      <c r="N34" s="7">
        <v>-214778</v>
      </c>
      <c r="O34" s="7">
        <v>0</v>
      </c>
      <c r="P34" s="7">
        <f t="shared" si="1"/>
        <v>-2706574</v>
      </c>
      <c r="Q34" s="7">
        <f t="shared" si="2"/>
        <v>4426697</v>
      </c>
      <c r="R34" s="7">
        <f t="shared" si="3"/>
        <v>4211919</v>
      </c>
      <c r="S34" s="5" t="s">
        <v>40</v>
      </c>
      <c r="T34" s="5">
        <v>101202</v>
      </c>
      <c r="U34" s="5" t="s">
        <v>32</v>
      </c>
      <c r="V34" s="5">
        <v>47020001</v>
      </c>
      <c r="W34" s="5" t="s">
        <v>28</v>
      </c>
    </row>
    <row r="35" spans="2:23">
      <c r="B35" s="4">
        <v>20001005</v>
      </c>
      <c r="C35" s="4">
        <v>0</v>
      </c>
      <c r="D35" s="5">
        <v>21020001</v>
      </c>
      <c r="E35" s="4" t="s">
        <v>39</v>
      </c>
      <c r="F35" s="4">
        <v>1201</v>
      </c>
      <c r="G35" s="6">
        <v>40816</v>
      </c>
      <c r="H35" s="7">
        <v>6930622</v>
      </c>
      <c r="I35" s="7">
        <v>0</v>
      </c>
      <c r="J35" s="7">
        <v>0</v>
      </c>
      <c r="K35" s="7">
        <v>0</v>
      </c>
      <c r="L35" s="7">
        <f t="shared" si="0"/>
        <v>6930622</v>
      </c>
      <c r="M35" s="7">
        <v>-2242295</v>
      </c>
      <c r="N35" s="7">
        <v>-228549</v>
      </c>
      <c r="O35" s="7">
        <v>0</v>
      </c>
      <c r="P35" s="7">
        <f t="shared" si="1"/>
        <v>-2470844</v>
      </c>
      <c r="Q35" s="7">
        <f t="shared" si="2"/>
        <v>4688327</v>
      </c>
      <c r="R35" s="7">
        <f t="shared" si="3"/>
        <v>4459778</v>
      </c>
      <c r="S35" s="5" t="s">
        <v>40</v>
      </c>
      <c r="T35" s="5">
        <v>101201</v>
      </c>
      <c r="U35" s="5" t="s">
        <v>27</v>
      </c>
      <c r="V35" s="5">
        <v>47020001</v>
      </c>
      <c r="W35" s="5" t="s">
        <v>28</v>
      </c>
    </row>
    <row r="36" spans="2:23">
      <c r="B36" s="4">
        <v>20001006</v>
      </c>
      <c r="C36" s="4">
        <v>0</v>
      </c>
      <c r="D36" s="5">
        <v>21020001</v>
      </c>
      <c r="E36" s="4" t="s">
        <v>63</v>
      </c>
      <c r="F36" s="4">
        <v>1202</v>
      </c>
      <c r="G36" s="6">
        <v>40269</v>
      </c>
      <c r="H36" s="7">
        <v>7341283</v>
      </c>
      <c r="I36" s="7">
        <v>0</v>
      </c>
      <c r="J36" s="7">
        <v>0</v>
      </c>
      <c r="K36" s="7">
        <v>0</v>
      </c>
      <c r="L36" s="7">
        <f t="shared" si="0"/>
        <v>7341283</v>
      </c>
      <c r="M36" s="7">
        <v>-2644071</v>
      </c>
      <c r="N36" s="7">
        <v>-227903</v>
      </c>
      <c r="O36" s="7">
        <v>0</v>
      </c>
      <c r="P36" s="7">
        <f t="shared" si="1"/>
        <v>-2871974</v>
      </c>
      <c r="Q36" s="7">
        <f t="shared" si="2"/>
        <v>4697212</v>
      </c>
      <c r="R36" s="7">
        <f t="shared" si="3"/>
        <v>4469309</v>
      </c>
      <c r="S36" s="5" t="s">
        <v>40</v>
      </c>
      <c r="T36" s="5">
        <v>101202</v>
      </c>
      <c r="U36" s="5" t="s">
        <v>32</v>
      </c>
      <c r="V36" s="5">
        <v>47020001</v>
      </c>
      <c r="W36" s="5" t="s">
        <v>28</v>
      </c>
    </row>
    <row r="37" spans="2:23">
      <c r="B37" s="4">
        <v>20001017</v>
      </c>
      <c r="C37" s="4">
        <v>0</v>
      </c>
      <c r="D37" s="5">
        <v>21020001</v>
      </c>
      <c r="E37" s="4" t="s">
        <v>64</v>
      </c>
      <c r="F37" s="4">
        <v>1202</v>
      </c>
      <c r="G37" s="6">
        <v>40451</v>
      </c>
      <c r="H37" s="7">
        <v>9829252</v>
      </c>
      <c r="I37" s="7">
        <v>0</v>
      </c>
      <c r="J37" s="7">
        <v>0</v>
      </c>
      <c r="K37" s="7">
        <v>-9829252</v>
      </c>
      <c r="L37" s="7">
        <f t="shared" si="0"/>
        <v>0</v>
      </c>
      <c r="M37" s="7">
        <v>-3371158</v>
      </c>
      <c r="N37" s="7">
        <v>-175218</v>
      </c>
      <c r="O37" s="7">
        <v>3546376</v>
      </c>
      <c r="P37" s="7">
        <f t="shared" si="1"/>
        <v>0</v>
      </c>
      <c r="Q37" s="7">
        <f t="shared" si="2"/>
        <v>6458094</v>
      </c>
      <c r="R37" s="7">
        <f t="shared" si="3"/>
        <v>0</v>
      </c>
      <c r="S37" s="5" t="s">
        <v>40</v>
      </c>
      <c r="T37" s="5">
        <v>101202</v>
      </c>
      <c r="U37" s="5" t="s">
        <v>32</v>
      </c>
      <c r="V37" s="5">
        <v>47020001</v>
      </c>
      <c r="W37" s="5" t="s">
        <v>28</v>
      </c>
    </row>
    <row r="38" spans="2:23">
      <c r="B38" s="4">
        <v>20001020</v>
      </c>
      <c r="C38" s="4">
        <v>0</v>
      </c>
      <c r="D38" s="5">
        <v>21020001</v>
      </c>
      <c r="E38" s="4" t="s">
        <v>65</v>
      </c>
      <c r="F38" s="4">
        <v>1203</v>
      </c>
      <c r="G38" s="6">
        <v>40269</v>
      </c>
      <c r="H38" s="7">
        <v>12768296</v>
      </c>
      <c r="I38" s="7">
        <v>0</v>
      </c>
      <c r="J38" s="7">
        <v>0</v>
      </c>
      <c r="K38" s="7">
        <v>0</v>
      </c>
      <c r="L38" s="7">
        <f t="shared" si="0"/>
        <v>12768296</v>
      </c>
      <c r="M38" s="7">
        <v>-4598690</v>
      </c>
      <c r="N38" s="7">
        <v>-396379</v>
      </c>
      <c r="O38" s="7">
        <v>0</v>
      </c>
      <c r="P38" s="7">
        <f t="shared" si="1"/>
        <v>-4995069</v>
      </c>
      <c r="Q38" s="7">
        <f t="shared" si="2"/>
        <v>8169606</v>
      </c>
      <c r="R38" s="7">
        <f t="shared" si="3"/>
        <v>7773227</v>
      </c>
      <c r="S38" s="5" t="s">
        <v>40</v>
      </c>
      <c r="T38" s="5">
        <v>101203</v>
      </c>
      <c r="U38" s="5" t="s">
        <v>35</v>
      </c>
      <c r="V38" s="5">
        <v>47020001</v>
      </c>
      <c r="W38" s="5" t="s">
        <v>28</v>
      </c>
    </row>
    <row r="39" spans="2:23">
      <c r="B39" s="4">
        <v>20001021</v>
      </c>
      <c r="C39" s="4">
        <v>0</v>
      </c>
      <c r="D39" s="5">
        <v>21020001</v>
      </c>
      <c r="E39" s="4" t="s">
        <v>66</v>
      </c>
      <c r="F39" s="4">
        <v>1201</v>
      </c>
      <c r="G39" s="6">
        <v>40269</v>
      </c>
      <c r="H39" s="7">
        <v>13015982</v>
      </c>
      <c r="I39" s="7">
        <v>0</v>
      </c>
      <c r="J39" s="7">
        <v>0</v>
      </c>
      <c r="K39" s="7">
        <v>0</v>
      </c>
      <c r="L39" s="7">
        <f t="shared" si="0"/>
        <v>13015982</v>
      </c>
      <c r="M39" s="7">
        <v>-4687900</v>
      </c>
      <c r="N39" s="7">
        <v>-404068</v>
      </c>
      <c r="O39" s="7">
        <v>0</v>
      </c>
      <c r="P39" s="7">
        <f t="shared" si="1"/>
        <v>-5091968</v>
      </c>
      <c r="Q39" s="7">
        <f t="shared" si="2"/>
        <v>8328082</v>
      </c>
      <c r="R39" s="7">
        <f t="shared" si="3"/>
        <v>7924014</v>
      </c>
      <c r="S39" s="5" t="s">
        <v>40</v>
      </c>
      <c r="T39" s="5">
        <v>101201</v>
      </c>
      <c r="U39" s="5" t="s">
        <v>27</v>
      </c>
      <c r="V39" s="5">
        <v>47020001</v>
      </c>
      <c r="W39" s="5" t="s">
        <v>28</v>
      </c>
    </row>
    <row r="40" spans="2:23">
      <c r="B40" s="4">
        <v>20001024</v>
      </c>
      <c r="C40" s="4">
        <v>0</v>
      </c>
      <c r="D40" s="5">
        <v>21020001</v>
      </c>
      <c r="E40" s="4" t="s">
        <v>67</v>
      </c>
      <c r="F40" s="4">
        <v>1202</v>
      </c>
      <c r="G40" s="6">
        <v>40269</v>
      </c>
      <c r="H40" s="7">
        <v>15587424</v>
      </c>
      <c r="I40" s="7">
        <v>0</v>
      </c>
      <c r="J40" s="7">
        <v>0</v>
      </c>
      <c r="K40" s="7">
        <v>0</v>
      </c>
      <c r="L40" s="7">
        <f t="shared" si="0"/>
        <v>15587424</v>
      </c>
      <c r="M40" s="7">
        <v>-5614040</v>
      </c>
      <c r="N40" s="7">
        <v>-483895</v>
      </c>
      <c r="O40" s="7">
        <v>0</v>
      </c>
      <c r="P40" s="7">
        <f t="shared" si="1"/>
        <v>-6097935</v>
      </c>
      <c r="Q40" s="7">
        <f t="shared" si="2"/>
        <v>9973384</v>
      </c>
      <c r="R40" s="7">
        <f t="shared" si="3"/>
        <v>9489489</v>
      </c>
      <c r="S40" s="5" t="s">
        <v>40</v>
      </c>
      <c r="T40" s="5">
        <v>101202</v>
      </c>
      <c r="U40" s="5" t="s">
        <v>32</v>
      </c>
      <c r="V40" s="5">
        <v>47020001</v>
      </c>
      <c r="W40" s="5" t="s">
        <v>28</v>
      </c>
    </row>
    <row r="41" spans="2:23">
      <c r="B41" s="4">
        <v>20001026</v>
      </c>
      <c r="C41" s="4">
        <v>0</v>
      </c>
      <c r="D41" s="5">
        <v>21020001</v>
      </c>
      <c r="E41" s="4" t="s">
        <v>68</v>
      </c>
      <c r="F41" s="4">
        <v>1202</v>
      </c>
      <c r="G41" s="6">
        <v>40269</v>
      </c>
      <c r="H41" s="7">
        <v>15905151</v>
      </c>
      <c r="I41" s="7">
        <v>0</v>
      </c>
      <c r="J41" s="7">
        <v>0</v>
      </c>
      <c r="K41" s="7">
        <v>0</v>
      </c>
      <c r="L41" s="7">
        <f t="shared" si="0"/>
        <v>15905151</v>
      </c>
      <c r="M41" s="7">
        <v>-5728477</v>
      </c>
      <c r="N41" s="7">
        <v>-493759</v>
      </c>
      <c r="O41" s="7">
        <v>0</v>
      </c>
      <c r="P41" s="7">
        <f t="shared" si="1"/>
        <v>-6222236</v>
      </c>
      <c r="Q41" s="7">
        <f t="shared" si="2"/>
        <v>10176674</v>
      </c>
      <c r="R41" s="7">
        <f t="shared" si="3"/>
        <v>9682915</v>
      </c>
      <c r="S41" s="5" t="s">
        <v>40</v>
      </c>
      <c r="T41" s="5">
        <v>101202</v>
      </c>
      <c r="U41" s="5" t="s">
        <v>32</v>
      </c>
      <c r="V41" s="5">
        <v>47020001</v>
      </c>
      <c r="W41" s="5" t="s">
        <v>28</v>
      </c>
    </row>
    <row r="42" spans="2:23">
      <c r="B42" s="4">
        <v>20001032</v>
      </c>
      <c r="C42" s="4">
        <v>0</v>
      </c>
      <c r="D42" s="5">
        <v>21020001</v>
      </c>
      <c r="E42" s="4" t="s">
        <v>69</v>
      </c>
      <c r="F42" s="4">
        <v>1201</v>
      </c>
      <c r="G42" s="6">
        <v>40269</v>
      </c>
      <c r="H42" s="7">
        <v>20133157</v>
      </c>
      <c r="I42" s="7">
        <v>0</v>
      </c>
      <c r="J42" s="7">
        <v>0</v>
      </c>
      <c r="K42" s="7">
        <v>0</v>
      </c>
      <c r="L42" s="7">
        <f t="shared" si="0"/>
        <v>20133157</v>
      </c>
      <c r="M42" s="7">
        <v>-7251256</v>
      </c>
      <c r="N42" s="7">
        <v>-625013</v>
      </c>
      <c r="O42" s="7">
        <v>0</v>
      </c>
      <c r="P42" s="7">
        <f t="shared" si="1"/>
        <v>-7876269</v>
      </c>
      <c r="Q42" s="7">
        <f t="shared" si="2"/>
        <v>12881901</v>
      </c>
      <c r="R42" s="7">
        <f t="shared" si="3"/>
        <v>12256888</v>
      </c>
      <c r="S42" s="5" t="s">
        <v>40</v>
      </c>
      <c r="T42" s="5">
        <v>101201</v>
      </c>
      <c r="U42" s="5" t="s">
        <v>27</v>
      </c>
      <c r="V42" s="5">
        <v>47020001</v>
      </c>
      <c r="W42" s="5" t="s">
        <v>28</v>
      </c>
    </row>
    <row r="43" spans="2:23">
      <c r="B43" s="4">
        <v>20001044</v>
      </c>
      <c r="C43" s="4">
        <v>0</v>
      </c>
      <c r="D43" s="5">
        <v>21020001</v>
      </c>
      <c r="E43" s="4" t="s">
        <v>70</v>
      </c>
      <c r="F43" s="4">
        <v>1201</v>
      </c>
      <c r="G43" s="6">
        <v>40269</v>
      </c>
      <c r="H43" s="7">
        <v>29007463</v>
      </c>
      <c r="I43" s="7">
        <v>0</v>
      </c>
      <c r="J43" s="7">
        <v>0</v>
      </c>
      <c r="K43" s="7">
        <v>0</v>
      </c>
      <c r="L43" s="7">
        <f t="shared" si="0"/>
        <v>29007463</v>
      </c>
      <c r="M43" s="7">
        <v>-10447466</v>
      </c>
      <c r="N43" s="7">
        <v>-900507</v>
      </c>
      <c r="O43" s="7">
        <v>0</v>
      </c>
      <c r="P43" s="7">
        <f t="shared" si="1"/>
        <v>-11347973</v>
      </c>
      <c r="Q43" s="7">
        <f t="shared" si="2"/>
        <v>18559997</v>
      </c>
      <c r="R43" s="7">
        <f t="shared" si="3"/>
        <v>17659490</v>
      </c>
      <c r="S43" s="5" t="s">
        <v>40</v>
      </c>
      <c r="T43" s="5">
        <v>101201</v>
      </c>
      <c r="U43" s="5" t="s">
        <v>27</v>
      </c>
      <c r="V43" s="5">
        <v>47020001</v>
      </c>
      <c r="W43" s="5" t="s">
        <v>28</v>
      </c>
    </row>
    <row r="44" spans="2:23">
      <c r="B44" s="4">
        <v>20001047</v>
      </c>
      <c r="C44" s="4">
        <v>0</v>
      </c>
      <c r="D44" s="5">
        <v>21020001</v>
      </c>
      <c r="E44" s="4" t="s">
        <v>71</v>
      </c>
      <c r="F44" s="4">
        <v>1201</v>
      </c>
      <c r="G44" s="6">
        <v>40269</v>
      </c>
      <c r="H44" s="7">
        <v>36136715</v>
      </c>
      <c r="I44" s="7">
        <v>0</v>
      </c>
      <c r="J44" s="7">
        <v>0</v>
      </c>
      <c r="K44" s="7">
        <v>0</v>
      </c>
      <c r="L44" s="7">
        <f t="shared" si="0"/>
        <v>36136715</v>
      </c>
      <c r="M44" s="7">
        <v>-13015176</v>
      </c>
      <c r="N44" s="7">
        <v>-1121827</v>
      </c>
      <c r="O44" s="7">
        <v>0</v>
      </c>
      <c r="P44" s="7">
        <f t="shared" si="1"/>
        <v>-14137003</v>
      </c>
      <c r="Q44" s="7">
        <f t="shared" si="2"/>
        <v>23121539</v>
      </c>
      <c r="R44" s="7">
        <f t="shared" si="3"/>
        <v>21999712</v>
      </c>
      <c r="S44" s="5" t="s">
        <v>40</v>
      </c>
      <c r="T44" s="5">
        <v>101201</v>
      </c>
      <c r="U44" s="5" t="s">
        <v>27</v>
      </c>
      <c r="V44" s="5">
        <v>47020001</v>
      </c>
      <c r="W44" s="5" t="s">
        <v>28</v>
      </c>
    </row>
    <row r="45" spans="2:23">
      <c r="B45" s="4">
        <v>20001049</v>
      </c>
      <c r="C45" s="4">
        <v>0</v>
      </c>
      <c r="D45" s="5">
        <v>21020001</v>
      </c>
      <c r="E45" s="4" t="s">
        <v>72</v>
      </c>
      <c r="F45" s="4">
        <v>1202</v>
      </c>
      <c r="G45" s="6">
        <v>40269</v>
      </c>
      <c r="H45" s="7">
        <v>38975961</v>
      </c>
      <c r="I45" s="7">
        <v>0</v>
      </c>
      <c r="J45" s="7">
        <v>0</v>
      </c>
      <c r="K45" s="7">
        <v>0</v>
      </c>
      <c r="L45" s="7">
        <f t="shared" si="0"/>
        <v>38975961</v>
      </c>
      <c r="M45" s="7">
        <v>-14037770</v>
      </c>
      <c r="N45" s="7">
        <v>-1209968</v>
      </c>
      <c r="O45" s="7">
        <v>0</v>
      </c>
      <c r="P45" s="7">
        <f t="shared" si="1"/>
        <v>-15247738</v>
      </c>
      <c r="Q45" s="7">
        <f t="shared" si="2"/>
        <v>24938191</v>
      </c>
      <c r="R45" s="7">
        <f t="shared" si="3"/>
        <v>23728223</v>
      </c>
      <c r="S45" s="5" t="s">
        <v>40</v>
      </c>
      <c r="T45" s="5">
        <v>101202</v>
      </c>
      <c r="U45" s="5" t="s">
        <v>32</v>
      </c>
      <c r="V45" s="5">
        <v>47020001</v>
      </c>
      <c r="W45" s="5" t="s">
        <v>28</v>
      </c>
    </row>
    <row r="46" spans="2:23">
      <c r="B46" s="4">
        <v>20001053</v>
      </c>
      <c r="C46" s="4">
        <v>0</v>
      </c>
      <c r="D46" s="5">
        <v>21020001</v>
      </c>
      <c r="E46" s="4" t="s">
        <v>73</v>
      </c>
      <c r="F46" s="4">
        <v>1201</v>
      </c>
      <c r="G46" s="6">
        <v>40269</v>
      </c>
      <c r="H46" s="7">
        <v>64943892</v>
      </c>
      <c r="I46" s="7">
        <v>0</v>
      </c>
      <c r="J46" s="7">
        <v>0</v>
      </c>
      <c r="K46" s="7">
        <v>0</v>
      </c>
      <c r="L46" s="7">
        <f t="shared" si="0"/>
        <v>64943892</v>
      </c>
      <c r="M46" s="7">
        <v>-23390504</v>
      </c>
      <c r="N46" s="7">
        <v>-2016115</v>
      </c>
      <c r="O46" s="7">
        <v>0</v>
      </c>
      <c r="P46" s="7">
        <f t="shared" si="1"/>
        <v>-25406619</v>
      </c>
      <c r="Q46" s="7">
        <f t="shared" si="2"/>
        <v>41553388</v>
      </c>
      <c r="R46" s="7">
        <f t="shared" si="3"/>
        <v>39537273</v>
      </c>
      <c r="S46" s="5" t="s">
        <v>40</v>
      </c>
      <c r="T46" s="5">
        <v>101201</v>
      </c>
      <c r="U46" s="5" t="s">
        <v>27</v>
      </c>
      <c r="V46" s="5">
        <v>47020001</v>
      </c>
      <c r="W46" s="5" t="s">
        <v>28</v>
      </c>
    </row>
    <row r="47" spans="2:23">
      <c r="B47" s="4">
        <v>20001172</v>
      </c>
      <c r="C47" s="4">
        <v>0</v>
      </c>
      <c r="D47" s="5">
        <v>21020001</v>
      </c>
      <c r="E47" s="4" t="s">
        <v>74</v>
      </c>
      <c r="F47" s="4">
        <v>1203</v>
      </c>
      <c r="G47" s="6">
        <v>42826</v>
      </c>
      <c r="H47" s="7">
        <v>22430216</v>
      </c>
      <c r="I47" s="7">
        <v>0</v>
      </c>
      <c r="J47" s="7">
        <v>0</v>
      </c>
      <c r="K47" s="7">
        <v>0</v>
      </c>
      <c r="L47" s="7">
        <f t="shared" si="0"/>
        <v>22430216</v>
      </c>
      <c r="M47" s="7">
        <v>-7938257</v>
      </c>
      <c r="N47" s="7">
        <v>-703708</v>
      </c>
      <c r="O47" s="7">
        <v>0</v>
      </c>
      <c r="P47" s="7">
        <f t="shared" si="1"/>
        <v>-8641965</v>
      </c>
      <c r="Q47" s="7">
        <f t="shared" si="2"/>
        <v>14491959</v>
      </c>
      <c r="R47" s="7">
        <f t="shared" si="3"/>
        <v>13788251</v>
      </c>
      <c r="S47" s="5" t="s">
        <v>40</v>
      </c>
      <c r="T47" s="5">
        <v>101203</v>
      </c>
      <c r="U47" s="5" t="s">
        <v>35</v>
      </c>
      <c r="V47" s="5">
        <v>47020001</v>
      </c>
      <c r="W47" s="5" t="s">
        <v>28</v>
      </c>
    </row>
    <row r="48" spans="2:23">
      <c r="B48" s="4">
        <v>20001173</v>
      </c>
      <c r="C48" s="4">
        <v>0</v>
      </c>
      <c r="D48" s="5">
        <v>21020001</v>
      </c>
      <c r="E48" s="4" t="s">
        <v>75</v>
      </c>
      <c r="F48" s="4">
        <v>1203</v>
      </c>
      <c r="G48" s="6">
        <v>42826</v>
      </c>
      <c r="H48" s="7">
        <v>10490</v>
      </c>
      <c r="I48" s="7">
        <v>0</v>
      </c>
      <c r="J48" s="7">
        <v>-10490</v>
      </c>
      <c r="K48" s="7">
        <v>0</v>
      </c>
      <c r="L48" s="7">
        <f t="shared" si="0"/>
        <v>0</v>
      </c>
      <c r="M48" s="7">
        <v>-3714</v>
      </c>
      <c r="N48" s="7">
        <v>-301</v>
      </c>
      <c r="O48" s="7">
        <v>0</v>
      </c>
      <c r="P48" s="7">
        <f t="shared" si="1"/>
        <v>-4015</v>
      </c>
      <c r="Q48" s="7">
        <f t="shared" si="2"/>
        <v>6776</v>
      </c>
      <c r="R48" s="7">
        <f t="shared" si="3"/>
        <v>-4015</v>
      </c>
      <c r="S48" s="5" t="s">
        <v>40</v>
      </c>
      <c r="T48" s="5">
        <v>101203</v>
      </c>
      <c r="U48" s="5" t="s">
        <v>35</v>
      </c>
      <c r="V48" s="5">
        <v>47020001</v>
      </c>
      <c r="W48" s="5" t="s">
        <v>28</v>
      </c>
    </row>
    <row r="49" spans="2:23">
      <c r="B49" s="4">
        <v>20001174</v>
      </c>
      <c r="C49" s="4">
        <v>0</v>
      </c>
      <c r="D49" s="5">
        <v>21020001</v>
      </c>
      <c r="E49" s="4" t="s">
        <v>76</v>
      </c>
      <c r="F49" s="4">
        <v>1203</v>
      </c>
      <c r="G49" s="6">
        <v>42826</v>
      </c>
      <c r="H49" s="7">
        <v>200895</v>
      </c>
      <c r="I49" s="7">
        <v>0</v>
      </c>
      <c r="J49" s="7">
        <v>-200895</v>
      </c>
      <c r="K49" s="7">
        <v>0</v>
      </c>
      <c r="L49" s="7">
        <f t="shared" si="0"/>
        <v>0</v>
      </c>
      <c r="M49" s="7">
        <v>-71100</v>
      </c>
      <c r="N49" s="7">
        <v>-5767</v>
      </c>
      <c r="O49" s="7">
        <v>0</v>
      </c>
      <c r="P49" s="7">
        <f t="shared" si="1"/>
        <v>-76867</v>
      </c>
      <c r="Q49" s="7">
        <f t="shared" si="2"/>
        <v>129795</v>
      </c>
      <c r="R49" s="7">
        <f t="shared" si="3"/>
        <v>-76867</v>
      </c>
      <c r="S49" s="5" t="s">
        <v>40</v>
      </c>
      <c r="T49" s="5">
        <v>101203</v>
      </c>
      <c r="U49" s="5" t="s">
        <v>35</v>
      </c>
      <c r="V49" s="5">
        <v>47020001</v>
      </c>
      <c r="W49" s="5" t="s">
        <v>28</v>
      </c>
    </row>
    <row r="50" spans="2:23">
      <c r="B50" s="4">
        <v>20001175</v>
      </c>
      <c r="C50" s="4">
        <v>0</v>
      </c>
      <c r="D50" s="5">
        <v>21020001</v>
      </c>
      <c r="E50" s="4" t="s">
        <v>77</v>
      </c>
      <c r="F50" s="4">
        <v>1203</v>
      </c>
      <c r="G50" s="6">
        <v>42826</v>
      </c>
      <c r="H50" s="7">
        <v>296797</v>
      </c>
      <c r="I50" s="7">
        <v>0</v>
      </c>
      <c r="J50" s="7">
        <v>-296797</v>
      </c>
      <c r="K50" s="7">
        <v>0</v>
      </c>
      <c r="L50" s="7">
        <f t="shared" si="0"/>
        <v>0</v>
      </c>
      <c r="M50" s="7">
        <v>-105039</v>
      </c>
      <c r="N50" s="7">
        <v>-8521</v>
      </c>
      <c r="O50" s="7">
        <v>0</v>
      </c>
      <c r="P50" s="7">
        <f t="shared" si="1"/>
        <v>-113560</v>
      </c>
      <c r="Q50" s="7">
        <f t="shared" si="2"/>
        <v>191758</v>
      </c>
      <c r="R50" s="7">
        <f t="shared" si="3"/>
        <v>-113560</v>
      </c>
      <c r="S50" s="5" t="s">
        <v>40</v>
      </c>
      <c r="T50" s="5">
        <v>101203</v>
      </c>
      <c r="U50" s="5" t="s">
        <v>35</v>
      </c>
      <c r="V50" s="5">
        <v>47020001</v>
      </c>
      <c r="W50" s="5" t="s">
        <v>28</v>
      </c>
    </row>
    <row r="51" spans="2:23">
      <c r="B51" s="4">
        <v>20001176</v>
      </c>
      <c r="C51" s="4">
        <v>0</v>
      </c>
      <c r="D51" s="5">
        <v>21020001</v>
      </c>
      <c r="E51" s="4" t="s">
        <v>78</v>
      </c>
      <c r="F51" s="4">
        <v>1203</v>
      </c>
      <c r="G51" s="6">
        <v>42826</v>
      </c>
      <c r="H51" s="7">
        <v>687174</v>
      </c>
      <c r="I51" s="7">
        <v>0</v>
      </c>
      <c r="J51" s="7">
        <v>-687174</v>
      </c>
      <c r="K51" s="7">
        <v>0</v>
      </c>
      <c r="L51" s="7">
        <f t="shared" si="0"/>
        <v>0</v>
      </c>
      <c r="M51" s="7">
        <v>-243199</v>
      </c>
      <c r="N51" s="7">
        <v>-19728</v>
      </c>
      <c r="O51" s="7">
        <v>0</v>
      </c>
      <c r="P51" s="7">
        <f t="shared" si="1"/>
        <v>-262927</v>
      </c>
      <c r="Q51" s="7">
        <f t="shared" si="2"/>
        <v>443975</v>
      </c>
      <c r="R51" s="7">
        <f t="shared" si="3"/>
        <v>-262927</v>
      </c>
      <c r="S51" s="5" t="s">
        <v>40</v>
      </c>
      <c r="T51" s="5">
        <v>101203</v>
      </c>
      <c r="U51" s="5" t="s">
        <v>35</v>
      </c>
      <c r="V51" s="5">
        <v>47020001</v>
      </c>
      <c r="W51" s="5" t="s">
        <v>28</v>
      </c>
    </row>
    <row r="52" spans="2:23">
      <c r="B52" s="4">
        <v>20001177</v>
      </c>
      <c r="C52" s="4">
        <v>0</v>
      </c>
      <c r="D52" s="5">
        <v>21020001</v>
      </c>
      <c r="E52" s="4" t="s">
        <v>79</v>
      </c>
      <c r="F52" s="4">
        <v>1203</v>
      </c>
      <c r="G52" s="6">
        <v>42826</v>
      </c>
      <c r="H52" s="7">
        <v>733720</v>
      </c>
      <c r="I52" s="7">
        <v>0</v>
      </c>
      <c r="J52" s="7">
        <v>-733720</v>
      </c>
      <c r="K52" s="7">
        <v>0</v>
      </c>
      <c r="L52" s="7">
        <f t="shared" si="0"/>
        <v>0</v>
      </c>
      <c r="M52" s="7">
        <v>-259671</v>
      </c>
      <c r="N52" s="7">
        <v>-21064</v>
      </c>
      <c r="O52" s="7">
        <v>0</v>
      </c>
      <c r="P52" s="7">
        <f t="shared" si="1"/>
        <v>-280735</v>
      </c>
      <c r="Q52" s="7">
        <f t="shared" si="2"/>
        <v>474049</v>
      </c>
      <c r="R52" s="7">
        <f t="shared" si="3"/>
        <v>-280735</v>
      </c>
      <c r="S52" s="5" t="s">
        <v>40</v>
      </c>
      <c r="T52" s="5">
        <v>101203</v>
      </c>
      <c r="U52" s="5" t="s">
        <v>35</v>
      </c>
      <c r="V52" s="5">
        <v>47020001</v>
      </c>
      <c r="W52" s="5" t="s">
        <v>28</v>
      </c>
    </row>
    <row r="53" spans="2:23">
      <c r="B53" s="4">
        <v>20001178</v>
      </c>
      <c r="C53" s="4">
        <v>0</v>
      </c>
      <c r="D53" s="5">
        <v>21020001</v>
      </c>
      <c r="E53" s="4" t="s">
        <v>80</v>
      </c>
      <c r="F53" s="4">
        <v>1203</v>
      </c>
      <c r="G53" s="6">
        <v>42826</v>
      </c>
      <c r="H53" s="7">
        <v>794523</v>
      </c>
      <c r="I53" s="7">
        <v>0</v>
      </c>
      <c r="J53" s="7">
        <v>-794523</v>
      </c>
      <c r="K53" s="7">
        <v>0</v>
      </c>
      <c r="L53" s="7">
        <f t="shared" si="0"/>
        <v>0</v>
      </c>
      <c r="M53" s="7">
        <v>-281189</v>
      </c>
      <c r="N53" s="7">
        <v>-22810</v>
      </c>
      <c r="O53" s="7">
        <v>0</v>
      </c>
      <c r="P53" s="7">
        <f t="shared" si="1"/>
        <v>-303999</v>
      </c>
      <c r="Q53" s="7">
        <f t="shared" si="2"/>
        <v>513334</v>
      </c>
      <c r="R53" s="7">
        <f t="shared" si="3"/>
        <v>-303999</v>
      </c>
      <c r="S53" s="5" t="s">
        <v>40</v>
      </c>
      <c r="T53" s="5">
        <v>101203</v>
      </c>
      <c r="U53" s="5" t="s">
        <v>35</v>
      </c>
      <c r="V53" s="5">
        <v>47020001</v>
      </c>
      <c r="W53" s="5" t="s">
        <v>28</v>
      </c>
    </row>
    <row r="54" spans="2:23">
      <c r="B54" s="4">
        <v>20001179</v>
      </c>
      <c r="C54" s="4">
        <v>0</v>
      </c>
      <c r="D54" s="5">
        <v>21020001</v>
      </c>
      <c r="E54" s="4" t="s">
        <v>81</v>
      </c>
      <c r="F54" s="4">
        <v>1203</v>
      </c>
      <c r="G54" s="6">
        <v>42826</v>
      </c>
      <c r="H54" s="7">
        <v>902995</v>
      </c>
      <c r="I54" s="7">
        <v>0</v>
      </c>
      <c r="J54" s="7">
        <v>-902995</v>
      </c>
      <c r="K54" s="7">
        <v>0</v>
      </c>
      <c r="L54" s="7">
        <f t="shared" si="0"/>
        <v>0</v>
      </c>
      <c r="M54" s="7">
        <v>-319580</v>
      </c>
      <c r="N54" s="7">
        <v>-25924</v>
      </c>
      <c r="O54" s="7">
        <v>0</v>
      </c>
      <c r="P54" s="7">
        <f t="shared" si="1"/>
        <v>-345504</v>
      </c>
      <c r="Q54" s="7">
        <f t="shared" si="2"/>
        <v>583415</v>
      </c>
      <c r="R54" s="7">
        <f t="shared" si="3"/>
        <v>-345504</v>
      </c>
      <c r="S54" s="5" t="s">
        <v>40</v>
      </c>
      <c r="T54" s="5">
        <v>101203</v>
      </c>
      <c r="U54" s="5" t="s">
        <v>35</v>
      </c>
      <c r="V54" s="5">
        <v>47020001</v>
      </c>
      <c r="W54" s="5" t="s">
        <v>28</v>
      </c>
    </row>
    <row r="55" spans="2:23">
      <c r="B55" s="4">
        <v>20001180</v>
      </c>
      <c r="C55" s="4">
        <v>0</v>
      </c>
      <c r="D55" s="5">
        <v>21020001</v>
      </c>
      <c r="E55" s="4" t="s">
        <v>82</v>
      </c>
      <c r="F55" s="4">
        <v>1203</v>
      </c>
      <c r="G55" s="6">
        <v>42826</v>
      </c>
      <c r="H55" s="7">
        <v>1013183</v>
      </c>
      <c r="I55" s="7">
        <v>0</v>
      </c>
      <c r="J55" s="7">
        <v>-1013183</v>
      </c>
      <c r="K55" s="7">
        <v>0</v>
      </c>
      <c r="L55" s="7">
        <f t="shared" si="0"/>
        <v>0</v>
      </c>
      <c r="M55" s="7">
        <v>-358574</v>
      </c>
      <c r="N55" s="7">
        <v>-29087</v>
      </c>
      <c r="O55" s="7">
        <v>0</v>
      </c>
      <c r="P55" s="7">
        <f t="shared" si="1"/>
        <v>-387661</v>
      </c>
      <c r="Q55" s="7">
        <f t="shared" si="2"/>
        <v>654609</v>
      </c>
      <c r="R55" s="7">
        <f t="shared" si="3"/>
        <v>-387661</v>
      </c>
      <c r="S55" s="5" t="s">
        <v>40</v>
      </c>
      <c r="T55" s="5">
        <v>101203</v>
      </c>
      <c r="U55" s="5" t="s">
        <v>35</v>
      </c>
      <c r="V55" s="5">
        <v>47020001</v>
      </c>
      <c r="W55" s="5" t="s">
        <v>28</v>
      </c>
    </row>
    <row r="56" spans="2:23">
      <c r="B56" s="4">
        <v>20001181</v>
      </c>
      <c r="C56" s="4">
        <v>0</v>
      </c>
      <c r="D56" s="5">
        <v>21020001</v>
      </c>
      <c r="E56" s="4" t="s">
        <v>83</v>
      </c>
      <c r="F56" s="4">
        <v>1203</v>
      </c>
      <c r="G56" s="6">
        <v>42826</v>
      </c>
      <c r="H56" s="7">
        <v>1588513</v>
      </c>
      <c r="I56" s="7">
        <v>0</v>
      </c>
      <c r="J56" s="7">
        <v>0</v>
      </c>
      <c r="K56" s="7">
        <v>0</v>
      </c>
      <c r="L56" s="7">
        <f t="shared" si="0"/>
        <v>1588513</v>
      </c>
      <c r="M56" s="7">
        <v>-562190</v>
      </c>
      <c r="N56" s="7">
        <v>-49837</v>
      </c>
      <c r="O56" s="7">
        <v>0</v>
      </c>
      <c r="P56" s="7">
        <f t="shared" si="1"/>
        <v>-612027</v>
      </c>
      <c r="Q56" s="7">
        <f t="shared" si="2"/>
        <v>1026323</v>
      </c>
      <c r="R56" s="7">
        <f t="shared" si="3"/>
        <v>976486</v>
      </c>
      <c r="S56" s="5" t="s">
        <v>40</v>
      </c>
      <c r="T56" s="5">
        <v>101203</v>
      </c>
      <c r="U56" s="5" t="s">
        <v>35</v>
      </c>
      <c r="V56" s="5">
        <v>47020001</v>
      </c>
      <c r="W56" s="5" t="s">
        <v>28</v>
      </c>
    </row>
    <row r="57" spans="2:23">
      <c r="B57" s="4">
        <v>20001182</v>
      </c>
      <c r="C57" s="4">
        <v>0</v>
      </c>
      <c r="D57" s="5">
        <v>21020001</v>
      </c>
      <c r="E57" s="4" t="s">
        <v>84</v>
      </c>
      <c r="F57" s="4">
        <v>1203</v>
      </c>
      <c r="G57" s="6">
        <v>42826</v>
      </c>
      <c r="H57" s="7">
        <v>1759178</v>
      </c>
      <c r="I57" s="7">
        <v>0</v>
      </c>
      <c r="J57" s="7">
        <v>-1759178</v>
      </c>
      <c r="K57" s="7">
        <v>0</v>
      </c>
      <c r="L57" s="7">
        <f t="shared" si="0"/>
        <v>0</v>
      </c>
      <c r="M57" s="7">
        <v>-622589</v>
      </c>
      <c r="N57" s="7">
        <v>-50504</v>
      </c>
      <c r="O57" s="7">
        <v>0</v>
      </c>
      <c r="P57" s="7">
        <f t="shared" si="1"/>
        <v>-673093</v>
      </c>
      <c r="Q57" s="7">
        <f t="shared" si="2"/>
        <v>1136589</v>
      </c>
      <c r="R57" s="7">
        <f t="shared" si="3"/>
        <v>-673093</v>
      </c>
      <c r="S57" s="5" t="s">
        <v>40</v>
      </c>
      <c r="T57" s="5">
        <v>101203</v>
      </c>
      <c r="U57" s="5" t="s">
        <v>35</v>
      </c>
      <c r="V57" s="5">
        <v>47020001</v>
      </c>
      <c r="W57" s="5" t="s">
        <v>28</v>
      </c>
    </row>
    <row r="58" spans="2:23">
      <c r="B58" s="4">
        <v>20001183</v>
      </c>
      <c r="C58" s="4">
        <v>0</v>
      </c>
      <c r="D58" s="5">
        <v>21020001</v>
      </c>
      <c r="E58" s="4" t="s">
        <v>85</v>
      </c>
      <c r="F58" s="4">
        <v>1203</v>
      </c>
      <c r="G58" s="6">
        <v>42826</v>
      </c>
      <c r="H58" s="7">
        <v>1900477</v>
      </c>
      <c r="I58" s="7">
        <v>0</v>
      </c>
      <c r="J58" s="7">
        <v>-1900477</v>
      </c>
      <c r="K58" s="7">
        <v>0</v>
      </c>
      <c r="L58" s="7">
        <f t="shared" si="0"/>
        <v>0</v>
      </c>
      <c r="M58" s="7">
        <v>-672595</v>
      </c>
      <c r="N58" s="7">
        <v>-54560</v>
      </c>
      <c r="O58" s="7">
        <v>0</v>
      </c>
      <c r="P58" s="7">
        <f t="shared" si="1"/>
        <v>-727155</v>
      </c>
      <c r="Q58" s="7">
        <f t="shared" si="2"/>
        <v>1227882</v>
      </c>
      <c r="R58" s="7">
        <f t="shared" si="3"/>
        <v>-727155</v>
      </c>
      <c r="S58" s="5" t="s">
        <v>40</v>
      </c>
      <c r="T58" s="5">
        <v>101203</v>
      </c>
      <c r="U58" s="5" t="s">
        <v>35</v>
      </c>
      <c r="V58" s="5">
        <v>47020001</v>
      </c>
      <c r="W58" s="5" t="s">
        <v>28</v>
      </c>
    </row>
    <row r="59" spans="2:23">
      <c r="B59" s="4">
        <v>20001184</v>
      </c>
      <c r="C59" s="4">
        <v>0</v>
      </c>
      <c r="D59" s="5">
        <v>21020001</v>
      </c>
      <c r="E59" s="4" t="s">
        <v>86</v>
      </c>
      <c r="F59" s="4">
        <v>1203</v>
      </c>
      <c r="G59" s="6">
        <v>42826</v>
      </c>
      <c r="H59" s="7">
        <v>3490865</v>
      </c>
      <c r="I59" s="7">
        <v>0</v>
      </c>
      <c r="J59" s="7">
        <v>-3490865</v>
      </c>
      <c r="K59" s="7">
        <v>0</v>
      </c>
      <c r="L59" s="7">
        <f t="shared" si="0"/>
        <v>0</v>
      </c>
      <c r="M59" s="7">
        <v>-1235449</v>
      </c>
      <c r="N59" s="7">
        <v>-100218</v>
      </c>
      <c r="O59" s="7">
        <v>0</v>
      </c>
      <c r="P59" s="7">
        <f t="shared" si="1"/>
        <v>-1335667</v>
      </c>
      <c r="Q59" s="7">
        <f t="shared" si="2"/>
        <v>2255416</v>
      </c>
      <c r="R59" s="7">
        <f t="shared" si="3"/>
        <v>-1335667</v>
      </c>
      <c r="S59" s="5" t="s">
        <v>40</v>
      </c>
      <c r="T59" s="5">
        <v>101203</v>
      </c>
      <c r="U59" s="5" t="s">
        <v>35</v>
      </c>
      <c r="V59" s="5">
        <v>47020001</v>
      </c>
      <c r="W59" s="5" t="s">
        <v>28</v>
      </c>
    </row>
    <row r="60" spans="2:23">
      <c r="B60" s="4">
        <v>20001191</v>
      </c>
      <c r="C60" s="4">
        <v>0</v>
      </c>
      <c r="D60" s="5">
        <v>21020001</v>
      </c>
      <c r="E60" s="4" t="s">
        <v>87</v>
      </c>
      <c r="F60" s="4">
        <v>1202</v>
      </c>
      <c r="G60" s="6">
        <v>43189</v>
      </c>
      <c r="H60" s="7">
        <v>2722129</v>
      </c>
      <c r="I60" s="7">
        <v>0</v>
      </c>
      <c r="J60" s="7">
        <v>0</v>
      </c>
      <c r="K60" s="7">
        <v>0</v>
      </c>
      <c r="L60" s="7">
        <f t="shared" si="0"/>
        <v>2722129</v>
      </c>
      <c r="M60" s="7">
        <v>-259075</v>
      </c>
      <c r="N60" s="7">
        <v>-86201</v>
      </c>
      <c r="O60" s="7">
        <v>0</v>
      </c>
      <c r="P60" s="7">
        <f t="shared" si="1"/>
        <v>-345276</v>
      </c>
      <c r="Q60" s="7">
        <f t="shared" si="2"/>
        <v>2463054</v>
      </c>
      <c r="R60" s="7">
        <f t="shared" si="3"/>
        <v>2376853</v>
      </c>
      <c r="S60" s="5" t="s">
        <v>40</v>
      </c>
      <c r="T60" s="5">
        <v>101202</v>
      </c>
      <c r="U60" s="5" t="s">
        <v>32</v>
      </c>
      <c r="V60" s="5">
        <v>47020001</v>
      </c>
      <c r="W60" s="5" t="s">
        <v>28</v>
      </c>
    </row>
    <row r="61" spans="2:23">
      <c r="B61" s="4">
        <v>20001193</v>
      </c>
      <c r="C61" s="4">
        <v>0</v>
      </c>
      <c r="D61" s="5">
        <v>21020001</v>
      </c>
      <c r="E61" s="4" t="s">
        <v>88</v>
      </c>
      <c r="F61" s="4">
        <v>1201</v>
      </c>
      <c r="G61" s="6">
        <v>43432</v>
      </c>
      <c r="H61" s="7">
        <v>5567660</v>
      </c>
      <c r="I61" s="7">
        <v>0</v>
      </c>
      <c r="J61" s="7">
        <v>0</v>
      </c>
      <c r="K61" s="7">
        <v>0</v>
      </c>
      <c r="L61" s="7">
        <f t="shared" si="0"/>
        <v>5567660</v>
      </c>
      <c r="M61" s="7">
        <v>-412515</v>
      </c>
      <c r="N61" s="7">
        <v>-176309</v>
      </c>
      <c r="O61" s="7">
        <v>0</v>
      </c>
      <c r="P61" s="7">
        <f t="shared" si="1"/>
        <v>-588824</v>
      </c>
      <c r="Q61" s="7">
        <f t="shared" si="2"/>
        <v>5155145</v>
      </c>
      <c r="R61" s="7">
        <f t="shared" si="3"/>
        <v>4978836</v>
      </c>
      <c r="S61" s="5" t="s">
        <v>40</v>
      </c>
      <c r="T61" s="5">
        <v>101201</v>
      </c>
      <c r="U61" s="5" t="s">
        <v>27</v>
      </c>
      <c r="V61" s="5">
        <v>47020001</v>
      </c>
      <c r="W61" s="5" t="s">
        <v>28</v>
      </c>
    </row>
    <row r="62" spans="2:23">
      <c r="B62" s="4">
        <v>20001194</v>
      </c>
      <c r="C62" s="4">
        <v>0</v>
      </c>
      <c r="D62" s="5">
        <v>21020001</v>
      </c>
      <c r="E62" s="4" t="s">
        <v>89</v>
      </c>
      <c r="F62" s="4">
        <v>1201</v>
      </c>
      <c r="G62" s="6">
        <v>43434</v>
      </c>
      <c r="H62" s="7">
        <v>833300</v>
      </c>
      <c r="I62" s="7">
        <v>0</v>
      </c>
      <c r="J62" s="7">
        <v>0</v>
      </c>
      <c r="K62" s="7">
        <v>0</v>
      </c>
      <c r="L62" s="7">
        <f t="shared" si="0"/>
        <v>833300</v>
      </c>
      <c r="M62" s="7">
        <v>-61596</v>
      </c>
      <c r="N62" s="7">
        <v>-26388</v>
      </c>
      <c r="O62" s="7">
        <v>0</v>
      </c>
      <c r="P62" s="7">
        <f t="shared" si="1"/>
        <v>-87984</v>
      </c>
      <c r="Q62" s="7">
        <f t="shared" si="2"/>
        <v>771704</v>
      </c>
      <c r="R62" s="7">
        <f t="shared" si="3"/>
        <v>745316</v>
      </c>
      <c r="S62" s="5" t="s">
        <v>40</v>
      </c>
      <c r="T62" s="5">
        <v>101202</v>
      </c>
      <c r="U62" s="5" t="s">
        <v>32</v>
      </c>
      <c r="V62" s="5">
        <v>47020001</v>
      </c>
      <c r="W62" s="5" t="s">
        <v>28</v>
      </c>
    </row>
    <row r="63" spans="2:23">
      <c r="B63" s="4">
        <v>20001200</v>
      </c>
      <c r="C63" s="4">
        <v>0</v>
      </c>
      <c r="D63" s="5">
        <v>21020001</v>
      </c>
      <c r="E63" s="4" t="s">
        <v>90</v>
      </c>
      <c r="F63" s="4">
        <v>1202</v>
      </c>
      <c r="G63" s="6">
        <v>44621</v>
      </c>
      <c r="H63" s="7">
        <v>0</v>
      </c>
      <c r="I63" s="7">
        <v>0</v>
      </c>
      <c r="J63" s="7">
        <v>10490</v>
      </c>
      <c r="K63" s="7">
        <v>0</v>
      </c>
      <c r="L63" s="7">
        <f t="shared" si="0"/>
        <v>10490</v>
      </c>
      <c r="M63" s="7">
        <v>0</v>
      </c>
      <c r="N63" s="7">
        <v>-28</v>
      </c>
      <c r="O63" s="7">
        <v>0</v>
      </c>
      <c r="P63" s="7">
        <f t="shared" si="1"/>
        <v>-28</v>
      </c>
      <c r="Q63" s="7">
        <f t="shared" si="2"/>
        <v>0</v>
      </c>
      <c r="R63" s="7">
        <f t="shared" si="3"/>
        <v>10462</v>
      </c>
      <c r="S63" s="5" t="s">
        <v>40</v>
      </c>
      <c r="T63" s="5">
        <v>101202</v>
      </c>
      <c r="U63" s="5" t="s">
        <v>32</v>
      </c>
      <c r="V63" s="5">
        <v>47020001</v>
      </c>
      <c r="W63" s="5" t="s">
        <v>28</v>
      </c>
    </row>
    <row r="64" spans="2:23">
      <c r="B64" s="4">
        <v>20001201</v>
      </c>
      <c r="C64" s="4">
        <v>0</v>
      </c>
      <c r="D64" s="5">
        <v>21020001</v>
      </c>
      <c r="E64" s="4" t="s">
        <v>91</v>
      </c>
      <c r="F64" s="4">
        <v>1202</v>
      </c>
      <c r="G64" s="6">
        <v>44621</v>
      </c>
      <c r="H64" s="7">
        <v>0</v>
      </c>
      <c r="I64" s="7">
        <v>0</v>
      </c>
      <c r="J64" s="7">
        <v>200895</v>
      </c>
      <c r="K64" s="7">
        <v>0</v>
      </c>
      <c r="L64" s="7">
        <f t="shared" si="0"/>
        <v>200895</v>
      </c>
      <c r="M64" s="7">
        <v>0</v>
      </c>
      <c r="N64" s="7">
        <v>-535</v>
      </c>
      <c r="O64" s="7">
        <v>0</v>
      </c>
      <c r="P64" s="7">
        <f t="shared" si="1"/>
        <v>-535</v>
      </c>
      <c r="Q64" s="7">
        <f t="shared" si="2"/>
        <v>0</v>
      </c>
      <c r="R64" s="7">
        <f t="shared" si="3"/>
        <v>200360</v>
      </c>
      <c r="S64" s="5" t="s">
        <v>40</v>
      </c>
      <c r="T64" s="5">
        <v>101202</v>
      </c>
      <c r="U64" s="5" t="s">
        <v>32</v>
      </c>
      <c r="V64" s="5">
        <v>47020001</v>
      </c>
      <c r="W64" s="5" t="s">
        <v>28</v>
      </c>
    </row>
    <row r="65" spans="2:23">
      <c r="B65" s="4">
        <v>20001202</v>
      </c>
      <c r="C65" s="4">
        <v>0</v>
      </c>
      <c r="D65" s="5">
        <v>21020001</v>
      </c>
      <c r="E65" s="4" t="s">
        <v>92</v>
      </c>
      <c r="F65" s="4">
        <v>1202</v>
      </c>
      <c r="G65" s="6">
        <v>44621</v>
      </c>
      <c r="H65" s="7">
        <v>0</v>
      </c>
      <c r="I65" s="7">
        <v>0</v>
      </c>
      <c r="J65" s="7">
        <v>296797</v>
      </c>
      <c r="K65" s="7">
        <v>0</v>
      </c>
      <c r="L65" s="7">
        <f t="shared" si="0"/>
        <v>296797</v>
      </c>
      <c r="M65" s="7">
        <v>0</v>
      </c>
      <c r="N65" s="7">
        <v>-791</v>
      </c>
      <c r="O65" s="7">
        <v>0</v>
      </c>
      <c r="P65" s="7">
        <f t="shared" si="1"/>
        <v>-791</v>
      </c>
      <c r="Q65" s="7">
        <f t="shared" si="2"/>
        <v>0</v>
      </c>
      <c r="R65" s="7">
        <f t="shared" si="3"/>
        <v>296006</v>
      </c>
      <c r="S65" s="5" t="s">
        <v>40</v>
      </c>
      <c r="T65" s="5">
        <v>101202</v>
      </c>
      <c r="U65" s="5" t="s">
        <v>32</v>
      </c>
      <c r="V65" s="5">
        <v>47020001</v>
      </c>
      <c r="W65" s="5" t="s">
        <v>28</v>
      </c>
    </row>
    <row r="66" spans="2:23">
      <c r="B66" s="4">
        <v>20001203</v>
      </c>
      <c r="C66" s="4">
        <v>0</v>
      </c>
      <c r="D66" s="5">
        <v>21020001</v>
      </c>
      <c r="E66" s="4" t="s">
        <v>93</v>
      </c>
      <c r="F66" s="4">
        <v>1202</v>
      </c>
      <c r="G66" s="6">
        <v>44621</v>
      </c>
      <c r="H66" s="7">
        <v>0</v>
      </c>
      <c r="I66" s="7">
        <v>0</v>
      </c>
      <c r="J66" s="7">
        <v>687174</v>
      </c>
      <c r="K66" s="7">
        <v>0</v>
      </c>
      <c r="L66" s="7">
        <f t="shared" si="0"/>
        <v>687174</v>
      </c>
      <c r="M66" s="7">
        <v>0</v>
      </c>
      <c r="N66" s="7">
        <v>-1831</v>
      </c>
      <c r="O66" s="7">
        <v>0</v>
      </c>
      <c r="P66" s="7">
        <f t="shared" si="1"/>
        <v>-1831</v>
      </c>
      <c r="Q66" s="7">
        <f t="shared" si="2"/>
        <v>0</v>
      </c>
      <c r="R66" s="7">
        <f t="shared" si="3"/>
        <v>685343</v>
      </c>
      <c r="S66" s="5" t="s">
        <v>40</v>
      </c>
      <c r="T66" s="5">
        <v>101202</v>
      </c>
      <c r="U66" s="5" t="s">
        <v>32</v>
      </c>
      <c r="V66" s="5">
        <v>47020001</v>
      </c>
      <c r="W66" s="5" t="s">
        <v>28</v>
      </c>
    </row>
    <row r="67" spans="2:23">
      <c r="B67" s="4">
        <v>20001204</v>
      </c>
      <c r="C67" s="4">
        <v>0</v>
      </c>
      <c r="D67" s="5">
        <v>21020001</v>
      </c>
      <c r="E67" s="4" t="s">
        <v>94</v>
      </c>
      <c r="F67" s="4">
        <v>1202</v>
      </c>
      <c r="G67" s="6">
        <v>44621</v>
      </c>
      <c r="H67" s="7">
        <v>0</v>
      </c>
      <c r="I67" s="7">
        <v>0</v>
      </c>
      <c r="J67" s="7">
        <v>733720</v>
      </c>
      <c r="K67" s="7">
        <v>0</v>
      </c>
      <c r="L67" s="7">
        <f t="shared" si="0"/>
        <v>733720</v>
      </c>
      <c r="M67" s="7">
        <v>0</v>
      </c>
      <c r="N67" s="7">
        <v>-1955</v>
      </c>
      <c r="O67" s="7">
        <v>0</v>
      </c>
      <c r="P67" s="7">
        <f t="shared" si="1"/>
        <v>-1955</v>
      </c>
      <c r="Q67" s="7">
        <f t="shared" si="2"/>
        <v>0</v>
      </c>
      <c r="R67" s="7">
        <f t="shared" si="3"/>
        <v>731765</v>
      </c>
      <c r="S67" s="5" t="s">
        <v>40</v>
      </c>
      <c r="T67" s="5">
        <v>101202</v>
      </c>
      <c r="U67" s="5" t="s">
        <v>32</v>
      </c>
      <c r="V67" s="5">
        <v>47020001</v>
      </c>
      <c r="W67" s="5" t="s">
        <v>28</v>
      </c>
    </row>
    <row r="68" spans="2:23">
      <c r="B68" s="4">
        <v>20001205</v>
      </c>
      <c r="C68" s="4">
        <v>0</v>
      </c>
      <c r="D68" s="5">
        <v>21020001</v>
      </c>
      <c r="E68" s="4" t="s">
        <v>95</v>
      </c>
      <c r="F68" s="4">
        <v>1202</v>
      </c>
      <c r="G68" s="6">
        <v>44621</v>
      </c>
      <c r="H68" s="7">
        <v>0</v>
      </c>
      <c r="I68" s="7">
        <v>0</v>
      </c>
      <c r="J68" s="7">
        <v>794523</v>
      </c>
      <c r="K68" s="7">
        <v>0</v>
      </c>
      <c r="L68" s="7">
        <f t="shared" ref="L68:L124" si="4">SUM(H68:K68)</f>
        <v>794523</v>
      </c>
      <c r="M68" s="7">
        <v>0</v>
      </c>
      <c r="N68" s="7">
        <v>-2117</v>
      </c>
      <c r="O68" s="7">
        <v>0</v>
      </c>
      <c r="P68" s="7">
        <f t="shared" ref="P68:P124" si="5">SUM(M68:O68)</f>
        <v>-2117</v>
      </c>
      <c r="Q68" s="7">
        <f t="shared" ref="Q68:Q124" si="6">H68+M68</f>
        <v>0</v>
      </c>
      <c r="R68" s="7">
        <f t="shared" ref="R68:R124" si="7">L68+P68</f>
        <v>792406</v>
      </c>
      <c r="S68" s="5" t="s">
        <v>40</v>
      </c>
      <c r="T68" s="5">
        <v>101202</v>
      </c>
      <c r="U68" s="5" t="s">
        <v>32</v>
      </c>
      <c r="V68" s="5">
        <v>47020001</v>
      </c>
      <c r="W68" s="5" t="s">
        <v>28</v>
      </c>
    </row>
    <row r="69" spans="2:23">
      <c r="B69" s="4">
        <v>20001206</v>
      </c>
      <c r="C69" s="4">
        <v>0</v>
      </c>
      <c r="D69" s="5">
        <v>21020001</v>
      </c>
      <c r="E69" s="4" t="s">
        <v>96</v>
      </c>
      <c r="F69" s="4">
        <v>1202</v>
      </c>
      <c r="G69" s="6">
        <v>44621</v>
      </c>
      <c r="H69" s="7">
        <v>0</v>
      </c>
      <c r="I69" s="7">
        <v>0</v>
      </c>
      <c r="J69" s="7">
        <v>902995</v>
      </c>
      <c r="K69" s="7">
        <v>0</v>
      </c>
      <c r="L69" s="7">
        <f t="shared" si="4"/>
        <v>902995</v>
      </c>
      <c r="M69" s="7">
        <v>0</v>
      </c>
      <c r="N69" s="7">
        <v>-2406</v>
      </c>
      <c r="O69" s="7">
        <v>0</v>
      </c>
      <c r="P69" s="7">
        <f t="shared" si="5"/>
        <v>-2406</v>
      </c>
      <c r="Q69" s="7">
        <f t="shared" si="6"/>
        <v>0</v>
      </c>
      <c r="R69" s="7">
        <f t="shared" si="7"/>
        <v>900589</v>
      </c>
      <c r="S69" s="5" t="s">
        <v>40</v>
      </c>
      <c r="T69" s="5">
        <v>101202</v>
      </c>
      <c r="U69" s="5" t="s">
        <v>32</v>
      </c>
      <c r="V69" s="5">
        <v>47020001</v>
      </c>
      <c r="W69" s="5" t="s">
        <v>28</v>
      </c>
    </row>
    <row r="70" spans="2:23">
      <c r="B70" s="4">
        <v>20001207</v>
      </c>
      <c r="C70" s="4">
        <v>0</v>
      </c>
      <c r="D70" s="5">
        <v>21020001</v>
      </c>
      <c r="E70" s="4" t="s">
        <v>97</v>
      </c>
      <c r="F70" s="4">
        <v>1202</v>
      </c>
      <c r="G70" s="6">
        <v>44621</v>
      </c>
      <c r="H70" s="7">
        <v>0</v>
      </c>
      <c r="I70" s="7">
        <v>0</v>
      </c>
      <c r="J70" s="7">
        <v>1013183</v>
      </c>
      <c r="K70" s="7">
        <v>0</v>
      </c>
      <c r="L70" s="7">
        <f t="shared" si="4"/>
        <v>1013183</v>
      </c>
      <c r="M70" s="7">
        <v>0</v>
      </c>
      <c r="N70" s="7">
        <v>-2700</v>
      </c>
      <c r="O70" s="7">
        <v>0</v>
      </c>
      <c r="P70" s="7">
        <f t="shared" si="5"/>
        <v>-2700</v>
      </c>
      <c r="Q70" s="7">
        <f t="shared" si="6"/>
        <v>0</v>
      </c>
      <c r="R70" s="7">
        <f t="shared" si="7"/>
        <v>1010483</v>
      </c>
      <c r="S70" s="5" t="s">
        <v>40</v>
      </c>
      <c r="T70" s="5">
        <v>101202</v>
      </c>
      <c r="U70" s="5" t="s">
        <v>32</v>
      </c>
      <c r="V70" s="5">
        <v>47020001</v>
      </c>
      <c r="W70" s="5" t="s">
        <v>28</v>
      </c>
    </row>
    <row r="71" spans="2:23">
      <c r="B71" s="4">
        <v>20001208</v>
      </c>
      <c r="C71" s="4">
        <v>0</v>
      </c>
      <c r="D71" s="5">
        <v>21020001</v>
      </c>
      <c r="E71" s="4" t="s">
        <v>98</v>
      </c>
      <c r="F71" s="4">
        <v>1202</v>
      </c>
      <c r="G71" s="6">
        <v>44621</v>
      </c>
      <c r="H71" s="7">
        <v>0</v>
      </c>
      <c r="I71" s="7">
        <v>0</v>
      </c>
      <c r="J71" s="7">
        <v>1759178</v>
      </c>
      <c r="K71" s="7">
        <v>0</v>
      </c>
      <c r="L71" s="7">
        <f t="shared" si="4"/>
        <v>1759178</v>
      </c>
      <c r="M71" s="7">
        <v>0</v>
      </c>
      <c r="N71" s="7">
        <v>-4687</v>
      </c>
      <c r="O71" s="7">
        <v>0</v>
      </c>
      <c r="P71" s="7">
        <f t="shared" si="5"/>
        <v>-4687</v>
      </c>
      <c r="Q71" s="7">
        <f t="shared" si="6"/>
        <v>0</v>
      </c>
      <c r="R71" s="7">
        <f t="shared" si="7"/>
        <v>1754491</v>
      </c>
      <c r="S71" s="5" t="s">
        <v>40</v>
      </c>
      <c r="T71" s="5">
        <v>101202</v>
      </c>
      <c r="U71" s="5" t="s">
        <v>32</v>
      </c>
      <c r="V71" s="5">
        <v>47020001</v>
      </c>
      <c r="W71" s="5" t="s">
        <v>28</v>
      </c>
    </row>
    <row r="72" spans="2:23">
      <c r="B72" s="4">
        <v>20001209</v>
      </c>
      <c r="C72" s="4">
        <v>0</v>
      </c>
      <c r="D72" s="5">
        <v>21020001</v>
      </c>
      <c r="E72" s="4" t="s">
        <v>99</v>
      </c>
      <c r="F72" s="4">
        <v>1202</v>
      </c>
      <c r="G72" s="6">
        <v>44621</v>
      </c>
      <c r="H72" s="7">
        <v>0</v>
      </c>
      <c r="I72" s="7">
        <v>0</v>
      </c>
      <c r="J72" s="7">
        <v>1900477</v>
      </c>
      <c r="K72" s="7">
        <v>0</v>
      </c>
      <c r="L72" s="7">
        <f t="shared" si="4"/>
        <v>1900477</v>
      </c>
      <c r="M72" s="7">
        <v>0</v>
      </c>
      <c r="N72" s="7">
        <v>-5064</v>
      </c>
      <c r="O72" s="7">
        <v>0</v>
      </c>
      <c r="P72" s="7">
        <f t="shared" si="5"/>
        <v>-5064</v>
      </c>
      <c r="Q72" s="7">
        <f t="shared" si="6"/>
        <v>0</v>
      </c>
      <c r="R72" s="7">
        <f t="shared" si="7"/>
        <v>1895413</v>
      </c>
      <c r="S72" s="5" t="s">
        <v>40</v>
      </c>
      <c r="T72" s="5">
        <v>101202</v>
      </c>
      <c r="U72" s="5" t="s">
        <v>32</v>
      </c>
      <c r="V72" s="5">
        <v>47020001</v>
      </c>
      <c r="W72" s="5" t="s">
        <v>28</v>
      </c>
    </row>
    <row r="73" spans="2:23">
      <c r="B73" s="4">
        <v>20001210</v>
      </c>
      <c r="C73" s="4">
        <v>0</v>
      </c>
      <c r="D73" s="5">
        <v>21020001</v>
      </c>
      <c r="E73" s="4" t="s">
        <v>100</v>
      </c>
      <c r="F73" s="4">
        <v>1202</v>
      </c>
      <c r="G73" s="6">
        <v>44621</v>
      </c>
      <c r="H73" s="7">
        <v>0</v>
      </c>
      <c r="I73" s="7">
        <v>0</v>
      </c>
      <c r="J73" s="7">
        <v>3490865</v>
      </c>
      <c r="K73" s="7">
        <v>0</v>
      </c>
      <c r="L73" s="7">
        <f t="shared" si="4"/>
        <v>3490865</v>
      </c>
      <c r="M73" s="7">
        <v>0</v>
      </c>
      <c r="N73" s="7">
        <v>-9302</v>
      </c>
      <c r="O73" s="7">
        <v>0</v>
      </c>
      <c r="P73" s="7">
        <f t="shared" si="5"/>
        <v>-9302</v>
      </c>
      <c r="Q73" s="7">
        <f t="shared" si="6"/>
        <v>0</v>
      </c>
      <c r="R73" s="7">
        <f t="shared" si="7"/>
        <v>3481563</v>
      </c>
      <c r="S73" s="5" t="s">
        <v>40</v>
      </c>
      <c r="T73" s="5">
        <v>101202</v>
      </c>
      <c r="U73" s="5" t="s">
        <v>32</v>
      </c>
      <c r="V73" s="5">
        <v>47020001</v>
      </c>
      <c r="W73" s="5" t="s">
        <v>28</v>
      </c>
    </row>
    <row r="74" spans="2:23">
      <c r="B74" s="4">
        <v>21001012</v>
      </c>
      <c r="C74" s="4">
        <v>2</v>
      </c>
      <c r="D74" s="5">
        <v>21020011</v>
      </c>
      <c r="E74" s="4" t="s">
        <v>101</v>
      </c>
      <c r="F74" s="4">
        <v>1201</v>
      </c>
      <c r="G74" s="6">
        <v>41806</v>
      </c>
      <c r="H74" s="7">
        <v>104786</v>
      </c>
      <c r="I74" s="7">
        <v>0</v>
      </c>
      <c r="J74" s="7">
        <v>0</v>
      </c>
      <c r="K74" s="7">
        <v>0</v>
      </c>
      <c r="L74" s="7">
        <f t="shared" si="4"/>
        <v>104786</v>
      </c>
      <c r="M74" s="7">
        <v>-12130</v>
      </c>
      <c r="N74" s="7">
        <v>-1786</v>
      </c>
      <c r="O74" s="7">
        <v>0</v>
      </c>
      <c r="P74" s="7">
        <f t="shared" si="5"/>
        <v>-13916</v>
      </c>
      <c r="Q74" s="7">
        <f t="shared" si="6"/>
        <v>92656</v>
      </c>
      <c r="R74" s="7">
        <f t="shared" si="7"/>
        <v>90870</v>
      </c>
      <c r="S74" s="5" t="s">
        <v>40</v>
      </c>
      <c r="T74" s="5">
        <v>101201</v>
      </c>
      <c r="U74" s="5" t="s">
        <v>27</v>
      </c>
      <c r="V74" s="5">
        <v>47020001</v>
      </c>
      <c r="W74" s="5" t="s">
        <v>28</v>
      </c>
    </row>
    <row r="75" spans="2:23">
      <c r="B75" s="4">
        <v>21001012</v>
      </c>
      <c r="C75" s="4">
        <v>3</v>
      </c>
      <c r="D75" s="5">
        <v>21020011</v>
      </c>
      <c r="E75" s="4" t="s">
        <v>101</v>
      </c>
      <c r="F75" s="4">
        <v>1201</v>
      </c>
      <c r="G75" s="6">
        <v>41912</v>
      </c>
      <c r="H75" s="7">
        <v>805694</v>
      </c>
      <c r="I75" s="7">
        <v>0</v>
      </c>
      <c r="J75" s="7">
        <v>0</v>
      </c>
      <c r="K75" s="7">
        <v>0</v>
      </c>
      <c r="L75" s="7">
        <f t="shared" si="4"/>
        <v>805694</v>
      </c>
      <c r="M75" s="7">
        <v>-89660</v>
      </c>
      <c r="N75" s="7">
        <v>-13791</v>
      </c>
      <c r="O75" s="7">
        <v>0</v>
      </c>
      <c r="P75" s="7">
        <f t="shared" si="5"/>
        <v>-103451</v>
      </c>
      <c r="Q75" s="7">
        <f t="shared" si="6"/>
        <v>716034</v>
      </c>
      <c r="R75" s="7">
        <f t="shared" si="7"/>
        <v>702243</v>
      </c>
      <c r="S75" s="5" t="s">
        <v>40</v>
      </c>
      <c r="T75" s="5">
        <v>101201</v>
      </c>
      <c r="U75" s="5" t="s">
        <v>27</v>
      </c>
      <c r="V75" s="5">
        <v>47020001</v>
      </c>
      <c r="W75" s="5" t="s">
        <v>28</v>
      </c>
    </row>
    <row r="76" spans="2:23">
      <c r="B76" s="4">
        <v>21001012</v>
      </c>
      <c r="C76" s="4">
        <v>4</v>
      </c>
      <c r="D76" s="5">
        <v>21020011</v>
      </c>
      <c r="E76" s="4" t="s">
        <v>101</v>
      </c>
      <c r="F76" s="4">
        <v>1201</v>
      </c>
      <c r="G76" s="6">
        <v>42004</v>
      </c>
      <c r="H76" s="7">
        <v>569230</v>
      </c>
      <c r="I76" s="7">
        <v>0</v>
      </c>
      <c r="J76" s="7">
        <v>0</v>
      </c>
      <c r="K76" s="7">
        <v>0</v>
      </c>
      <c r="L76" s="7">
        <f t="shared" si="4"/>
        <v>569230</v>
      </c>
      <c r="M76" s="7">
        <v>-61169</v>
      </c>
      <c r="N76" s="7">
        <v>-9788</v>
      </c>
      <c r="O76" s="7">
        <v>0</v>
      </c>
      <c r="P76" s="7">
        <f t="shared" si="5"/>
        <v>-70957</v>
      </c>
      <c r="Q76" s="7">
        <f t="shared" si="6"/>
        <v>508061</v>
      </c>
      <c r="R76" s="7">
        <f t="shared" si="7"/>
        <v>498273</v>
      </c>
      <c r="S76" s="5" t="s">
        <v>40</v>
      </c>
      <c r="T76" s="5">
        <v>101201</v>
      </c>
      <c r="U76" s="5" t="s">
        <v>27</v>
      </c>
      <c r="V76" s="5">
        <v>47020001</v>
      </c>
      <c r="W76" s="5" t="s">
        <v>28</v>
      </c>
    </row>
    <row r="77" spans="2:23">
      <c r="B77" s="4">
        <v>21001743</v>
      </c>
      <c r="C77" s="4">
        <v>0</v>
      </c>
      <c r="D77" s="5">
        <v>21020011</v>
      </c>
      <c r="E77" s="4" t="s">
        <v>101</v>
      </c>
      <c r="F77" s="4">
        <v>1201</v>
      </c>
      <c r="G77" s="6">
        <v>41455</v>
      </c>
      <c r="H77" s="7">
        <v>6369937</v>
      </c>
      <c r="I77" s="7">
        <v>0</v>
      </c>
      <c r="J77" s="7">
        <v>0</v>
      </c>
      <c r="K77" s="7">
        <v>0</v>
      </c>
      <c r="L77" s="7">
        <f t="shared" si="4"/>
        <v>6369937</v>
      </c>
      <c r="M77" s="7">
        <v>-837226</v>
      </c>
      <c r="N77" s="7">
        <v>-106418</v>
      </c>
      <c r="O77" s="7">
        <v>0</v>
      </c>
      <c r="P77" s="7">
        <f t="shared" si="5"/>
        <v>-943644</v>
      </c>
      <c r="Q77" s="7">
        <f t="shared" si="6"/>
        <v>5532711</v>
      </c>
      <c r="R77" s="7">
        <f t="shared" si="7"/>
        <v>5426293</v>
      </c>
      <c r="S77" s="5" t="s">
        <v>40</v>
      </c>
      <c r="T77" s="5">
        <v>101201</v>
      </c>
      <c r="U77" s="5" t="s">
        <v>27</v>
      </c>
      <c r="V77" s="5">
        <v>47020001</v>
      </c>
      <c r="W77" s="5" t="s">
        <v>28</v>
      </c>
    </row>
    <row r="78" spans="2:23">
      <c r="B78" s="4">
        <v>21001744</v>
      </c>
      <c r="C78" s="4">
        <v>0</v>
      </c>
      <c r="D78" s="5">
        <v>21020011</v>
      </c>
      <c r="E78" s="4" t="s">
        <v>101</v>
      </c>
      <c r="F78" s="4">
        <v>1201</v>
      </c>
      <c r="G78" s="6">
        <v>41547</v>
      </c>
      <c r="H78" s="7">
        <v>2317567</v>
      </c>
      <c r="I78" s="7">
        <v>0</v>
      </c>
      <c r="J78" s="7">
        <v>0</v>
      </c>
      <c r="K78" s="7">
        <v>0</v>
      </c>
      <c r="L78" s="7">
        <f t="shared" si="4"/>
        <v>2317567</v>
      </c>
      <c r="M78" s="7">
        <v>-294764</v>
      </c>
      <c r="N78" s="7">
        <v>-38917</v>
      </c>
      <c r="O78" s="7">
        <v>0</v>
      </c>
      <c r="P78" s="7">
        <f t="shared" si="5"/>
        <v>-333681</v>
      </c>
      <c r="Q78" s="7">
        <f t="shared" si="6"/>
        <v>2022803</v>
      </c>
      <c r="R78" s="7">
        <f t="shared" si="7"/>
        <v>1983886</v>
      </c>
      <c r="S78" s="5" t="s">
        <v>40</v>
      </c>
      <c r="T78" s="5">
        <v>101201</v>
      </c>
      <c r="U78" s="5" t="s">
        <v>27</v>
      </c>
      <c r="V78" s="5">
        <v>47020001</v>
      </c>
      <c r="W78" s="5" t="s">
        <v>28</v>
      </c>
    </row>
    <row r="79" spans="2:23">
      <c r="B79" s="4">
        <v>21001754</v>
      </c>
      <c r="C79" s="4">
        <v>0</v>
      </c>
      <c r="D79" s="5">
        <v>21020011</v>
      </c>
      <c r="E79" s="4" t="s">
        <v>102</v>
      </c>
      <c r="F79" s="4">
        <v>1201</v>
      </c>
      <c r="G79" s="6">
        <v>40269</v>
      </c>
      <c r="H79" s="7">
        <v>47419</v>
      </c>
      <c r="I79" s="7">
        <v>0</v>
      </c>
      <c r="J79" s="7">
        <v>0</v>
      </c>
      <c r="K79" s="7">
        <v>0</v>
      </c>
      <c r="L79" s="7">
        <f t="shared" si="4"/>
        <v>47419</v>
      </c>
      <c r="M79" s="7">
        <v>-8492</v>
      </c>
      <c r="N79" s="7">
        <v>-746</v>
      </c>
      <c r="O79" s="7">
        <v>0</v>
      </c>
      <c r="P79" s="7">
        <f t="shared" si="5"/>
        <v>-9238</v>
      </c>
      <c r="Q79" s="7">
        <f t="shared" si="6"/>
        <v>38927</v>
      </c>
      <c r="R79" s="7">
        <f t="shared" si="7"/>
        <v>38181</v>
      </c>
      <c r="S79" s="5" t="s">
        <v>40</v>
      </c>
      <c r="T79" s="5">
        <v>101201</v>
      </c>
      <c r="U79" s="5" t="s">
        <v>27</v>
      </c>
      <c r="V79" s="5">
        <v>47020001</v>
      </c>
      <c r="W79" s="5" t="s">
        <v>28</v>
      </c>
    </row>
    <row r="80" spans="2:23">
      <c r="B80" s="4">
        <v>21001756</v>
      </c>
      <c r="C80" s="4">
        <v>0</v>
      </c>
      <c r="D80" s="5">
        <v>21020011</v>
      </c>
      <c r="E80" s="4" t="s">
        <v>101</v>
      </c>
      <c r="F80" s="4">
        <v>1201</v>
      </c>
      <c r="G80" s="6">
        <v>40634</v>
      </c>
      <c r="H80" s="7">
        <v>59605</v>
      </c>
      <c r="I80" s="7">
        <v>0</v>
      </c>
      <c r="J80" s="7">
        <v>0</v>
      </c>
      <c r="K80" s="7">
        <v>0</v>
      </c>
      <c r="L80" s="7">
        <f t="shared" si="4"/>
        <v>59605</v>
      </c>
      <c r="M80" s="7">
        <v>-9822</v>
      </c>
      <c r="N80" s="7">
        <v>-955</v>
      </c>
      <c r="O80" s="7">
        <v>0</v>
      </c>
      <c r="P80" s="7">
        <f t="shared" si="5"/>
        <v>-10777</v>
      </c>
      <c r="Q80" s="7">
        <f t="shared" si="6"/>
        <v>49783</v>
      </c>
      <c r="R80" s="7">
        <f t="shared" si="7"/>
        <v>48828</v>
      </c>
      <c r="S80" s="5" t="s">
        <v>40</v>
      </c>
      <c r="T80" s="5">
        <v>101201</v>
      </c>
      <c r="U80" s="5" t="s">
        <v>27</v>
      </c>
      <c r="V80" s="5">
        <v>47020001</v>
      </c>
      <c r="W80" s="5" t="s">
        <v>28</v>
      </c>
    </row>
    <row r="81" spans="2:23">
      <c r="B81" s="4">
        <v>21001765</v>
      </c>
      <c r="C81" s="4">
        <v>0</v>
      </c>
      <c r="D81" s="5">
        <v>21020011</v>
      </c>
      <c r="E81" s="4" t="s">
        <v>103</v>
      </c>
      <c r="F81" s="4">
        <v>1202</v>
      </c>
      <c r="G81" s="6">
        <v>40269</v>
      </c>
      <c r="H81" s="7">
        <v>84159</v>
      </c>
      <c r="I81" s="7">
        <v>0</v>
      </c>
      <c r="J81" s="7">
        <v>0</v>
      </c>
      <c r="K81" s="7">
        <v>0</v>
      </c>
      <c r="L81" s="7">
        <f t="shared" si="4"/>
        <v>84159</v>
      </c>
      <c r="M81" s="7">
        <v>-15072</v>
      </c>
      <c r="N81" s="7">
        <v>-1324</v>
      </c>
      <c r="O81" s="7">
        <v>0</v>
      </c>
      <c r="P81" s="7">
        <f t="shared" si="5"/>
        <v>-16396</v>
      </c>
      <c r="Q81" s="7">
        <f t="shared" si="6"/>
        <v>69087</v>
      </c>
      <c r="R81" s="7">
        <f t="shared" si="7"/>
        <v>67763</v>
      </c>
      <c r="S81" s="5" t="s">
        <v>40</v>
      </c>
      <c r="T81" s="5">
        <v>101202</v>
      </c>
      <c r="U81" s="5" t="s">
        <v>32</v>
      </c>
      <c r="V81" s="5">
        <v>47020001</v>
      </c>
      <c r="W81" s="5" t="s">
        <v>28</v>
      </c>
    </row>
    <row r="82" spans="2:23">
      <c r="B82" s="4">
        <v>21001766</v>
      </c>
      <c r="C82" s="4">
        <v>0</v>
      </c>
      <c r="D82" s="5">
        <v>21020011</v>
      </c>
      <c r="E82" s="4" t="s">
        <v>104</v>
      </c>
      <c r="F82" s="4">
        <v>1202</v>
      </c>
      <c r="G82" s="6">
        <v>40451</v>
      </c>
      <c r="H82" s="7">
        <v>93913</v>
      </c>
      <c r="I82" s="7">
        <v>0</v>
      </c>
      <c r="J82" s="7">
        <v>0</v>
      </c>
      <c r="K82" s="7">
        <v>0</v>
      </c>
      <c r="L82" s="7">
        <f t="shared" si="4"/>
        <v>93913</v>
      </c>
      <c r="M82" s="7">
        <v>-16022</v>
      </c>
      <c r="N82" s="7">
        <v>-1479</v>
      </c>
      <c r="O82" s="7">
        <v>0</v>
      </c>
      <c r="P82" s="7">
        <f t="shared" si="5"/>
        <v>-17501</v>
      </c>
      <c r="Q82" s="7">
        <f t="shared" si="6"/>
        <v>77891</v>
      </c>
      <c r="R82" s="7">
        <f t="shared" si="7"/>
        <v>76412</v>
      </c>
      <c r="S82" s="5" t="s">
        <v>40</v>
      </c>
      <c r="T82" s="5">
        <v>101202</v>
      </c>
      <c r="U82" s="5" t="s">
        <v>32</v>
      </c>
      <c r="V82" s="5">
        <v>47020001</v>
      </c>
      <c r="W82" s="5" t="s">
        <v>28</v>
      </c>
    </row>
    <row r="83" spans="2:23">
      <c r="B83" s="4">
        <v>21001770</v>
      </c>
      <c r="C83" s="4">
        <v>0</v>
      </c>
      <c r="D83" s="5">
        <v>21020011</v>
      </c>
      <c r="E83" s="4" t="s">
        <v>105</v>
      </c>
      <c r="F83" s="4">
        <v>1201</v>
      </c>
      <c r="G83" s="6">
        <v>40299</v>
      </c>
      <c r="H83" s="7">
        <v>109948</v>
      </c>
      <c r="I83" s="7">
        <v>0</v>
      </c>
      <c r="J83" s="7">
        <v>0</v>
      </c>
      <c r="K83" s="7">
        <v>0</v>
      </c>
      <c r="L83" s="7">
        <f t="shared" si="4"/>
        <v>109948</v>
      </c>
      <c r="M83" s="7">
        <v>-19537</v>
      </c>
      <c r="N83" s="7">
        <v>-1730</v>
      </c>
      <c r="O83" s="7">
        <v>0</v>
      </c>
      <c r="P83" s="7">
        <f t="shared" si="5"/>
        <v>-21267</v>
      </c>
      <c r="Q83" s="7">
        <f t="shared" si="6"/>
        <v>90411</v>
      </c>
      <c r="R83" s="7">
        <f t="shared" si="7"/>
        <v>88681</v>
      </c>
      <c r="S83" s="5" t="s">
        <v>40</v>
      </c>
      <c r="T83" s="5">
        <v>101201</v>
      </c>
      <c r="U83" s="5" t="s">
        <v>27</v>
      </c>
      <c r="V83" s="5">
        <v>47020001</v>
      </c>
      <c r="W83" s="5" t="s">
        <v>28</v>
      </c>
    </row>
    <row r="84" spans="2:23">
      <c r="B84" s="4">
        <v>21001771</v>
      </c>
      <c r="C84" s="4">
        <v>0</v>
      </c>
      <c r="D84" s="5">
        <v>21020011</v>
      </c>
      <c r="E84" s="4" t="s">
        <v>106</v>
      </c>
      <c r="F84" s="4">
        <v>1201</v>
      </c>
      <c r="G84" s="6">
        <v>40269</v>
      </c>
      <c r="H84" s="7">
        <v>117805</v>
      </c>
      <c r="I84" s="7">
        <v>0</v>
      </c>
      <c r="J84" s="7">
        <v>0</v>
      </c>
      <c r="K84" s="7">
        <v>0</v>
      </c>
      <c r="L84" s="7">
        <f t="shared" si="4"/>
        <v>117805</v>
      </c>
      <c r="M84" s="7">
        <v>-21095</v>
      </c>
      <c r="N84" s="7">
        <v>-1853</v>
      </c>
      <c r="O84" s="7">
        <v>0</v>
      </c>
      <c r="P84" s="7">
        <f t="shared" si="5"/>
        <v>-22948</v>
      </c>
      <c r="Q84" s="7">
        <f t="shared" si="6"/>
        <v>96710</v>
      </c>
      <c r="R84" s="7">
        <f t="shared" si="7"/>
        <v>94857</v>
      </c>
      <c r="S84" s="5" t="s">
        <v>40</v>
      </c>
      <c r="T84" s="5">
        <v>101201</v>
      </c>
      <c r="U84" s="5" t="s">
        <v>27</v>
      </c>
      <c r="V84" s="5">
        <v>47020001</v>
      </c>
      <c r="W84" s="5" t="s">
        <v>28</v>
      </c>
    </row>
    <row r="85" spans="2:23">
      <c r="B85" s="4">
        <v>21001774</v>
      </c>
      <c r="C85" s="4">
        <v>0</v>
      </c>
      <c r="D85" s="5">
        <v>21020011</v>
      </c>
      <c r="E85" s="4" t="s">
        <v>107</v>
      </c>
      <c r="F85" s="4">
        <v>1202</v>
      </c>
      <c r="G85" s="6">
        <v>40269</v>
      </c>
      <c r="H85" s="7">
        <v>141410</v>
      </c>
      <c r="I85" s="7">
        <v>0</v>
      </c>
      <c r="J85" s="7">
        <v>0</v>
      </c>
      <c r="K85" s="7">
        <v>0</v>
      </c>
      <c r="L85" s="7">
        <f t="shared" si="4"/>
        <v>141410</v>
      </c>
      <c r="M85" s="7">
        <v>-25327</v>
      </c>
      <c r="N85" s="7">
        <v>-2225</v>
      </c>
      <c r="O85" s="7">
        <v>0</v>
      </c>
      <c r="P85" s="7">
        <f t="shared" si="5"/>
        <v>-27552</v>
      </c>
      <c r="Q85" s="7">
        <f t="shared" si="6"/>
        <v>116083</v>
      </c>
      <c r="R85" s="7">
        <f t="shared" si="7"/>
        <v>113858</v>
      </c>
      <c r="S85" s="5" t="s">
        <v>40</v>
      </c>
      <c r="T85" s="5">
        <v>101202</v>
      </c>
      <c r="U85" s="5" t="s">
        <v>32</v>
      </c>
      <c r="V85" s="5">
        <v>47020001</v>
      </c>
      <c r="W85" s="5" t="s">
        <v>28</v>
      </c>
    </row>
    <row r="86" spans="2:23">
      <c r="B86" s="4">
        <v>21001780</v>
      </c>
      <c r="C86" s="4">
        <v>0</v>
      </c>
      <c r="D86" s="5">
        <v>21020011</v>
      </c>
      <c r="E86" s="4" t="s">
        <v>108</v>
      </c>
      <c r="F86" s="4">
        <v>1201</v>
      </c>
      <c r="G86" s="6">
        <v>41182</v>
      </c>
      <c r="H86" s="7">
        <v>169096</v>
      </c>
      <c r="I86" s="7">
        <v>0</v>
      </c>
      <c r="J86" s="7">
        <v>0</v>
      </c>
      <c r="K86" s="7">
        <v>0</v>
      </c>
      <c r="L86" s="7">
        <f t="shared" si="4"/>
        <v>169096</v>
      </c>
      <c r="M86" s="7">
        <v>-23074</v>
      </c>
      <c r="N86" s="7">
        <v>-2671</v>
      </c>
      <c r="O86" s="7">
        <v>0</v>
      </c>
      <c r="P86" s="7">
        <f t="shared" si="5"/>
        <v>-25745</v>
      </c>
      <c r="Q86" s="7">
        <f t="shared" si="6"/>
        <v>146022</v>
      </c>
      <c r="R86" s="7">
        <f t="shared" si="7"/>
        <v>143351</v>
      </c>
      <c r="S86" s="5" t="s">
        <v>40</v>
      </c>
      <c r="T86" s="5">
        <v>101201</v>
      </c>
      <c r="U86" s="5" t="s">
        <v>27</v>
      </c>
      <c r="V86" s="5">
        <v>47020001</v>
      </c>
      <c r="W86" s="5" t="s">
        <v>28</v>
      </c>
    </row>
    <row r="87" spans="2:23">
      <c r="B87" s="4">
        <v>21001789</v>
      </c>
      <c r="C87" s="4">
        <v>0</v>
      </c>
      <c r="D87" s="5">
        <v>21020011</v>
      </c>
      <c r="E87" s="4" t="s">
        <v>109</v>
      </c>
      <c r="F87" s="4">
        <v>1202</v>
      </c>
      <c r="G87" s="6">
        <v>40269</v>
      </c>
      <c r="H87" s="7">
        <v>206085</v>
      </c>
      <c r="I87" s="7">
        <v>0</v>
      </c>
      <c r="J87" s="7">
        <v>0</v>
      </c>
      <c r="K87" s="7">
        <v>0</v>
      </c>
      <c r="L87" s="7">
        <f t="shared" si="4"/>
        <v>206085</v>
      </c>
      <c r="M87" s="7">
        <v>-36907</v>
      </c>
      <c r="N87" s="7">
        <v>-3242</v>
      </c>
      <c r="O87" s="7">
        <v>0</v>
      </c>
      <c r="P87" s="7">
        <f t="shared" si="5"/>
        <v>-40149</v>
      </c>
      <c r="Q87" s="7">
        <f t="shared" si="6"/>
        <v>169178</v>
      </c>
      <c r="R87" s="7">
        <f t="shared" si="7"/>
        <v>165936</v>
      </c>
      <c r="S87" s="5" t="s">
        <v>40</v>
      </c>
      <c r="T87" s="5">
        <v>101202</v>
      </c>
      <c r="U87" s="5" t="s">
        <v>32</v>
      </c>
      <c r="V87" s="5">
        <v>47020001</v>
      </c>
      <c r="W87" s="5" t="s">
        <v>28</v>
      </c>
    </row>
    <row r="88" spans="2:23">
      <c r="B88" s="4">
        <v>21001792</v>
      </c>
      <c r="C88" s="4">
        <v>0</v>
      </c>
      <c r="D88" s="5">
        <v>21020011</v>
      </c>
      <c r="E88" s="4" t="s">
        <v>110</v>
      </c>
      <c r="F88" s="4">
        <v>1201</v>
      </c>
      <c r="G88" s="6">
        <v>40269</v>
      </c>
      <c r="H88" s="7">
        <v>217315</v>
      </c>
      <c r="I88" s="7">
        <v>0</v>
      </c>
      <c r="J88" s="7">
        <v>0</v>
      </c>
      <c r="K88" s="7">
        <v>0</v>
      </c>
      <c r="L88" s="7">
        <f t="shared" si="4"/>
        <v>217315</v>
      </c>
      <c r="M88" s="7">
        <v>-38920</v>
      </c>
      <c r="N88" s="7">
        <v>-3419</v>
      </c>
      <c r="O88" s="7">
        <v>0</v>
      </c>
      <c r="P88" s="7">
        <f t="shared" si="5"/>
        <v>-42339</v>
      </c>
      <c r="Q88" s="7">
        <f t="shared" si="6"/>
        <v>178395</v>
      </c>
      <c r="R88" s="7">
        <f t="shared" si="7"/>
        <v>174976</v>
      </c>
      <c r="S88" s="5" t="s">
        <v>40</v>
      </c>
      <c r="T88" s="5">
        <v>101201</v>
      </c>
      <c r="U88" s="5" t="s">
        <v>27</v>
      </c>
      <c r="V88" s="5">
        <v>47020001</v>
      </c>
      <c r="W88" s="5" t="s">
        <v>28</v>
      </c>
    </row>
    <row r="89" spans="2:23">
      <c r="B89" s="4">
        <v>21001807</v>
      </c>
      <c r="C89" s="4">
        <v>0</v>
      </c>
      <c r="D89" s="5">
        <v>21020011</v>
      </c>
      <c r="E89" s="4" t="s">
        <v>111</v>
      </c>
      <c r="F89" s="4">
        <v>1201</v>
      </c>
      <c r="G89" s="6">
        <v>40299</v>
      </c>
      <c r="H89" s="7">
        <v>401068</v>
      </c>
      <c r="I89" s="7">
        <v>0</v>
      </c>
      <c r="J89" s="7">
        <v>0</v>
      </c>
      <c r="K89" s="7">
        <v>0</v>
      </c>
      <c r="L89" s="7">
        <f t="shared" si="4"/>
        <v>401068</v>
      </c>
      <c r="M89" s="7">
        <v>-71269</v>
      </c>
      <c r="N89" s="7">
        <v>-6311</v>
      </c>
      <c r="O89" s="7">
        <v>0</v>
      </c>
      <c r="P89" s="7">
        <f t="shared" si="5"/>
        <v>-77580</v>
      </c>
      <c r="Q89" s="7">
        <f t="shared" si="6"/>
        <v>329799</v>
      </c>
      <c r="R89" s="7">
        <f t="shared" si="7"/>
        <v>323488</v>
      </c>
      <c r="S89" s="5" t="s">
        <v>40</v>
      </c>
      <c r="T89" s="5">
        <v>101201</v>
      </c>
      <c r="U89" s="5" t="s">
        <v>27</v>
      </c>
      <c r="V89" s="5">
        <v>47020001</v>
      </c>
      <c r="W89" s="5" t="s">
        <v>28</v>
      </c>
    </row>
    <row r="90" spans="2:23">
      <c r="B90" s="4">
        <v>21001817</v>
      </c>
      <c r="C90" s="4">
        <v>0</v>
      </c>
      <c r="D90" s="5">
        <v>21020011</v>
      </c>
      <c r="E90" s="4" t="s">
        <v>112</v>
      </c>
      <c r="F90" s="4">
        <v>1201</v>
      </c>
      <c r="G90" s="6">
        <v>40299</v>
      </c>
      <c r="H90" s="7">
        <v>457778</v>
      </c>
      <c r="I90" s="7">
        <v>0</v>
      </c>
      <c r="J90" s="7">
        <v>0</v>
      </c>
      <c r="K90" s="7">
        <v>0</v>
      </c>
      <c r="L90" s="7">
        <f t="shared" si="4"/>
        <v>457778</v>
      </c>
      <c r="M90" s="7">
        <v>-81343</v>
      </c>
      <c r="N90" s="7">
        <v>-7203</v>
      </c>
      <c r="O90" s="7">
        <v>0</v>
      </c>
      <c r="P90" s="7">
        <f t="shared" si="5"/>
        <v>-88546</v>
      </c>
      <c r="Q90" s="7">
        <f t="shared" si="6"/>
        <v>376435</v>
      </c>
      <c r="R90" s="7">
        <f t="shared" si="7"/>
        <v>369232</v>
      </c>
      <c r="S90" s="5" t="s">
        <v>40</v>
      </c>
      <c r="T90" s="5">
        <v>101201</v>
      </c>
      <c r="U90" s="5" t="s">
        <v>27</v>
      </c>
      <c r="V90" s="5">
        <v>47020001</v>
      </c>
      <c r="W90" s="5" t="s">
        <v>28</v>
      </c>
    </row>
    <row r="91" spans="2:23">
      <c r="B91" s="4">
        <v>21001820</v>
      </c>
      <c r="C91" s="4">
        <v>0</v>
      </c>
      <c r="D91" s="5">
        <v>21020011</v>
      </c>
      <c r="E91" s="4" t="s">
        <v>113</v>
      </c>
      <c r="F91" s="4">
        <v>1202</v>
      </c>
      <c r="G91" s="6">
        <v>41274</v>
      </c>
      <c r="H91" s="7">
        <v>482374</v>
      </c>
      <c r="I91" s="7">
        <v>0</v>
      </c>
      <c r="J91" s="7">
        <v>0</v>
      </c>
      <c r="K91" s="7">
        <v>0</v>
      </c>
      <c r="L91" s="7">
        <f t="shared" si="4"/>
        <v>482374</v>
      </c>
      <c r="M91" s="7">
        <v>-63751</v>
      </c>
      <c r="N91" s="7">
        <v>-7623</v>
      </c>
      <c r="O91" s="7">
        <v>0</v>
      </c>
      <c r="P91" s="7">
        <f t="shared" si="5"/>
        <v>-71374</v>
      </c>
      <c r="Q91" s="7">
        <f t="shared" si="6"/>
        <v>418623</v>
      </c>
      <c r="R91" s="7">
        <f t="shared" si="7"/>
        <v>411000</v>
      </c>
      <c r="S91" s="5" t="s">
        <v>40</v>
      </c>
      <c r="T91" s="5">
        <v>101202</v>
      </c>
      <c r="U91" s="5" t="s">
        <v>32</v>
      </c>
      <c r="V91" s="5">
        <v>47020001</v>
      </c>
      <c r="W91" s="5" t="s">
        <v>28</v>
      </c>
    </row>
    <row r="92" spans="2:23">
      <c r="B92" s="4">
        <v>21001821</v>
      </c>
      <c r="C92" s="4">
        <v>0</v>
      </c>
      <c r="D92" s="5">
        <v>21020011</v>
      </c>
      <c r="E92" s="4" t="s">
        <v>114</v>
      </c>
      <c r="F92" s="4">
        <v>1201</v>
      </c>
      <c r="G92" s="6">
        <v>40269</v>
      </c>
      <c r="H92" s="7">
        <v>485079</v>
      </c>
      <c r="I92" s="7">
        <v>0</v>
      </c>
      <c r="J92" s="7">
        <v>0</v>
      </c>
      <c r="K92" s="7">
        <v>0</v>
      </c>
      <c r="L92" s="7">
        <f t="shared" si="4"/>
        <v>485079</v>
      </c>
      <c r="M92" s="7">
        <v>-86878</v>
      </c>
      <c r="N92" s="7">
        <v>-7632</v>
      </c>
      <c r="O92" s="7">
        <v>0</v>
      </c>
      <c r="P92" s="7">
        <f t="shared" si="5"/>
        <v>-94510</v>
      </c>
      <c r="Q92" s="7">
        <f t="shared" si="6"/>
        <v>398201</v>
      </c>
      <c r="R92" s="7">
        <f t="shared" si="7"/>
        <v>390569</v>
      </c>
      <c r="S92" s="5" t="s">
        <v>40</v>
      </c>
      <c r="T92" s="5">
        <v>101201</v>
      </c>
      <c r="U92" s="5" t="s">
        <v>27</v>
      </c>
      <c r="V92" s="5">
        <v>47020001</v>
      </c>
      <c r="W92" s="5" t="s">
        <v>28</v>
      </c>
    </row>
    <row r="93" spans="2:23">
      <c r="B93" s="4">
        <v>21001832</v>
      </c>
      <c r="C93" s="4">
        <v>0</v>
      </c>
      <c r="D93" s="5">
        <v>21020011</v>
      </c>
      <c r="E93" s="4" t="s">
        <v>110</v>
      </c>
      <c r="F93" s="4">
        <v>1201</v>
      </c>
      <c r="G93" s="6">
        <v>40269</v>
      </c>
      <c r="H93" s="7">
        <v>572701</v>
      </c>
      <c r="I93" s="7">
        <v>0</v>
      </c>
      <c r="J93" s="7">
        <v>0</v>
      </c>
      <c r="K93" s="7">
        <v>0</v>
      </c>
      <c r="L93" s="7">
        <f t="shared" si="4"/>
        <v>572701</v>
      </c>
      <c r="M93" s="7">
        <v>-102567</v>
      </c>
      <c r="N93" s="7">
        <v>-9010</v>
      </c>
      <c r="O93" s="7">
        <v>0</v>
      </c>
      <c r="P93" s="7">
        <f t="shared" si="5"/>
        <v>-111577</v>
      </c>
      <c r="Q93" s="7">
        <f t="shared" si="6"/>
        <v>470134</v>
      </c>
      <c r="R93" s="7">
        <f t="shared" si="7"/>
        <v>461124</v>
      </c>
      <c r="S93" s="5" t="s">
        <v>40</v>
      </c>
      <c r="T93" s="5">
        <v>101201</v>
      </c>
      <c r="U93" s="5" t="s">
        <v>27</v>
      </c>
      <c r="V93" s="5">
        <v>47020001</v>
      </c>
      <c r="W93" s="5" t="s">
        <v>28</v>
      </c>
    </row>
    <row r="94" spans="2:23">
      <c r="B94" s="4">
        <v>21001845</v>
      </c>
      <c r="C94" s="4">
        <v>0</v>
      </c>
      <c r="D94" s="5">
        <v>21020011</v>
      </c>
      <c r="E94" s="4" t="s">
        <v>115</v>
      </c>
      <c r="F94" s="4">
        <v>1201</v>
      </c>
      <c r="G94" s="6">
        <v>40269</v>
      </c>
      <c r="H94" s="7">
        <v>680414</v>
      </c>
      <c r="I94" s="7">
        <v>0</v>
      </c>
      <c r="J94" s="7">
        <v>0</v>
      </c>
      <c r="K94" s="7">
        <v>0</v>
      </c>
      <c r="L94" s="7">
        <f t="shared" si="4"/>
        <v>680414</v>
      </c>
      <c r="M94" s="7">
        <v>-121860</v>
      </c>
      <c r="N94" s="7">
        <v>-10705</v>
      </c>
      <c r="O94" s="7">
        <v>0</v>
      </c>
      <c r="P94" s="7">
        <f t="shared" si="5"/>
        <v>-132565</v>
      </c>
      <c r="Q94" s="7">
        <f t="shared" si="6"/>
        <v>558554</v>
      </c>
      <c r="R94" s="7">
        <f t="shared" si="7"/>
        <v>547849</v>
      </c>
      <c r="S94" s="5" t="s">
        <v>40</v>
      </c>
      <c r="T94" s="5">
        <v>101201</v>
      </c>
      <c r="U94" s="5" t="s">
        <v>27</v>
      </c>
      <c r="V94" s="5">
        <v>47020001</v>
      </c>
      <c r="W94" s="5" t="s">
        <v>28</v>
      </c>
    </row>
    <row r="95" spans="2:23">
      <c r="B95" s="4">
        <v>21001850</v>
      </c>
      <c r="C95" s="4">
        <v>0</v>
      </c>
      <c r="D95" s="5">
        <v>21020011</v>
      </c>
      <c r="E95" s="4" t="s">
        <v>116</v>
      </c>
      <c r="F95" s="4">
        <v>1202</v>
      </c>
      <c r="G95" s="6">
        <v>40451</v>
      </c>
      <c r="H95" s="7">
        <v>727862</v>
      </c>
      <c r="I95" s="7">
        <v>0</v>
      </c>
      <c r="J95" s="7">
        <v>0</v>
      </c>
      <c r="K95" s="7">
        <v>0</v>
      </c>
      <c r="L95" s="7">
        <f t="shared" si="4"/>
        <v>727862</v>
      </c>
      <c r="M95" s="7">
        <v>-124167</v>
      </c>
      <c r="N95" s="7">
        <v>-11461</v>
      </c>
      <c r="O95" s="7">
        <v>0</v>
      </c>
      <c r="P95" s="7">
        <f t="shared" si="5"/>
        <v>-135628</v>
      </c>
      <c r="Q95" s="7">
        <f t="shared" si="6"/>
        <v>603695</v>
      </c>
      <c r="R95" s="7">
        <f t="shared" si="7"/>
        <v>592234</v>
      </c>
      <c r="S95" s="5" t="s">
        <v>40</v>
      </c>
      <c r="T95" s="5">
        <v>101202</v>
      </c>
      <c r="U95" s="5" t="s">
        <v>32</v>
      </c>
      <c r="V95" s="5">
        <v>47020001</v>
      </c>
      <c r="W95" s="5" t="s">
        <v>28</v>
      </c>
    </row>
    <row r="96" spans="2:23">
      <c r="B96" s="4">
        <v>21001872</v>
      </c>
      <c r="C96" s="4">
        <v>0</v>
      </c>
      <c r="D96" s="5">
        <v>21020011</v>
      </c>
      <c r="E96" s="4" t="s">
        <v>117</v>
      </c>
      <c r="F96" s="4">
        <v>1201</v>
      </c>
      <c r="G96" s="6">
        <v>40421</v>
      </c>
      <c r="H96" s="7">
        <v>1115411</v>
      </c>
      <c r="I96" s="7">
        <v>0</v>
      </c>
      <c r="J96" s="7">
        <v>0</v>
      </c>
      <c r="K96" s="7">
        <v>0</v>
      </c>
      <c r="L96" s="7">
        <f t="shared" si="4"/>
        <v>1115411</v>
      </c>
      <c r="M96" s="7">
        <v>-191843</v>
      </c>
      <c r="N96" s="7">
        <v>-17561</v>
      </c>
      <c r="O96" s="7">
        <v>0</v>
      </c>
      <c r="P96" s="7">
        <f t="shared" si="5"/>
        <v>-209404</v>
      </c>
      <c r="Q96" s="7">
        <f t="shared" si="6"/>
        <v>923568</v>
      </c>
      <c r="R96" s="7">
        <f t="shared" si="7"/>
        <v>906007</v>
      </c>
      <c r="S96" s="5" t="s">
        <v>40</v>
      </c>
      <c r="T96" s="5">
        <v>101201</v>
      </c>
      <c r="U96" s="5" t="s">
        <v>27</v>
      </c>
      <c r="V96" s="5">
        <v>47020001</v>
      </c>
      <c r="W96" s="5" t="s">
        <v>28</v>
      </c>
    </row>
    <row r="97" spans="2:23">
      <c r="B97" s="4">
        <v>21001885</v>
      </c>
      <c r="C97" s="4">
        <v>0</v>
      </c>
      <c r="D97" s="5">
        <v>21020011</v>
      </c>
      <c r="E97" s="4" t="s">
        <v>118</v>
      </c>
      <c r="F97" s="4">
        <v>1202</v>
      </c>
      <c r="G97" s="6">
        <v>40999</v>
      </c>
      <c r="H97" s="7">
        <v>1473273</v>
      </c>
      <c r="I97" s="7">
        <v>0</v>
      </c>
      <c r="J97" s="7">
        <v>0</v>
      </c>
      <c r="K97" s="7">
        <v>0</v>
      </c>
      <c r="L97" s="7">
        <f t="shared" si="4"/>
        <v>1473273</v>
      </c>
      <c r="M97" s="7">
        <v>-213657</v>
      </c>
      <c r="N97" s="7">
        <v>-23255</v>
      </c>
      <c r="O97" s="7">
        <v>0</v>
      </c>
      <c r="P97" s="7">
        <f t="shared" si="5"/>
        <v>-236912</v>
      </c>
      <c r="Q97" s="7">
        <f t="shared" si="6"/>
        <v>1259616</v>
      </c>
      <c r="R97" s="7">
        <f t="shared" si="7"/>
        <v>1236361</v>
      </c>
      <c r="S97" s="5" t="s">
        <v>40</v>
      </c>
      <c r="T97" s="5">
        <v>101202</v>
      </c>
      <c r="U97" s="5" t="s">
        <v>32</v>
      </c>
      <c r="V97" s="5">
        <v>47020001</v>
      </c>
      <c r="W97" s="5" t="s">
        <v>28</v>
      </c>
    </row>
    <row r="98" spans="2:23">
      <c r="B98" s="4">
        <v>21001886</v>
      </c>
      <c r="C98" s="4">
        <v>0</v>
      </c>
      <c r="D98" s="5">
        <v>21020011</v>
      </c>
      <c r="E98" s="4" t="s">
        <v>119</v>
      </c>
      <c r="F98" s="4">
        <v>1201</v>
      </c>
      <c r="G98" s="6">
        <v>40421</v>
      </c>
      <c r="H98" s="7">
        <v>1529837</v>
      </c>
      <c r="I98" s="7">
        <v>0</v>
      </c>
      <c r="J98" s="7">
        <v>0</v>
      </c>
      <c r="K98" s="7">
        <v>0</v>
      </c>
      <c r="L98" s="7">
        <f t="shared" si="4"/>
        <v>1529837</v>
      </c>
      <c r="M98" s="7">
        <v>-263124</v>
      </c>
      <c r="N98" s="7">
        <v>-24086</v>
      </c>
      <c r="O98" s="7">
        <v>0</v>
      </c>
      <c r="P98" s="7">
        <f t="shared" si="5"/>
        <v>-287210</v>
      </c>
      <c r="Q98" s="7">
        <f t="shared" si="6"/>
        <v>1266713</v>
      </c>
      <c r="R98" s="7">
        <f t="shared" si="7"/>
        <v>1242627</v>
      </c>
      <c r="S98" s="5" t="s">
        <v>40</v>
      </c>
      <c r="T98" s="5">
        <v>101201</v>
      </c>
      <c r="U98" s="5" t="s">
        <v>27</v>
      </c>
      <c r="V98" s="5">
        <v>47020001</v>
      </c>
      <c r="W98" s="5" t="s">
        <v>28</v>
      </c>
    </row>
    <row r="99" spans="2:23">
      <c r="B99" s="4">
        <v>21001895</v>
      </c>
      <c r="C99" s="4">
        <v>0</v>
      </c>
      <c r="D99" s="5">
        <v>21020011</v>
      </c>
      <c r="E99" s="4" t="s">
        <v>120</v>
      </c>
      <c r="F99" s="4">
        <v>1202</v>
      </c>
      <c r="G99" s="6">
        <v>40269</v>
      </c>
      <c r="H99" s="7">
        <v>1839283</v>
      </c>
      <c r="I99" s="7">
        <v>0</v>
      </c>
      <c r="J99" s="7">
        <v>0</v>
      </c>
      <c r="K99" s="7">
        <v>0</v>
      </c>
      <c r="L99" s="7">
        <f t="shared" si="4"/>
        <v>1839283</v>
      </c>
      <c r="M99" s="7">
        <v>-329406</v>
      </c>
      <c r="N99" s="7">
        <v>-28937</v>
      </c>
      <c r="O99" s="7">
        <v>0</v>
      </c>
      <c r="P99" s="7">
        <f t="shared" si="5"/>
        <v>-358343</v>
      </c>
      <c r="Q99" s="7">
        <f t="shared" si="6"/>
        <v>1509877</v>
      </c>
      <c r="R99" s="7">
        <f t="shared" si="7"/>
        <v>1480940</v>
      </c>
      <c r="S99" s="5" t="s">
        <v>40</v>
      </c>
      <c r="T99" s="5">
        <v>101202</v>
      </c>
      <c r="U99" s="5" t="s">
        <v>32</v>
      </c>
      <c r="V99" s="5">
        <v>47020001</v>
      </c>
      <c r="W99" s="5" t="s">
        <v>28</v>
      </c>
    </row>
    <row r="100" spans="2:23">
      <c r="B100" s="4">
        <v>21001900</v>
      </c>
      <c r="C100" s="4">
        <v>0</v>
      </c>
      <c r="D100" s="5">
        <v>21020011</v>
      </c>
      <c r="E100" s="4" t="s">
        <v>121</v>
      </c>
      <c r="F100" s="4">
        <v>1201</v>
      </c>
      <c r="G100" s="6">
        <v>40269</v>
      </c>
      <c r="H100" s="7">
        <v>2157975</v>
      </c>
      <c r="I100" s="7">
        <v>0</v>
      </c>
      <c r="J100" s="7">
        <v>0</v>
      </c>
      <c r="K100" s="7">
        <v>0</v>
      </c>
      <c r="L100" s="7">
        <f t="shared" si="4"/>
        <v>2157975</v>
      </c>
      <c r="M100" s="7">
        <v>-386483</v>
      </c>
      <c r="N100" s="7">
        <v>-33951</v>
      </c>
      <c r="O100" s="7">
        <v>0</v>
      </c>
      <c r="P100" s="7">
        <f t="shared" si="5"/>
        <v>-420434</v>
      </c>
      <c r="Q100" s="7">
        <f t="shared" si="6"/>
        <v>1771492</v>
      </c>
      <c r="R100" s="7">
        <f t="shared" si="7"/>
        <v>1737541</v>
      </c>
      <c r="S100" s="5" t="s">
        <v>40</v>
      </c>
      <c r="T100" s="5">
        <v>101201</v>
      </c>
      <c r="U100" s="5" t="s">
        <v>27</v>
      </c>
      <c r="V100" s="5">
        <v>47020001</v>
      </c>
      <c r="W100" s="5" t="s">
        <v>28</v>
      </c>
    </row>
    <row r="101" spans="2:23">
      <c r="B101" s="4">
        <v>21001901</v>
      </c>
      <c r="C101" s="4">
        <v>0</v>
      </c>
      <c r="D101" s="5">
        <v>21020011</v>
      </c>
      <c r="E101" s="4" t="s">
        <v>122</v>
      </c>
      <c r="F101" s="4">
        <v>1202</v>
      </c>
      <c r="G101" s="6">
        <v>40451</v>
      </c>
      <c r="H101" s="7">
        <v>2192221</v>
      </c>
      <c r="I101" s="7">
        <v>0</v>
      </c>
      <c r="J101" s="7">
        <v>0</v>
      </c>
      <c r="K101" s="7">
        <v>0</v>
      </c>
      <c r="L101" s="7">
        <f t="shared" si="4"/>
        <v>2192221</v>
      </c>
      <c r="M101" s="7">
        <v>-373974</v>
      </c>
      <c r="N101" s="7">
        <v>-34519</v>
      </c>
      <c r="O101" s="7">
        <v>0</v>
      </c>
      <c r="P101" s="7">
        <f t="shared" si="5"/>
        <v>-408493</v>
      </c>
      <c r="Q101" s="7">
        <f t="shared" si="6"/>
        <v>1818247</v>
      </c>
      <c r="R101" s="7">
        <f t="shared" si="7"/>
        <v>1783728</v>
      </c>
      <c r="S101" s="5" t="s">
        <v>40</v>
      </c>
      <c r="T101" s="5">
        <v>101202</v>
      </c>
      <c r="U101" s="5" t="s">
        <v>32</v>
      </c>
      <c r="V101" s="5">
        <v>47020001</v>
      </c>
      <c r="W101" s="5" t="s">
        <v>28</v>
      </c>
    </row>
    <row r="102" spans="2:23">
      <c r="B102" s="4">
        <v>21001903</v>
      </c>
      <c r="C102" s="4">
        <v>0</v>
      </c>
      <c r="D102" s="5">
        <v>21020011</v>
      </c>
      <c r="E102" s="4" t="s">
        <v>101</v>
      </c>
      <c r="F102" s="4">
        <v>1201</v>
      </c>
      <c r="G102" s="6">
        <v>41274</v>
      </c>
      <c r="H102" s="7">
        <v>2277892</v>
      </c>
      <c r="I102" s="7">
        <v>0</v>
      </c>
      <c r="J102" s="7">
        <v>0</v>
      </c>
      <c r="K102" s="7">
        <v>0</v>
      </c>
      <c r="L102" s="7">
        <f t="shared" si="4"/>
        <v>2277892</v>
      </c>
      <c r="M102" s="7">
        <v>-314183</v>
      </c>
      <c r="N102" s="7">
        <v>-37751</v>
      </c>
      <c r="O102" s="7">
        <v>0</v>
      </c>
      <c r="P102" s="7">
        <f t="shared" si="5"/>
        <v>-351934</v>
      </c>
      <c r="Q102" s="7">
        <f t="shared" si="6"/>
        <v>1963709</v>
      </c>
      <c r="R102" s="7">
        <f t="shared" si="7"/>
        <v>1925958</v>
      </c>
      <c r="S102" s="5" t="s">
        <v>40</v>
      </c>
      <c r="T102" s="5">
        <v>101201</v>
      </c>
      <c r="U102" s="5" t="s">
        <v>27</v>
      </c>
      <c r="V102" s="5">
        <v>47020001</v>
      </c>
      <c r="W102" s="5" t="s">
        <v>28</v>
      </c>
    </row>
    <row r="103" spans="2:23">
      <c r="B103" s="4">
        <v>21001905</v>
      </c>
      <c r="C103" s="4">
        <v>0</v>
      </c>
      <c r="D103" s="5">
        <v>21020011</v>
      </c>
      <c r="E103" s="4" t="s">
        <v>123</v>
      </c>
      <c r="F103" s="4">
        <v>1202</v>
      </c>
      <c r="G103" s="6">
        <v>40269</v>
      </c>
      <c r="H103" s="7">
        <v>2316451</v>
      </c>
      <c r="I103" s="7">
        <v>0</v>
      </c>
      <c r="J103" s="7">
        <v>0</v>
      </c>
      <c r="K103" s="7">
        <v>0</v>
      </c>
      <c r="L103" s="7">
        <f t="shared" si="4"/>
        <v>2316451</v>
      </c>
      <c r="M103" s="7">
        <v>-414863</v>
      </c>
      <c r="N103" s="7">
        <v>-36444</v>
      </c>
      <c r="O103" s="7">
        <v>0</v>
      </c>
      <c r="P103" s="7">
        <f t="shared" si="5"/>
        <v>-451307</v>
      </c>
      <c r="Q103" s="7">
        <f t="shared" si="6"/>
        <v>1901588</v>
      </c>
      <c r="R103" s="7">
        <f t="shared" si="7"/>
        <v>1865144</v>
      </c>
      <c r="S103" s="5" t="s">
        <v>40</v>
      </c>
      <c r="T103" s="5">
        <v>101202</v>
      </c>
      <c r="U103" s="5" t="s">
        <v>32</v>
      </c>
      <c r="V103" s="5">
        <v>47020001</v>
      </c>
      <c r="W103" s="5" t="s">
        <v>28</v>
      </c>
    </row>
    <row r="104" spans="2:23">
      <c r="B104" s="4">
        <v>21001909</v>
      </c>
      <c r="C104" s="4">
        <v>0</v>
      </c>
      <c r="D104" s="5">
        <v>21020011</v>
      </c>
      <c r="E104" s="4" t="s">
        <v>124</v>
      </c>
      <c r="F104" s="4">
        <v>1201</v>
      </c>
      <c r="G104" s="6">
        <v>40269</v>
      </c>
      <c r="H104" s="7">
        <v>2525573</v>
      </c>
      <c r="I104" s="7">
        <v>0</v>
      </c>
      <c r="J104" s="7">
        <v>0</v>
      </c>
      <c r="K104" s="7">
        <v>0</v>
      </c>
      <c r="L104" s="7">
        <f t="shared" si="4"/>
        <v>2525573</v>
      </c>
      <c r="M104" s="7">
        <v>-452315</v>
      </c>
      <c r="N104" s="7">
        <v>-39734</v>
      </c>
      <c r="O104" s="7">
        <v>0</v>
      </c>
      <c r="P104" s="7">
        <f t="shared" si="5"/>
        <v>-492049</v>
      </c>
      <c r="Q104" s="7">
        <f t="shared" si="6"/>
        <v>2073258</v>
      </c>
      <c r="R104" s="7">
        <f t="shared" si="7"/>
        <v>2033524</v>
      </c>
      <c r="S104" s="5" t="s">
        <v>40</v>
      </c>
      <c r="T104" s="5">
        <v>101201</v>
      </c>
      <c r="U104" s="5" t="s">
        <v>27</v>
      </c>
      <c r="V104" s="5">
        <v>47020001</v>
      </c>
      <c r="W104" s="5" t="s">
        <v>28</v>
      </c>
    </row>
    <row r="105" spans="2:23">
      <c r="B105" s="4">
        <v>21001915</v>
      </c>
      <c r="C105" s="4">
        <v>0</v>
      </c>
      <c r="D105" s="5">
        <v>21020011</v>
      </c>
      <c r="E105" s="4" t="s">
        <v>101</v>
      </c>
      <c r="F105" s="4">
        <v>1201</v>
      </c>
      <c r="G105" s="6">
        <v>41090</v>
      </c>
      <c r="H105" s="7">
        <v>2933398</v>
      </c>
      <c r="I105" s="7">
        <v>0</v>
      </c>
      <c r="J105" s="7">
        <v>0</v>
      </c>
      <c r="K105" s="7">
        <v>0</v>
      </c>
      <c r="L105" s="7">
        <f t="shared" si="4"/>
        <v>2933398</v>
      </c>
      <c r="M105" s="7">
        <v>-427315</v>
      </c>
      <c r="N105" s="7">
        <v>-48154</v>
      </c>
      <c r="O105" s="7">
        <v>0</v>
      </c>
      <c r="P105" s="7">
        <f t="shared" si="5"/>
        <v>-475469</v>
      </c>
      <c r="Q105" s="7">
        <f t="shared" si="6"/>
        <v>2506083</v>
      </c>
      <c r="R105" s="7">
        <f t="shared" si="7"/>
        <v>2457929</v>
      </c>
      <c r="S105" s="5" t="s">
        <v>40</v>
      </c>
      <c r="T105" s="5">
        <v>101201</v>
      </c>
      <c r="U105" s="5" t="s">
        <v>27</v>
      </c>
      <c r="V105" s="5">
        <v>47020001</v>
      </c>
      <c r="W105" s="5" t="s">
        <v>28</v>
      </c>
    </row>
    <row r="106" spans="2:23">
      <c r="B106" s="4">
        <v>21001917</v>
      </c>
      <c r="C106" s="4">
        <v>0</v>
      </c>
      <c r="D106" s="5">
        <v>21020011</v>
      </c>
      <c r="E106" s="4" t="s">
        <v>125</v>
      </c>
      <c r="F106" s="4">
        <v>1202</v>
      </c>
      <c r="G106" s="6">
        <v>40269</v>
      </c>
      <c r="H106" s="7">
        <v>3067530</v>
      </c>
      <c r="I106" s="7">
        <v>0</v>
      </c>
      <c r="J106" s="7">
        <v>0</v>
      </c>
      <c r="K106" s="7">
        <v>0</v>
      </c>
      <c r="L106" s="7">
        <f t="shared" si="4"/>
        <v>3067530</v>
      </c>
      <c r="M106" s="7">
        <v>-549381</v>
      </c>
      <c r="N106" s="7">
        <v>-48261</v>
      </c>
      <c r="O106" s="7">
        <v>0</v>
      </c>
      <c r="P106" s="7">
        <f t="shared" si="5"/>
        <v>-597642</v>
      </c>
      <c r="Q106" s="7">
        <f t="shared" si="6"/>
        <v>2518149</v>
      </c>
      <c r="R106" s="7">
        <f t="shared" si="7"/>
        <v>2469888</v>
      </c>
      <c r="S106" s="5" t="s">
        <v>40</v>
      </c>
      <c r="T106" s="5">
        <v>101202</v>
      </c>
      <c r="U106" s="5" t="s">
        <v>32</v>
      </c>
      <c r="V106" s="5">
        <v>47020001</v>
      </c>
      <c r="W106" s="5" t="s">
        <v>28</v>
      </c>
    </row>
    <row r="107" spans="2:23">
      <c r="B107" s="4">
        <v>21001926</v>
      </c>
      <c r="C107" s="4">
        <v>0</v>
      </c>
      <c r="D107" s="5">
        <v>21020011</v>
      </c>
      <c r="E107" s="4" t="s">
        <v>101</v>
      </c>
      <c r="F107" s="4">
        <v>1201</v>
      </c>
      <c r="G107" s="6">
        <v>40908</v>
      </c>
      <c r="H107" s="7">
        <v>3594490</v>
      </c>
      <c r="I107" s="7">
        <v>0</v>
      </c>
      <c r="J107" s="7">
        <v>0</v>
      </c>
      <c r="K107" s="7">
        <v>0</v>
      </c>
      <c r="L107" s="7">
        <f t="shared" si="4"/>
        <v>3594490</v>
      </c>
      <c r="M107" s="7">
        <v>-551096</v>
      </c>
      <c r="N107" s="7">
        <v>-58446</v>
      </c>
      <c r="O107" s="7">
        <v>0</v>
      </c>
      <c r="P107" s="7">
        <f t="shared" si="5"/>
        <v>-609542</v>
      </c>
      <c r="Q107" s="7">
        <f t="shared" si="6"/>
        <v>3043394</v>
      </c>
      <c r="R107" s="7">
        <f t="shared" si="7"/>
        <v>2984948</v>
      </c>
      <c r="S107" s="5" t="s">
        <v>40</v>
      </c>
      <c r="T107" s="5">
        <v>101201</v>
      </c>
      <c r="U107" s="5" t="s">
        <v>27</v>
      </c>
      <c r="V107" s="5">
        <v>47020001</v>
      </c>
      <c r="W107" s="5" t="s">
        <v>28</v>
      </c>
    </row>
    <row r="108" spans="2:23">
      <c r="B108" s="4">
        <v>21001927</v>
      </c>
      <c r="C108" s="4">
        <v>0</v>
      </c>
      <c r="D108" s="5">
        <v>21020011</v>
      </c>
      <c r="E108" s="4" t="s">
        <v>126</v>
      </c>
      <c r="F108" s="4">
        <v>1201</v>
      </c>
      <c r="G108" s="6">
        <v>40269</v>
      </c>
      <c r="H108" s="7">
        <v>3670796</v>
      </c>
      <c r="I108" s="7">
        <v>0</v>
      </c>
      <c r="J108" s="7">
        <v>0</v>
      </c>
      <c r="K108" s="7">
        <v>0</v>
      </c>
      <c r="L108" s="7">
        <f t="shared" si="4"/>
        <v>3670796</v>
      </c>
      <c r="M108" s="7">
        <v>-657422</v>
      </c>
      <c r="N108" s="7">
        <v>-57752</v>
      </c>
      <c r="O108" s="7">
        <v>0</v>
      </c>
      <c r="P108" s="7">
        <f t="shared" si="5"/>
        <v>-715174</v>
      </c>
      <c r="Q108" s="7">
        <f t="shared" si="6"/>
        <v>3013374</v>
      </c>
      <c r="R108" s="7">
        <f t="shared" si="7"/>
        <v>2955622</v>
      </c>
      <c r="S108" s="5" t="s">
        <v>40</v>
      </c>
      <c r="T108" s="5">
        <v>101201</v>
      </c>
      <c r="U108" s="5" t="s">
        <v>27</v>
      </c>
      <c r="V108" s="5">
        <v>47020001</v>
      </c>
      <c r="W108" s="5" t="s">
        <v>28</v>
      </c>
    </row>
    <row r="109" spans="2:23">
      <c r="B109" s="4">
        <v>21001941</v>
      </c>
      <c r="C109" s="4">
        <v>0</v>
      </c>
      <c r="D109" s="5">
        <v>21020011</v>
      </c>
      <c r="E109" s="4" t="s">
        <v>127</v>
      </c>
      <c r="F109" s="4">
        <v>1202</v>
      </c>
      <c r="G109" s="6">
        <v>40269</v>
      </c>
      <c r="H109" s="7">
        <v>4463748</v>
      </c>
      <c r="I109" s="7">
        <v>0</v>
      </c>
      <c r="J109" s="7">
        <v>0</v>
      </c>
      <c r="K109" s="7">
        <v>0</v>
      </c>
      <c r="L109" s="7">
        <f t="shared" si="4"/>
        <v>4463748</v>
      </c>
      <c r="M109" s="7">
        <v>-799434</v>
      </c>
      <c r="N109" s="7">
        <v>-70227</v>
      </c>
      <c r="O109" s="7">
        <v>0</v>
      </c>
      <c r="P109" s="7">
        <f t="shared" si="5"/>
        <v>-869661</v>
      </c>
      <c r="Q109" s="7">
        <f t="shared" si="6"/>
        <v>3664314</v>
      </c>
      <c r="R109" s="7">
        <f t="shared" si="7"/>
        <v>3594087</v>
      </c>
      <c r="S109" s="5" t="s">
        <v>40</v>
      </c>
      <c r="T109" s="5">
        <v>101202</v>
      </c>
      <c r="U109" s="5" t="s">
        <v>32</v>
      </c>
      <c r="V109" s="5">
        <v>47020001</v>
      </c>
      <c r="W109" s="5" t="s">
        <v>28</v>
      </c>
    </row>
    <row r="110" spans="2:23">
      <c r="B110" s="4">
        <v>21001956</v>
      </c>
      <c r="C110" s="4">
        <v>0</v>
      </c>
      <c r="D110" s="5">
        <v>21020011</v>
      </c>
      <c r="E110" s="4" t="s">
        <v>128</v>
      </c>
      <c r="F110" s="4">
        <v>1202</v>
      </c>
      <c r="G110" s="6">
        <v>40269</v>
      </c>
      <c r="H110" s="7">
        <v>6440184</v>
      </c>
      <c r="I110" s="7">
        <v>0</v>
      </c>
      <c r="J110" s="7">
        <v>0</v>
      </c>
      <c r="K110" s="7">
        <v>0</v>
      </c>
      <c r="L110" s="7">
        <f t="shared" si="4"/>
        <v>6440184</v>
      </c>
      <c r="M110" s="7">
        <v>-1153405</v>
      </c>
      <c r="N110" s="7">
        <v>-101322</v>
      </c>
      <c r="O110" s="7">
        <v>0</v>
      </c>
      <c r="P110" s="7">
        <f t="shared" si="5"/>
        <v>-1254727</v>
      </c>
      <c r="Q110" s="7">
        <f t="shared" si="6"/>
        <v>5286779</v>
      </c>
      <c r="R110" s="7">
        <f t="shared" si="7"/>
        <v>5185457</v>
      </c>
      <c r="S110" s="5" t="s">
        <v>40</v>
      </c>
      <c r="T110" s="5">
        <v>101202</v>
      </c>
      <c r="U110" s="5" t="s">
        <v>32</v>
      </c>
      <c r="V110" s="5">
        <v>47020001</v>
      </c>
      <c r="W110" s="5" t="s">
        <v>28</v>
      </c>
    </row>
    <row r="111" spans="2:23">
      <c r="B111" s="4">
        <v>21001958</v>
      </c>
      <c r="C111" s="4">
        <v>0</v>
      </c>
      <c r="D111" s="5">
        <v>21020011</v>
      </c>
      <c r="E111" s="4" t="s">
        <v>129</v>
      </c>
      <c r="F111" s="4">
        <v>1202</v>
      </c>
      <c r="G111" s="6">
        <v>40269</v>
      </c>
      <c r="H111" s="7">
        <v>7035970</v>
      </c>
      <c r="I111" s="7">
        <v>0</v>
      </c>
      <c r="J111" s="7">
        <v>0</v>
      </c>
      <c r="K111" s="7">
        <v>0</v>
      </c>
      <c r="L111" s="7">
        <f t="shared" si="4"/>
        <v>7035970</v>
      </c>
      <c r="M111" s="7">
        <v>-1260104</v>
      </c>
      <c r="N111" s="7">
        <v>-110695</v>
      </c>
      <c r="O111" s="7">
        <v>0</v>
      </c>
      <c r="P111" s="7">
        <f t="shared" si="5"/>
        <v>-1370799</v>
      </c>
      <c r="Q111" s="7">
        <f t="shared" si="6"/>
        <v>5775866</v>
      </c>
      <c r="R111" s="7">
        <f t="shared" si="7"/>
        <v>5665171</v>
      </c>
      <c r="S111" s="5" t="s">
        <v>40</v>
      </c>
      <c r="T111" s="5">
        <v>101202</v>
      </c>
      <c r="U111" s="5" t="s">
        <v>32</v>
      </c>
      <c r="V111" s="5">
        <v>47020001</v>
      </c>
      <c r="W111" s="5" t="s">
        <v>28</v>
      </c>
    </row>
    <row r="112" spans="2:23">
      <c r="B112" s="4">
        <v>21001961</v>
      </c>
      <c r="C112" s="4">
        <v>0</v>
      </c>
      <c r="D112" s="5">
        <v>21020011</v>
      </c>
      <c r="E112" s="4" t="s">
        <v>62</v>
      </c>
      <c r="F112" s="4">
        <v>1202</v>
      </c>
      <c r="G112" s="6">
        <v>40269</v>
      </c>
      <c r="H112" s="7">
        <v>7211126</v>
      </c>
      <c r="I112" s="7">
        <v>0</v>
      </c>
      <c r="J112" s="7">
        <v>0</v>
      </c>
      <c r="K112" s="7">
        <v>0</v>
      </c>
      <c r="L112" s="7">
        <f t="shared" si="4"/>
        <v>7211126</v>
      </c>
      <c r="M112" s="7">
        <v>-1291476</v>
      </c>
      <c r="N112" s="7">
        <v>-113451</v>
      </c>
      <c r="O112" s="7">
        <v>0</v>
      </c>
      <c r="P112" s="7">
        <f t="shared" si="5"/>
        <v>-1404927</v>
      </c>
      <c r="Q112" s="7">
        <f t="shared" si="6"/>
        <v>5919650</v>
      </c>
      <c r="R112" s="7">
        <f t="shared" si="7"/>
        <v>5806199</v>
      </c>
      <c r="S112" s="5" t="s">
        <v>40</v>
      </c>
      <c r="T112" s="5">
        <v>101202</v>
      </c>
      <c r="U112" s="5" t="s">
        <v>32</v>
      </c>
      <c r="V112" s="5">
        <v>47020001</v>
      </c>
      <c r="W112" s="5" t="s">
        <v>28</v>
      </c>
    </row>
    <row r="113" spans="2:23">
      <c r="B113" s="4">
        <v>21001963</v>
      </c>
      <c r="C113" s="4">
        <v>0</v>
      </c>
      <c r="D113" s="5">
        <v>21020011</v>
      </c>
      <c r="E113" s="4" t="s">
        <v>101</v>
      </c>
      <c r="F113" s="4">
        <v>1201</v>
      </c>
      <c r="G113" s="6">
        <v>40816</v>
      </c>
      <c r="H113" s="7">
        <v>7331236</v>
      </c>
      <c r="I113" s="7">
        <v>0</v>
      </c>
      <c r="J113" s="7">
        <v>0</v>
      </c>
      <c r="K113" s="7">
        <v>0</v>
      </c>
      <c r="L113" s="7">
        <f t="shared" si="4"/>
        <v>7331236</v>
      </c>
      <c r="M113" s="7">
        <v>-1152292</v>
      </c>
      <c r="N113" s="7">
        <v>-118627</v>
      </c>
      <c r="O113" s="7">
        <v>0</v>
      </c>
      <c r="P113" s="7">
        <f t="shared" si="5"/>
        <v>-1270919</v>
      </c>
      <c r="Q113" s="7">
        <f t="shared" si="6"/>
        <v>6178944</v>
      </c>
      <c r="R113" s="7">
        <f t="shared" si="7"/>
        <v>6060317</v>
      </c>
      <c r="S113" s="5" t="s">
        <v>40</v>
      </c>
      <c r="T113" s="5">
        <v>101201</v>
      </c>
      <c r="U113" s="5" t="s">
        <v>27</v>
      </c>
      <c r="V113" s="5">
        <v>47020001</v>
      </c>
      <c r="W113" s="5" t="s">
        <v>28</v>
      </c>
    </row>
    <row r="114" spans="2:23">
      <c r="B114" s="4">
        <v>21001976</v>
      </c>
      <c r="C114" s="4">
        <v>0</v>
      </c>
      <c r="D114" s="5">
        <v>21020011</v>
      </c>
      <c r="E114" s="4" t="s">
        <v>130</v>
      </c>
      <c r="F114" s="4">
        <v>1201</v>
      </c>
      <c r="G114" s="6">
        <v>40269</v>
      </c>
      <c r="H114" s="7">
        <v>8546713</v>
      </c>
      <c r="I114" s="7">
        <v>0</v>
      </c>
      <c r="J114" s="7">
        <v>0</v>
      </c>
      <c r="K114" s="7">
        <v>0</v>
      </c>
      <c r="L114" s="7">
        <f t="shared" si="4"/>
        <v>8546713</v>
      </c>
      <c r="M114" s="7">
        <v>-1530669</v>
      </c>
      <c r="N114" s="7">
        <v>-134463</v>
      </c>
      <c r="O114" s="7">
        <v>0</v>
      </c>
      <c r="P114" s="7">
        <f t="shared" si="5"/>
        <v>-1665132</v>
      </c>
      <c r="Q114" s="7">
        <f t="shared" si="6"/>
        <v>7016044</v>
      </c>
      <c r="R114" s="7">
        <f t="shared" si="7"/>
        <v>6881581</v>
      </c>
      <c r="S114" s="5" t="s">
        <v>40</v>
      </c>
      <c r="T114" s="5">
        <v>101201</v>
      </c>
      <c r="U114" s="5" t="s">
        <v>27</v>
      </c>
      <c r="V114" s="5">
        <v>47020001</v>
      </c>
      <c r="W114" s="5" t="s">
        <v>28</v>
      </c>
    </row>
    <row r="115" spans="2:23">
      <c r="B115" s="4">
        <v>21001979</v>
      </c>
      <c r="C115" s="4">
        <v>0</v>
      </c>
      <c r="D115" s="5">
        <v>21020011</v>
      </c>
      <c r="E115" s="4" t="s">
        <v>131</v>
      </c>
      <c r="F115" s="4">
        <v>1201</v>
      </c>
      <c r="G115" s="6">
        <v>40269</v>
      </c>
      <c r="H115" s="7">
        <v>8867458</v>
      </c>
      <c r="I115" s="7">
        <v>0</v>
      </c>
      <c r="J115" s="7">
        <v>0</v>
      </c>
      <c r="K115" s="7">
        <v>0</v>
      </c>
      <c r="L115" s="7">
        <f t="shared" si="4"/>
        <v>8867458</v>
      </c>
      <c r="M115" s="7">
        <v>-1588119</v>
      </c>
      <c r="N115" s="7">
        <v>-139510</v>
      </c>
      <c r="O115" s="7">
        <v>0</v>
      </c>
      <c r="P115" s="7">
        <f t="shared" si="5"/>
        <v>-1727629</v>
      </c>
      <c r="Q115" s="7">
        <f t="shared" si="6"/>
        <v>7279339</v>
      </c>
      <c r="R115" s="7">
        <f t="shared" si="7"/>
        <v>7139829</v>
      </c>
      <c r="S115" s="5" t="s">
        <v>40</v>
      </c>
      <c r="T115" s="5">
        <v>101201</v>
      </c>
      <c r="U115" s="5" t="s">
        <v>27</v>
      </c>
      <c r="V115" s="5">
        <v>47020001</v>
      </c>
      <c r="W115" s="5" t="s">
        <v>28</v>
      </c>
    </row>
    <row r="116" spans="2:23">
      <c r="B116" s="4">
        <v>21001983</v>
      </c>
      <c r="C116" s="4">
        <v>0</v>
      </c>
      <c r="D116" s="5">
        <v>21020011</v>
      </c>
      <c r="E116" s="4" t="s">
        <v>132</v>
      </c>
      <c r="F116" s="4">
        <v>1201</v>
      </c>
      <c r="G116" s="6">
        <v>40269</v>
      </c>
      <c r="H116" s="7">
        <v>9401049</v>
      </c>
      <c r="I116" s="7">
        <v>0</v>
      </c>
      <c r="J116" s="7">
        <v>0</v>
      </c>
      <c r="K116" s="7">
        <v>0</v>
      </c>
      <c r="L116" s="7">
        <f t="shared" si="4"/>
        <v>9401049</v>
      </c>
      <c r="M116" s="7">
        <v>-1683676</v>
      </c>
      <c r="N116" s="7">
        <v>-147905</v>
      </c>
      <c r="O116" s="7">
        <v>0</v>
      </c>
      <c r="P116" s="7">
        <f t="shared" si="5"/>
        <v>-1831581</v>
      </c>
      <c r="Q116" s="7">
        <f t="shared" si="6"/>
        <v>7717373</v>
      </c>
      <c r="R116" s="7">
        <f t="shared" si="7"/>
        <v>7569468</v>
      </c>
      <c r="S116" s="5" t="s">
        <v>40</v>
      </c>
      <c r="T116" s="5">
        <v>101201</v>
      </c>
      <c r="U116" s="5" t="s">
        <v>27</v>
      </c>
      <c r="V116" s="5">
        <v>47020001</v>
      </c>
      <c r="W116" s="5" t="s">
        <v>28</v>
      </c>
    </row>
    <row r="117" spans="2:23">
      <c r="B117" s="4">
        <v>21001985</v>
      </c>
      <c r="C117" s="4">
        <v>0</v>
      </c>
      <c r="D117" s="5">
        <v>21020011</v>
      </c>
      <c r="E117" s="4" t="s">
        <v>133</v>
      </c>
      <c r="F117" s="4">
        <v>1202</v>
      </c>
      <c r="G117" s="6">
        <v>40269</v>
      </c>
      <c r="H117" s="7">
        <v>9500467</v>
      </c>
      <c r="I117" s="7">
        <v>0</v>
      </c>
      <c r="J117" s="7">
        <v>0</v>
      </c>
      <c r="K117" s="7">
        <v>0</v>
      </c>
      <c r="L117" s="7">
        <f t="shared" si="4"/>
        <v>9500467</v>
      </c>
      <c r="M117" s="7">
        <v>-1701487</v>
      </c>
      <c r="N117" s="7">
        <v>-149469</v>
      </c>
      <c r="O117" s="7">
        <v>0</v>
      </c>
      <c r="P117" s="7">
        <f t="shared" si="5"/>
        <v>-1850956</v>
      </c>
      <c r="Q117" s="7">
        <f t="shared" si="6"/>
        <v>7798980</v>
      </c>
      <c r="R117" s="7">
        <f t="shared" si="7"/>
        <v>7649511</v>
      </c>
      <c r="S117" s="5" t="s">
        <v>40</v>
      </c>
      <c r="T117" s="5">
        <v>101202</v>
      </c>
      <c r="U117" s="5" t="s">
        <v>32</v>
      </c>
      <c r="V117" s="5">
        <v>47020001</v>
      </c>
      <c r="W117" s="5" t="s">
        <v>28</v>
      </c>
    </row>
    <row r="118" spans="2:23">
      <c r="B118" s="4">
        <v>21002000</v>
      </c>
      <c r="C118" s="4">
        <v>0</v>
      </c>
      <c r="D118" s="5">
        <v>21020011</v>
      </c>
      <c r="E118" s="4" t="s">
        <v>134</v>
      </c>
      <c r="F118" s="4">
        <v>1202</v>
      </c>
      <c r="G118" s="6">
        <v>40269</v>
      </c>
      <c r="H118" s="7">
        <v>12848579</v>
      </c>
      <c r="I118" s="7">
        <v>0</v>
      </c>
      <c r="J118" s="7">
        <v>0</v>
      </c>
      <c r="K118" s="7">
        <v>0</v>
      </c>
      <c r="L118" s="7">
        <f t="shared" si="4"/>
        <v>12848579</v>
      </c>
      <c r="M118" s="7">
        <v>-2301117</v>
      </c>
      <c r="N118" s="7">
        <v>-202144</v>
      </c>
      <c r="O118" s="7">
        <v>0</v>
      </c>
      <c r="P118" s="7">
        <f t="shared" si="5"/>
        <v>-2503261</v>
      </c>
      <c r="Q118" s="7">
        <f t="shared" si="6"/>
        <v>10547462</v>
      </c>
      <c r="R118" s="7">
        <f t="shared" si="7"/>
        <v>10345318</v>
      </c>
      <c r="S118" s="5" t="s">
        <v>40</v>
      </c>
      <c r="T118" s="5">
        <v>101202</v>
      </c>
      <c r="U118" s="5" t="s">
        <v>32</v>
      </c>
      <c r="V118" s="5">
        <v>47020001</v>
      </c>
      <c r="W118" s="5" t="s">
        <v>28</v>
      </c>
    </row>
    <row r="119" spans="2:23">
      <c r="B119" s="4">
        <v>21002002</v>
      </c>
      <c r="C119" s="4">
        <v>0</v>
      </c>
      <c r="D119" s="5">
        <v>21020011</v>
      </c>
      <c r="E119" s="4" t="s">
        <v>135</v>
      </c>
      <c r="F119" s="4">
        <v>1201</v>
      </c>
      <c r="G119" s="6">
        <v>40269</v>
      </c>
      <c r="H119" s="7">
        <v>13866359</v>
      </c>
      <c r="I119" s="7">
        <v>0</v>
      </c>
      <c r="J119" s="7">
        <v>0</v>
      </c>
      <c r="K119" s="7">
        <v>0</v>
      </c>
      <c r="L119" s="7">
        <f t="shared" si="4"/>
        <v>13866359</v>
      </c>
      <c r="M119" s="7">
        <v>-2483393</v>
      </c>
      <c r="N119" s="7">
        <v>-218156</v>
      </c>
      <c r="O119" s="7">
        <v>0</v>
      </c>
      <c r="P119" s="7">
        <f t="shared" si="5"/>
        <v>-2701549</v>
      </c>
      <c r="Q119" s="7">
        <f t="shared" si="6"/>
        <v>11382966</v>
      </c>
      <c r="R119" s="7">
        <f t="shared" si="7"/>
        <v>11164810</v>
      </c>
      <c r="S119" s="5" t="s">
        <v>40</v>
      </c>
      <c r="T119" s="5">
        <v>101201</v>
      </c>
      <c r="U119" s="5" t="s">
        <v>27</v>
      </c>
      <c r="V119" s="5">
        <v>47020001</v>
      </c>
      <c r="W119" s="5" t="s">
        <v>28</v>
      </c>
    </row>
    <row r="120" spans="2:23">
      <c r="B120" s="4">
        <v>21002024</v>
      </c>
      <c r="C120" s="4">
        <v>0</v>
      </c>
      <c r="D120" s="5">
        <v>21020011</v>
      </c>
      <c r="E120" s="4" t="s">
        <v>110</v>
      </c>
      <c r="F120" s="4">
        <v>1201</v>
      </c>
      <c r="G120" s="6">
        <v>40269</v>
      </c>
      <c r="H120" s="7">
        <v>23501832</v>
      </c>
      <c r="I120" s="7">
        <v>0</v>
      </c>
      <c r="J120" s="7">
        <v>0</v>
      </c>
      <c r="K120" s="7">
        <v>0</v>
      </c>
      <c r="L120" s="7">
        <f t="shared" si="4"/>
        <v>23501832</v>
      </c>
      <c r="M120" s="7">
        <v>-4209059</v>
      </c>
      <c r="N120" s="7">
        <v>-369749</v>
      </c>
      <c r="O120" s="7">
        <v>0</v>
      </c>
      <c r="P120" s="7">
        <f t="shared" si="5"/>
        <v>-4578808</v>
      </c>
      <c r="Q120" s="7">
        <f t="shared" si="6"/>
        <v>19292773</v>
      </c>
      <c r="R120" s="7">
        <f t="shared" si="7"/>
        <v>18923024</v>
      </c>
      <c r="S120" s="5" t="s">
        <v>40</v>
      </c>
      <c r="T120" s="5">
        <v>101201</v>
      </c>
      <c r="U120" s="5" t="s">
        <v>27</v>
      </c>
      <c r="V120" s="5">
        <v>47020001</v>
      </c>
      <c r="W120" s="5" t="s">
        <v>28</v>
      </c>
    </row>
    <row r="121" spans="2:23">
      <c r="B121" s="4">
        <v>21002048</v>
      </c>
      <c r="C121" s="4">
        <v>0</v>
      </c>
      <c r="D121" s="5">
        <v>21020011</v>
      </c>
      <c r="E121" s="4" t="s">
        <v>136</v>
      </c>
      <c r="F121" s="4">
        <v>1201</v>
      </c>
      <c r="G121" s="6">
        <v>40269</v>
      </c>
      <c r="H121" s="7">
        <v>74038431</v>
      </c>
      <c r="I121" s="7">
        <v>0</v>
      </c>
      <c r="J121" s="7">
        <v>0</v>
      </c>
      <c r="K121" s="7">
        <v>0</v>
      </c>
      <c r="L121" s="7">
        <f t="shared" si="4"/>
        <v>74038431</v>
      </c>
      <c r="M121" s="7">
        <v>-13259902</v>
      </c>
      <c r="N121" s="7">
        <v>-1164829</v>
      </c>
      <c r="O121" s="7">
        <v>0</v>
      </c>
      <c r="P121" s="7">
        <f t="shared" si="5"/>
        <v>-14424731</v>
      </c>
      <c r="Q121" s="7">
        <f t="shared" si="6"/>
        <v>60778529</v>
      </c>
      <c r="R121" s="7">
        <f t="shared" si="7"/>
        <v>59613700</v>
      </c>
      <c r="S121" s="5" t="s">
        <v>40</v>
      </c>
      <c r="T121" s="5">
        <v>101201</v>
      </c>
      <c r="U121" s="5" t="s">
        <v>27</v>
      </c>
      <c r="V121" s="5">
        <v>47020001</v>
      </c>
      <c r="W121" s="5" t="s">
        <v>28</v>
      </c>
    </row>
    <row r="122" spans="2:23">
      <c r="B122" s="4">
        <v>21002049</v>
      </c>
      <c r="C122" s="4">
        <v>0</v>
      </c>
      <c r="D122" s="5">
        <v>21020011</v>
      </c>
      <c r="E122" s="4" t="s">
        <v>126</v>
      </c>
      <c r="F122" s="4">
        <v>1201</v>
      </c>
      <c r="G122" s="6">
        <v>40269</v>
      </c>
      <c r="H122" s="7">
        <v>74642634</v>
      </c>
      <c r="I122" s="7">
        <v>0</v>
      </c>
      <c r="J122" s="7">
        <v>0</v>
      </c>
      <c r="K122" s="7">
        <v>0</v>
      </c>
      <c r="L122" s="7">
        <f t="shared" si="4"/>
        <v>74642634</v>
      </c>
      <c r="M122" s="7">
        <v>-13368112</v>
      </c>
      <c r="N122" s="7">
        <v>-1174335</v>
      </c>
      <c r="O122" s="7">
        <v>0</v>
      </c>
      <c r="P122" s="7">
        <f t="shared" si="5"/>
        <v>-14542447</v>
      </c>
      <c r="Q122" s="7">
        <f t="shared" si="6"/>
        <v>61274522</v>
      </c>
      <c r="R122" s="7">
        <f t="shared" si="7"/>
        <v>60100187</v>
      </c>
      <c r="S122" s="5" t="s">
        <v>40</v>
      </c>
      <c r="T122" s="5">
        <v>101201</v>
      </c>
      <c r="U122" s="5" t="s">
        <v>27</v>
      </c>
      <c r="V122" s="5">
        <v>47020001</v>
      </c>
      <c r="W122" s="5" t="s">
        <v>28</v>
      </c>
    </row>
    <row r="123" spans="2:23">
      <c r="B123" s="4">
        <v>21002101</v>
      </c>
      <c r="C123" s="4">
        <v>0</v>
      </c>
      <c r="D123" s="5">
        <v>21020011</v>
      </c>
      <c r="E123" s="4" t="s">
        <v>137</v>
      </c>
      <c r="F123" s="4">
        <v>1203</v>
      </c>
      <c r="G123" s="6">
        <v>42826</v>
      </c>
      <c r="H123" s="7">
        <v>39775</v>
      </c>
      <c r="I123" s="7">
        <v>0</v>
      </c>
      <c r="J123" s="7">
        <v>-39775</v>
      </c>
      <c r="K123" s="7">
        <v>0</v>
      </c>
      <c r="L123" s="7">
        <f t="shared" si="4"/>
        <v>0</v>
      </c>
      <c r="M123" s="7">
        <v>-7000</v>
      </c>
      <c r="N123" s="7">
        <v>-574</v>
      </c>
      <c r="O123" s="7">
        <v>0</v>
      </c>
      <c r="P123" s="7">
        <f t="shared" si="5"/>
        <v>-7574</v>
      </c>
      <c r="Q123" s="7">
        <f t="shared" si="6"/>
        <v>32775</v>
      </c>
      <c r="R123" s="7">
        <f t="shared" si="7"/>
        <v>-7574</v>
      </c>
      <c r="S123" s="5" t="s">
        <v>40</v>
      </c>
      <c r="T123" s="5">
        <v>101203</v>
      </c>
      <c r="U123" s="5" t="s">
        <v>35</v>
      </c>
      <c r="V123" s="5">
        <v>47020001</v>
      </c>
      <c r="W123" s="5" t="s">
        <v>28</v>
      </c>
    </row>
    <row r="124" spans="2:23">
      <c r="B124" s="4">
        <v>21002108</v>
      </c>
      <c r="C124" s="4">
        <v>0</v>
      </c>
      <c r="D124" s="5">
        <v>21020011</v>
      </c>
      <c r="E124" s="4" t="s">
        <v>138</v>
      </c>
      <c r="F124" s="4">
        <v>1202</v>
      </c>
      <c r="G124" s="6">
        <v>44621</v>
      </c>
      <c r="H124" s="7">
        <v>0</v>
      </c>
      <c r="I124" s="7">
        <v>0</v>
      </c>
      <c r="J124" s="7">
        <v>39775</v>
      </c>
      <c r="K124" s="7">
        <v>0</v>
      </c>
      <c r="L124" s="7">
        <f t="shared" si="4"/>
        <v>39775</v>
      </c>
      <c r="M124" s="7">
        <v>0</v>
      </c>
      <c r="N124" s="7">
        <v>-53</v>
      </c>
      <c r="O124" s="7">
        <v>0</v>
      </c>
      <c r="P124" s="7">
        <f t="shared" si="5"/>
        <v>-53</v>
      </c>
      <c r="Q124" s="7">
        <f t="shared" si="6"/>
        <v>0</v>
      </c>
      <c r="R124" s="7">
        <f t="shared" si="7"/>
        <v>39722</v>
      </c>
      <c r="S124" s="5" t="s">
        <v>40</v>
      </c>
      <c r="T124" s="5">
        <v>101202</v>
      </c>
      <c r="U124" s="5" t="s">
        <v>32</v>
      </c>
      <c r="V124" s="5">
        <v>47020001</v>
      </c>
      <c r="W124" s="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70D5C-BEFA-4D76-86EA-0FC9076DBDBC}">
  <dimension ref="B1:W508"/>
  <sheetViews>
    <sheetView workbookViewId="0">
      <selection activeCell="E20" sqref="E20"/>
    </sheetView>
  </sheetViews>
  <sheetFormatPr defaultRowHeight="1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>
      <c r="B1" s="1" t="s">
        <v>0</v>
      </c>
    </row>
    <row r="2" spans="2:23">
      <c r="B2" s="2" t="s">
        <v>1</v>
      </c>
      <c r="C2" s="2" t="s">
        <v>2</v>
      </c>
      <c r="R2" t="s">
        <v>3</v>
      </c>
    </row>
    <row r="3" spans="2:23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>
      <c r="B4" s="4">
        <v>30003871</v>
      </c>
      <c r="C4" s="4">
        <v>0</v>
      </c>
      <c r="D4" s="5">
        <v>21030011</v>
      </c>
      <c r="E4" s="4" t="s">
        <v>139</v>
      </c>
      <c r="F4" s="4">
        <v>1203</v>
      </c>
      <c r="G4" s="6">
        <v>40269</v>
      </c>
      <c r="H4" s="7">
        <v>22976</v>
      </c>
      <c r="I4" s="7">
        <v>0</v>
      </c>
      <c r="J4" s="7">
        <v>0</v>
      </c>
      <c r="K4" s="7">
        <v>0</v>
      </c>
      <c r="L4" s="7">
        <f t="shared" ref="L4:L67" si="0">SUM(H4:K4)</f>
        <v>22976</v>
      </c>
      <c r="M4" s="7">
        <v>-10514</v>
      </c>
      <c r="N4" s="7">
        <v>-808</v>
      </c>
      <c r="O4" s="7">
        <v>0</v>
      </c>
      <c r="P4" s="7">
        <f t="shared" ref="P4:P67" si="1">SUM(M4:O4)</f>
        <v>-11322</v>
      </c>
      <c r="Q4" s="7">
        <f t="shared" ref="Q4:Q67" si="2">H4+M4</f>
        <v>12462</v>
      </c>
      <c r="R4" s="7">
        <f t="shared" ref="R4:R67" si="3">L4+P4</f>
        <v>11654</v>
      </c>
      <c r="S4" s="5" t="s">
        <v>140</v>
      </c>
      <c r="T4" s="5">
        <v>101203</v>
      </c>
      <c r="U4" s="5" t="s">
        <v>35</v>
      </c>
      <c r="V4" s="5">
        <v>47030001</v>
      </c>
      <c r="W4" s="5" t="s">
        <v>28</v>
      </c>
    </row>
    <row r="5" spans="2:23">
      <c r="B5" s="4">
        <v>30003879</v>
      </c>
      <c r="C5" s="4">
        <v>0</v>
      </c>
      <c r="D5" s="5">
        <v>21030011</v>
      </c>
      <c r="E5" s="4" t="s">
        <v>141</v>
      </c>
      <c r="F5" s="4">
        <v>1203</v>
      </c>
      <c r="G5" s="6">
        <v>40269</v>
      </c>
      <c r="H5" s="7">
        <v>91427</v>
      </c>
      <c r="I5" s="7">
        <v>0</v>
      </c>
      <c r="J5" s="7">
        <v>0</v>
      </c>
      <c r="K5" s="7">
        <v>0</v>
      </c>
      <c r="L5" s="7">
        <f t="shared" si="0"/>
        <v>91427</v>
      </c>
      <c r="M5" s="7">
        <v>-41839</v>
      </c>
      <c r="N5" s="7">
        <v>-3215</v>
      </c>
      <c r="O5" s="7">
        <v>0</v>
      </c>
      <c r="P5" s="7">
        <f t="shared" si="1"/>
        <v>-45054</v>
      </c>
      <c r="Q5" s="7">
        <f t="shared" si="2"/>
        <v>49588</v>
      </c>
      <c r="R5" s="7">
        <f t="shared" si="3"/>
        <v>46373</v>
      </c>
      <c r="S5" s="5" t="s">
        <v>140</v>
      </c>
      <c r="T5" s="5">
        <v>101203</v>
      </c>
      <c r="U5" s="5" t="s">
        <v>35</v>
      </c>
      <c r="V5" s="5">
        <v>47030001</v>
      </c>
      <c r="W5" s="5" t="s">
        <v>28</v>
      </c>
    </row>
    <row r="6" spans="2:23">
      <c r="B6" s="4">
        <v>30003888</v>
      </c>
      <c r="C6" s="4">
        <v>0</v>
      </c>
      <c r="D6" s="5">
        <v>21030011</v>
      </c>
      <c r="E6" s="4" t="s">
        <v>142</v>
      </c>
      <c r="F6" s="4">
        <v>1203</v>
      </c>
      <c r="G6" s="6">
        <v>40269</v>
      </c>
      <c r="H6" s="7">
        <v>225770</v>
      </c>
      <c r="I6" s="7">
        <v>0</v>
      </c>
      <c r="J6" s="7">
        <v>0</v>
      </c>
      <c r="K6" s="7">
        <v>0</v>
      </c>
      <c r="L6" s="7">
        <f t="shared" si="0"/>
        <v>225770</v>
      </c>
      <c r="M6" s="7">
        <v>-103317</v>
      </c>
      <c r="N6" s="7">
        <v>-7940</v>
      </c>
      <c r="O6" s="7">
        <v>0</v>
      </c>
      <c r="P6" s="7">
        <f t="shared" si="1"/>
        <v>-111257</v>
      </c>
      <c r="Q6" s="7">
        <f t="shared" si="2"/>
        <v>122453</v>
      </c>
      <c r="R6" s="7">
        <f t="shared" si="3"/>
        <v>114513</v>
      </c>
      <c r="S6" s="5" t="s">
        <v>140</v>
      </c>
      <c r="T6" s="5">
        <v>101203</v>
      </c>
      <c r="U6" s="5" t="s">
        <v>35</v>
      </c>
      <c r="V6" s="5">
        <v>47030001</v>
      </c>
      <c r="W6" s="5" t="s">
        <v>28</v>
      </c>
    </row>
    <row r="7" spans="2:23">
      <c r="B7" s="4">
        <v>30003889</v>
      </c>
      <c r="C7" s="4">
        <v>0</v>
      </c>
      <c r="D7" s="5">
        <v>21030011</v>
      </c>
      <c r="E7" s="4" t="s">
        <v>143</v>
      </c>
      <c r="F7" s="4">
        <v>1201</v>
      </c>
      <c r="G7" s="6">
        <v>40449</v>
      </c>
      <c r="H7" s="7">
        <v>233333</v>
      </c>
      <c r="I7" s="7">
        <v>0</v>
      </c>
      <c r="J7" s="7">
        <v>0</v>
      </c>
      <c r="K7" s="7">
        <v>0</v>
      </c>
      <c r="L7" s="7">
        <f t="shared" si="0"/>
        <v>233333</v>
      </c>
      <c r="M7" s="7">
        <v>-101361</v>
      </c>
      <c r="N7" s="7">
        <v>-8301</v>
      </c>
      <c r="O7" s="7">
        <v>0</v>
      </c>
      <c r="P7" s="7">
        <f t="shared" si="1"/>
        <v>-109662</v>
      </c>
      <c r="Q7" s="7">
        <f t="shared" si="2"/>
        <v>131972</v>
      </c>
      <c r="R7" s="7">
        <f t="shared" si="3"/>
        <v>123671</v>
      </c>
      <c r="S7" s="5" t="s">
        <v>140</v>
      </c>
      <c r="T7" s="5">
        <v>101201</v>
      </c>
      <c r="U7" s="5" t="s">
        <v>27</v>
      </c>
      <c r="V7" s="5">
        <v>47030001</v>
      </c>
      <c r="W7" s="5" t="s">
        <v>28</v>
      </c>
    </row>
    <row r="8" spans="2:23">
      <c r="B8" s="4">
        <v>30003893</v>
      </c>
      <c r="C8" s="4">
        <v>0</v>
      </c>
      <c r="D8" s="5">
        <v>21030011</v>
      </c>
      <c r="E8" s="4" t="s">
        <v>144</v>
      </c>
      <c r="F8" s="4">
        <v>1203</v>
      </c>
      <c r="G8" s="6">
        <v>40269</v>
      </c>
      <c r="H8" s="7">
        <v>334123</v>
      </c>
      <c r="I8" s="7">
        <v>0</v>
      </c>
      <c r="J8" s="7">
        <v>0</v>
      </c>
      <c r="K8" s="7">
        <v>0</v>
      </c>
      <c r="L8" s="7">
        <f t="shared" si="0"/>
        <v>334123</v>
      </c>
      <c r="M8" s="7">
        <v>-152904</v>
      </c>
      <c r="N8" s="7">
        <v>-11751</v>
      </c>
      <c r="O8" s="7">
        <v>0</v>
      </c>
      <c r="P8" s="7">
        <f t="shared" si="1"/>
        <v>-164655</v>
      </c>
      <c r="Q8" s="7">
        <f t="shared" si="2"/>
        <v>181219</v>
      </c>
      <c r="R8" s="7">
        <f t="shared" si="3"/>
        <v>169468</v>
      </c>
      <c r="S8" s="5" t="s">
        <v>140</v>
      </c>
      <c r="T8" s="5">
        <v>101203</v>
      </c>
      <c r="U8" s="5" t="s">
        <v>35</v>
      </c>
      <c r="V8" s="5">
        <v>47030001</v>
      </c>
      <c r="W8" s="5" t="s">
        <v>28</v>
      </c>
    </row>
    <row r="9" spans="2:23">
      <c r="B9" s="4">
        <v>30003908</v>
      </c>
      <c r="C9" s="4">
        <v>0</v>
      </c>
      <c r="D9" s="5">
        <v>21030011</v>
      </c>
      <c r="E9" s="4" t="s">
        <v>145</v>
      </c>
      <c r="F9" s="4">
        <v>1203</v>
      </c>
      <c r="G9" s="6">
        <v>40269</v>
      </c>
      <c r="H9" s="7">
        <v>757667</v>
      </c>
      <c r="I9" s="7">
        <v>0</v>
      </c>
      <c r="J9" s="7">
        <v>0</v>
      </c>
      <c r="K9" s="7">
        <v>0</v>
      </c>
      <c r="L9" s="7">
        <f t="shared" si="0"/>
        <v>757667</v>
      </c>
      <c r="M9" s="7">
        <v>-346731</v>
      </c>
      <c r="N9" s="7">
        <v>-26647</v>
      </c>
      <c r="O9" s="7">
        <v>0</v>
      </c>
      <c r="P9" s="7">
        <f t="shared" si="1"/>
        <v>-373378</v>
      </c>
      <c r="Q9" s="7">
        <f t="shared" si="2"/>
        <v>410936</v>
      </c>
      <c r="R9" s="7">
        <f t="shared" si="3"/>
        <v>384289</v>
      </c>
      <c r="S9" s="5" t="s">
        <v>140</v>
      </c>
      <c r="T9" s="5">
        <v>101203</v>
      </c>
      <c r="U9" s="5" t="s">
        <v>35</v>
      </c>
      <c r="V9" s="5">
        <v>47030001</v>
      </c>
      <c r="W9" s="5" t="s">
        <v>28</v>
      </c>
    </row>
    <row r="10" spans="2:23">
      <c r="B10" s="4">
        <v>30003912</v>
      </c>
      <c r="C10" s="4">
        <v>0</v>
      </c>
      <c r="D10" s="5">
        <v>21030011</v>
      </c>
      <c r="E10" s="4" t="s">
        <v>146</v>
      </c>
      <c r="F10" s="4">
        <v>1203</v>
      </c>
      <c r="G10" s="6">
        <v>40269</v>
      </c>
      <c r="H10" s="7">
        <v>848511</v>
      </c>
      <c r="I10" s="7">
        <v>0</v>
      </c>
      <c r="J10" s="7">
        <v>0</v>
      </c>
      <c r="K10" s="7">
        <v>0</v>
      </c>
      <c r="L10" s="7">
        <f t="shared" si="0"/>
        <v>848511</v>
      </c>
      <c r="M10" s="7">
        <v>-388304</v>
      </c>
      <c r="N10" s="7">
        <v>-29842</v>
      </c>
      <c r="O10" s="7">
        <v>0</v>
      </c>
      <c r="P10" s="7">
        <f t="shared" si="1"/>
        <v>-418146</v>
      </c>
      <c r="Q10" s="7">
        <f t="shared" si="2"/>
        <v>460207</v>
      </c>
      <c r="R10" s="7">
        <f t="shared" si="3"/>
        <v>430365</v>
      </c>
      <c r="S10" s="5" t="s">
        <v>140</v>
      </c>
      <c r="T10" s="5">
        <v>101203</v>
      </c>
      <c r="U10" s="5" t="s">
        <v>35</v>
      </c>
      <c r="V10" s="5">
        <v>47030001</v>
      </c>
      <c r="W10" s="5" t="s">
        <v>28</v>
      </c>
    </row>
    <row r="11" spans="2:23">
      <c r="B11" s="4">
        <v>30003919</v>
      </c>
      <c r="C11" s="4">
        <v>0</v>
      </c>
      <c r="D11" s="5">
        <v>21030011</v>
      </c>
      <c r="E11" s="4" t="s">
        <v>147</v>
      </c>
      <c r="F11" s="4">
        <v>1203</v>
      </c>
      <c r="G11" s="6">
        <v>40269</v>
      </c>
      <c r="H11" s="7">
        <v>997429</v>
      </c>
      <c r="I11" s="7">
        <v>0</v>
      </c>
      <c r="J11" s="7">
        <v>0</v>
      </c>
      <c r="K11" s="7">
        <v>0</v>
      </c>
      <c r="L11" s="7">
        <f t="shared" si="0"/>
        <v>997429</v>
      </c>
      <c r="M11" s="7">
        <v>-456450</v>
      </c>
      <c r="N11" s="7">
        <v>-35079</v>
      </c>
      <c r="O11" s="7">
        <v>0</v>
      </c>
      <c r="P11" s="7">
        <f t="shared" si="1"/>
        <v>-491529</v>
      </c>
      <c r="Q11" s="7">
        <f t="shared" si="2"/>
        <v>540979</v>
      </c>
      <c r="R11" s="7">
        <f t="shared" si="3"/>
        <v>505900</v>
      </c>
      <c r="S11" s="5" t="s">
        <v>140</v>
      </c>
      <c r="T11" s="5">
        <v>101203</v>
      </c>
      <c r="U11" s="5" t="s">
        <v>35</v>
      </c>
      <c r="V11" s="5">
        <v>47030001</v>
      </c>
      <c r="W11" s="5" t="s">
        <v>28</v>
      </c>
    </row>
    <row r="12" spans="2:23">
      <c r="B12" s="4">
        <v>30003926</v>
      </c>
      <c r="C12" s="4">
        <v>0</v>
      </c>
      <c r="D12" s="5">
        <v>21030011</v>
      </c>
      <c r="E12" s="4" t="s">
        <v>148</v>
      </c>
      <c r="F12" s="4">
        <v>1203</v>
      </c>
      <c r="G12" s="6">
        <v>40269</v>
      </c>
      <c r="H12" s="7">
        <v>1574568</v>
      </c>
      <c r="I12" s="7">
        <v>0</v>
      </c>
      <c r="J12" s="7">
        <v>0</v>
      </c>
      <c r="K12" s="7">
        <v>0</v>
      </c>
      <c r="L12" s="7">
        <f t="shared" si="0"/>
        <v>1574568</v>
      </c>
      <c r="M12" s="7">
        <v>-720567</v>
      </c>
      <c r="N12" s="7">
        <v>-55377</v>
      </c>
      <c r="O12" s="7">
        <v>0</v>
      </c>
      <c r="P12" s="7">
        <f t="shared" si="1"/>
        <v>-775944</v>
      </c>
      <c r="Q12" s="7">
        <f t="shared" si="2"/>
        <v>854001</v>
      </c>
      <c r="R12" s="7">
        <f t="shared" si="3"/>
        <v>798624</v>
      </c>
      <c r="S12" s="5" t="s">
        <v>140</v>
      </c>
      <c r="T12" s="5">
        <v>101203</v>
      </c>
      <c r="U12" s="5" t="s">
        <v>35</v>
      </c>
      <c r="V12" s="5">
        <v>47030001</v>
      </c>
      <c r="W12" s="5" t="s">
        <v>28</v>
      </c>
    </row>
    <row r="13" spans="2:23">
      <c r="B13" s="4">
        <v>30003937</v>
      </c>
      <c r="C13" s="4">
        <v>0</v>
      </c>
      <c r="D13" s="5">
        <v>21030011</v>
      </c>
      <c r="E13" s="4" t="s">
        <v>149</v>
      </c>
      <c r="F13" s="4">
        <v>1203</v>
      </c>
      <c r="G13" s="6">
        <v>40269</v>
      </c>
      <c r="H13" s="7">
        <v>2155542</v>
      </c>
      <c r="I13" s="7">
        <v>0</v>
      </c>
      <c r="J13" s="7">
        <v>0</v>
      </c>
      <c r="K13" s="7">
        <v>0</v>
      </c>
      <c r="L13" s="7">
        <f t="shared" si="0"/>
        <v>2155542</v>
      </c>
      <c r="M13" s="7">
        <v>-986433</v>
      </c>
      <c r="N13" s="7">
        <v>-75809</v>
      </c>
      <c r="O13" s="7">
        <v>0</v>
      </c>
      <c r="P13" s="7">
        <f t="shared" si="1"/>
        <v>-1062242</v>
      </c>
      <c r="Q13" s="7">
        <f t="shared" si="2"/>
        <v>1169109</v>
      </c>
      <c r="R13" s="7">
        <f t="shared" si="3"/>
        <v>1093300</v>
      </c>
      <c r="S13" s="5" t="s">
        <v>140</v>
      </c>
      <c r="T13" s="5">
        <v>101203</v>
      </c>
      <c r="U13" s="5" t="s">
        <v>35</v>
      </c>
      <c r="V13" s="5">
        <v>47030001</v>
      </c>
      <c r="W13" s="5" t="s">
        <v>28</v>
      </c>
    </row>
    <row r="14" spans="2:23">
      <c r="B14" s="4">
        <v>30003952</v>
      </c>
      <c r="C14" s="4">
        <v>0</v>
      </c>
      <c r="D14" s="5">
        <v>21030011</v>
      </c>
      <c r="E14" s="4" t="s">
        <v>150</v>
      </c>
      <c r="F14" s="4">
        <v>1203</v>
      </c>
      <c r="G14" s="6">
        <v>40269</v>
      </c>
      <c r="H14" s="7">
        <v>3314319</v>
      </c>
      <c r="I14" s="7">
        <v>0</v>
      </c>
      <c r="J14" s="7">
        <v>0</v>
      </c>
      <c r="K14" s="7">
        <v>0</v>
      </c>
      <c r="L14" s="7">
        <f t="shared" si="0"/>
        <v>3314319</v>
      </c>
      <c r="M14" s="7">
        <v>-1516724</v>
      </c>
      <c r="N14" s="7">
        <v>-116563</v>
      </c>
      <c r="O14" s="7">
        <v>0</v>
      </c>
      <c r="P14" s="7">
        <f t="shared" si="1"/>
        <v>-1633287</v>
      </c>
      <c r="Q14" s="7">
        <f t="shared" si="2"/>
        <v>1797595</v>
      </c>
      <c r="R14" s="7">
        <f t="shared" si="3"/>
        <v>1681032</v>
      </c>
      <c r="S14" s="5" t="s">
        <v>140</v>
      </c>
      <c r="T14" s="5">
        <v>101203</v>
      </c>
      <c r="U14" s="5" t="s">
        <v>35</v>
      </c>
      <c r="V14" s="5">
        <v>47030001</v>
      </c>
      <c r="W14" s="5" t="s">
        <v>28</v>
      </c>
    </row>
    <row r="15" spans="2:23">
      <c r="B15" s="4">
        <v>30003959</v>
      </c>
      <c r="C15" s="4">
        <v>0</v>
      </c>
      <c r="D15" s="5">
        <v>21030011</v>
      </c>
      <c r="E15" s="4" t="s">
        <v>151</v>
      </c>
      <c r="F15" s="4">
        <v>1201</v>
      </c>
      <c r="G15" s="6">
        <v>40269</v>
      </c>
      <c r="H15" s="7">
        <v>3963329</v>
      </c>
      <c r="I15" s="7">
        <v>0</v>
      </c>
      <c r="J15" s="7">
        <v>0</v>
      </c>
      <c r="K15" s="7">
        <v>0</v>
      </c>
      <c r="L15" s="7">
        <f t="shared" si="0"/>
        <v>3963329</v>
      </c>
      <c r="M15" s="7">
        <v>-1813726</v>
      </c>
      <c r="N15" s="7">
        <v>-139388</v>
      </c>
      <c r="O15" s="7">
        <v>0</v>
      </c>
      <c r="P15" s="7">
        <f t="shared" si="1"/>
        <v>-1953114</v>
      </c>
      <c r="Q15" s="7">
        <f t="shared" si="2"/>
        <v>2149603</v>
      </c>
      <c r="R15" s="7">
        <f t="shared" si="3"/>
        <v>2010215</v>
      </c>
      <c r="S15" s="5" t="s">
        <v>140</v>
      </c>
      <c r="T15" s="5">
        <v>101201</v>
      </c>
      <c r="U15" s="5" t="s">
        <v>27</v>
      </c>
      <c r="V15" s="5">
        <v>47030001</v>
      </c>
      <c r="W15" s="5" t="s">
        <v>28</v>
      </c>
    </row>
    <row r="16" spans="2:23">
      <c r="B16" s="4">
        <v>30003960</v>
      </c>
      <c r="C16" s="4">
        <v>0</v>
      </c>
      <c r="D16" s="5">
        <v>21030011</v>
      </c>
      <c r="E16" s="4" t="s">
        <v>152</v>
      </c>
      <c r="F16" s="4">
        <v>1203</v>
      </c>
      <c r="G16" s="6">
        <v>40269</v>
      </c>
      <c r="H16" s="7">
        <v>4161191</v>
      </c>
      <c r="I16" s="7">
        <v>0</v>
      </c>
      <c r="J16" s="7">
        <v>0</v>
      </c>
      <c r="K16" s="7">
        <v>0</v>
      </c>
      <c r="L16" s="7">
        <f t="shared" si="0"/>
        <v>4161191</v>
      </c>
      <c r="M16" s="7">
        <v>-1904275</v>
      </c>
      <c r="N16" s="7">
        <v>-146347</v>
      </c>
      <c r="O16" s="7">
        <v>0</v>
      </c>
      <c r="P16" s="7">
        <f t="shared" si="1"/>
        <v>-2050622</v>
      </c>
      <c r="Q16" s="7">
        <f t="shared" si="2"/>
        <v>2256916</v>
      </c>
      <c r="R16" s="7">
        <f t="shared" si="3"/>
        <v>2110569</v>
      </c>
      <c r="S16" s="5" t="s">
        <v>140</v>
      </c>
      <c r="T16" s="5">
        <v>101203</v>
      </c>
      <c r="U16" s="5" t="s">
        <v>35</v>
      </c>
      <c r="V16" s="5">
        <v>47030001</v>
      </c>
      <c r="W16" s="5" t="s">
        <v>28</v>
      </c>
    </row>
    <row r="17" spans="2:23">
      <c r="B17" s="4">
        <v>30003964</v>
      </c>
      <c r="C17" s="4">
        <v>0</v>
      </c>
      <c r="D17" s="5">
        <v>21030011</v>
      </c>
      <c r="E17" s="4" t="s">
        <v>153</v>
      </c>
      <c r="F17" s="4">
        <v>1201</v>
      </c>
      <c r="G17" s="6">
        <v>40269</v>
      </c>
      <c r="H17" s="7">
        <v>4428508</v>
      </c>
      <c r="I17" s="7">
        <v>0</v>
      </c>
      <c r="J17" s="7">
        <v>0</v>
      </c>
      <c r="K17" s="7">
        <v>0</v>
      </c>
      <c r="L17" s="7">
        <f t="shared" si="0"/>
        <v>4428508</v>
      </c>
      <c r="M17" s="7">
        <v>-2026604</v>
      </c>
      <c r="N17" s="7">
        <v>-155748</v>
      </c>
      <c r="O17" s="7">
        <v>0</v>
      </c>
      <c r="P17" s="7">
        <f t="shared" si="1"/>
        <v>-2182352</v>
      </c>
      <c r="Q17" s="7">
        <f t="shared" si="2"/>
        <v>2401904</v>
      </c>
      <c r="R17" s="7">
        <f t="shared" si="3"/>
        <v>2246156</v>
      </c>
      <c r="S17" s="5" t="s">
        <v>140</v>
      </c>
      <c r="T17" s="5">
        <v>101201</v>
      </c>
      <c r="U17" s="5" t="s">
        <v>27</v>
      </c>
      <c r="V17" s="5">
        <v>47030001</v>
      </c>
      <c r="W17" s="5" t="s">
        <v>28</v>
      </c>
    </row>
    <row r="18" spans="2:23">
      <c r="B18" s="4">
        <v>30003969</v>
      </c>
      <c r="C18" s="4">
        <v>0</v>
      </c>
      <c r="D18" s="5">
        <v>21030011</v>
      </c>
      <c r="E18" s="4" t="s">
        <v>154</v>
      </c>
      <c r="F18" s="4">
        <v>1201</v>
      </c>
      <c r="G18" s="6">
        <v>40269</v>
      </c>
      <c r="H18" s="7">
        <v>4589081</v>
      </c>
      <c r="I18" s="7">
        <v>0</v>
      </c>
      <c r="J18" s="7">
        <v>0</v>
      </c>
      <c r="K18" s="7">
        <v>0</v>
      </c>
      <c r="L18" s="7">
        <f t="shared" si="0"/>
        <v>4589081</v>
      </c>
      <c r="M18" s="7">
        <v>-2100090</v>
      </c>
      <c r="N18" s="7">
        <v>-161395</v>
      </c>
      <c r="O18" s="7">
        <v>0</v>
      </c>
      <c r="P18" s="7">
        <f t="shared" si="1"/>
        <v>-2261485</v>
      </c>
      <c r="Q18" s="7">
        <f t="shared" si="2"/>
        <v>2488991</v>
      </c>
      <c r="R18" s="7">
        <f t="shared" si="3"/>
        <v>2327596</v>
      </c>
      <c r="S18" s="5" t="s">
        <v>140</v>
      </c>
      <c r="T18" s="5">
        <v>101201</v>
      </c>
      <c r="U18" s="5" t="s">
        <v>27</v>
      </c>
      <c r="V18" s="5">
        <v>47030001</v>
      </c>
      <c r="W18" s="5" t="s">
        <v>28</v>
      </c>
    </row>
    <row r="19" spans="2:23">
      <c r="B19" s="4">
        <v>30003970</v>
      </c>
      <c r="C19" s="4">
        <v>0</v>
      </c>
      <c r="D19" s="5">
        <v>21030011</v>
      </c>
      <c r="E19" s="4" t="s">
        <v>155</v>
      </c>
      <c r="F19" s="4">
        <v>1201</v>
      </c>
      <c r="G19" s="6">
        <v>40269</v>
      </c>
      <c r="H19" s="7">
        <v>4603823</v>
      </c>
      <c r="I19" s="7">
        <v>0</v>
      </c>
      <c r="J19" s="7">
        <v>0</v>
      </c>
      <c r="K19" s="7">
        <v>0</v>
      </c>
      <c r="L19" s="7">
        <f t="shared" si="0"/>
        <v>4603823</v>
      </c>
      <c r="M19" s="7">
        <v>-2106835</v>
      </c>
      <c r="N19" s="7">
        <v>-161914</v>
      </c>
      <c r="O19" s="7">
        <v>0</v>
      </c>
      <c r="P19" s="7">
        <f t="shared" si="1"/>
        <v>-2268749</v>
      </c>
      <c r="Q19" s="7">
        <f t="shared" si="2"/>
        <v>2496988</v>
      </c>
      <c r="R19" s="7">
        <f t="shared" si="3"/>
        <v>2335074</v>
      </c>
      <c r="S19" s="5" t="s">
        <v>140</v>
      </c>
      <c r="T19" s="5">
        <v>101201</v>
      </c>
      <c r="U19" s="5" t="s">
        <v>27</v>
      </c>
      <c r="V19" s="5">
        <v>47030001</v>
      </c>
      <c r="W19" s="5" t="s">
        <v>28</v>
      </c>
    </row>
    <row r="20" spans="2:23">
      <c r="B20" s="4">
        <v>30003983</v>
      </c>
      <c r="C20" s="4">
        <v>0</v>
      </c>
      <c r="D20" s="5">
        <v>21030011</v>
      </c>
      <c r="E20" s="4" t="s">
        <v>156</v>
      </c>
      <c r="F20" s="4">
        <v>1201</v>
      </c>
      <c r="G20" s="6">
        <v>40269</v>
      </c>
      <c r="H20" s="7">
        <v>5427244</v>
      </c>
      <c r="I20" s="7">
        <v>0</v>
      </c>
      <c r="J20" s="7">
        <v>0</v>
      </c>
      <c r="K20" s="7">
        <v>0</v>
      </c>
      <c r="L20" s="7">
        <f t="shared" si="0"/>
        <v>5427244</v>
      </c>
      <c r="M20" s="7">
        <v>-2483653</v>
      </c>
      <c r="N20" s="7">
        <v>-190873</v>
      </c>
      <c r="O20" s="7">
        <v>0</v>
      </c>
      <c r="P20" s="7">
        <f t="shared" si="1"/>
        <v>-2674526</v>
      </c>
      <c r="Q20" s="7">
        <f t="shared" si="2"/>
        <v>2943591</v>
      </c>
      <c r="R20" s="7">
        <f t="shared" si="3"/>
        <v>2752718</v>
      </c>
      <c r="S20" s="5" t="s">
        <v>140</v>
      </c>
      <c r="T20" s="5">
        <v>101201</v>
      </c>
      <c r="U20" s="5" t="s">
        <v>27</v>
      </c>
      <c r="V20" s="5">
        <v>47030001</v>
      </c>
      <c r="W20" s="5" t="s">
        <v>28</v>
      </c>
    </row>
    <row r="21" spans="2:23">
      <c r="B21" s="4">
        <v>30003986</v>
      </c>
      <c r="C21" s="4">
        <v>0</v>
      </c>
      <c r="D21" s="5">
        <v>21030011</v>
      </c>
      <c r="E21" s="4" t="s">
        <v>157</v>
      </c>
      <c r="F21" s="4">
        <v>1201</v>
      </c>
      <c r="G21" s="6">
        <v>40269</v>
      </c>
      <c r="H21" s="7">
        <v>5727733</v>
      </c>
      <c r="I21" s="7">
        <v>0</v>
      </c>
      <c r="J21" s="7">
        <v>0</v>
      </c>
      <c r="K21" s="7">
        <v>0</v>
      </c>
      <c r="L21" s="7">
        <f t="shared" si="0"/>
        <v>5727733</v>
      </c>
      <c r="M21" s="7">
        <v>-2621166</v>
      </c>
      <c r="N21" s="7">
        <v>-201441</v>
      </c>
      <c r="O21" s="7">
        <v>0</v>
      </c>
      <c r="P21" s="7">
        <f t="shared" si="1"/>
        <v>-2822607</v>
      </c>
      <c r="Q21" s="7">
        <f t="shared" si="2"/>
        <v>3106567</v>
      </c>
      <c r="R21" s="7">
        <f t="shared" si="3"/>
        <v>2905126</v>
      </c>
      <c r="S21" s="5" t="s">
        <v>140</v>
      </c>
      <c r="T21" s="5">
        <v>101201</v>
      </c>
      <c r="U21" s="5" t="s">
        <v>27</v>
      </c>
      <c r="V21" s="5">
        <v>47030001</v>
      </c>
      <c r="W21" s="5" t="s">
        <v>28</v>
      </c>
    </row>
    <row r="22" spans="2:23">
      <c r="B22" s="4">
        <v>30003991</v>
      </c>
      <c r="C22" s="4">
        <v>0</v>
      </c>
      <c r="D22" s="5">
        <v>21030011</v>
      </c>
      <c r="E22" s="4" t="s">
        <v>158</v>
      </c>
      <c r="F22" s="4">
        <v>1201</v>
      </c>
      <c r="G22" s="6">
        <v>40269</v>
      </c>
      <c r="H22" s="7">
        <v>6164425</v>
      </c>
      <c r="I22" s="7">
        <v>0</v>
      </c>
      <c r="J22" s="7">
        <v>0</v>
      </c>
      <c r="K22" s="7">
        <v>0</v>
      </c>
      <c r="L22" s="7">
        <f t="shared" si="0"/>
        <v>6164425</v>
      </c>
      <c r="M22" s="7">
        <v>-2821011</v>
      </c>
      <c r="N22" s="7">
        <v>-216799</v>
      </c>
      <c r="O22" s="7">
        <v>0</v>
      </c>
      <c r="P22" s="7">
        <f t="shared" si="1"/>
        <v>-3037810</v>
      </c>
      <c r="Q22" s="7">
        <f t="shared" si="2"/>
        <v>3343414</v>
      </c>
      <c r="R22" s="7">
        <f t="shared" si="3"/>
        <v>3126615</v>
      </c>
      <c r="S22" s="5" t="s">
        <v>140</v>
      </c>
      <c r="T22" s="5">
        <v>101201</v>
      </c>
      <c r="U22" s="5" t="s">
        <v>27</v>
      </c>
      <c r="V22" s="5">
        <v>47030001</v>
      </c>
      <c r="W22" s="5" t="s">
        <v>28</v>
      </c>
    </row>
    <row r="23" spans="2:23">
      <c r="B23" s="4">
        <v>30003995</v>
      </c>
      <c r="C23" s="4">
        <v>0</v>
      </c>
      <c r="D23" s="5">
        <v>21030011</v>
      </c>
      <c r="E23" s="4" t="s">
        <v>159</v>
      </c>
      <c r="F23" s="4">
        <v>1201</v>
      </c>
      <c r="G23" s="6">
        <v>40269</v>
      </c>
      <c r="H23" s="7">
        <v>6325224</v>
      </c>
      <c r="I23" s="7">
        <v>0</v>
      </c>
      <c r="J23" s="7">
        <v>0</v>
      </c>
      <c r="K23" s="7">
        <v>0</v>
      </c>
      <c r="L23" s="7">
        <f t="shared" si="0"/>
        <v>6325224</v>
      </c>
      <c r="M23" s="7">
        <v>-2894597</v>
      </c>
      <c r="N23" s="7">
        <v>-222455</v>
      </c>
      <c r="O23" s="7">
        <v>0</v>
      </c>
      <c r="P23" s="7">
        <f t="shared" si="1"/>
        <v>-3117052</v>
      </c>
      <c r="Q23" s="7">
        <f t="shared" si="2"/>
        <v>3430627</v>
      </c>
      <c r="R23" s="7">
        <f t="shared" si="3"/>
        <v>3208172</v>
      </c>
      <c r="S23" s="5" t="s">
        <v>140</v>
      </c>
      <c r="T23" s="5">
        <v>101201</v>
      </c>
      <c r="U23" s="5" t="s">
        <v>27</v>
      </c>
      <c r="V23" s="5">
        <v>47030001</v>
      </c>
      <c r="W23" s="5" t="s">
        <v>28</v>
      </c>
    </row>
    <row r="24" spans="2:23">
      <c r="B24" s="4">
        <v>30003998</v>
      </c>
      <c r="C24" s="4">
        <v>0</v>
      </c>
      <c r="D24" s="5">
        <v>21030011</v>
      </c>
      <c r="E24" s="4" t="s">
        <v>160</v>
      </c>
      <c r="F24" s="4">
        <v>1203</v>
      </c>
      <c r="G24" s="6">
        <v>40269</v>
      </c>
      <c r="H24" s="7">
        <v>7112840</v>
      </c>
      <c r="I24" s="7">
        <v>0</v>
      </c>
      <c r="J24" s="7">
        <v>0</v>
      </c>
      <c r="K24" s="7">
        <v>0</v>
      </c>
      <c r="L24" s="7">
        <f t="shared" si="0"/>
        <v>7112840</v>
      </c>
      <c r="M24" s="7">
        <v>-3255031</v>
      </c>
      <c r="N24" s="7">
        <v>-250155</v>
      </c>
      <c r="O24" s="7">
        <v>0</v>
      </c>
      <c r="P24" s="7">
        <f t="shared" si="1"/>
        <v>-3505186</v>
      </c>
      <c r="Q24" s="7">
        <f t="shared" si="2"/>
        <v>3857809</v>
      </c>
      <c r="R24" s="7">
        <f t="shared" si="3"/>
        <v>3607654</v>
      </c>
      <c r="S24" s="5" t="s">
        <v>140</v>
      </c>
      <c r="T24" s="5">
        <v>101203</v>
      </c>
      <c r="U24" s="5" t="s">
        <v>35</v>
      </c>
      <c r="V24" s="5">
        <v>47030001</v>
      </c>
      <c r="W24" s="5" t="s">
        <v>28</v>
      </c>
    </row>
    <row r="25" spans="2:23">
      <c r="B25" s="4">
        <v>30004000</v>
      </c>
      <c r="C25" s="4">
        <v>0</v>
      </c>
      <c r="D25" s="5">
        <v>21030011</v>
      </c>
      <c r="E25" s="4" t="s">
        <v>161</v>
      </c>
      <c r="F25" s="4">
        <v>1201</v>
      </c>
      <c r="G25" s="6">
        <v>40269</v>
      </c>
      <c r="H25" s="7">
        <v>7440028</v>
      </c>
      <c r="I25" s="7">
        <v>0</v>
      </c>
      <c r="J25" s="7">
        <v>0</v>
      </c>
      <c r="K25" s="7">
        <v>0</v>
      </c>
      <c r="L25" s="7">
        <f t="shared" si="0"/>
        <v>7440028</v>
      </c>
      <c r="M25" s="7">
        <v>-3404761</v>
      </c>
      <c r="N25" s="7">
        <v>-261662</v>
      </c>
      <c r="O25" s="7">
        <v>0</v>
      </c>
      <c r="P25" s="7">
        <f t="shared" si="1"/>
        <v>-3666423</v>
      </c>
      <c r="Q25" s="7">
        <f t="shared" si="2"/>
        <v>4035267</v>
      </c>
      <c r="R25" s="7">
        <f t="shared" si="3"/>
        <v>3773605</v>
      </c>
      <c r="S25" s="5" t="s">
        <v>140</v>
      </c>
      <c r="T25" s="5">
        <v>101201</v>
      </c>
      <c r="U25" s="5" t="s">
        <v>27</v>
      </c>
      <c r="V25" s="5">
        <v>47030001</v>
      </c>
      <c r="W25" s="5" t="s">
        <v>28</v>
      </c>
    </row>
    <row r="26" spans="2:23">
      <c r="B26" s="4">
        <v>30004001</v>
      </c>
      <c r="C26" s="4">
        <v>0</v>
      </c>
      <c r="D26" s="5">
        <v>21030011</v>
      </c>
      <c r="E26" s="4" t="s">
        <v>162</v>
      </c>
      <c r="F26" s="4">
        <v>1201</v>
      </c>
      <c r="G26" s="6">
        <v>40269</v>
      </c>
      <c r="H26" s="7">
        <v>7833992</v>
      </c>
      <c r="I26" s="7">
        <v>0</v>
      </c>
      <c r="J26" s="7">
        <v>0</v>
      </c>
      <c r="K26" s="7">
        <v>0</v>
      </c>
      <c r="L26" s="7">
        <f t="shared" si="0"/>
        <v>7833992</v>
      </c>
      <c r="M26" s="7">
        <v>-3585048</v>
      </c>
      <c r="N26" s="7">
        <v>-275517</v>
      </c>
      <c r="O26" s="7">
        <v>0</v>
      </c>
      <c r="P26" s="7">
        <f t="shared" si="1"/>
        <v>-3860565</v>
      </c>
      <c r="Q26" s="7">
        <f t="shared" si="2"/>
        <v>4248944</v>
      </c>
      <c r="R26" s="7">
        <f t="shared" si="3"/>
        <v>3973427</v>
      </c>
      <c r="S26" s="5" t="s">
        <v>140</v>
      </c>
      <c r="T26" s="5">
        <v>101201</v>
      </c>
      <c r="U26" s="5" t="s">
        <v>27</v>
      </c>
      <c r="V26" s="5">
        <v>47030001</v>
      </c>
      <c r="W26" s="5" t="s">
        <v>28</v>
      </c>
    </row>
    <row r="27" spans="2:23">
      <c r="B27" s="4">
        <v>30004003</v>
      </c>
      <c r="C27" s="4">
        <v>0</v>
      </c>
      <c r="D27" s="5">
        <v>21030011</v>
      </c>
      <c r="E27" s="4" t="s">
        <v>163</v>
      </c>
      <c r="F27" s="4">
        <v>1201</v>
      </c>
      <c r="G27" s="6">
        <v>40269</v>
      </c>
      <c r="H27" s="7">
        <v>8172571</v>
      </c>
      <c r="I27" s="7">
        <v>0</v>
      </c>
      <c r="J27" s="7">
        <v>0</v>
      </c>
      <c r="K27" s="7">
        <v>0</v>
      </c>
      <c r="L27" s="7">
        <f t="shared" si="0"/>
        <v>8172571</v>
      </c>
      <c r="M27" s="7">
        <v>-3739991</v>
      </c>
      <c r="N27" s="7">
        <v>-287425</v>
      </c>
      <c r="O27" s="7">
        <v>0</v>
      </c>
      <c r="P27" s="7">
        <f t="shared" si="1"/>
        <v>-4027416</v>
      </c>
      <c r="Q27" s="7">
        <f t="shared" si="2"/>
        <v>4432580</v>
      </c>
      <c r="R27" s="7">
        <f t="shared" si="3"/>
        <v>4145155</v>
      </c>
      <c r="S27" s="5" t="s">
        <v>140</v>
      </c>
      <c r="T27" s="5">
        <v>101201</v>
      </c>
      <c r="U27" s="5" t="s">
        <v>27</v>
      </c>
      <c r="V27" s="5">
        <v>47030001</v>
      </c>
      <c r="W27" s="5" t="s">
        <v>28</v>
      </c>
    </row>
    <row r="28" spans="2:23">
      <c r="B28" s="4">
        <v>30004015</v>
      </c>
      <c r="C28" s="4">
        <v>0</v>
      </c>
      <c r="D28" s="5">
        <v>21030011</v>
      </c>
      <c r="E28" s="4" t="s">
        <v>164</v>
      </c>
      <c r="F28" s="4">
        <v>1201</v>
      </c>
      <c r="G28" s="6">
        <v>40269</v>
      </c>
      <c r="H28" s="7">
        <v>11328439</v>
      </c>
      <c r="I28" s="7">
        <v>0</v>
      </c>
      <c r="J28" s="7">
        <v>0</v>
      </c>
      <c r="K28" s="7">
        <v>0</v>
      </c>
      <c r="L28" s="7">
        <f t="shared" si="0"/>
        <v>11328439</v>
      </c>
      <c r="M28" s="7">
        <v>-5184201</v>
      </c>
      <c r="N28" s="7">
        <v>-398415</v>
      </c>
      <c r="O28" s="7">
        <v>0</v>
      </c>
      <c r="P28" s="7">
        <f t="shared" si="1"/>
        <v>-5582616</v>
      </c>
      <c r="Q28" s="7">
        <f t="shared" si="2"/>
        <v>6144238</v>
      </c>
      <c r="R28" s="7">
        <f t="shared" si="3"/>
        <v>5745823</v>
      </c>
      <c r="S28" s="5" t="s">
        <v>140</v>
      </c>
      <c r="T28" s="5">
        <v>101201</v>
      </c>
      <c r="U28" s="5" t="s">
        <v>27</v>
      </c>
      <c r="V28" s="5">
        <v>47030001</v>
      </c>
      <c r="W28" s="5" t="s">
        <v>28</v>
      </c>
    </row>
    <row r="29" spans="2:23">
      <c r="B29" s="4">
        <v>30004017</v>
      </c>
      <c r="C29" s="4">
        <v>0</v>
      </c>
      <c r="D29" s="5">
        <v>21030011</v>
      </c>
      <c r="E29" s="4" t="s">
        <v>165</v>
      </c>
      <c r="F29" s="4">
        <v>1201</v>
      </c>
      <c r="G29" s="6">
        <v>40269</v>
      </c>
      <c r="H29" s="7">
        <v>11543281</v>
      </c>
      <c r="I29" s="7">
        <v>0</v>
      </c>
      <c r="J29" s="7">
        <v>0</v>
      </c>
      <c r="K29" s="7">
        <v>0</v>
      </c>
      <c r="L29" s="7">
        <f t="shared" si="0"/>
        <v>11543281</v>
      </c>
      <c r="M29" s="7">
        <v>-5282520</v>
      </c>
      <c r="N29" s="7">
        <v>-405971</v>
      </c>
      <c r="O29" s="7">
        <v>0</v>
      </c>
      <c r="P29" s="7">
        <f t="shared" si="1"/>
        <v>-5688491</v>
      </c>
      <c r="Q29" s="7">
        <f t="shared" si="2"/>
        <v>6260761</v>
      </c>
      <c r="R29" s="7">
        <f t="shared" si="3"/>
        <v>5854790</v>
      </c>
      <c r="S29" s="5" t="s">
        <v>140</v>
      </c>
      <c r="T29" s="5">
        <v>101201</v>
      </c>
      <c r="U29" s="5" t="s">
        <v>27</v>
      </c>
      <c r="V29" s="5">
        <v>47030001</v>
      </c>
      <c r="W29" s="5" t="s">
        <v>28</v>
      </c>
    </row>
    <row r="30" spans="2:23">
      <c r="B30" s="4">
        <v>30004018</v>
      </c>
      <c r="C30" s="4">
        <v>0</v>
      </c>
      <c r="D30" s="5">
        <v>21030011</v>
      </c>
      <c r="E30" s="4" t="s">
        <v>166</v>
      </c>
      <c r="F30" s="4">
        <v>1201</v>
      </c>
      <c r="G30" s="6">
        <v>40269</v>
      </c>
      <c r="H30" s="7">
        <v>11814640</v>
      </c>
      <c r="I30" s="7">
        <v>0</v>
      </c>
      <c r="J30" s="7">
        <v>0</v>
      </c>
      <c r="K30" s="7">
        <v>0</v>
      </c>
      <c r="L30" s="7">
        <f t="shared" si="0"/>
        <v>11814640</v>
      </c>
      <c r="M30" s="7">
        <v>-5406704</v>
      </c>
      <c r="N30" s="7">
        <v>-415515</v>
      </c>
      <c r="O30" s="7">
        <v>0</v>
      </c>
      <c r="P30" s="7">
        <f t="shared" si="1"/>
        <v>-5822219</v>
      </c>
      <c r="Q30" s="7">
        <f t="shared" si="2"/>
        <v>6407936</v>
      </c>
      <c r="R30" s="7">
        <f t="shared" si="3"/>
        <v>5992421</v>
      </c>
      <c r="S30" s="5" t="s">
        <v>140</v>
      </c>
      <c r="T30" s="5">
        <v>101201</v>
      </c>
      <c r="U30" s="5" t="s">
        <v>27</v>
      </c>
      <c r="V30" s="5">
        <v>47030001</v>
      </c>
      <c r="W30" s="5" t="s">
        <v>28</v>
      </c>
    </row>
    <row r="31" spans="2:23">
      <c r="B31" s="4">
        <v>30004019</v>
      </c>
      <c r="C31" s="4">
        <v>0</v>
      </c>
      <c r="D31" s="5">
        <v>21030011</v>
      </c>
      <c r="E31" s="4" t="s">
        <v>167</v>
      </c>
      <c r="F31" s="4">
        <v>1201</v>
      </c>
      <c r="G31" s="6">
        <v>40269</v>
      </c>
      <c r="H31" s="7">
        <v>12027283</v>
      </c>
      <c r="I31" s="7">
        <v>0</v>
      </c>
      <c r="J31" s="7">
        <v>0</v>
      </c>
      <c r="K31" s="7">
        <v>0</v>
      </c>
      <c r="L31" s="7">
        <f t="shared" si="0"/>
        <v>12027283</v>
      </c>
      <c r="M31" s="7">
        <v>-5504012</v>
      </c>
      <c r="N31" s="7">
        <v>-422993</v>
      </c>
      <c r="O31" s="7">
        <v>0</v>
      </c>
      <c r="P31" s="7">
        <f t="shared" si="1"/>
        <v>-5927005</v>
      </c>
      <c r="Q31" s="7">
        <f t="shared" si="2"/>
        <v>6523271</v>
      </c>
      <c r="R31" s="7">
        <f t="shared" si="3"/>
        <v>6100278</v>
      </c>
      <c r="S31" s="5" t="s">
        <v>140</v>
      </c>
      <c r="T31" s="5">
        <v>101201</v>
      </c>
      <c r="U31" s="5" t="s">
        <v>27</v>
      </c>
      <c r="V31" s="5">
        <v>47030001</v>
      </c>
      <c r="W31" s="5" t="s">
        <v>28</v>
      </c>
    </row>
    <row r="32" spans="2:23">
      <c r="B32" s="4">
        <v>30004024</v>
      </c>
      <c r="C32" s="4">
        <v>0</v>
      </c>
      <c r="D32" s="5">
        <v>21030011</v>
      </c>
      <c r="E32" s="4" t="s">
        <v>168</v>
      </c>
      <c r="F32" s="4">
        <v>1201</v>
      </c>
      <c r="G32" s="6">
        <v>40269</v>
      </c>
      <c r="H32" s="7">
        <v>13500875</v>
      </c>
      <c r="I32" s="7">
        <v>0</v>
      </c>
      <c r="J32" s="7">
        <v>0</v>
      </c>
      <c r="K32" s="7">
        <v>0</v>
      </c>
      <c r="L32" s="7">
        <f t="shared" si="0"/>
        <v>13500875</v>
      </c>
      <c r="M32" s="7">
        <v>-6178371</v>
      </c>
      <c r="N32" s="7">
        <v>-474819</v>
      </c>
      <c r="O32" s="7">
        <v>0</v>
      </c>
      <c r="P32" s="7">
        <f t="shared" si="1"/>
        <v>-6653190</v>
      </c>
      <c r="Q32" s="7">
        <f t="shared" si="2"/>
        <v>7322504</v>
      </c>
      <c r="R32" s="7">
        <f t="shared" si="3"/>
        <v>6847685</v>
      </c>
      <c r="S32" s="5" t="s">
        <v>140</v>
      </c>
      <c r="T32" s="5">
        <v>101201</v>
      </c>
      <c r="U32" s="5" t="s">
        <v>27</v>
      </c>
      <c r="V32" s="5">
        <v>47030001</v>
      </c>
      <c r="W32" s="5" t="s">
        <v>28</v>
      </c>
    </row>
    <row r="33" spans="2:23">
      <c r="B33" s="4">
        <v>30004049</v>
      </c>
      <c r="C33" s="4">
        <v>0</v>
      </c>
      <c r="D33" s="5">
        <v>21030011</v>
      </c>
      <c r="E33" s="4" t="s">
        <v>169</v>
      </c>
      <c r="F33" s="4">
        <v>1201</v>
      </c>
      <c r="G33" s="6">
        <v>40269</v>
      </c>
      <c r="H33" s="7">
        <v>23287871</v>
      </c>
      <c r="I33" s="7">
        <v>0</v>
      </c>
      <c r="J33" s="7">
        <v>0</v>
      </c>
      <c r="K33" s="7">
        <v>0</v>
      </c>
      <c r="L33" s="7">
        <f t="shared" si="0"/>
        <v>23287871</v>
      </c>
      <c r="M33" s="7">
        <v>-10657164</v>
      </c>
      <c r="N33" s="7">
        <v>-819022</v>
      </c>
      <c r="O33" s="7">
        <v>0</v>
      </c>
      <c r="P33" s="7">
        <f t="shared" si="1"/>
        <v>-11476186</v>
      </c>
      <c r="Q33" s="7">
        <f t="shared" si="2"/>
        <v>12630707</v>
      </c>
      <c r="R33" s="7">
        <f t="shared" si="3"/>
        <v>11811685</v>
      </c>
      <c r="S33" s="5" t="s">
        <v>140</v>
      </c>
      <c r="T33" s="5">
        <v>101201</v>
      </c>
      <c r="U33" s="5" t="s">
        <v>27</v>
      </c>
      <c r="V33" s="5">
        <v>47030001</v>
      </c>
      <c r="W33" s="5" t="s">
        <v>28</v>
      </c>
    </row>
    <row r="34" spans="2:23">
      <c r="B34" s="4">
        <v>30004052</v>
      </c>
      <c r="C34" s="4">
        <v>0</v>
      </c>
      <c r="D34" s="5">
        <v>21030011</v>
      </c>
      <c r="E34" s="4" t="s">
        <v>170</v>
      </c>
      <c r="F34" s="4">
        <v>1201</v>
      </c>
      <c r="G34" s="6">
        <v>40269</v>
      </c>
      <c r="H34" s="7">
        <v>25593333</v>
      </c>
      <c r="I34" s="7">
        <v>0</v>
      </c>
      <c r="J34" s="7">
        <v>0</v>
      </c>
      <c r="K34" s="7">
        <v>0</v>
      </c>
      <c r="L34" s="7">
        <f t="shared" si="0"/>
        <v>25593333</v>
      </c>
      <c r="M34" s="7">
        <v>-11712208</v>
      </c>
      <c r="N34" s="7">
        <v>-900104</v>
      </c>
      <c r="O34" s="7">
        <v>0</v>
      </c>
      <c r="P34" s="7">
        <f t="shared" si="1"/>
        <v>-12612312</v>
      </c>
      <c r="Q34" s="7">
        <f t="shared" si="2"/>
        <v>13881125</v>
      </c>
      <c r="R34" s="7">
        <f t="shared" si="3"/>
        <v>12981021</v>
      </c>
      <c r="S34" s="5" t="s">
        <v>140</v>
      </c>
      <c r="T34" s="5">
        <v>101201</v>
      </c>
      <c r="U34" s="5" t="s">
        <v>27</v>
      </c>
      <c r="V34" s="5">
        <v>47030001</v>
      </c>
      <c r="W34" s="5" t="s">
        <v>28</v>
      </c>
    </row>
    <row r="35" spans="2:23">
      <c r="B35" s="4">
        <v>30004071</v>
      </c>
      <c r="C35" s="4">
        <v>0</v>
      </c>
      <c r="D35" s="5">
        <v>21030011</v>
      </c>
      <c r="E35" s="4" t="s">
        <v>171</v>
      </c>
      <c r="F35" s="4">
        <v>1201</v>
      </c>
      <c r="G35" s="6">
        <v>40269</v>
      </c>
      <c r="H35" s="7">
        <v>70811087</v>
      </c>
      <c r="I35" s="7">
        <v>0</v>
      </c>
      <c r="J35" s="7">
        <v>0</v>
      </c>
      <c r="K35" s="7">
        <v>0</v>
      </c>
      <c r="L35" s="7">
        <f t="shared" si="0"/>
        <v>70811087</v>
      </c>
      <c r="M35" s="7">
        <v>-32405089</v>
      </c>
      <c r="N35" s="7">
        <v>-2490389</v>
      </c>
      <c r="O35" s="7">
        <v>0</v>
      </c>
      <c r="P35" s="7">
        <f t="shared" si="1"/>
        <v>-34895478</v>
      </c>
      <c r="Q35" s="7">
        <f t="shared" si="2"/>
        <v>38405998</v>
      </c>
      <c r="R35" s="7">
        <f t="shared" si="3"/>
        <v>35915609</v>
      </c>
      <c r="S35" s="5" t="s">
        <v>140</v>
      </c>
      <c r="T35" s="5">
        <v>101201</v>
      </c>
      <c r="U35" s="5" t="s">
        <v>27</v>
      </c>
      <c r="V35" s="5">
        <v>47030001</v>
      </c>
      <c r="W35" s="5" t="s">
        <v>28</v>
      </c>
    </row>
    <row r="36" spans="2:23">
      <c r="B36" s="4">
        <v>30004077</v>
      </c>
      <c r="C36" s="4">
        <v>0</v>
      </c>
      <c r="D36" s="5">
        <v>21030011</v>
      </c>
      <c r="E36" s="4" t="s">
        <v>172</v>
      </c>
      <c r="F36" s="4">
        <v>1203</v>
      </c>
      <c r="G36" s="6">
        <v>40269</v>
      </c>
      <c r="H36" s="7">
        <v>105114127</v>
      </c>
      <c r="I36" s="7">
        <v>0</v>
      </c>
      <c r="J36" s="7">
        <v>0</v>
      </c>
      <c r="K36" s="7">
        <v>0</v>
      </c>
      <c r="L36" s="7">
        <f t="shared" si="0"/>
        <v>105114127</v>
      </c>
      <c r="M36" s="7">
        <v>-48103097</v>
      </c>
      <c r="N36" s="7">
        <v>-3696809</v>
      </c>
      <c r="O36" s="7">
        <v>0</v>
      </c>
      <c r="P36" s="7">
        <f t="shared" si="1"/>
        <v>-51799906</v>
      </c>
      <c r="Q36" s="7">
        <f t="shared" si="2"/>
        <v>57011030</v>
      </c>
      <c r="R36" s="7">
        <f t="shared" si="3"/>
        <v>53314221</v>
      </c>
      <c r="S36" s="5" t="s">
        <v>140</v>
      </c>
      <c r="T36" s="5">
        <v>101203</v>
      </c>
      <c r="U36" s="5" t="s">
        <v>35</v>
      </c>
      <c r="V36" s="5">
        <v>47030001</v>
      </c>
      <c r="W36" s="5" t="s">
        <v>28</v>
      </c>
    </row>
    <row r="37" spans="2:23">
      <c r="B37" s="4">
        <v>30004093</v>
      </c>
      <c r="C37" s="4">
        <v>0</v>
      </c>
      <c r="D37" s="5">
        <v>21030011</v>
      </c>
      <c r="E37" s="4" t="s">
        <v>173</v>
      </c>
      <c r="F37" s="4">
        <v>1202</v>
      </c>
      <c r="G37" s="6">
        <v>41639</v>
      </c>
      <c r="H37" s="7">
        <v>478380</v>
      </c>
      <c r="I37" s="7">
        <v>0</v>
      </c>
      <c r="J37" s="7">
        <v>0</v>
      </c>
      <c r="K37" s="7">
        <v>0</v>
      </c>
      <c r="L37" s="7">
        <f t="shared" si="0"/>
        <v>478380</v>
      </c>
      <c r="M37" s="7">
        <v>-133054</v>
      </c>
      <c r="N37" s="7">
        <v>-18107</v>
      </c>
      <c r="O37" s="7">
        <v>0</v>
      </c>
      <c r="P37" s="7">
        <f t="shared" si="1"/>
        <v>-151161</v>
      </c>
      <c r="Q37" s="7">
        <f t="shared" si="2"/>
        <v>345326</v>
      </c>
      <c r="R37" s="7">
        <f t="shared" si="3"/>
        <v>327219</v>
      </c>
      <c r="S37" s="5" t="s">
        <v>140</v>
      </c>
      <c r="T37" s="5">
        <v>101202</v>
      </c>
      <c r="U37" s="5" t="s">
        <v>32</v>
      </c>
      <c r="V37" s="5">
        <v>47030001</v>
      </c>
      <c r="W37" s="5" t="s">
        <v>28</v>
      </c>
    </row>
    <row r="38" spans="2:23">
      <c r="B38" s="4">
        <v>30004094</v>
      </c>
      <c r="C38" s="4">
        <v>0</v>
      </c>
      <c r="D38" s="5">
        <v>21030011</v>
      </c>
      <c r="E38" s="4" t="s">
        <v>174</v>
      </c>
      <c r="F38" s="4">
        <v>1202</v>
      </c>
      <c r="G38" s="6">
        <v>41635</v>
      </c>
      <c r="H38" s="7">
        <v>632321</v>
      </c>
      <c r="I38" s="7">
        <v>0</v>
      </c>
      <c r="J38" s="7">
        <v>-632321</v>
      </c>
      <c r="K38" s="7">
        <v>0</v>
      </c>
      <c r="L38" s="7">
        <f t="shared" si="0"/>
        <v>0</v>
      </c>
      <c r="M38" s="7">
        <v>-176203</v>
      </c>
      <c r="N38" s="7">
        <v>-23929</v>
      </c>
      <c r="O38" s="7">
        <v>0</v>
      </c>
      <c r="P38" s="7">
        <f t="shared" si="1"/>
        <v>-200132</v>
      </c>
      <c r="Q38" s="7">
        <f t="shared" si="2"/>
        <v>456118</v>
      </c>
      <c r="R38" s="7">
        <f t="shared" si="3"/>
        <v>-200132</v>
      </c>
      <c r="S38" s="5" t="s">
        <v>140</v>
      </c>
      <c r="T38" s="5">
        <v>101202</v>
      </c>
      <c r="U38" s="5" t="s">
        <v>32</v>
      </c>
      <c r="V38" s="5">
        <v>47030001</v>
      </c>
      <c r="W38" s="5" t="s">
        <v>28</v>
      </c>
    </row>
    <row r="39" spans="2:23">
      <c r="B39" s="4">
        <v>30004100</v>
      </c>
      <c r="C39" s="4">
        <v>0</v>
      </c>
      <c r="D39" s="5">
        <v>21030011</v>
      </c>
      <c r="E39" s="4" t="s">
        <v>175</v>
      </c>
      <c r="F39" s="4">
        <v>1202</v>
      </c>
      <c r="G39" s="6">
        <v>41699</v>
      </c>
      <c r="H39" s="7">
        <v>13459</v>
      </c>
      <c r="I39" s="7">
        <v>0</v>
      </c>
      <c r="J39" s="7">
        <v>0</v>
      </c>
      <c r="K39" s="7">
        <v>0</v>
      </c>
      <c r="L39" s="7">
        <f t="shared" si="0"/>
        <v>13459</v>
      </c>
      <c r="M39" s="7">
        <v>-3637</v>
      </c>
      <c r="N39" s="7">
        <v>-511</v>
      </c>
      <c r="O39" s="7">
        <v>0</v>
      </c>
      <c r="P39" s="7">
        <f t="shared" si="1"/>
        <v>-4148</v>
      </c>
      <c r="Q39" s="7">
        <f t="shared" si="2"/>
        <v>9822</v>
      </c>
      <c r="R39" s="7">
        <f t="shared" si="3"/>
        <v>9311</v>
      </c>
      <c r="S39" s="5" t="s">
        <v>140</v>
      </c>
      <c r="T39" s="5">
        <v>101202</v>
      </c>
      <c r="U39" s="5" t="s">
        <v>32</v>
      </c>
      <c r="V39" s="5">
        <v>47030001</v>
      </c>
      <c r="W39" s="5" t="s">
        <v>28</v>
      </c>
    </row>
    <row r="40" spans="2:23">
      <c r="B40" s="4">
        <v>30004131</v>
      </c>
      <c r="C40" s="4">
        <v>0</v>
      </c>
      <c r="D40" s="5">
        <v>21030011</v>
      </c>
      <c r="E40" s="4" t="s">
        <v>176</v>
      </c>
      <c r="F40" s="4">
        <v>1202</v>
      </c>
      <c r="G40" s="6">
        <v>40269</v>
      </c>
      <c r="H40" s="7">
        <v>6671</v>
      </c>
      <c r="I40" s="7">
        <v>0</v>
      </c>
      <c r="J40" s="7">
        <v>0</v>
      </c>
      <c r="K40" s="7">
        <v>0</v>
      </c>
      <c r="L40" s="7">
        <f t="shared" si="0"/>
        <v>6671</v>
      </c>
      <c r="M40" s="7">
        <v>-3055</v>
      </c>
      <c r="N40" s="7">
        <v>-234</v>
      </c>
      <c r="O40" s="7">
        <v>0</v>
      </c>
      <c r="P40" s="7">
        <f t="shared" si="1"/>
        <v>-3289</v>
      </c>
      <c r="Q40" s="7">
        <f t="shared" si="2"/>
        <v>3616</v>
      </c>
      <c r="R40" s="7">
        <f t="shared" si="3"/>
        <v>3382</v>
      </c>
      <c r="S40" s="5" t="s">
        <v>140</v>
      </c>
      <c r="T40" s="5">
        <v>101202</v>
      </c>
      <c r="U40" s="5" t="s">
        <v>32</v>
      </c>
      <c r="V40" s="5">
        <v>47030001</v>
      </c>
      <c r="W40" s="5" t="s">
        <v>28</v>
      </c>
    </row>
    <row r="41" spans="2:23">
      <c r="B41" s="4">
        <v>30004138</v>
      </c>
      <c r="C41" s="4">
        <v>0</v>
      </c>
      <c r="D41" s="5">
        <v>21030011</v>
      </c>
      <c r="E41" s="4" t="s">
        <v>177</v>
      </c>
      <c r="F41" s="4">
        <v>1202</v>
      </c>
      <c r="G41" s="6">
        <v>40269</v>
      </c>
      <c r="H41" s="7">
        <v>7395</v>
      </c>
      <c r="I41" s="7">
        <v>0</v>
      </c>
      <c r="J41" s="7">
        <v>0</v>
      </c>
      <c r="K41" s="7">
        <v>0</v>
      </c>
      <c r="L41" s="7">
        <f t="shared" si="0"/>
        <v>7395</v>
      </c>
      <c r="M41" s="7">
        <v>-3384</v>
      </c>
      <c r="N41" s="7">
        <v>-260</v>
      </c>
      <c r="O41" s="7">
        <v>0</v>
      </c>
      <c r="P41" s="7">
        <f t="shared" si="1"/>
        <v>-3644</v>
      </c>
      <c r="Q41" s="7">
        <f t="shared" si="2"/>
        <v>4011</v>
      </c>
      <c r="R41" s="7">
        <f t="shared" si="3"/>
        <v>3751</v>
      </c>
      <c r="S41" s="5" t="s">
        <v>140</v>
      </c>
      <c r="T41" s="5">
        <v>101202</v>
      </c>
      <c r="U41" s="5" t="s">
        <v>32</v>
      </c>
      <c r="V41" s="5">
        <v>47030001</v>
      </c>
      <c r="W41" s="5" t="s">
        <v>28</v>
      </c>
    </row>
    <row r="42" spans="2:23">
      <c r="B42" s="4">
        <v>30004181</v>
      </c>
      <c r="C42" s="4">
        <v>0</v>
      </c>
      <c r="D42" s="5">
        <v>21030011</v>
      </c>
      <c r="E42" s="4" t="s">
        <v>178</v>
      </c>
      <c r="F42" s="4">
        <v>1202</v>
      </c>
      <c r="G42" s="6">
        <v>40269</v>
      </c>
      <c r="H42" s="7">
        <v>14385</v>
      </c>
      <c r="I42" s="7">
        <v>0</v>
      </c>
      <c r="J42" s="7">
        <v>0</v>
      </c>
      <c r="K42" s="7">
        <v>0</v>
      </c>
      <c r="L42" s="7">
        <f t="shared" si="0"/>
        <v>14385</v>
      </c>
      <c r="M42" s="7">
        <v>-6583</v>
      </c>
      <c r="N42" s="7">
        <v>-506</v>
      </c>
      <c r="O42" s="7">
        <v>0</v>
      </c>
      <c r="P42" s="7">
        <f t="shared" si="1"/>
        <v>-7089</v>
      </c>
      <c r="Q42" s="7">
        <f t="shared" si="2"/>
        <v>7802</v>
      </c>
      <c r="R42" s="7">
        <f t="shared" si="3"/>
        <v>7296</v>
      </c>
      <c r="S42" s="5" t="s">
        <v>140</v>
      </c>
      <c r="T42" s="5">
        <v>101202</v>
      </c>
      <c r="U42" s="5" t="s">
        <v>32</v>
      </c>
      <c r="V42" s="5">
        <v>47030001</v>
      </c>
      <c r="W42" s="5" t="s">
        <v>28</v>
      </c>
    </row>
    <row r="43" spans="2:23">
      <c r="B43" s="4">
        <v>30004186</v>
      </c>
      <c r="C43" s="4">
        <v>0</v>
      </c>
      <c r="D43" s="5">
        <v>21030011</v>
      </c>
      <c r="E43" s="4" t="s">
        <v>179</v>
      </c>
      <c r="F43" s="4">
        <v>1201</v>
      </c>
      <c r="G43" s="6">
        <v>40269</v>
      </c>
      <c r="H43" s="7">
        <v>14780</v>
      </c>
      <c r="I43" s="7">
        <v>0</v>
      </c>
      <c r="J43" s="7">
        <v>0</v>
      </c>
      <c r="K43" s="7">
        <v>0</v>
      </c>
      <c r="L43" s="7">
        <f t="shared" si="0"/>
        <v>14780</v>
      </c>
      <c r="M43" s="7">
        <v>-6765</v>
      </c>
      <c r="N43" s="7">
        <v>-520</v>
      </c>
      <c r="O43" s="7">
        <v>0</v>
      </c>
      <c r="P43" s="7">
        <f t="shared" si="1"/>
        <v>-7285</v>
      </c>
      <c r="Q43" s="7">
        <f t="shared" si="2"/>
        <v>8015</v>
      </c>
      <c r="R43" s="7">
        <f t="shared" si="3"/>
        <v>7495</v>
      </c>
      <c r="S43" s="5" t="s">
        <v>140</v>
      </c>
      <c r="T43" s="5">
        <v>101201</v>
      </c>
      <c r="U43" s="5" t="s">
        <v>27</v>
      </c>
      <c r="V43" s="5">
        <v>47030001</v>
      </c>
      <c r="W43" s="5" t="s">
        <v>28</v>
      </c>
    </row>
    <row r="44" spans="2:23">
      <c r="B44" s="4">
        <v>30004188</v>
      </c>
      <c r="C44" s="4">
        <v>0</v>
      </c>
      <c r="D44" s="5">
        <v>21030011</v>
      </c>
      <c r="E44" s="4" t="s">
        <v>180</v>
      </c>
      <c r="F44" s="4">
        <v>1201</v>
      </c>
      <c r="G44" s="6">
        <v>40269</v>
      </c>
      <c r="H44" s="7">
        <v>15675</v>
      </c>
      <c r="I44" s="7">
        <v>0</v>
      </c>
      <c r="J44" s="7">
        <v>0</v>
      </c>
      <c r="K44" s="7">
        <v>0</v>
      </c>
      <c r="L44" s="7">
        <f t="shared" si="0"/>
        <v>15675</v>
      </c>
      <c r="M44" s="7">
        <v>-7171</v>
      </c>
      <c r="N44" s="7">
        <v>-551</v>
      </c>
      <c r="O44" s="7">
        <v>0</v>
      </c>
      <c r="P44" s="7">
        <f t="shared" si="1"/>
        <v>-7722</v>
      </c>
      <c r="Q44" s="7">
        <f t="shared" si="2"/>
        <v>8504</v>
      </c>
      <c r="R44" s="7">
        <f t="shared" si="3"/>
        <v>7953</v>
      </c>
      <c r="S44" s="5" t="s">
        <v>140</v>
      </c>
      <c r="T44" s="5">
        <v>101201</v>
      </c>
      <c r="U44" s="5" t="s">
        <v>27</v>
      </c>
      <c r="V44" s="5">
        <v>47030001</v>
      </c>
      <c r="W44" s="5" t="s">
        <v>28</v>
      </c>
    </row>
    <row r="45" spans="2:23">
      <c r="B45" s="4">
        <v>30004197</v>
      </c>
      <c r="C45" s="4">
        <v>0</v>
      </c>
      <c r="D45" s="5">
        <v>21030011</v>
      </c>
      <c r="E45" s="4" t="s">
        <v>181</v>
      </c>
      <c r="F45" s="4">
        <v>1201</v>
      </c>
      <c r="G45" s="6">
        <v>40269</v>
      </c>
      <c r="H45" s="7">
        <v>18288</v>
      </c>
      <c r="I45" s="7">
        <v>0</v>
      </c>
      <c r="J45" s="7">
        <v>0</v>
      </c>
      <c r="K45" s="7">
        <v>0</v>
      </c>
      <c r="L45" s="7">
        <f t="shared" si="0"/>
        <v>18288</v>
      </c>
      <c r="M45" s="7">
        <v>-8368</v>
      </c>
      <c r="N45" s="7">
        <v>-643</v>
      </c>
      <c r="O45" s="7">
        <v>0</v>
      </c>
      <c r="P45" s="7">
        <f t="shared" si="1"/>
        <v>-9011</v>
      </c>
      <c r="Q45" s="7">
        <f t="shared" si="2"/>
        <v>9920</v>
      </c>
      <c r="R45" s="7">
        <f t="shared" si="3"/>
        <v>9277</v>
      </c>
      <c r="S45" s="5" t="s">
        <v>140</v>
      </c>
      <c r="T45" s="5">
        <v>101201</v>
      </c>
      <c r="U45" s="5" t="s">
        <v>27</v>
      </c>
      <c r="V45" s="5">
        <v>47030001</v>
      </c>
      <c r="W45" s="5" t="s">
        <v>28</v>
      </c>
    </row>
    <row r="46" spans="2:23">
      <c r="B46" s="4">
        <v>30004210</v>
      </c>
      <c r="C46" s="4">
        <v>0</v>
      </c>
      <c r="D46" s="5">
        <v>21030011</v>
      </c>
      <c r="E46" s="4" t="s">
        <v>182</v>
      </c>
      <c r="F46" s="4">
        <v>1201</v>
      </c>
      <c r="G46" s="6">
        <v>40299</v>
      </c>
      <c r="H46" s="7">
        <v>24185</v>
      </c>
      <c r="I46" s="7">
        <v>0</v>
      </c>
      <c r="J46" s="7">
        <v>0</v>
      </c>
      <c r="K46" s="7">
        <v>0</v>
      </c>
      <c r="L46" s="7">
        <f t="shared" si="0"/>
        <v>24185</v>
      </c>
      <c r="M46" s="7">
        <v>-10973</v>
      </c>
      <c r="N46" s="7">
        <v>-852</v>
      </c>
      <c r="O46" s="7">
        <v>0</v>
      </c>
      <c r="P46" s="7">
        <f t="shared" si="1"/>
        <v>-11825</v>
      </c>
      <c r="Q46" s="7">
        <f t="shared" si="2"/>
        <v>13212</v>
      </c>
      <c r="R46" s="7">
        <f t="shared" si="3"/>
        <v>12360</v>
      </c>
      <c r="S46" s="5" t="s">
        <v>140</v>
      </c>
      <c r="T46" s="5">
        <v>101201</v>
      </c>
      <c r="U46" s="5" t="s">
        <v>27</v>
      </c>
      <c r="V46" s="5">
        <v>47030001</v>
      </c>
      <c r="W46" s="5" t="s">
        <v>28</v>
      </c>
    </row>
    <row r="47" spans="2:23">
      <c r="B47" s="4">
        <v>30004219</v>
      </c>
      <c r="C47" s="4">
        <v>0</v>
      </c>
      <c r="D47" s="5">
        <v>21030011</v>
      </c>
      <c r="E47" s="4" t="s">
        <v>183</v>
      </c>
      <c r="F47" s="4">
        <v>1201</v>
      </c>
      <c r="G47" s="6">
        <v>40269</v>
      </c>
      <c r="H47" s="7">
        <v>31349</v>
      </c>
      <c r="I47" s="7">
        <v>0</v>
      </c>
      <c r="J47" s="7">
        <v>0</v>
      </c>
      <c r="K47" s="7">
        <v>0</v>
      </c>
      <c r="L47" s="7">
        <f t="shared" si="0"/>
        <v>31349</v>
      </c>
      <c r="M47" s="7">
        <v>-14347</v>
      </c>
      <c r="N47" s="7">
        <v>-1102</v>
      </c>
      <c r="O47" s="7">
        <v>0</v>
      </c>
      <c r="P47" s="7">
        <f t="shared" si="1"/>
        <v>-15449</v>
      </c>
      <c r="Q47" s="7">
        <f t="shared" si="2"/>
        <v>17002</v>
      </c>
      <c r="R47" s="7">
        <f t="shared" si="3"/>
        <v>15900</v>
      </c>
      <c r="S47" s="5" t="s">
        <v>140</v>
      </c>
      <c r="T47" s="5">
        <v>101201</v>
      </c>
      <c r="U47" s="5" t="s">
        <v>27</v>
      </c>
      <c r="V47" s="5">
        <v>47030001</v>
      </c>
      <c r="W47" s="5" t="s">
        <v>28</v>
      </c>
    </row>
    <row r="48" spans="2:23">
      <c r="B48" s="4">
        <v>30004224</v>
      </c>
      <c r="C48" s="4">
        <v>0</v>
      </c>
      <c r="D48" s="5">
        <v>21030011</v>
      </c>
      <c r="E48" s="4" t="s">
        <v>184</v>
      </c>
      <c r="F48" s="4">
        <v>1201</v>
      </c>
      <c r="G48" s="6">
        <v>40269</v>
      </c>
      <c r="H48" s="7">
        <v>36364</v>
      </c>
      <c r="I48" s="7">
        <v>0</v>
      </c>
      <c r="J48" s="7">
        <v>0</v>
      </c>
      <c r="K48" s="7">
        <v>0</v>
      </c>
      <c r="L48" s="7">
        <f t="shared" si="0"/>
        <v>36364</v>
      </c>
      <c r="M48" s="7">
        <v>-16642</v>
      </c>
      <c r="N48" s="7">
        <v>-1279</v>
      </c>
      <c r="O48" s="7">
        <v>0</v>
      </c>
      <c r="P48" s="7">
        <f t="shared" si="1"/>
        <v>-17921</v>
      </c>
      <c r="Q48" s="7">
        <f t="shared" si="2"/>
        <v>19722</v>
      </c>
      <c r="R48" s="7">
        <f t="shared" si="3"/>
        <v>18443</v>
      </c>
      <c r="S48" s="5" t="s">
        <v>140</v>
      </c>
      <c r="T48" s="5">
        <v>101201</v>
      </c>
      <c r="U48" s="5" t="s">
        <v>27</v>
      </c>
      <c r="V48" s="5">
        <v>47030001</v>
      </c>
      <c r="W48" s="5" t="s">
        <v>28</v>
      </c>
    </row>
    <row r="49" spans="2:23">
      <c r="B49" s="4">
        <v>30004225</v>
      </c>
      <c r="C49" s="4">
        <v>0</v>
      </c>
      <c r="D49" s="5">
        <v>21030011</v>
      </c>
      <c r="E49" s="4" t="s">
        <v>185</v>
      </c>
      <c r="F49" s="4">
        <v>1201</v>
      </c>
      <c r="G49" s="6">
        <v>40269</v>
      </c>
      <c r="H49" s="7">
        <v>37158</v>
      </c>
      <c r="I49" s="7">
        <v>0</v>
      </c>
      <c r="J49" s="7">
        <v>0</v>
      </c>
      <c r="K49" s="7">
        <v>0</v>
      </c>
      <c r="L49" s="7">
        <f t="shared" si="0"/>
        <v>37158</v>
      </c>
      <c r="M49" s="7">
        <v>-17006</v>
      </c>
      <c r="N49" s="7">
        <v>-1307</v>
      </c>
      <c r="O49" s="7">
        <v>0</v>
      </c>
      <c r="P49" s="7">
        <f t="shared" si="1"/>
        <v>-18313</v>
      </c>
      <c r="Q49" s="7">
        <f t="shared" si="2"/>
        <v>20152</v>
      </c>
      <c r="R49" s="7">
        <f t="shared" si="3"/>
        <v>18845</v>
      </c>
      <c r="S49" s="5" t="s">
        <v>140</v>
      </c>
      <c r="T49" s="5">
        <v>101201</v>
      </c>
      <c r="U49" s="5" t="s">
        <v>27</v>
      </c>
      <c r="V49" s="5">
        <v>47030001</v>
      </c>
      <c r="W49" s="5" t="s">
        <v>28</v>
      </c>
    </row>
    <row r="50" spans="2:23">
      <c r="B50" s="4">
        <v>30004235</v>
      </c>
      <c r="C50" s="4">
        <v>0</v>
      </c>
      <c r="D50" s="5">
        <v>21030011</v>
      </c>
      <c r="E50" s="4" t="s">
        <v>186</v>
      </c>
      <c r="F50" s="4">
        <v>1202</v>
      </c>
      <c r="G50" s="6">
        <v>40269</v>
      </c>
      <c r="H50" s="7">
        <v>46567</v>
      </c>
      <c r="I50" s="7">
        <v>0</v>
      </c>
      <c r="J50" s="7">
        <v>0</v>
      </c>
      <c r="K50" s="7">
        <v>0</v>
      </c>
      <c r="L50" s="7">
        <f t="shared" si="0"/>
        <v>46567</v>
      </c>
      <c r="M50" s="7">
        <v>-21312</v>
      </c>
      <c r="N50" s="7">
        <v>-1638</v>
      </c>
      <c r="O50" s="7">
        <v>0</v>
      </c>
      <c r="P50" s="7">
        <f t="shared" si="1"/>
        <v>-22950</v>
      </c>
      <c r="Q50" s="7">
        <f t="shared" si="2"/>
        <v>25255</v>
      </c>
      <c r="R50" s="7">
        <f t="shared" si="3"/>
        <v>23617</v>
      </c>
      <c r="S50" s="5" t="s">
        <v>140</v>
      </c>
      <c r="T50" s="5">
        <v>101202</v>
      </c>
      <c r="U50" s="5" t="s">
        <v>32</v>
      </c>
      <c r="V50" s="5">
        <v>47030001</v>
      </c>
      <c r="W50" s="5" t="s">
        <v>28</v>
      </c>
    </row>
    <row r="51" spans="2:23">
      <c r="B51" s="4">
        <v>30004247</v>
      </c>
      <c r="C51" s="4">
        <v>0</v>
      </c>
      <c r="D51" s="5">
        <v>21030011</v>
      </c>
      <c r="E51" s="4" t="s">
        <v>187</v>
      </c>
      <c r="F51" s="4">
        <v>1202</v>
      </c>
      <c r="G51" s="6">
        <v>40269</v>
      </c>
      <c r="H51" s="7">
        <v>54439</v>
      </c>
      <c r="I51" s="7">
        <v>0</v>
      </c>
      <c r="J51" s="7">
        <v>0</v>
      </c>
      <c r="K51" s="7">
        <v>0</v>
      </c>
      <c r="L51" s="7">
        <f t="shared" si="0"/>
        <v>54439</v>
      </c>
      <c r="M51" s="7">
        <v>-24915</v>
      </c>
      <c r="N51" s="7">
        <v>-1914</v>
      </c>
      <c r="O51" s="7">
        <v>0</v>
      </c>
      <c r="P51" s="7">
        <f t="shared" si="1"/>
        <v>-26829</v>
      </c>
      <c r="Q51" s="7">
        <f t="shared" si="2"/>
        <v>29524</v>
      </c>
      <c r="R51" s="7">
        <f t="shared" si="3"/>
        <v>27610</v>
      </c>
      <c r="S51" s="5" t="s">
        <v>140</v>
      </c>
      <c r="T51" s="5">
        <v>101202</v>
      </c>
      <c r="U51" s="5" t="s">
        <v>32</v>
      </c>
      <c r="V51" s="5">
        <v>47030001</v>
      </c>
      <c r="W51" s="5" t="s">
        <v>28</v>
      </c>
    </row>
    <row r="52" spans="2:23">
      <c r="B52" s="4">
        <v>30004248</v>
      </c>
      <c r="C52" s="4">
        <v>0</v>
      </c>
      <c r="D52" s="5">
        <v>21030011</v>
      </c>
      <c r="E52" s="4" t="s">
        <v>188</v>
      </c>
      <c r="F52" s="4">
        <v>1201</v>
      </c>
      <c r="G52" s="6">
        <v>40269</v>
      </c>
      <c r="H52" s="7">
        <v>54701</v>
      </c>
      <c r="I52" s="7">
        <v>0</v>
      </c>
      <c r="J52" s="7">
        <v>0</v>
      </c>
      <c r="K52" s="7">
        <v>0</v>
      </c>
      <c r="L52" s="7">
        <f t="shared" si="0"/>
        <v>54701</v>
      </c>
      <c r="M52" s="7">
        <v>-25034</v>
      </c>
      <c r="N52" s="7">
        <v>-1924</v>
      </c>
      <c r="O52" s="7">
        <v>0</v>
      </c>
      <c r="P52" s="7">
        <f t="shared" si="1"/>
        <v>-26958</v>
      </c>
      <c r="Q52" s="7">
        <f t="shared" si="2"/>
        <v>29667</v>
      </c>
      <c r="R52" s="7">
        <f t="shared" si="3"/>
        <v>27743</v>
      </c>
      <c r="S52" s="5" t="s">
        <v>140</v>
      </c>
      <c r="T52" s="5">
        <v>101201</v>
      </c>
      <c r="U52" s="5" t="s">
        <v>27</v>
      </c>
      <c r="V52" s="5">
        <v>47030001</v>
      </c>
      <c r="W52" s="5" t="s">
        <v>28</v>
      </c>
    </row>
    <row r="53" spans="2:23">
      <c r="B53" s="4">
        <v>30004249</v>
      </c>
      <c r="C53" s="4">
        <v>0</v>
      </c>
      <c r="D53" s="5">
        <v>21030011</v>
      </c>
      <c r="E53" s="4" t="s">
        <v>189</v>
      </c>
      <c r="F53" s="4">
        <v>1201</v>
      </c>
      <c r="G53" s="6">
        <v>40269</v>
      </c>
      <c r="H53" s="7">
        <v>55737</v>
      </c>
      <c r="I53" s="7">
        <v>0</v>
      </c>
      <c r="J53" s="7">
        <v>0</v>
      </c>
      <c r="K53" s="7">
        <v>0</v>
      </c>
      <c r="L53" s="7">
        <f t="shared" si="0"/>
        <v>55737</v>
      </c>
      <c r="M53" s="7">
        <v>-25505</v>
      </c>
      <c r="N53" s="7">
        <v>-1960</v>
      </c>
      <c r="O53" s="7">
        <v>0</v>
      </c>
      <c r="P53" s="7">
        <f t="shared" si="1"/>
        <v>-27465</v>
      </c>
      <c r="Q53" s="7">
        <f t="shared" si="2"/>
        <v>30232</v>
      </c>
      <c r="R53" s="7">
        <f t="shared" si="3"/>
        <v>28272</v>
      </c>
      <c r="S53" s="5" t="s">
        <v>140</v>
      </c>
      <c r="T53" s="5">
        <v>101201</v>
      </c>
      <c r="U53" s="5" t="s">
        <v>27</v>
      </c>
      <c r="V53" s="5">
        <v>47030001</v>
      </c>
      <c r="W53" s="5" t="s">
        <v>28</v>
      </c>
    </row>
    <row r="54" spans="2:23">
      <c r="B54" s="4">
        <v>30004252</v>
      </c>
      <c r="C54" s="4">
        <v>0</v>
      </c>
      <c r="D54" s="5">
        <v>21030011</v>
      </c>
      <c r="E54" s="4" t="s">
        <v>190</v>
      </c>
      <c r="F54" s="4">
        <v>1202</v>
      </c>
      <c r="G54" s="6">
        <v>40269</v>
      </c>
      <c r="H54" s="7">
        <v>58209</v>
      </c>
      <c r="I54" s="7">
        <v>0</v>
      </c>
      <c r="J54" s="7">
        <v>0</v>
      </c>
      <c r="K54" s="7">
        <v>0</v>
      </c>
      <c r="L54" s="7">
        <f t="shared" si="0"/>
        <v>58209</v>
      </c>
      <c r="M54" s="7">
        <v>-26637</v>
      </c>
      <c r="N54" s="7">
        <v>-2047</v>
      </c>
      <c r="O54" s="7">
        <v>0</v>
      </c>
      <c r="P54" s="7">
        <f t="shared" si="1"/>
        <v>-28684</v>
      </c>
      <c r="Q54" s="7">
        <f t="shared" si="2"/>
        <v>31572</v>
      </c>
      <c r="R54" s="7">
        <f t="shared" si="3"/>
        <v>29525</v>
      </c>
      <c r="S54" s="5" t="s">
        <v>140</v>
      </c>
      <c r="T54" s="5">
        <v>101202</v>
      </c>
      <c r="U54" s="5" t="s">
        <v>32</v>
      </c>
      <c r="V54" s="5">
        <v>47030001</v>
      </c>
      <c r="W54" s="5" t="s">
        <v>28</v>
      </c>
    </row>
    <row r="55" spans="2:23">
      <c r="B55" s="4">
        <v>30004253</v>
      </c>
      <c r="C55" s="4">
        <v>0</v>
      </c>
      <c r="D55" s="5">
        <v>21030011</v>
      </c>
      <c r="E55" s="4" t="s">
        <v>191</v>
      </c>
      <c r="F55" s="4">
        <v>1202</v>
      </c>
      <c r="G55" s="6">
        <v>40269</v>
      </c>
      <c r="H55" s="7">
        <v>58209</v>
      </c>
      <c r="I55" s="7">
        <v>0</v>
      </c>
      <c r="J55" s="7">
        <v>0</v>
      </c>
      <c r="K55" s="7">
        <v>0</v>
      </c>
      <c r="L55" s="7">
        <f t="shared" si="0"/>
        <v>58209</v>
      </c>
      <c r="M55" s="7">
        <v>-26637</v>
      </c>
      <c r="N55" s="7">
        <v>-2047</v>
      </c>
      <c r="O55" s="7">
        <v>0</v>
      </c>
      <c r="P55" s="7">
        <f t="shared" si="1"/>
        <v>-28684</v>
      </c>
      <c r="Q55" s="7">
        <f t="shared" si="2"/>
        <v>31572</v>
      </c>
      <c r="R55" s="7">
        <f t="shared" si="3"/>
        <v>29525</v>
      </c>
      <c r="S55" s="5" t="s">
        <v>140</v>
      </c>
      <c r="T55" s="5">
        <v>101202</v>
      </c>
      <c r="U55" s="5" t="s">
        <v>32</v>
      </c>
      <c r="V55" s="5">
        <v>47030001</v>
      </c>
      <c r="W55" s="5" t="s">
        <v>28</v>
      </c>
    </row>
    <row r="56" spans="2:23">
      <c r="B56" s="4">
        <v>30004257</v>
      </c>
      <c r="C56" s="4">
        <v>0</v>
      </c>
      <c r="D56" s="5">
        <v>21030011</v>
      </c>
      <c r="E56" s="4" t="s">
        <v>192</v>
      </c>
      <c r="F56" s="4">
        <v>1201</v>
      </c>
      <c r="G56" s="6">
        <v>40269</v>
      </c>
      <c r="H56" s="7">
        <v>61930</v>
      </c>
      <c r="I56" s="7">
        <v>0</v>
      </c>
      <c r="J56" s="7">
        <v>0</v>
      </c>
      <c r="K56" s="7">
        <v>0</v>
      </c>
      <c r="L56" s="7">
        <f t="shared" si="0"/>
        <v>61930</v>
      </c>
      <c r="M56" s="7">
        <v>-28341</v>
      </c>
      <c r="N56" s="7">
        <v>-2178</v>
      </c>
      <c r="O56" s="7">
        <v>0</v>
      </c>
      <c r="P56" s="7">
        <f t="shared" si="1"/>
        <v>-30519</v>
      </c>
      <c r="Q56" s="7">
        <f t="shared" si="2"/>
        <v>33589</v>
      </c>
      <c r="R56" s="7">
        <f t="shared" si="3"/>
        <v>31411</v>
      </c>
      <c r="S56" s="5" t="s">
        <v>140</v>
      </c>
      <c r="T56" s="5">
        <v>101201</v>
      </c>
      <c r="U56" s="5" t="s">
        <v>27</v>
      </c>
      <c r="V56" s="5">
        <v>47030001</v>
      </c>
      <c r="W56" s="5" t="s">
        <v>28</v>
      </c>
    </row>
    <row r="57" spans="2:23">
      <c r="B57" s="4">
        <v>30004268</v>
      </c>
      <c r="C57" s="4">
        <v>0</v>
      </c>
      <c r="D57" s="5">
        <v>21030011</v>
      </c>
      <c r="E57" s="4" t="s">
        <v>193</v>
      </c>
      <c r="F57" s="4">
        <v>1201</v>
      </c>
      <c r="G57" s="6">
        <v>40269</v>
      </c>
      <c r="H57" s="7">
        <v>71843</v>
      </c>
      <c r="I57" s="7">
        <v>0</v>
      </c>
      <c r="J57" s="7">
        <v>0</v>
      </c>
      <c r="K57" s="7">
        <v>0</v>
      </c>
      <c r="L57" s="7">
        <f t="shared" si="0"/>
        <v>71843</v>
      </c>
      <c r="M57" s="7">
        <v>-32880</v>
      </c>
      <c r="N57" s="7">
        <v>-2526</v>
      </c>
      <c r="O57" s="7">
        <v>0</v>
      </c>
      <c r="P57" s="7">
        <f t="shared" si="1"/>
        <v>-35406</v>
      </c>
      <c r="Q57" s="7">
        <f t="shared" si="2"/>
        <v>38963</v>
      </c>
      <c r="R57" s="7">
        <f t="shared" si="3"/>
        <v>36437</v>
      </c>
      <c r="S57" s="5" t="s">
        <v>140</v>
      </c>
      <c r="T57" s="5">
        <v>101201</v>
      </c>
      <c r="U57" s="5" t="s">
        <v>27</v>
      </c>
      <c r="V57" s="5">
        <v>47030001</v>
      </c>
      <c r="W57" s="5" t="s">
        <v>28</v>
      </c>
    </row>
    <row r="58" spans="2:23">
      <c r="B58" s="4">
        <v>30004271</v>
      </c>
      <c r="C58" s="4">
        <v>0</v>
      </c>
      <c r="D58" s="5">
        <v>21030011</v>
      </c>
      <c r="E58" s="4" t="s">
        <v>194</v>
      </c>
      <c r="F58" s="4">
        <v>1202</v>
      </c>
      <c r="G58" s="6">
        <v>40269</v>
      </c>
      <c r="H58" s="7">
        <v>73542</v>
      </c>
      <c r="I58" s="7">
        <v>0</v>
      </c>
      <c r="J58" s="7">
        <v>0</v>
      </c>
      <c r="K58" s="7">
        <v>0</v>
      </c>
      <c r="L58" s="7">
        <f t="shared" si="0"/>
        <v>73542</v>
      </c>
      <c r="M58" s="7">
        <v>-33654</v>
      </c>
      <c r="N58" s="7">
        <v>-2586</v>
      </c>
      <c r="O58" s="7">
        <v>0</v>
      </c>
      <c r="P58" s="7">
        <f t="shared" si="1"/>
        <v>-36240</v>
      </c>
      <c r="Q58" s="7">
        <f t="shared" si="2"/>
        <v>39888</v>
      </c>
      <c r="R58" s="7">
        <f t="shared" si="3"/>
        <v>37302</v>
      </c>
      <c r="S58" s="5" t="s">
        <v>140</v>
      </c>
      <c r="T58" s="5">
        <v>101202</v>
      </c>
      <c r="U58" s="5" t="s">
        <v>32</v>
      </c>
      <c r="V58" s="5">
        <v>47030001</v>
      </c>
      <c r="W58" s="5" t="s">
        <v>28</v>
      </c>
    </row>
    <row r="59" spans="2:23">
      <c r="B59" s="4">
        <v>30004286</v>
      </c>
      <c r="C59" s="4">
        <v>0</v>
      </c>
      <c r="D59" s="5">
        <v>21030011</v>
      </c>
      <c r="E59" s="4" t="s">
        <v>195</v>
      </c>
      <c r="F59" s="4">
        <v>1202</v>
      </c>
      <c r="G59" s="6">
        <v>40269</v>
      </c>
      <c r="H59" s="7">
        <v>84283</v>
      </c>
      <c r="I59" s="7">
        <v>0</v>
      </c>
      <c r="J59" s="7">
        <v>0</v>
      </c>
      <c r="K59" s="7">
        <v>0</v>
      </c>
      <c r="L59" s="7">
        <f t="shared" si="0"/>
        <v>84283</v>
      </c>
      <c r="M59" s="7">
        <v>-38569</v>
      </c>
      <c r="N59" s="7">
        <v>-2964</v>
      </c>
      <c r="O59" s="7">
        <v>0</v>
      </c>
      <c r="P59" s="7">
        <f t="shared" si="1"/>
        <v>-41533</v>
      </c>
      <c r="Q59" s="7">
        <f t="shared" si="2"/>
        <v>45714</v>
      </c>
      <c r="R59" s="7">
        <f t="shared" si="3"/>
        <v>42750</v>
      </c>
      <c r="S59" s="5" t="s">
        <v>140</v>
      </c>
      <c r="T59" s="5">
        <v>101202</v>
      </c>
      <c r="U59" s="5" t="s">
        <v>32</v>
      </c>
      <c r="V59" s="5">
        <v>47030001</v>
      </c>
      <c r="W59" s="5" t="s">
        <v>28</v>
      </c>
    </row>
    <row r="60" spans="2:23">
      <c r="B60" s="4">
        <v>30004287</v>
      </c>
      <c r="C60" s="4">
        <v>0</v>
      </c>
      <c r="D60" s="5">
        <v>21030011</v>
      </c>
      <c r="E60" s="4" t="s">
        <v>196</v>
      </c>
      <c r="F60" s="4">
        <v>1202</v>
      </c>
      <c r="G60" s="6">
        <v>40269</v>
      </c>
      <c r="H60" s="7">
        <v>84986</v>
      </c>
      <c r="I60" s="7">
        <v>0</v>
      </c>
      <c r="J60" s="7">
        <v>0</v>
      </c>
      <c r="K60" s="7">
        <v>0</v>
      </c>
      <c r="L60" s="7">
        <f t="shared" si="0"/>
        <v>84986</v>
      </c>
      <c r="M60" s="7">
        <v>-38892</v>
      </c>
      <c r="N60" s="7">
        <v>-2989</v>
      </c>
      <c r="O60" s="7">
        <v>0</v>
      </c>
      <c r="P60" s="7">
        <f t="shared" si="1"/>
        <v>-41881</v>
      </c>
      <c r="Q60" s="7">
        <f t="shared" si="2"/>
        <v>46094</v>
      </c>
      <c r="R60" s="7">
        <f t="shared" si="3"/>
        <v>43105</v>
      </c>
      <c r="S60" s="5" t="s">
        <v>140</v>
      </c>
      <c r="T60" s="5">
        <v>101202</v>
      </c>
      <c r="U60" s="5" t="s">
        <v>32</v>
      </c>
      <c r="V60" s="5">
        <v>47030001</v>
      </c>
      <c r="W60" s="5" t="s">
        <v>28</v>
      </c>
    </row>
    <row r="61" spans="2:23">
      <c r="B61" s="4">
        <v>30004293</v>
      </c>
      <c r="C61" s="4">
        <v>0</v>
      </c>
      <c r="D61" s="5">
        <v>21030011</v>
      </c>
      <c r="E61" s="4" t="s">
        <v>197</v>
      </c>
      <c r="F61" s="4">
        <v>1202</v>
      </c>
      <c r="G61" s="6">
        <v>40269</v>
      </c>
      <c r="H61" s="7">
        <v>93135</v>
      </c>
      <c r="I61" s="7">
        <v>0</v>
      </c>
      <c r="J61" s="7">
        <v>0</v>
      </c>
      <c r="K61" s="7">
        <v>0</v>
      </c>
      <c r="L61" s="7">
        <f t="shared" si="0"/>
        <v>93135</v>
      </c>
      <c r="M61" s="7">
        <v>-42622</v>
      </c>
      <c r="N61" s="7">
        <v>-3275</v>
      </c>
      <c r="O61" s="7">
        <v>0</v>
      </c>
      <c r="P61" s="7">
        <f t="shared" si="1"/>
        <v>-45897</v>
      </c>
      <c r="Q61" s="7">
        <f t="shared" si="2"/>
        <v>50513</v>
      </c>
      <c r="R61" s="7">
        <f t="shared" si="3"/>
        <v>47238</v>
      </c>
      <c r="S61" s="5" t="s">
        <v>140</v>
      </c>
      <c r="T61" s="5">
        <v>101202</v>
      </c>
      <c r="U61" s="5" t="s">
        <v>32</v>
      </c>
      <c r="V61" s="5">
        <v>47030001</v>
      </c>
      <c r="W61" s="5" t="s">
        <v>28</v>
      </c>
    </row>
    <row r="62" spans="2:23">
      <c r="B62" s="4">
        <v>30004294</v>
      </c>
      <c r="C62" s="4">
        <v>0</v>
      </c>
      <c r="D62" s="5">
        <v>21030011</v>
      </c>
      <c r="E62" s="4" t="s">
        <v>198</v>
      </c>
      <c r="F62" s="4">
        <v>1202</v>
      </c>
      <c r="G62" s="6">
        <v>40269</v>
      </c>
      <c r="H62" s="7">
        <v>93135</v>
      </c>
      <c r="I62" s="7">
        <v>0</v>
      </c>
      <c r="J62" s="7">
        <v>0</v>
      </c>
      <c r="K62" s="7">
        <v>0</v>
      </c>
      <c r="L62" s="7">
        <f t="shared" si="0"/>
        <v>93135</v>
      </c>
      <c r="M62" s="7">
        <v>-42622</v>
      </c>
      <c r="N62" s="7">
        <v>-3275</v>
      </c>
      <c r="O62" s="7">
        <v>0</v>
      </c>
      <c r="P62" s="7">
        <f t="shared" si="1"/>
        <v>-45897</v>
      </c>
      <c r="Q62" s="7">
        <f t="shared" si="2"/>
        <v>50513</v>
      </c>
      <c r="R62" s="7">
        <f t="shared" si="3"/>
        <v>47238</v>
      </c>
      <c r="S62" s="5" t="s">
        <v>140</v>
      </c>
      <c r="T62" s="5">
        <v>101202</v>
      </c>
      <c r="U62" s="5" t="s">
        <v>32</v>
      </c>
      <c r="V62" s="5">
        <v>47030001</v>
      </c>
      <c r="W62" s="5" t="s">
        <v>28</v>
      </c>
    </row>
    <row r="63" spans="2:23">
      <c r="B63" s="4">
        <v>30004295</v>
      </c>
      <c r="C63" s="4">
        <v>0</v>
      </c>
      <c r="D63" s="5">
        <v>21030011</v>
      </c>
      <c r="E63" s="4" t="s">
        <v>199</v>
      </c>
      <c r="F63" s="4">
        <v>1202</v>
      </c>
      <c r="G63" s="6">
        <v>40269</v>
      </c>
      <c r="H63" s="7">
        <v>93135</v>
      </c>
      <c r="I63" s="7">
        <v>0</v>
      </c>
      <c r="J63" s="7">
        <v>0</v>
      </c>
      <c r="K63" s="7">
        <v>0</v>
      </c>
      <c r="L63" s="7">
        <f t="shared" si="0"/>
        <v>93135</v>
      </c>
      <c r="M63" s="7">
        <v>-42622</v>
      </c>
      <c r="N63" s="7">
        <v>-3275</v>
      </c>
      <c r="O63" s="7">
        <v>0</v>
      </c>
      <c r="P63" s="7">
        <f t="shared" si="1"/>
        <v>-45897</v>
      </c>
      <c r="Q63" s="7">
        <f t="shared" si="2"/>
        <v>50513</v>
      </c>
      <c r="R63" s="7">
        <f t="shared" si="3"/>
        <v>47238</v>
      </c>
      <c r="S63" s="5" t="s">
        <v>140</v>
      </c>
      <c r="T63" s="5">
        <v>101202</v>
      </c>
      <c r="U63" s="5" t="s">
        <v>32</v>
      </c>
      <c r="V63" s="5">
        <v>47030001</v>
      </c>
      <c r="W63" s="5" t="s">
        <v>28</v>
      </c>
    </row>
    <row r="64" spans="2:23">
      <c r="B64" s="4">
        <v>30004296</v>
      </c>
      <c r="C64" s="4">
        <v>0</v>
      </c>
      <c r="D64" s="5">
        <v>21030011</v>
      </c>
      <c r="E64" s="4" t="s">
        <v>200</v>
      </c>
      <c r="F64" s="4">
        <v>1202</v>
      </c>
      <c r="G64" s="6">
        <v>40269</v>
      </c>
      <c r="H64" s="7">
        <v>93135</v>
      </c>
      <c r="I64" s="7">
        <v>0</v>
      </c>
      <c r="J64" s="7">
        <v>0</v>
      </c>
      <c r="K64" s="7">
        <v>0</v>
      </c>
      <c r="L64" s="7">
        <f t="shared" si="0"/>
        <v>93135</v>
      </c>
      <c r="M64" s="7">
        <v>-42622</v>
      </c>
      <c r="N64" s="7">
        <v>-3275</v>
      </c>
      <c r="O64" s="7">
        <v>0</v>
      </c>
      <c r="P64" s="7">
        <f t="shared" si="1"/>
        <v>-45897</v>
      </c>
      <c r="Q64" s="7">
        <f t="shared" si="2"/>
        <v>50513</v>
      </c>
      <c r="R64" s="7">
        <f t="shared" si="3"/>
        <v>47238</v>
      </c>
      <c r="S64" s="5" t="s">
        <v>140</v>
      </c>
      <c r="T64" s="5">
        <v>101202</v>
      </c>
      <c r="U64" s="5" t="s">
        <v>32</v>
      </c>
      <c r="V64" s="5">
        <v>47030001</v>
      </c>
      <c r="W64" s="5" t="s">
        <v>28</v>
      </c>
    </row>
    <row r="65" spans="2:23">
      <c r="B65" s="4">
        <v>30004320</v>
      </c>
      <c r="C65" s="4">
        <v>0</v>
      </c>
      <c r="D65" s="5">
        <v>21030011</v>
      </c>
      <c r="E65" s="4" t="s">
        <v>201</v>
      </c>
      <c r="F65" s="4">
        <v>1202</v>
      </c>
      <c r="G65" s="6">
        <v>40269</v>
      </c>
      <c r="H65" s="7">
        <v>116418</v>
      </c>
      <c r="I65" s="7">
        <v>0</v>
      </c>
      <c r="J65" s="7">
        <v>0</v>
      </c>
      <c r="K65" s="7">
        <v>0</v>
      </c>
      <c r="L65" s="7">
        <f t="shared" si="0"/>
        <v>116418</v>
      </c>
      <c r="M65" s="7">
        <v>-53275</v>
      </c>
      <c r="N65" s="7">
        <v>-4094</v>
      </c>
      <c r="O65" s="7">
        <v>0</v>
      </c>
      <c r="P65" s="7">
        <f t="shared" si="1"/>
        <v>-57369</v>
      </c>
      <c r="Q65" s="7">
        <f t="shared" si="2"/>
        <v>63143</v>
      </c>
      <c r="R65" s="7">
        <f t="shared" si="3"/>
        <v>59049</v>
      </c>
      <c r="S65" s="5" t="s">
        <v>140</v>
      </c>
      <c r="T65" s="5">
        <v>101202</v>
      </c>
      <c r="U65" s="5" t="s">
        <v>32</v>
      </c>
      <c r="V65" s="5">
        <v>47030001</v>
      </c>
      <c r="W65" s="5" t="s">
        <v>28</v>
      </c>
    </row>
    <row r="66" spans="2:23">
      <c r="B66" s="4">
        <v>30004321</v>
      </c>
      <c r="C66" s="4">
        <v>0</v>
      </c>
      <c r="D66" s="5">
        <v>21030011</v>
      </c>
      <c r="E66" s="4" t="s">
        <v>202</v>
      </c>
      <c r="F66" s="4">
        <v>1202</v>
      </c>
      <c r="G66" s="6">
        <v>40269</v>
      </c>
      <c r="H66" s="7">
        <v>116418</v>
      </c>
      <c r="I66" s="7">
        <v>0</v>
      </c>
      <c r="J66" s="7">
        <v>0</v>
      </c>
      <c r="K66" s="7">
        <v>0</v>
      </c>
      <c r="L66" s="7">
        <f t="shared" si="0"/>
        <v>116418</v>
      </c>
      <c r="M66" s="7">
        <v>-53275</v>
      </c>
      <c r="N66" s="7">
        <v>-4094</v>
      </c>
      <c r="O66" s="7">
        <v>0</v>
      </c>
      <c r="P66" s="7">
        <f t="shared" si="1"/>
        <v>-57369</v>
      </c>
      <c r="Q66" s="7">
        <f t="shared" si="2"/>
        <v>63143</v>
      </c>
      <c r="R66" s="7">
        <f t="shared" si="3"/>
        <v>59049</v>
      </c>
      <c r="S66" s="5" t="s">
        <v>140</v>
      </c>
      <c r="T66" s="5">
        <v>101202</v>
      </c>
      <c r="U66" s="5" t="s">
        <v>32</v>
      </c>
      <c r="V66" s="5">
        <v>47030001</v>
      </c>
      <c r="W66" s="5" t="s">
        <v>28</v>
      </c>
    </row>
    <row r="67" spans="2:23">
      <c r="B67" s="4">
        <v>30004326</v>
      </c>
      <c r="C67" s="4">
        <v>0</v>
      </c>
      <c r="D67" s="5">
        <v>21030011</v>
      </c>
      <c r="E67" s="4" t="s">
        <v>203</v>
      </c>
      <c r="F67" s="4">
        <v>1203</v>
      </c>
      <c r="G67" s="6">
        <v>40269</v>
      </c>
      <c r="H67" s="7">
        <v>124038</v>
      </c>
      <c r="I67" s="7">
        <v>0</v>
      </c>
      <c r="J67" s="7">
        <v>0</v>
      </c>
      <c r="K67" s="7">
        <v>0</v>
      </c>
      <c r="L67" s="7">
        <f t="shared" si="0"/>
        <v>124038</v>
      </c>
      <c r="M67" s="7">
        <v>-56762</v>
      </c>
      <c r="N67" s="7">
        <v>-4362</v>
      </c>
      <c r="O67" s="7">
        <v>0</v>
      </c>
      <c r="P67" s="7">
        <f t="shared" si="1"/>
        <v>-61124</v>
      </c>
      <c r="Q67" s="7">
        <f t="shared" si="2"/>
        <v>67276</v>
      </c>
      <c r="R67" s="7">
        <f t="shared" si="3"/>
        <v>62914</v>
      </c>
      <c r="S67" s="5" t="s">
        <v>140</v>
      </c>
      <c r="T67" s="5">
        <v>101203</v>
      </c>
      <c r="U67" s="5" t="s">
        <v>35</v>
      </c>
      <c r="V67" s="5">
        <v>47030001</v>
      </c>
      <c r="W67" s="5" t="s">
        <v>28</v>
      </c>
    </row>
    <row r="68" spans="2:23">
      <c r="B68" s="4">
        <v>30004337</v>
      </c>
      <c r="C68" s="4">
        <v>0</v>
      </c>
      <c r="D68" s="5">
        <v>21030011</v>
      </c>
      <c r="E68" s="4" t="s">
        <v>204</v>
      </c>
      <c r="F68" s="4">
        <v>1201</v>
      </c>
      <c r="G68" s="6">
        <v>40269</v>
      </c>
      <c r="H68" s="7">
        <v>133968</v>
      </c>
      <c r="I68" s="7">
        <v>0</v>
      </c>
      <c r="J68" s="7">
        <v>0</v>
      </c>
      <c r="K68" s="7">
        <v>0</v>
      </c>
      <c r="L68" s="7">
        <f t="shared" ref="L68:L131" si="4">SUM(H68:K68)</f>
        <v>133968</v>
      </c>
      <c r="M68" s="7">
        <v>-61309</v>
      </c>
      <c r="N68" s="7">
        <v>-4711</v>
      </c>
      <c r="O68" s="7">
        <v>0</v>
      </c>
      <c r="P68" s="7">
        <f t="shared" ref="P68:P131" si="5">SUM(M68:O68)</f>
        <v>-66020</v>
      </c>
      <c r="Q68" s="7">
        <f t="shared" ref="Q68:Q131" si="6">H68+M68</f>
        <v>72659</v>
      </c>
      <c r="R68" s="7">
        <f t="shared" ref="R68:R131" si="7">L68+P68</f>
        <v>67948</v>
      </c>
      <c r="S68" s="5" t="s">
        <v>140</v>
      </c>
      <c r="T68" s="5">
        <v>101201</v>
      </c>
      <c r="U68" s="5" t="s">
        <v>27</v>
      </c>
      <c r="V68" s="5">
        <v>47030001</v>
      </c>
      <c r="W68" s="5" t="s">
        <v>28</v>
      </c>
    </row>
    <row r="69" spans="2:23">
      <c r="B69" s="4">
        <v>30004340</v>
      </c>
      <c r="C69" s="4">
        <v>0</v>
      </c>
      <c r="D69" s="5">
        <v>21030011</v>
      </c>
      <c r="E69" s="4" t="s">
        <v>205</v>
      </c>
      <c r="F69" s="4">
        <v>1202</v>
      </c>
      <c r="G69" s="6">
        <v>40269</v>
      </c>
      <c r="H69" s="7">
        <v>139703</v>
      </c>
      <c r="I69" s="7">
        <v>0</v>
      </c>
      <c r="J69" s="7">
        <v>0</v>
      </c>
      <c r="K69" s="7">
        <v>0</v>
      </c>
      <c r="L69" s="7">
        <f t="shared" si="4"/>
        <v>139703</v>
      </c>
      <c r="M69" s="7">
        <v>-63930</v>
      </c>
      <c r="N69" s="7">
        <v>-4913</v>
      </c>
      <c r="O69" s="7">
        <v>0</v>
      </c>
      <c r="P69" s="7">
        <f t="shared" si="5"/>
        <v>-68843</v>
      </c>
      <c r="Q69" s="7">
        <f t="shared" si="6"/>
        <v>75773</v>
      </c>
      <c r="R69" s="7">
        <f t="shared" si="7"/>
        <v>70860</v>
      </c>
      <c r="S69" s="5" t="s">
        <v>140</v>
      </c>
      <c r="T69" s="5">
        <v>101202</v>
      </c>
      <c r="U69" s="5" t="s">
        <v>32</v>
      </c>
      <c r="V69" s="5">
        <v>47030001</v>
      </c>
      <c r="W69" s="5" t="s">
        <v>28</v>
      </c>
    </row>
    <row r="70" spans="2:23">
      <c r="B70" s="4">
        <v>30004342</v>
      </c>
      <c r="C70" s="4">
        <v>0</v>
      </c>
      <c r="D70" s="5">
        <v>21030011</v>
      </c>
      <c r="E70" s="4" t="s">
        <v>206</v>
      </c>
      <c r="F70" s="4">
        <v>1201</v>
      </c>
      <c r="G70" s="6">
        <v>40269</v>
      </c>
      <c r="H70" s="7">
        <v>141229</v>
      </c>
      <c r="I70" s="7">
        <v>0</v>
      </c>
      <c r="J70" s="7">
        <v>0</v>
      </c>
      <c r="K70" s="7">
        <v>0</v>
      </c>
      <c r="L70" s="7">
        <f t="shared" si="4"/>
        <v>141229</v>
      </c>
      <c r="M70" s="7">
        <v>-64631</v>
      </c>
      <c r="N70" s="7">
        <v>-4967</v>
      </c>
      <c r="O70" s="7">
        <v>0</v>
      </c>
      <c r="P70" s="7">
        <f t="shared" si="5"/>
        <v>-69598</v>
      </c>
      <c r="Q70" s="7">
        <f t="shared" si="6"/>
        <v>76598</v>
      </c>
      <c r="R70" s="7">
        <f t="shared" si="7"/>
        <v>71631</v>
      </c>
      <c r="S70" s="5" t="s">
        <v>140</v>
      </c>
      <c r="T70" s="5">
        <v>101201</v>
      </c>
      <c r="U70" s="5" t="s">
        <v>27</v>
      </c>
      <c r="V70" s="5">
        <v>47030001</v>
      </c>
      <c r="W70" s="5" t="s">
        <v>28</v>
      </c>
    </row>
    <row r="71" spans="2:23">
      <c r="B71" s="4">
        <v>30004352</v>
      </c>
      <c r="C71" s="4">
        <v>0</v>
      </c>
      <c r="D71" s="5">
        <v>21030011</v>
      </c>
      <c r="E71" s="4" t="s">
        <v>207</v>
      </c>
      <c r="F71" s="4">
        <v>1202</v>
      </c>
      <c r="G71" s="6">
        <v>40269</v>
      </c>
      <c r="H71" s="7">
        <v>151345</v>
      </c>
      <c r="I71" s="7">
        <v>0</v>
      </c>
      <c r="J71" s="7">
        <v>0</v>
      </c>
      <c r="K71" s="7">
        <v>0</v>
      </c>
      <c r="L71" s="7">
        <f t="shared" si="4"/>
        <v>151345</v>
      </c>
      <c r="M71" s="7">
        <v>-69261</v>
      </c>
      <c r="N71" s="7">
        <v>-5323</v>
      </c>
      <c r="O71" s="7">
        <v>0</v>
      </c>
      <c r="P71" s="7">
        <f t="shared" si="5"/>
        <v>-74584</v>
      </c>
      <c r="Q71" s="7">
        <f t="shared" si="6"/>
        <v>82084</v>
      </c>
      <c r="R71" s="7">
        <f t="shared" si="7"/>
        <v>76761</v>
      </c>
      <c r="S71" s="5" t="s">
        <v>140</v>
      </c>
      <c r="T71" s="5">
        <v>101202</v>
      </c>
      <c r="U71" s="5" t="s">
        <v>32</v>
      </c>
      <c r="V71" s="5">
        <v>47030001</v>
      </c>
      <c r="W71" s="5" t="s">
        <v>28</v>
      </c>
    </row>
    <row r="72" spans="2:23">
      <c r="B72" s="4">
        <v>30004355</v>
      </c>
      <c r="C72" s="4">
        <v>0</v>
      </c>
      <c r="D72" s="5">
        <v>21030011</v>
      </c>
      <c r="E72" s="4" t="s">
        <v>208</v>
      </c>
      <c r="F72" s="4">
        <v>1202</v>
      </c>
      <c r="G72" s="6">
        <v>40269</v>
      </c>
      <c r="H72" s="7">
        <v>153673</v>
      </c>
      <c r="I72" s="7">
        <v>0</v>
      </c>
      <c r="J72" s="7">
        <v>0</v>
      </c>
      <c r="K72" s="7">
        <v>0</v>
      </c>
      <c r="L72" s="7">
        <f t="shared" si="4"/>
        <v>153673</v>
      </c>
      <c r="M72" s="7">
        <v>-70327</v>
      </c>
      <c r="N72" s="7">
        <v>-5404</v>
      </c>
      <c r="O72" s="7">
        <v>0</v>
      </c>
      <c r="P72" s="7">
        <f t="shared" si="5"/>
        <v>-75731</v>
      </c>
      <c r="Q72" s="7">
        <f t="shared" si="6"/>
        <v>83346</v>
      </c>
      <c r="R72" s="7">
        <f t="shared" si="7"/>
        <v>77942</v>
      </c>
      <c r="S72" s="5" t="s">
        <v>140</v>
      </c>
      <c r="T72" s="5">
        <v>101202</v>
      </c>
      <c r="U72" s="5" t="s">
        <v>32</v>
      </c>
      <c r="V72" s="5">
        <v>47030001</v>
      </c>
      <c r="W72" s="5" t="s">
        <v>28</v>
      </c>
    </row>
    <row r="73" spans="2:23">
      <c r="B73" s="4">
        <v>30004359</v>
      </c>
      <c r="C73" s="4">
        <v>0</v>
      </c>
      <c r="D73" s="5">
        <v>21030011</v>
      </c>
      <c r="E73" s="4" t="s">
        <v>209</v>
      </c>
      <c r="F73" s="4">
        <v>1202</v>
      </c>
      <c r="G73" s="6">
        <v>40269</v>
      </c>
      <c r="H73" s="7">
        <v>162987</v>
      </c>
      <c r="I73" s="7">
        <v>0</v>
      </c>
      <c r="J73" s="7">
        <v>0</v>
      </c>
      <c r="K73" s="7">
        <v>0</v>
      </c>
      <c r="L73" s="7">
        <f t="shared" si="4"/>
        <v>162987</v>
      </c>
      <c r="M73" s="7">
        <v>-74586</v>
      </c>
      <c r="N73" s="7">
        <v>-5732</v>
      </c>
      <c r="O73" s="7">
        <v>0</v>
      </c>
      <c r="P73" s="7">
        <f t="shared" si="5"/>
        <v>-80318</v>
      </c>
      <c r="Q73" s="7">
        <f t="shared" si="6"/>
        <v>88401</v>
      </c>
      <c r="R73" s="7">
        <f t="shared" si="7"/>
        <v>82669</v>
      </c>
      <c r="S73" s="5" t="s">
        <v>140</v>
      </c>
      <c r="T73" s="5">
        <v>101202</v>
      </c>
      <c r="U73" s="5" t="s">
        <v>32</v>
      </c>
      <c r="V73" s="5">
        <v>47030001</v>
      </c>
      <c r="W73" s="5" t="s">
        <v>28</v>
      </c>
    </row>
    <row r="74" spans="2:23">
      <c r="B74" s="4">
        <v>30004361</v>
      </c>
      <c r="C74" s="4">
        <v>0</v>
      </c>
      <c r="D74" s="5">
        <v>21030011</v>
      </c>
      <c r="E74" s="4" t="s">
        <v>210</v>
      </c>
      <c r="F74" s="4">
        <v>1202</v>
      </c>
      <c r="G74" s="6">
        <v>40269</v>
      </c>
      <c r="H74" s="7">
        <v>167745</v>
      </c>
      <c r="I74" s="7">
        <v>0</v>
      </c>
      <c r="J74" s="7">
        <v>0</v>
      </c>
      <c r="K74" s="7">
        <v>0</v>
      </c>
      <c r="L74" s="7">
        <f t="shared" si="4"/>
        <v>167745</v>
      </c>
      <c r="M74" s="7">
        <v>-76765</v>
      </c>
      <c r="N74" s="7">
        <v>-5899</v>
      </c>
      <c r="O74" s="7">
        <v>0</v>
      </c>
      <c r="P74" s="7">
        <f t="shared" si="5"/>
        <v>-82664</v>
      </c>
      <c r="Q74" s="7">
        <f t="shared" si="6"/>
        <v>90980</v>
      </c>
      <c r="R74" s="7">
        <f t="shared" si="7"/>
        <v>85081</v>
      </c>
      <c r="S74" s="5" t="s">
        <v>140</v>
      </c>
      <c r="T74" s="5">
        <v>101202</v>
      </c>
      <c r="U74" s="5" t="s">
        <v>32</v>
      </c>
      <c r="V74" s="5">
        <v>47030001</v>
      </c>
      <c r="W74" s="5" t="s">
        <v>28</v>
      </c>
    </row>
    <row r="75" spans="2:23">
      <c r="B75" s="4">
        <v>30004365</v>
      </c>
      <c r="C75" s="4">
        <v>0</v>
      </c>
      <c r="D75" s="5">
        <v>21030011</v>
      </c>
      <c r="E75" s="4" t="s">
        <v>211</v>
      </c>
      <c r="F75" s="4">
        <v>1202</v>
      </c>
      <c r="G75" s="6">
        <v>40269</v>
      </c>
      <c r="H75" s="7">
        <v>174628</v>
      </c>
      <c r="I75" s="7">
        <v>0</v>
      </c>
      <c r="J75" s="7">
        <v>0</v>
      </c>
      <c r="K75" s="7">
        <v>0</v>
      </c>
      <c r="L75" s="7">
        <f t="shared" si="4"/>
        <v>174628</v>
      </c>
      <c r="M75" s="7">
        <v>-79916</v>
      </c>
      <c r="N75" s="7">
        <v>-6141</v>
      </c>
      <c r="O75" s="7">
        <v>0</v>
      </c>
      <c r="P75" s="7">
        <f t="shared" si="5"/>
        <v>-86057</v>
      </c>
      <c r="Q75" s="7">
        <f t="shared" si="6"/>
        <v>94712</v>
      </c>
      <c r="R75" s="7">
        <f t="shared" si="7"/>
        <v>88571</v>
      </c>
      <c r="S75" s="5" t="s">
        <v>140</v>
      </c>
      <c r="T75" s="5">
        <v>101202</v>
      </c>
      <c r="U75" s="5" t="s">
        <v>32</v>
      </c>
      <c r="V75" s="5">
        <v>47030001</v>
      </c>
      <c r="W75" s="5" t="s">
        <v>28</v>
      </c>
    </row>
    <row r="76" spans="2:23">
      <c r="B76" s="4">
        <v>30004366</v>
      </c>
      <c r="C76" s="4">
        <v>0</v>
      </c>
      <c r="D76" s="5">
        <v>21030011</v>
      </c>
      <c r="E76" s="4" t="s">
        <v>212</v>
      </c>
      <c r="F76" s="4">
        <v>1202</v>
      </c>
      <c r="G76" s="6">
        <v>40269</v>
      </c>
      <c r="H76" s="7">
        <v>186270</v>
      </c>
      <c r="I76" s="7">
        <v>0</v>
      </c>
      <c r="J76" s="7">
        <v>0</v>
      </c>
      <c r="K76" s="7">
        <v>0</v>
      </c>
      <c r="L76" s="7">
        <f t="shared" si="4"/>
        <v>186270</v>
      </c>
      <c r="M76" s="7">
        <v>-85242</v>
      </c>
      <c r="N76" s="7">
        <v>-6551</v>
      </c>
      <c r="O76" s="7">
        <v>0</v>
      </c>
      <c r="P76" s="7">
        <f t="shared" si="5"/>
        <v>-91793</v>
      </c>
      <c r="Q76" s="7">
        <f t="shared" si="6"/>
        <v>101028</v>
      </c>
      <c r="R76" s="7">
        <f t="shared" si="7"/>
        <v>94477</v>
      </c>
      <c r="S76" s="5" t="s">
        <v>140</v>
      </c>
      <c r="T76" s="5">
        <v>101202</v>
      </c>
      <c r="U76" s="5" t="s">
        <v>32</v>
      </c>
      <c r="V76" s="5">
        <v>47030001</v>
      </c>
      <c r="W76" s="5" t="s">
        <v>28</v>
      </c>
    </row>
    <row r="77" spans="2:23">
      <c r="B77" s="4">
        <v>30004369</v>
      </c>
      <c r="C77" s="4">
        <v>0</v>
      </c>
      <c r="D77" s="5">
        <v>21030011</v>
      </c>
      <c r="E77" s="4" t="s">
        <v>213</v>
      </c>
      <c r="F77" s="4">
        <v>1202</v>
      </c>
      <c r="G77" s="6">
        <v>40269</v>
      </c>
      <c r="H77" s="7">
        <v>193258</v>
      </c>
      <c r="I77" s="7">
        <v>0</v>
      </c>
      <c r="J77" s="7">
        <v>0</v>
      </c>
      <c r="K77" s="7">
        <v>0</v>
      </c>
      <c r="L77" s="7">
        <f t="shared" si="4"/>
        <v>193258</v>
      </c>
      <c r="M77" s="7">
        <v>-88442</v>
      </c>
      <c r="N77" s="7">
        <v>-6797</v>
      </c>
      <c r="O77" s="7">
        <v>0</v>
      </c>
      <c r="P77" s="7">
        <f t="shared" si="5"/>
        <v>-95239</v>
      </c>
      <c r="Q77" s="7">
        <f t="shared" si="6"/>
        <v>104816</v>
      </c>
      <c r="R77" s="7">
        <f t="shared" si="7"/>
        <v>98019</v>
      </c>
      <c r="S77" s="5" t="s">
        <v>140</v>
      </c>
      <c r="T77" s="5">
        <v>101202</v>
      </c>
      <c r="U77" s="5" t="s">
        <v>32</v>
      </c>
      <c r="V77" s="5">
        <v>47030001</v>
      </c>
      <c r="W77" s="5" t="s">
        <v>28</v>
      </c>
    </row>
    <row r="78" spans="2:23">
      <c r="B78" s="4">
        <v>30004378</v>
      </c>
      <c r="C78" s="4">
        <v>0</v>
      </c>
      <c r="D78" s="5">
        <v>21030011</v>
      </c>
      <c r="E78" s="4" t="s">
        <v>214</v>
      </c>
      <c r="F78" s="4">
        <v>1201</v>
      </c>
      <c r="G78" s="6">
        <v>40269</v>
      </c>
      <c r="H78" s="7">
        <v>208340</v>
      </c>
      <c r="I78" s="7">
        <v>0</v>
      </c>
      <c r="J78" s="7">
        <v>0</v>
      </c>
      <c r="K78" s="7">
        <v>0</v>
      </c>
      <c r="L78" s="7">
        <f t="shared" si="4"/>
        <v>208340</v>
      </c>
      <c r="M78" s="7">
        <v>-95341</v>
      </c>
      <c r="N78" s="7">
        <v>-7327</v>
      </c>
      <c r="O78" s="7">
        <v>0</v>
      </c>
      <c r="P78" s="7">
        <f t="shared" si="5"/>
        <v>-102668</v>
      </c>
      <c r="Q78" s="7">
        <f t="shared" si="6"/>
        <v>112999</v>
      </c>
      <c r="R78" s="7">
        <f t="shared" si="7"/>
        <v>105672</v>
      </c>
      <c r="S78" s="5" t="s">
        <v>140</v>
      </c>
      <c r="T78" s="5">
        <v>101201</v>
      </c>
      <c r="U78" s="5" t="s">
        <v>27</v>
      </c>
      <c r="V78" s="5">
        <v>47030001</v>
      </c>
      <c r="W78" s="5" t="s">
        <v>28</v>
      </c>
    </row>
    <row r="79" spans="2:23">
      <c r="B79" s="4">
        <v>30004382</v>
      </c>
      <c r="C79" s="4">
        <v>0</v>
      </c>
      <c r="D79" s="5">
        <v>21030011</v>
      </c>
      <c r="E79" s="4" t="s">
        <v>215</v>
      </c>
      <c r="F79" s="4">
        <v>1202</v>
      </c>
      <c r="G79" s="6">
        <v>40269</v>
      </c>
      <c r="H79" s="7">
        <v>209554</v>
      </c>
      <c r="I79" s="7">
        <v>0</v>
      </c>
      <c r="J79" s="7">
        <v>0</v>
      </c>
      <c r="K79" s="7">
        <v>0</v>
      </c>
      <c r="L79" s="7">
        <f t="shared" si="4"/>
        <v>209554</v>
      </c>
      <c r="M79" s="7">
        <v>-95898</v>
      </c>
      <c r="N79" s="7">
        <v>-7370</v>
      </c>
      <c r="O79" s="7">
        <v>0</v>
      </c>
      <c r="P79" s="7">
        <f t="shared" si="5"/>
        <v>-103268</v>
      </c>
      <c r="Q79" s="7">
        <f t="shared" si="6"/>
        <v>113656</v>
      </c>
      <c r="R79" s="7">
        <f t="shared" si="7"/>
        <v>106286</v>
      </c>
      <c r="S79" s="5" t="s">
        <v>140</v>
      </c>
      <c r="T79" s="5">
        <v>101202</v>
      </c>
      <c r="U79" s="5" t="s">
        <v>32</v>
      </c>
      <c r="V79" s="5">
        <v>47030001</v>
      </c>
      <c r="W79" s="5" t="s">
        <v>28</v>
      </c>
    </row>
    <row r="80" spans="2:23">
      <c r="B80" s="4">
        <v>30004383</v>
      </c>
      <c r="C80" s="4">
        <v>0</v>
      </c>
      <c r="D80" s="5">
        <v>21030011</v>
      </c>
      <c r="E80" s="4" t="s">
        <v>216</v>
      </c>
      <c r="F80" s="4">
        <v>1202</v>
      </c>
      <c r="G80" s="6">
        <v>40269</v>
      </c>
      <c r="H80" s="7">
        <v>211882</v>
      </c>
      <c r="I80" s="7">
        <v>0</v>
      </c>
      <c r="J80" s="7">
        <v>0</v>
      </c>
      <c r="K80" s="7">
        <v>0</v>
      </c>
      <c r="L80" s="7">
        <f t="shared" si="4"/>
        <v>211882</v>
      </c>
      <c r="M80" s="7">
        <v>-96965</v>
      </c>
      <c r="N80" s="7">
        <v>-7452</v>
      </c>
      <c r="O80" s="7">
        <v>0</v>
      </c>
      <c r="P80" s="7">
        <f t="shared" si="5"/>
        <v>-104417</v>
      </c>
      <c r="Q80" s="7">
        <f t="shared" si="6"/>
        <v>114917</v>
      </c>
      <c r="R80" s="7">
        <f t="shared" si="7"/>
        <v>107465</v>
      </c>
      <c r="S80" s="5" t="s">
        <v>140</v>
      </c>
      <c r="T80" s="5">
        <v>101202</v>
      </c>
      <c r="U80" s="5" t="s">
        <v>32</v>
      </c>
      <c r="V80" s="5">
        <v>47030001</v>
      </c>
      <c r="W80" s="5" t="s">
        <v>28</v>
      </c>
    </row>
    <row r="81" spans="2:23">
      <c r="B81" s="4">
        <v>30004393</v>
      </c>
      <c r="C81" s="4">
        <v>0</v>
      </c>
      <c r="D81" s="5">
        <v>21030011</v>
      </c>
      <c r="E81" s="4" t="s">
        <v>217</v>
      </c>
      <c r="F81" s="4">
        <v>1202</v>
      </c>
      <c r="G81" s="6">
        <v>40269</v>
      </c>
      <c r="H81" s="7">
        <v>230509</v>
      </c>
      <c r="I81" s="7">
        <v>0</v>
      </c>
      <c r="J81" s="7">
        <v>0</v>
      </c>
      <c r="K81" s="7">
        <v>0</v>
      </c>
      <c r="L81" s="7">
        <f t="shared" si="4"/>
        <v>230509</v>
      </c>
      <c r="M81" s="7">
        <v>-105488</v>
      </c>
      <c r="N81" s="7">
        <v>-8107</v>
      </c>
      <c r="O81" s="7">
        <v>0</v>
      </c>
      <c r="P81" s="7">
        <f t="shared" si="5"/>
        <v>-113595</v>
      </c>
      <c r="Q81" s="7">
        <f t="shared" si="6"/>
        <v>125021</v>
      </c>
      <c r="R81" s="7">
        <f t="shared" si="7"/>
        <v>116914</v>
      </c>
      <c r="S81" s="5" t="s">
        <v>140</v>
      </c>
      <c r="T81" s="5">
        <v>101202</v>
      </c>
      <c r="U81" s="5" t="s">
        <v>32</v>
      </c>
      <c r="V81" s="5">
        <v>47030001</v>
      </c>
      <c r="W81" s="5" t="s">
        <v>28</v>
      </c>
    </row>
    <row r="82" spans="2:23">
      <c r="B82" s="4">
        <v>30004396</v>
      </c>
      <c r="C82" s="4">
        <v>0</v>
      </c>
      <c r="D82" s="5">
        <v>21030011</v>
      </c>
      <c r="E82" s="4" t="s">
        <v>218</v>
      </c>
      <c r="F82" s="4">
        <v>1202</v>
      </c>
      <c r="G82" s="6">
        <v>40269</v>
      </c>
      <c r="H82" s="7">
        <v>232838</v>
      </c>
      <c r="I82" s="7">
        <v>0</v>
      </c>
      <c r="J82" s="7">
        <v>0</v>
      </c>
      <c r="K82" s="7">
        <v>0</v>
      </c>
      <c r="L82" s="7">
        <f t="shared" si="4"/>
        <v>232838</v>
      </c>
      <c r="M82" s="7">
        <v>-106554</v>
      </c>
      <c r="N82" s="7">
        <v>-8189</v>
      </c>
      <c r="O82" s="7">
        <v>0</v>
      </c>
      <c r="P82" s="7">
        <f t="shared" si="5"/>
        <v>-114743</v>
      </c>
      <c r="Q82" s="7">
        <f t="shared" si="6"/>
        <v>126284</v>
      </c>
      <c r="R82" s="7">
        <f t="shared" si="7"/>
        <v>118095</v>
      </c>
      <c r="S82" s="5" t="s">
        <v>140</v>
      </c>
      <c r="T82" s="5">
        <v>101202</v>
      </c>
      <c r="U82" s="5" t="s">
        <v>32</v>
      </c>
      <c r="V82" s="5">
        <v>47030001</v>
      </c>
      <c r="W82" s="5" t="s">
        <v>28</v>
      </c>
    </row>
    <row r="83" spans="2:23">
      <c r="B83" s="4">
        <v>30004397</v>
      </c>
      <c r="C83" s="4">
        <v>0</v>
      </c>
      <c r="D83" s="5">
        <v>21030011</v>
      </c>
      <c r="E83" s="4" t="s">
        <v>219</v>
      </c>
      <c r="F83" s="4">
        <v>1202</v>
      </c>
      <c r="G83" s="6">
        <v>40269</v>
      </c>
      <c r="H83" s="7">
        <v>232838</v>
      </c>
      <c r="I83" s="7">
        <v>0</v>
      </c>
      <c r="J83" s="7">
        <v>0</v>
      </c>
      <c r="K83" s="7">
        <v>0</v>
      </c>
      <c r="L83" s="7">
        <f t="shared" si="4"/>
        <v>232838</v>
      </c>
      <c r="M83" s="7">
        <v>-106554</v>
      </c>
      <c r="N83" s="7">
        <v>-8189</v>
      </c>
      <c r="O83" s="7">
        <v>0</v>
      </c>
      <c r="P83" s="7">
        <f t="shared" si="5"/>
        <v>-114743</v>
      </c>
      <c r="Q83" s="7">
        <f t="shared" si="6"/>
        <v>126284</v>
      </c>
      <c r="R83" s="7">
        <f t="shared" si="7"/>
        <v>118095</v>
      </c>
      <c r="S83" s="5" t="s">
        <v>140</v>
      </c>
      <c r="T83" s="5">
        <v>101202</v>
      </c>
      <c r="U83" s="5" t="s">
        <v>32</v>
      </c>
      <c r="V83" s="5">
        <v>47030001</v>
      </c>
      <c r="W83" s="5" t="s">
        <v>28</v>
      </c>
    </row>
    <row r="84" spans="2:23">
      <c r="B84" s="4">
        <v>30004398</v>
      </c>
      <c r="C84" s="4">
        <v>0</v>
      </c>
      <c r="D84" s="5">
        <v>21030011</v>
      </c>
      <c r="E84" s="4" t="s">
        <v>220</v>
      </c>
      <c r="F84" s="4">
        <v>1202</v>
      </c>
      <c r="G84" s="6">
        <v>40269</v>
      </c>
      <c r="H84" s="7">
        <v>232838</v>
      </c>
      <c r="I84" s="7">
        <v>0</v>
      </c>
      <c r="J84" s="7">
        <v>0</v>
      </c>
      <c r="K84" s="7">
        <v>0</v>
      </c>
      <c r="L84" s="7">
        <f t="shared" si="4"/>
        <v>232838</v>
      </c>
      <c r="M84" s="7">
        <v>-106554</v>
      </c>
      <c r="N84" s="7">
        <v>-8189</v>
      </c>
      <c r="O84" s="7">
        <v>0</v>
      </c>
      <c r="P84" s="7">
        <f t="shared" si="5"/>
        <v>-114743</v>
      </c>
      <c r="Q84" s="7">
        <f t="shared" si="6"/>
        <v>126284</v>
      </c>
      <c r="R84" s="7">
        <f t="shared" si="7"/>
        <v>118095</v>
      </c>
      <c r="S84" s="5" t="s">
        <v>140</v>
      </c>
      <c r="T84" s="5">
        <v>101202</v>
      </c>
      <c r="U84" s="5" t="s">
        <v>32</v>
      </c>
      <c r="V84" s="5">
        <v>47030001</v>
      </c>
      <c r="W84" s="5" t="s">
        <v>28</v>
      </c>
    </row>
    <row r="85" spans="2:23">
      <c r="B85" s="4">
        <v>30004399</v>
      </c>
      <c r="C85" s="4">
        <v>0</v>
      </c>
      <c r="D85" s="5">
        <v>21030011</v>
      </c>
      <c r="E85" s="4" t="s">
        <v>221</v>
      </c>
      <c r="F85" s="4">
        <v>1202</v>
      </c>
      <c r="G85" s="6">
        <v>40269</v>
      </c>
      <c r="H85" s="7">
        <v>232838</v>
      </c>
      <c r="I85" s="7">
        <v>0</v>
      </c>
      <c r="J85" s="7">
        <v>0</v>
      </c>
      <c r="K85" s="7">
        <v>0</v>
      </c>
      <c r="L85" s="7">
        <f t="shared" si="4"/>
        <v>232838</v>
      </c>
      <c r="M85" s="7">
        <v>-106554</v>
      </c>
      <c r="N85" s="7">
        <v>-8189</v>
      </c>
      <c r="O85" s="7">
        <v>0</v>
      </c>
      <c r="P85" s="7">
        <f t="shared" si="5"/>
        <v>-114743</v>
      </c>
      <c r="Q85" s="7">
        <f t="shared" si="6"/>
        <v>126284</v>
      </c>
      <c r="R85" s="7">
        <f t="shared" si="7"/>
        <v>118095</v>
      </c>
      <c r="S85" s="5" t="s">
        <v>140</v>
      </c>
      <c r="T85" s="5">
        <v>101202</v>
      </c>
      <c r="U85" s="5" t="s">
        <v>32</v>
      </c>
      <c r="V85" s="5">
        <v>47030001</v>
      </c>
      <c r="W85" s="5" t="s">
        <v>28</v>
      </c>
    </row>
    <row r="86" spans="2:23">
      <c r="B86" s="4">
        <v>30004400</v>
      </c>
      <c r="C86" s="4">
        <v>0</v>
      </c>
      <c r="D86" s="5">
        <v>21030011</v>
      </c>
      <c r="E86" s="4" t="s">
        <v>222</v>
      </c>
      <c r="F86" s="4">
        <v>1202</v>
      </c>
      <c r="G86" s="6">
        <v>40269</v>
      </c>
      <c r="H86" s="7">
        <v>232838</v>
      </c>
      <c r="I86" s="7">
        <v>0</v>
      </c>
      <c r="J86" s="7">
        <v>0</v>
      </c>
      <c r="K86" s="7">
        <v>0</v>
      </c>
      <c r="L86" s="7">
        <f t="shared" si="4"/>
        <v>232838</v>
      </c>
      <c r="M86" s="7">
        <v>-106554</v>
      </c>
      <c r="N86" s="7">
        <v>-8189</v>
      </c>
      <c r="O86" s="7">
        <v>0</v>
      </c>
      <c r="P86" s="7">
        <f t="shared" si="5"/>
        <v>-114743</v>
      </c>
      <c r="Q86" s="7">
        <f t="shared" si="6"/>
        <v>126284</v>
      </c>
      <c r="R86" s="7">
        <f t="shared" si="7"/>
        <v>118095</v>
      </c>
      <c r="S86" s="5" t="s">
        <v>140</v>
      </c>
      <c r="T86" s="5">
        <v>101202</v>
      </c>
      <c r="U86" s="5" t="s">
        <v>32</v>
      </c>
      <c r="V86" s="5">
        <v>47030001</v>
      </c>
      <c r="W86" s="5" t="s">
        <v>28</v>
      </c>
    </row>
    <row r="87" spans="2:23">
      <c r="B87" s="4">
        <v>30004401</v>
      </c>
      <c r="C87" s="4">
        <v>0</v>
      </c>
      <c r="D87" s="5">
        <v>21030011</v>
      </c>
      <c r="E87" s="4" t="s">
        <v>223</v>
      </c>
      <c r="F87" s="4">
        <v>1202</v>
      </c>
      <c r="G87" s="6">
        <v>40269</v>
      </c>
      <c r="H87" s="7">
        <v>232838</v>
      </c>
      <c r="I87" s="7">
        <v>0</v>
      </c>
      <c r="J87" s="7">
        <v>0</v>
      </c>
      <c r="K87" s="7">
        <v>0</v>
      </c>
      <c r="L87" s="7">
        <f t="shared" si="4"/>
        <v>232838</v>
      </c>
      <c r="M87" s="7">
        <v>-106554</v>
      </c>
      <c r="N87" s="7">
        <v>-8189</v>
      </c>
      <c r="O87" s="7">
        <v>0</v>
      </c>
      <c r="P87" s="7">
        <f t="shared" si="5"/>
        <v>-114743</v>
      </c>
      <c r="Q87" s="7">
        <f t="shared" si="6"/>
        <v>126284</v>
      </c>
      <c r="R87" s="7">
        <f t="shared" si="7"/>
        <v>118095</v>
      </c>
      <c r="S87" s="5" t="s">
        <v>140</v>
      </c>
      <c r="T87" s="5">
        <v>101202</v>
      </c>
      <c r="U87" s="5" t="s">
        <v>32</v>
      </c>
      <c r="V87" s="5">
        <v>47030001</v>
      </c>
      <c r="W87" s="5" t="s">
        <v>28</v>
      </c>
    </row>
    <row r="88" spans="2:23">
      <c r="B88" s="4">
        <v>30004403</v>
      </c>
      <c r="C88" s="4">
        <v>0</v>
      </c>
      <c r="D88" s="5">
        <v>21030011</v>
      </c>
      <c r="E88" s="4" t="s">
        <v>224</v>
      </c>
      <c r="F88" s="4">
        <v>1202</v>
      </c>
      <c r="G88" s="6">
        <v>40269</v>
      </c>
      <c r="H88" s="7">
        <v>234173</v>
      </c>
      <c r="I88" s="7">
        <v>0</v>
      </c>
      <c r="J88" s="7">
        <v>0</v>
      </c>
      <c r="K88" s="7">
        <v>0</v>
      </c>
      <c r="L88" s="7">
        <f t="shared" si="4"/>
        <v>234173</v>
      </c>
      <c r="M88" s="7">
        <v>-107166</v>
      </c>
      <c r="N88" s="7">
        <v>-8236</v>
      </c>
      <c r="O88" s="7">
        <v>0</v>
      </c>
      <c r="P88" s="7">
        <f t="shared" si="5"/>
        <v>-115402</v>
      </c>
      <c r="Q88" s="7">
        <f t="shared" si="6"/>
        <v>127007</v>
      </c>
      <c r="R88" s="7">
        <f t="shared" si="7"/>
        <v>118771</v>
      </c>
      <c r="S88" s="5" t="s">
        <v>140</v>
      </c>
      <c r="T88" s="5">
        <v>101202</v>
      </c>
      <c r="U88" s="5" t="s">
        <v>32</v>
      </c>
      <c r="V88" s="5">
        <v>47030001</v>
      </c>
      <c r="W88" s="5" t="s">
        <v>28</v>
      </c>
    </row>
    <row r="89" spans="2:23">
      <c r="B89" s="4">
        <v>30004409</v>
      </c>
      <c r="C89" s="4">
        <v>0</v>
      </c>
      <c r="D89" s="5">
        <v>21030011</v>
      </c>
      <c r="E89" s="4" t="s">
        <v>225</v>
      </c>
      <c r="F89" s="4">
        <v>1202</v>
      </c>
      <c r="G89" s="6">
        <v>40269</v>
      </c>
      <c r="H89" s="7">
        <v>244479</v>
      </c>
      <c r="I89" s="7">
        <v>0</v>
      </c>
      <c r="J89" s="7">
        <v>0</v>
      </c>
      <c r="K89" s="7">
        <v>0</v>
      </c>
      <c r="L89" s="7">
        <f t="shared" si="4"/>
        <v>244479</v>
      </c>
      <c r="M89" s="7">
        <v>-111879</v>
      </c>
      <c r="N89" s="7">
        <v>-8598</v>
      </c>
      <c r="O89" s="7">
        <v>0</v>
      </c>
      <c r="P89" s="7">
        <f t="shared" si="5"/>
        <v>-120477</v>
      </c>
      <c r="Q89" s="7">
        <f t="shared" si="6"/>
        <v>132600</v>
      </c>
      <c r="R89" s="7">
        <f t="shared" si="7"/>
        <v>124002</v>
      </c>
      <c r="S89" s="5" t="s">
        <v>140</v>
      </c>
      <c r="T89" s="5">
        <v>101202</v>
      </c>
      <c r="U89" s="5" t="s">
        <v>32</v>
      </c>
      <c r="V89" s="5">
        <v>47030001</v>
      </c>
      <c r="W89" s="5" t="s">
        <v>28</v>
      </c>
    </row>
    <row r="90" spans="2:23">
      <c r="B90" s="4">
        <v>30004415</v>
      </c>
      <c r="C90" s="4">
        <v>0</v>
      </c>
      <c r="D90" s="5">
        <v>21030011</v>
      </c>
      <c r="E90" s="4" t="s">
        <v>226</v>
      </c>
      <c r="F90" s="4">
        <v>1201</v>
      </c>
      <c r="G90" s="6">
        <v>40269</v>
      </c>
      <c r="H90" s="7">
        <v>263187</v>
      </c>
      <c r="I90" s="7">
        <v>0</v>
      </c>
      <c r="J90" s="7">
        <v>0</v>
      </c>
      <c r="K90" s="7">
        <v>0</v>
      </c>
      <c r="L90" s="7">
        <f t="shared" si="4"/>
        <v>263187</v>
      </c>
      <c r="M90" s="7">
        <v>-120441</v>
      </c>
      <c r="N90" s="7">
        <v>-9256</v>
      </c>
      <c r="O90" s="7">
        <v>0</v>
      </c>
      <c r="P90" s="7">
        <f t="shared" si="5"/>
        <v>-129697</v>
      </c>
      <c r="Q90" s="7">
        <f t="shared" si="6"/>
        <v>142746</v>
      </c>
      <c r="R90" s="7">
        <f t="shared" si="7"/>
        <v>133490</v>
      </c>
      <c r="S90" s="5" t="s">
        <v>140</v>
      </c>
      <c r="T90" s="5">
        <v>101201</v>
      </c>
      <c r="U90" s="5" t="s">
        <v>27</v>
      </c>
      <c r="V90" s="5">
        <v>47030001</v>
      </c>
      <c r="W90" s="5" t="s">
        <v>28</v>
      </c>
    </row>
    <row r="91" spans="2:23">
      <c r="B91" s="4">
        <v>30004416</v>
      </c>
      <c r="C91" s="4">
        <v>0</v>
      </c>
      <c r="D91" s="5">
        <v>21030011</v>
      </c>
      <c r="E91" s="4" t="s">
        <v>227</v>
      </c>
      <c r="F91" s="4">
        <v>1202</v>
      </c>
      <c r="G91" s="6">
        <v>40269</v>
      </c>
      <c r="H91" s="7">
        <v>265324</v>
      </c>
      <c r="I91" s="7">
        <v>0</v>
      </c>
      <c r="J91" s="7">
        <v>0</v>
      </c>
      <c r="K91" s="7">
        <v>0</v>
      </c>
      <c r="L91" s="7">
        <f t="shared" si="4"/>
        <v>265324</v>
      </c>
      <c r="M91" s="7">
        <v>-121417</v>
      </c>
      <c r="N91" s="7">
        <v>-9331</v>
      </c>
      <c r="O91" s="7">
        <v>0</v>
      </c>
      <c r="P91" s="7">
        <f t="shared" si="5"/>
        <v>-130748</v>
      </c>
      <c r="Q91" s="7">
        <f t="shared" si="6"/>
        <v>143907</v>
      </c>
      <c r="R91" s="7">
        <f t="shared" si="7"/>
        <v>134576</v>
      </c>
      <c r="S91" s="5" t="s">
        <v>140</v>
      </c>
      <c r="T91" s="5">
        <v>101202</v>
      </c>
      <c r="U91" s="5" t="s">
        <v>32</v>
      </c>
      <c r="V91" s="5">
        <v>47030001</v>
      </c>
      <c r="W91" s="5" t="s">
        <v>28</v>
      </c>
    </row>
    <row r="92" spans="2:23">
      <c r="B92" s="4">
        <v>30004422</v>
      </c>
      <c r="C92" s="4">
        <v>0</v>
      </c>
      <c r="D92" s="5">
        <v>21030011</v>
      </c>
      <c r="E92" s="4" t="s">
        <v>228</v>
      </c>
      <c r="F92" s="4">
        <v>1202</v>
      </c>
      <c r="G92" s="6">
        <v>40269</v>
      </c>
      <c r="H92" s="7">
        <v>279405</v>
      </c>
      <c r="I92" s="7">
        <v>0</v>
      </c>
      <c r="J92" s="7">
        <v>0</v>
      </c>
      <c r="K92" s="7">
        <v>0</v>
      </c>
      <c r="L92" s="7">
        <f t="shared" si="4"/>
        <v>279405</v>
      </c>
      <c r="M92" s="7">
        <v>-127864</v>
      </c>
      <c r="N92" s="7">
        <v>-9826</v>
      </c>
      <c r="O92" s="7">
        <v>0</v>
      </c>
      <c r="P92" s="7">
        <f t="shared" si="5"/>
        <v>-137690</v>
      </c>
      <c r="Q92" s="7">
        <f t="shared" si="6"/>
        <v>151541</v>
      </c>
      <c r="R92" s="7">
        <f t="shared" si="7"/>
        <v>141715</v>
      </c>
      <c r="S92" s="5" t="s">
        <v>140</v>
      </c>
      <c r="T92" s="5">
        <v>101202</v>
      </c>
      <c r="U92" s="5" t="s">
        <v>32</v>
      </c>
      <c r="V92" s="5">
        <v>47030001</v>
      </c>
      <c r="W92" s="5" t="s">
        <v>28</v>
      </c>
    </row>
    <row r="93" spans="2:23">
      <c r="B93" s="4">
        <v>30004423</v>
      </c>
      <c r="C93" s="4">
        <v>0</v>
      </c>
      <c r="D93" s="5">
        <v>21030011</v>
      </c>
      <c r="E93" s="4" t="s">
        <v>229</v>
      </c>
      <c r="F93" s="4">
        <v>1202</v>
      </c>
      <c r="G93" s="6">
        <v>40269</v>
      </c>
      <c r="H93" s="7">
        <v>291047</v>
      </c>
      <c r="I93" s="7">
        <v>0</v>
      </c>
      <c r="J93" s="7">
        <v>0</v>
      </c>
      <c r="K93" s="7">
        <v>0</v>
      </c>
      <c r="L93" s="7">
        <f t="shared" si="4"/>
        <v>291047</v>
      </c>
      <c r="M93" s="7">
        <v>-133191</v>
      </c>
      <c r="N93" s="7">
        <v>-10236</v>
      </c>
      <c r="O93" s="7">
        <v>0</v>
      </c>
      <c r="P93" s="7">
        <f t="shared" si="5"/>
        <v>-143427</v>
      </c>
      <c r="Q93" s="7">
        <f t="shared" si="6"/>
        <v>157856</v>
      </c>
      <c r="R93" s="7">
        <f t="shared" si="7"/>
        <v>147620</v>
      </c>
      <c r="S93" s="5" t="s">
        <v>140</v>
      </c>
      <c r="T93" s="5">
        <v>101202</v>
      </c>
      <c r="U93" s="5" t="s">
        <v>32</v>
      </c>
      <c r="V93" s="5">
        <v>47030001</v>
      </c>
      <c r="W93" s="5" t="s">
        <v>28</v>
      </c>
    </row>
    <row r="94" spans="2:23">
      <c r="B94" s="4">
        <v>30004424</v>
      </c>
      <c r="C94" s="4">
        <v>0</v>
      </c>
      <c r="D94" s="5">
        <v>21030011</v>
      </c>
      <c r="E94" s="4" t="s">
        <v>230</v>
      </c>
      <c r="F94" s="4">
        <v>1202</v>
      </c>
      <c r="G94" s="6">
        <v>40269</v>
      </c>
      <c r="H94" s="7">
        <v>291047</v>
      </c>
      <c r="I94" s="7">
        <v>0</v>
      </c>
      <c r="J94" s="7">
        <v>0</v>
      </c>
      <c r="K94" s="7">
        <v>0</v>
      </c>
      <c r="L94" s="7">
        <f t="shared" si="4"/>
        <v>291047</v>
      </c>
      <c r="M94" s="7">
        <v>-133191</v>
      </c>
      <c r="N94" s="7">
        <v>-10236</v>
      </c>
      <c r="O94" s="7">
        <v>0</v>
      </c>
      <c r="P94" s="7">
        <f t="shared" si="5"/>
        <v>-143427</v>
      </c>
      <c r="Q94" s="7">
        <f t="shared" si="6"/>
        <v>157856</v>
      </c>
      <c r="R94" s="7">
        <f t="shared" si="7"/>
        <v>147620</v>
      </c>
      <c r="S94" s="5" t="s">
        <v>140</v>
      </c>
      <c r="T94" s="5">
        <v>101202</v>
      </c>
      <c r="U94" s="5" t="s">
        <v>32</v>
      </c>
      <c r="V94" s="5">
        <v>47030001</v>
      </c>
      <c r="W94" s="5" t="s">
        <v>28</v>
      </c>
    </row>
    <row r="95" spans="2:23">
      <c r="B95" s="4">
        <v>30004425</v>
      </c>
      <c r="C95" s="4">
        <v>0</v>
      </c>
      <c r="D95" s="5">
        <v>21030011</v>
      </c>
      <c r="E95" s="4" t="s">
        <v>231</v>
      </c>
      <c r="F95" s="4">
        <v>1202</v>
      </c>
      <c r="G95" s="6">
        <v>40269</v>
      </c>
      <c r="H95" s="7">
        <v>291047</v>
      </c>
      <c r="I95" s="7">
        <v>0</v>
      </c>
      <c r="J95" s="7">
        <v>0</v>
      </c>
      <c r="K95" s="7">
        <v>0</v>
      </c>
      <c r="L95" s="7">
        <f t="shared" si="4"/>
        <v>291047</v>
      </c>
      <c r="M95" s="7">
        <v>-133191</v>
      </c>
      <c r="N95" s="7">
        <v>-10236</v>
      </c>
      <c r="O95" s="7">
        <v>0</v>
      </c>
      <c r="P95" s="7">
        <f t="shared" si="5"/>
        <v>-143427</v>
      </c>
      <c r="Q95" s="7">
        <f t="shared" si="6"/>
        <v>157856</v>
      </c>
      <c r="R95" s="7">
        <f t="shared" si="7"/>
        <v>147620</v>
      </c>
      <c r="S95" s="5" t="s">
        <v>140</v>
      </c>
      <c r="T95" s="5">
        <v>101202</v>
      </c>
      <c r="U95" s="5" t="s">
        <v>32</v>
      </c>
      <c r="V95" s="5">
        <v>47030001</v>
      </c>
      <c r="W95" s="5" t="s">
        <v>28</v>
      </c>
    </row>
    <row r="96" spans="2:23">
      <c r="B96" s="4">
        <v>30004426</v>
      </c>
      <c r="C96" s="4">
        <v>0</v>
      </c>
      <c r="D96" s="5">
        <v>21030011</v>
      </c>
      <c r="E96" s="4" t="s">
        <v>232</v>
      </c>
      <c r="F96" s="4">
        <v>1202</v>
      </c>
      <c r="G96" s="6">
        <v>40269</v>
      </c>
      <c r="H96" s="7">
        <v>300659</v>
      </c>
      <c r="I96" s="7">
        <v>0</v>
      </c>
      <c r="J96" s="7">
        <v>0</v>
      </c>
      <c r="K96" s="7">
        <v>0</v>
      </c>
      <c r="L96" s="7">
        <f t="shared" si="4"/>
        <v>300659</v>
      </c>
      <c r="M96" s="7">
        <v>-137590</v>
      </c>
      <c r="N96" s="7">
        <v>-10574</v>
      </c>
      <c r="O96" s="7">
        <v>0</v>
      </c>
      <c r="P96" s="7">
        <f t="shared" si="5"/>
        <v>-148164</v>
      </c>
      <c r="Q96" s="7">
        <f t="shared" si="6"/>
        <v>163069</v>
      </c>
      <c r="R96" s="7">
        <f t="shared" si="7"/>
        <v>152495</v>
      </c>
      <c r="S96" s="5" t="s">
        <v>140</v>
      </c>
      <c r="T96" s="5">
        <v>101202</v>
      </c>
      <c r="U96" s="5" t="s">
        <v>32</v>
      </c>
      <c r="V96" s="5">
        <v>47030001</v>
      </c>
      <c r="W96" s="5" t="s">
        <v>28</v>
      </c>
    </row>
    <row r="97" spans="2:23">
      <c r="B97" s="4">
        <v>30004439</v>
      </c>
      <c r="C97" s="4">
        <v>0</v>
      </c>
      <c r="D97" s="5">
        <v>21030011</v>
      </c>
      <c r="E97" s="4" t="s">
        <v>233</v>
      </c>
      <c r="F97" s="4">
        <v>1202</v>
      </c>
      <c r="G97" s="6">
        <v>40269</v>
      </c>
      <c r="H97" s="7">
        <v>344351</v>
      </c>
      <c r="I97" s="7">
        <v>0</v>
      </c>
      <c r="J97" s="7">
        <v>0</v>
      </c>
      <c r="K97" s="7">
        <v>0</v>
      </c>
      <c r="L97" s="7">
        <f t="shared" si="4"/>
        <v>344351</v>
      </c>
      <c r="M97" s="7">
        <v>-157587</v>
      </c>
      <c r="N97" s="7">
        <v>-12110</v>
      </c>
      <c r="O97" s="7">
        <v>0</v>
      </c>
      <c r="P97" s="7">
        <f t="shared" si="5"/>
        <v>-169697</v>
      </c>
      <c r="Q97" s="7">
        <f t="shared" si="6"/>
        <v>186764</v>
      </c>
      <c r="R97" s="7">
        <f t="shared" si="7"/>
        <v>174654</v>
      </c>
      <c r="S97" s="5" t="s">
        <v>140</v>
      </c>
      <c r="T97" s="5">
        <v>101202</v>
      </c>
      <c r="U97" s="5" t="s">
        <v>32</v>
      </c>
      <c r="V97" s="5">
        <v>47030001</v>
      </c>
      <c r="W97" s="5" t="s">
        <v>28</v>
      </c>
    </row>
    <row r="98" spans="2:23">
      <c r="B98" s="4">
        <v>30004440</v>
      </c>
      <c r="C98" s="4">
        <v>0</v>
      </c>
      <c r="D98" s="5">
        <v>21030011</v>
      </c>
      <c r="E98" s="4" t="s">
        <v>234</v>
      </c>
      <c r="F98" s="4">
        <v>1202</v>
      </c>
      <c r="G98" s="6">
        <v>40269</v>
      </c>
      <c r="H98" s="7">
        <v>349256</v>
      </c>
      <c r="I98" s="7">
        <v>0</v>
      </c>
      <c r="J98" s="7">
        <v>0</v>
      </c>
      <c r="K98" s="7">
        <v>0</v>
      </c>
      <c r="L98" s="7">
        <f t="shared" si="4"/>
        <v>349256</v>
      </c>
      <c r="M98" s="7">
        <v>-159828</v>
      </c>
      <c r="N98" s="7">
        <v>-12283</v>
      </c>
      <c r="O98" s="7">
        <v>0</v>
      </c>
      <c r="P98" s="7">
        <f t="shared" si="5"/>
        <v>-172111</v>
      </c>
      <c r="Q98" s="7">
        <f t="shared" si="6"/>
        <v>189428</v>
      </c>
      <c r="R98" s="7">
        <f t="shared" si="7"/>
        <v>177145</v>
      </c>
      <c r="S98" s="5" t="s">
        <v>140</v>
      </c>
      <c r="T98" s="5">
        <v>101202</v>
      </c>
      <c r="U98" s="5" t="s">
        <v>32</v>
      </c>
      <c r="V98" s="5">
        <v>47030001</v>
      </c>
      <c r="W98" s="5" t="s">
        <v>28</v>
      </c>
    </row>
    <row r="99" spans="2:23">
      <c r="B99" s="4">
        <v>30004441</v>
      </c>
      <c r="C99" s="4">
        <v>0</v>
      </c>
      <c r="D99" s="5">
        <v>21030011</v>
      </c>
      <c r="E99" s="4" t="s">
        <v>235</v>
      </c>
      <c r="F99" s="4">
        <v>1202</v>
      </c>
      <c r="G99" s="6">
        <v>40269</v>
      </c>
      <c r="H99" s="7">
        <v>349256</v>
      </c>
      <c r="I99" s="7">
        <v>0</v>
      </c>
      <c r="J99" s="7">
        <v>0</v>
      </c>
      <c r="K99" s="7">
        <v>0</v>
      </c>
      <c r="L99" s="7">
        <f t="shared" si="4"/>
        <v>349256</v>
      </c>
      <c r="M99" s="7">
        <v>-159828</v>
      </c>
      <c r="N99" s="7">
        <v>-12283</v>
      </c>
      <c r="O99" s="7">
        <v>0</v>
      </c>
      <c r="P99" s="7">
        <f t="shared" si="5"/>
        <v>-172111</v>
      </c>
      <c r="Q99" s="7">
        <f t="shared" si="6"/>
        <v>189428</v>
      </c>
      <c r="R99" s="7">
        <f t="shared" si="7"/>
        <v>177145</v>
      </c>
      <c r="S99" s="5" t="s">
        <v>140</v>
      </c>
      <c r="T99" s="5">
        <v>101202</v>
      </c>
      <c r="U99" s="5" t="s">
        <v>32</v>
      </c>
      <c r="V99" s="5">
        <v>47030001</v>
      </c>
      <c r="W99" s="5" t="s">
        <v>28</v>
      </c>
    </row>
    <row r="100" spans="2:23">
      <c r="B100" s="4">
        <v>30004447</v>
      </c>
      <c r="C100" s="4">
        <v>0</v>
      </c>
      <c r="D100" s="5">
        <v>21030011</v>
      </c>
      <c r="E100" s="4" t="s">
        <v>236</v>
      </c>
      <c r="F100" s="4">
        <v>1201</v>
      </c>
      <c r="G100" s="6">
        <v>40269</v>
      </c>
      <c r="H100" s="7">
        <v>375705</v>
      </c>
      <c r="I100" s="7">
        <v>0</v>
      </c>
      <c r="J100" s="7">
        <v>0</v>
      </c>
      <c r="K100" s="7">
        <v>0</v>
      </c>
      <c r="L100" s="7">
        <f t="shared" si="4"/>
        <v>375705</v>
      </c>
      <c r="M100" s="7">
        <v>-171931</v>
      </c>
      <c r="N100" s="7">
        <v>-13213</v>
      </c>
      <c r="O100" s="7">
        <v>0</v>
      </c>
      <c r="P100" s="7">
        <f t="shared" si="5"/>
        <v>-185144</v>
      </c>
      <c r="Q100" s="7">
        <f t="shared" si="6"/>
        <v>203774</v>
      </c>
      <c r="R100" s="7">
        <f t="shared" si="7"/>
        <v>190561</v>
      </c>
      <c r="S100" s="5" t="s">
        <v>140</v>
      </c>
      <c r="T100" s="5">
        <v>101201</v>
      </c>
      <c r="U100" s="5" t="s">
        <v>27</v>
      </c>
      <c r="V100" s="5">
        <v>47030001</v>
      </c>
      <c r="W100" s="5" t="s">
        <v>28</v>
      </c>
    </row>
    <row r="101" spans="2:23">
      <c r="B101" s="4">
        <v>30004451</v>
      </c>
      <c r="C101" s="4">
        <v>0</v>
      </c>
      <c r="D101" s="5">
        <v>21030011</v>
      </c>
      <c r="E101" s="4" t="s">
        <v>237</v>
      </c>
      <c r="F101" s="4">
        <v>1202</v>
      </c>
      <c r="G101" s="6">
        <v>40633</v>
      </c>
      <c r="H101" s="7">
        <v>383534</v>
      </c>
      <c r="I101" s="7">
        <v>0</v>
      </c>
      <c r="J101" s="7">
        <v>0</v>
      </c>
      <c r="K101" s="7">
        <v>0</v>
      </c>
      <c r="L101" s="7">
        <f t="shared" si="4"/>
        <v>383534</v>
      </c>
      <c r="M101" s="7">
        <v>-157449</v>
      </c>
      <c r="N101" s="7">
        <v>-13796</v>
      </c>
      <c r="O101" s="7">
        <v>0</v>
      </c>
      <c r="P101" s="7">
        <f t="shared" si="5"/>
        <v>-171245</v>
      </c>
      <c r="Q101" s="7">
        <f t="shared" si="6"/>
        <v>226085</v>
      </c>
      <c r="R101" s="7">
        <f t="shared" si="7"/>
        <v>212289</v>
      </c>
      <c r="S101" s="5" t="s">
        <v>140</v>
      </c>
      <c r="T101" s="5">
        <v>101202</v>
      </c>
      <c r="U101" s="5" t="s">
        <v>32</v>
      </c>
      <c r="V101" s="5">
        <v>47030001</v>
      </c>
      <c r="W101" s="5" t="s">
        <v>28</v>
      </c>
    </row>
    <row r="102" spans="2:23">
      <c r="B102" s="4">
        <v>30004452</v>
      </c>
      <c r="C102" s="4">
        <v>0</v>
      </c>
      <c r="D102" s="5">
        <v>21030011</v>
      </c>
      <c r="E102" s="4" t="s">
        <v>238</v>
      </c>
      <c r="F102" s="4">
        <v>1202</v>
      </c>
      <c r="G102" s="6">
        <v>40269</v>
      </c>
      <c r="H102" s="7">
        <v>384182</v>
      </c>
      <c r="I102" s="7">
        <v>0</v>
      </c>
      <c r="J102" s="7">
        <v>0</v>
      </c>
      <c r="K102" s="7">
        <v>0</v>
      </c>
      <c r="L102" s="7">
        <f t="shared" si="4"/>
        <v>384182</v>
      </c>
      <c r="M102" s="7">
        <v>-175812</v>
      </c>
      <c r="N102" s="7">
        <v>-13511</v>
      </c>
      <c r="O102" s="7">
        <v>0</v>
      </c>
      <c r="P102" s="7">
        <f t="shared" si="5"/>
        <v>-189323</v>
      </c>
      <c r="Q102" s="7">
        <f t="shared" si="6"/>
        <v>208370</v>
      </c>
      <c r="R102" s="7">
        <f t="shared" si="7"/>
        <v>194859</v>
      </c>
      <c r="S102" s="5" t="s">
        <v>140</v>
      </c>
      <c r="T102" s="5">
        <v>101202</v>
      </c>
      <c r="U102" s="5" t="s">
        <v>32</v>
      </c>
      <c r="V102" s="5">
        <v>47030001</v>
      </c>
      <c r="W102" s="5" t="s">
        <v>28</v>
      </c>
    </row>
    <row r="103" spans="2:23">
      <c r="B103" s="4">
        <v>30004453</v>
      </c>
      <c r="C103" s="4">
        <v>0</v>
      </c>
      <c r="D103" s="5">
        <v>21030011</v>
      </c>
      <c r="E103" s="4" t="s">
        <v>239</v>
      </c>
      <c r="F103" s="4">
        <v>1202</v>
      </c>
      <c r="G103" s="6">
        <v>40269</v>
      </c>
      <c r="H103" s="7">
        <v>395824</v>
      </c>
      <c r="I103" s="7">
        <v>0</v>
      </c>
      <c r="J103" s="7">
        <v>0</v>
      </c>
      <c r="K103" s="7">
        <v>0</v>
      </c>
      <c r="L103" s="7">
        <f t="shared" si="4"/>
        <v>395824</v>
      </c>
      <c r="M103" s="7">
        <v>-181140</v>
      </c>
      <c r="N103" s="7">
        <v>-13921</v>
      </c>
      <c r="O103" s="7">
        <v>0</v>
      </c>
      <c r="P103" s="7">
        <f t="shared" si="5"/>
        <v>-195061</v>
      </c>
      <c r="Q103" s="7">
        <f t="shared" si="6"/>
        <v>214684</v>
      </c>
      <c r="R103" s="7">
        <f t="shared" si="7"/>
        <v>200763</v>
      </c>
      <c r="S103" s="5" t="s">
        <v>140</v>
      </c>
      <c r="T103" s="5">
        <v>101202</v>
      </c>
      <c r="U103" s="5" t="s">
        <v>32</v>
      </c>
      <c r="V103" s="5">
        <v>47030001</v>
      </c>
      <c r="W103" s="5" t="s">
        <v>28</v>
      </c>
    </row>
    <row r="104" spans="2:23">
      <c r="B104" s="4">
        <v>30004454</v>
      </c>
      <c r="C104" s="4">
        <v>0</v>
      </c>
      <c r="D104" s="5">
        <v>21030011</v>
      </c>
      <c r="E104" s="4" t="s">
        <v>240</v>
      </c>
      <c r="F104" s="4">
        <v>1202</v>
      </c>
      <c r="G104" s="6">
        <v>40299</v>
      </c>
      <c r="H104" s="7">
        <v>397155</v>
      </c>
      <c r="I104" s="7">
        <v>0</v>
      </c>
      <c r="J104" s="7">
        <v>0</v>
      </c>
      <c r="K104" s="7">
        <v>0</v>
      </c>
      <c r="L104" s="7">
        <f t="shared" si="4"/>
        <v>397155</v>
      </c>
      <c r="M104" s="7">
        <v>-180214</v>
      </c>
      <c r="N104" s="7">
        <v>-13995</v>
      </c>
      <c r="O104" s="7">
        <v>0</v>
      </c>
      <c r="P104" s="7">
        <f t="shared" si="5"/>
        <v>-194209</v>
      </c>
      <c r="Q104" s="7">
        <f t="shared" si="6"/>
        <v>216941</v>
      </c>
      <c r="R104" s="7">
        <f t="shared" si="7"/>
        <v>202946</v>
      </c>
      <c r="S104" s="5" t="s">
        <v>140</v>
      </c>
      <c r="T104" s="5">
        <v>101202</v>
      </c>
      <c r="U104" s="5" t="s">
        <v>32</v>
      </c>
      <c r="V104" s="5">
        <v>47030001</v>
      </c>
      <c r="W104" s="5" t="s">
        <v>28</v>
      </c>
    </row>
    <row r="105" spans="2:23">
      <c r="B105" s="4">
        <v>30004456</v>
      </c>
      <c r="C105" s="4">
        <v>0</v>
      </c>
      <c r="D105" s="5">
        <v>21030011</v>
      </c>
      <c r="E105" s="4" t="s">
        <v>241</v>
      </c>
      <c r="F105" s="4">
        <v>1202</v>
      </c>
      <c r="G105" s="6">
        <v>40269</v>
      </c>
      <c r="H105" s="7">
        <v>413287</v>
      </c>
      <c r="I105" s="7">
        <v>0</v>
      </c>
      <c r="J105" s="7">
        <v>0</v>
      </c>
      <c r="K105" s="7">
        <v>0</v>
      </c>
      <c r="L105" s="7">
        <f t="shared" si="4"/>
        <v>413287</v>
      </c>
      <c r="M105" s="7">
        <v>-189131</v>
      </c>
      <c r="N105" s="7">
        <v>-14535</v>
      </c>
      <c r="O105" s="7">
        <v>0</v>
      </c>
      <c r="P105" s="7">
        <f t="shared" si="5"/>
        <v>-203666</v>
      </c>
      <c r="Q105" s="7">
        <f t="shared" si="6"/>
        <v>224156</v>
      </c>
      <c r="R105" s="7">
        <f t="shared" si="7"/>
        <v>209621</v>
      </c>
      <c r="S105" s="5" t="s">
        <v>140</v>
      </c>
      <c r="T105" s="5">
        <v>101202</v>
      </c>
      <c r="U105" s="5" t="s">
        <v>32</v>
      </c>
      <c r="V105" s="5">
        <v>47030001</v>
      </c>
      <c r="W105" s="5" t="s">
        <v>28</v>
      </c>
    </row>
    <row r="106" spans="2:23">
      <c r="B106" s="4">
        <v>30004459</v>
      </c>
      <c r="C106" s="4">
        <v>0</v>
      </c>
      <c r="D106" s="5">
        <v>21030011</v>
      </c>
      <c r="E106" s="4" t="s">
        <v>242</v>
      </c>
      <c r="F106" s="4">
        <v>1202</v>
      </c>
      <c r="G106" s="6">
        <v>40269</v>
      </c>
      <c r="H106" s="7">
        <v>430750</v>
      </c>
      <c r="I106" s="7">
        <v>0</v>
      </c>
      <c r="J106" s="7">
        <v>0</v>
      </c>
      <c r="K106" s="7">
        <v>0</v>
      </c>
      <c r="L106" s="7">
        <f t="shared" si="4"/>
        <v>430750</v>
      </c>
      <c r="M106" s="7">
        <v>-197121</v>
      </c>
      <c r="N106" s="7">
        <v>-15149</v>
      </c>
      <c r="O106" s="7">
        <v>0</v>
      </c>
      <c r="P106" s="7">
        <f t="shared" si="5"/>
        <v>-212270</v>
      </c>
      <c r="Q106" s="7">
        <f t="shared" si="6"/>
        <v>233629</v>
      </c>
      <c r="R106" s="7">
        <f t="shared" si="7"/>
        <v>218480</v>
      </c>
      <c r="S106" s="5" t="s">
        <v>140</v>
      </c>
      <c r="T106" s="5">
        <v>101202</v>
      </c>
      <c r="U106" s="5" t="s">
        <v>32</v>
      </c>
      <c r="V106" s="5">
        <v>47030001</v>
      </c>
      <c r="W106" s="5" t="s">
        <v>28</v>
      </c>
    </row>
    <row r="107" spans="2:23">
      <c r="B107" s="4">
        <v>30004462</v>
      </c>
      <c r="C107" s="4">
        <v>0</v>
      </c>
      <c r="D107" s="5">
        <v>21030011</v>
      </c>
      <c r="E107" s="4" t="s">
        <v>243</v>
      </c>
      <c r="F107" s="4">
        <v>1202</v>
      </c>
      <c r="G107" s="6">
        <v>40269</v>
      </c>
      <c r="H107" s="7">
        <v>435406</v>
      </c>
      <c r="I107" s="7">
        <v>0</v>
      </c>
      <c r="J107" s="7">
        <v>0</v>
      </c>
      <c r="K107" s="7">
        <v>0</v>
      </c>
      <c r="L107" s="7">
        <f t="shared" si="4"/>
        <v>435406</v>
      </c>
      <c r="M107" s="7">
        <v>-199254</v>
      </c>
      <c r="N107" s="7">
        <v>-15313</v>
      </c>
      <c r="O107" s="7">
        <v>0</v>
      </c>
      <c r="P107" s="7">
        <f t="shared" si="5"/>
        <v>-214567</v>
      </c>
      <c r="Q107" s="7">
        <f t="shared" si="6"/>
        <v>236152</v>
      </c>
      <c r="R107" s="7">
        <f t="shared" si="7"/>
        <v>220839</v>
      </c>
      <c r="S107" s="5" t="s">
        <v>140</v>
      </c>
      <c r="T107" s="5">
        <v>101202</v>
      </c>
      <c r="U107" s="5" t="s">
        <v>32</v>
      </c>
      <c r="V107" s="5">
        <v>47030001</v>
      </c>
      <c r="W107" s="5" t="s">
        <v>28</v>
      </c>
    </row>
    <row r="108" spans="2:23">
      <c r="B108" s="4">
        <v>30004463</v>
      </c>
      <c r="C108" s="4">
        <v>0</v>
      </c>
      <c r="D108" s="5">
        <v>21030011</v>
      </c>
      <c r="E108" s="4" t="s">
        <v>244</v>
      </c>
      <c r="F108" s="4">
        <v>1202</v>
      </c>
      <c r="G108" s="6">
        <v>40269</v>
      </c>
      <c r="H108" s="7">
        <v>436356</v>
      </c>
      <c r="I108" s="7">
        <v>0</v>
      </c>
      <c r="J108" s="7">
        <v>0</v>
      </c>
      <c r="K108" s="7">
        <v>0</v>
      </c>
      <c r="L108" s="7">
        <f t="shared" si="4"/>
        <v>436356</v>
      </c>
      <c r="M108" s="7">
        <v>-199688</v>
      </c>
      <c r="N108" s="7">
        <v>-15346</v>
      </c>
      <c r="O108" s="7">
        <v>0</v>
      </c>
      <c r="P108" s="7">
        <f t="shared" si="5"/>
        <v>-215034</v>
      </c>
      <c r="Q108" s="7">
        <f t="shared" si="6"/>
        <v>236668</v>
      </c>
      <c r="R108" s="7">
        <f t="shared" si="7"/>
        <v>221322</v>
      </c>
      <c r="S108" s="5" t="s">
        <v>140</v>
      </c>
      <c r="T108" s="5">
        <v>101202</v>
      </c>
      <c r="U108" s="5" t="s">
        <v>32</v>
      </c>
      <c r="V108" s="5">
        <v>47030001</v>
      </c>
      <c r="W108" s="5" t="s">
        <v>28</v>
      </c>
    </row>
    <row r="109" spans="2:23">
      <c r="B109" s="4">
        <v>30004466</v>
      </c>
      <c r="C109" s="4">
        <v>0</v>
      </c>
      <c r="D109" s="5">
        <v>21030011</v>
      </c>
      <c r="E109" s="4" t="s">
        <v>245</v>
      </c>
      <c r="F109" s="4">
        <v>1202</v>
      </c>
      <c r="G109" s="6">
        <v>40269</v>
      </c>
      <c r="H109" s="7">
        <v>442391</v>
      </c>
      <c r="I109" s="7">
        <v>0</v>
      </c>
      <c r="J109" s="7">
        <v>0</v>
      </c>
      <c r="K109" s="7">
        <v>0</v>
      </c>
      <c r="L109" s="7">
        <f t="shared" si="4"/>
        <v>442391</v>
      </c>
      <c r="M109" s="7">
        <v>-202453</v>
      </c>
      <c r="N109" s="7">
        <v>-15558</v>
      </c>
      <c r="O109" s="7">
        <v>0</v>
      </c>
      <c r="P109" s="7">
        <f t="shared" si="5"/>
        <v>-218011</v>
      </c>
      <c r="Q109" s="7">
        <f t="shared" si="6"/>
        <v>239938</v>
      </c>
      <c r="R109" s="7">
        <f t="shared" si="7"/>
        <v>224380</v>
      </c>
      <c r="S109" s="5" t="s">
        <v>140</v>
      </c>
      <c r="T109" s="5">
        <v>101202</v>
      </c>
      <c r="U109" s="5" t="s">
        <v>32</v>
      </c>
      <c r="V109" s="5">
        <v>47030001</v>
      </c>
      <c r="W109" s="5" t="s">
        <v>28</v>
      </c>
    </row>
    <row r="110" spans="2:23">
      <c r="B110" s="4">
        <v>30004467</v>
      </c>
      <c r="C110" s="4">
        <v>0</v>
      </c>
      <c r="D110" s="5">
        <v>21030011</v>
      </c>
      <c r="E110" s="4" t="s">
        <v>246</v>
      </c>
      <c r="F110" s="4">
        <v>1202</v>
      </c>
      <c r="G110" s="6">
        <v>40269</v>
      </c>
      <c r="H110" s="7">
        <v>454033</v>
      </c>
      <c r="I110" s="7">
        <v>0</v>
      </c>
      <c r="J110" s="7">
        <v>0</v>
      </c>
      <c r="K110" s="7">
        <v>0</v>
      </c>
      <c r="L110" s="7">
        <f t="shared" si="4"/>
        <v>454033</v>
      </c>
      <c r="M110" s="7">
        <v>-207777</v>
      </c>
      <c r="N110" s="7">
        <v>-15968</v>
      </c>
      <c r="O110" s="7">
        <v>0</v>
      </c>
      <c r="P110" s="7">
        <f t="shared" si="5"/>
        <v>-223745</v>
      </c>
      <c r="Q110" s="7">
        <f t="shared" si="6"/>
        <v>246256</v>
      </c>
      <c r="R110" s="7">
        <f t="shared" si="7"/>
        <v>230288</v>
      </c>
      <c r="S110" s="5" t="s">
        <v>140</v>
      </c>
      <c r="T110" s="5">
        <v>101202</v>
      </c>
      <c r="U110" s="5" t="s">
        <v>32</v>
      </c>
      <c r="V110" s="5">
        <v>47030001</v>
      </c>
      <c r="W110" s="5" t="s">
        <v>28</v>
      </c>
    </row>
    <row r="111" spans="2:23">
      <c r="B111" s="4">
        <v>30004468</v>
      </c>
      <c r="C111" s="4">
        <v>0</v>
      </c>
      <c r="D111" s="5">
        <v>21030011</v>
      </c>
      <c r="E111" s="4" t="s">
        <v>247</v>
      </c>
      <c r="F111" s="4">
        <v>1202</v>
      </c>
      <c r="G111" s="6">
        <v>40299</v>
      </c>
      <c r="H111" s="7">
        <v>459717</v>
      </c>
      <c r="I111" s="7">
        <v>0</v>
      </c>
      <c r="J111" s="7">
        <v>0</v>
      </c>
      <c r="K111" s="7">
        <v>0</v>
      </c>
      <c r="L111" s="7">
        <f t="shared" si="4"/>
        <v>459717</v>
      </c>
      <c r="M111" s="7">
        <v>-208606</v>
      </c>
      <c r="N111" s="7">
        <v>-16200</v>
      </c>
      <c r="O111" s="7">
        <v>0</v>
      </c>
      <c r="P111" s="7">
        <f t="shared" si="5"/>
        <v>-224806</v>
      </c>
      <c r="Q111" s="7">
        <f t="shared" si="6"/>
        <v>251111</v>
      </c>
      <c r="R111" s="7">
        <f t="shared" si="7"/>
        <v>234911</v>
      </c>
      <c r="S111" s="5" t="s">
        <v>140</v>
      </c>
      <c r="T111" s="5">
        <v>101202</v>
      </c>
      <c r="U111" s="5" t="s">
        <v>32</v>
      </c>
      <c r="V111" s="5">
        <v>47030001</v>
      </c>
      <c r="W111" s="5" t="s">
        <v>28</v>
      </c>
    </row>
    <row r="112" spans="2:23">
      <c r="B112" s="4">
        <v>30004469</v>
      </c>
      <c r="C112" s="4">
        <v>0</v>
      </c>
      <c r="D112" s="5">
        <v>21030011</v>
      </c>
      <c r="E112" s="4" t="s">
        <v>248</v>
      </c>
      <c r="F112" s="4">
        <v>1202</v>
      </c>
      <c r="G112" s="6">
        <v>40269</v>
      </c>
      <c r="H112" s="7">
        <v>459854</v>
      </c>
      <c r="I112" s="7">
        <v>0</v>
      </c>
      <c r="J112" s="7">
        <v>0</v>
      </c>
      <c r="K112" s="7">
        <v>0</v>
      </c>
      <c r="L112" s="7">
        <f t="shared" si="4"/>
        <v>459854</v>
      </c>
      <c r="M112" s="7">
        <v>-210443</v>
      </c>
      <c r="N112" s="7">
        <v>-16173</v>
      </c>
      <c r="O112" s="7">
        <v>0</v>
      </c>
      <c r="P112" s="7">
        <f t="shared" si="5"/>
        <v>-226616</v>
      </c>
      <c r="Q112" s="7">
        <f t="shared" si="6"/>
        <v>249411</v>
      </c>
      <c r="R112" s="7">
        <f t="shared" si="7"/>
        <v>233238</v>
      </c>
      <c r="S112" s="5" t="s">
        <v>140</v>
      </c>
      <c r="T112" s="5">
        <v>101202</v>
      </c>
      <c r="U112" s="5" t="s">
        <v>32</v>
      </c>
      <c r="V112" s="5">
        <v>47030001</v>
      </c>
      <c r="W112" s="5" t="s">
        <v>28</v>
      </c>
    </row>
    <row r="113" spans="2:23">
      <c r="B113" s="4">
        <v>30004470</v>
      </c>
      <c r="C113" s="4">
        <v>0</v>
      </c>
      <c r="D113" s="5">
        <v>21030011</v>
      </c>
      <c r="E113" s="4" t="s">
        <v>249</v>
      </c>
      <c r="F113" s="4">
        <v>1201</v>
      </c>
      <c r="G113" s="6">
        <v>40269</v>
      </c>
      <c r="H113" s="7">
        <v>462119</v>
      </c>
      <c r="I113" s="7">
        <v>0</v>
      </c>
      <c r="J113" s="7">
        <v>0</v>
      </c>
      <c r="K113" s="7">
        <v>0</v>
      </c>
      <c r="L113" s="7">
        <f t="shared" si="4"/>
        <v>462119</v>
      </c>
      <c r="M113" s="7">
        <v>-211479</v>
      </c>
      <c r="N113" s="7">
        <v>-16252</v>
      </c>
      <c r="O113" s="7">
        <v>0</v>
      </c>
      <c r="P113" s="7">
        <f t="shared" si="5"/>
        <v>-227731</v>
      </c>
      <c r="Q113" s="7">
        <f t="shared" si="6"/>
        <v>250640</v>
      </c>
      <c r="R113" s="7">
        <f t="shared" si="7"/>
        <v>234388</v>
      </c>
      <c r="S113" s="5" t="s">
        <v>140</v>
      </c>
      <c r="T113" s="5">
        <v>101201</v>
      </c>
      <c r="U113" s="5" t="s">
        <v>27</v>
      </c>
      <c r="V113" s="5">
        <v>47030001</v>
      </c>
      <c r="W113" s="5" t="s">
        <v>28</v>
      </c>
    </row>
    <row r="114" spans="2:23">
      <c r="B114" s="4">
        <v>30004473</v>
      </c>
      <c r="C114" s="4">
        <v>0</v>
      </c>
      <c r="D114" s="5">
        <v>21030011</v>
      </c>
      <c r="E114" s="4" t="s">
        <v>250</v>
      </c>
      <c r="F114" s="4">
        <v>1202</v>
      </c>
      <c r="G114" s="6">
        <v>40269</v>
      </c>
      <c r="H114" s="7">
        <v>465675</v>
      </c>
      <c r="I114" s="7">
        <v>0</v>
      </c>
      <c r="J114" s="7">
        <v>0</v>
      </c>
      <c r="K114" s="7">
        <v>0</v>
      </c>
      <c r="L114" s="7">
        <f t="shared" si="4"/>
        <v>465675</v>
      </c>
      <c r="M114" s="7">
        <v>-213107</v>
      </c>
      <c r="N114" s="7">
        <v>-16377</v>
      </c>
      <c r="O114" s="7">
        <v>0</v>
      </c>
      <c r="P114" s="7">
        <f t="shared" si="5"/>
        <v>-229484</v>
      </c>
      <c r="Q114" s="7">
        <f t="shared" si="6"/>
        <v>252568</v>
      </c>
      <c r="R114" s="7">
        <f t="shared" si="7"/>
        <v>236191</v>
      </c>
      <c r="S114" s="5" t="s">
        <v>140</v>
      </c>
      <c r="T114" s="5">
        <v>101202</v>
      </c>
      <c r="U114" s="5" t="s">
        <v>32</v>
      </c>
      <c r="V114" s="5">
        <v>47030001</v>
      </c>
      <c r="W114" s="5" t="s">
        <v>28</v>
      </c>
    </row>
    <row r="115" spans="2:23">
      <c r="B115" s="4">
        <v>30004474</v>
      </c>
      <c r="C115" s="4">
        <v>0</v>
      </c>
      <c r="D115" s="5">
        <v>21030011</v>
      </c>
      <c r="E115" s="4" t="s">
        <v>251</v>
      </c>
      <c r="F115" s="4">
        <v>1202</v>
      </c>
      <c r="G115" s="6">
        <v>40269</v>
      </c>
      <c r="H115" s="7">
        <v>465675</v>
      </c>
      <c r="I115" s="7">
        <v>0</v>
      </c>
      <c r="J115" s="7">
        <v>0</v>
      </c>
      <c r="K115" s="7">
        <v>0</v>
      </c>
      <c r="L115" s="7">
        <f t="shared" si="4"/>
        <v>465675</v>
      </c>
      <c r="M115" s="7">
        <v>-213107</v>
      </c>
      <c r="N115" s="7">
        <v>-16377</v>
      </c>
      <c r="O115" s="7">
        <v>0</v>
      </c>
      <c r="P115" s="7">
        <f t="shared" si="5"/>
        <v>-229484</v>
      </c>
      <c r="Q115" s="7">
        <f t="shared" si="6"/>
        <v>252568</v>
      </c>
      <c r="R115" s="7">
        <f t="shared" si="7"/>
        <v>236191</v>
      </c>
      <c r="S115" s="5" t="s">
        <v>140</v>
      </c>
      <c r="T115" s="5">
        <v>101202</v>
      </c>
      <c r="U115" s="5" t="s">
        <v>32</v>
      </c>
      <c r="V115" s="5">
        <v>47030001</v>
      </c>
      <c r="W115" s="5" t="s">
        <v>28</v>
      </c>
    </row>
    <row r="116" spans="2:23">
      <c r="B116" s="4">
        <v>30004475</v>
      </c>
      <c r="C116" s="4">
        <v>0</v>
      </c>
      <c r="D116" s="5">
        <v>21030011</v>
      </c>
      <c r="E116" s="4" t="s">
        <v>252</v>
      </c>
      <c r="F116" s="4">
        <v>1201</v>
      </c>
      <c r="G116" s="6">
        <v>40269</v>
      </c>
      <c r="H116" s="7">
        <v>466210</v>
      </c>
      <c r="I116" s="7">
        <v>0</v>
      </c>
      <c r="J116" s="7">
        <v>0</v>
      </c>
      <c r="K116" s="7">
        <v>0</v>
      </c>
      <c r="L116" s="7">
        <f t="shared" si="4"/>
        <v>466210</v>
      </c>
      <c r="M116" s="7">
        <v>-213349</v>
      </c>
      <c r="N116" s="7">
        <v>-16396</v>
      </c>
      <c r="O116" s="7">
        <v>0</v>
      </c>
      <c r="P116" s="7">
        <f t="shared" si="5"/>
        <v>-229745</v>
      </c>
      <c r="Q116" s="7">
        <f t="shared" si="6"/>
        <v>252861</v>
      </c>
      <c r="R116" s="7">
        <f t="shared" si="7"/>
        <v>236465</v>
      </c>
      <c r="S116" s="5" t="s">
        <v>140</v>
      </c>
      <c r="T116" s="5">
        <v>101201</v>
      </c>
      <c r="U116" s="5" t="s">
        <v>27</v>
      </c>
      <c r="V116" s="5">
        <v>47030001</v>
      </c>
      <c r="W116" s="5" t="s">
        <v>28</v>
      </c>
    </row>
    <row r="117" spans="2:23">
      <c r="B117" s="4">
        <v>30004486</v>
      </c>
      <c r="C117" s="4">
        <v>0</v>
      </c>
      <c r="D117" s="5">
        <v>21030011</v>
      </c>
      <c r="E117" s="4" t="s">
        <v>253</v>
      </c>
      <c r="F117" s="4">
        <v>1202</v>
      </c>
      <c r="G117" s="6">
        <v>40269</v>
      </c>
      <c r="H117" s="7">
        <v>518953</v>
      </c>
      <c r="I117" s="7">
        <v>0</v>
      </c>
      <c r="J117" s="7">
        <v>0</v>
      </c>
      <c r="K117" s="7">
        <v>0</v>
      </c>
      <c r="L117" s="7">
        <f t="shared" si="4"/>
        <v>518953</v>
      </c>
      <c r="M117" s="7">
        <v>-237485</v>
      </c>
      <c r="N117" s="7">
        <v>-18251</v>
      </c>
      <c r="O117" s="7">
        <v>0</v>
      </c>
      <c r="P117" s="7">
        <f t="shared" si="5"/>
        <v>-255736</v>
      </c>
      <c r="Q117" s="7">
        <f t="shared" si="6"/>
        <v>281468</v>
      </c>
      <c r="R117" s="7">
        <f t="shared" si="7"/>
        <v>263217</v>
      </c>
      <c r="S117" s="5" t="s">
        <v>140</v>
      </c>
      <c r="T117" s="5">
        <v>101202</v>
      </c>
      <c r="U117" s="5" t="s">
        <v>32</v>
      </c>
      <c r="V117" s="5">
        <v>47030001</v>
      </c>
      <c r="W117" s="5" t="s">
        <v>28</v>
      </c>
    </row>
    <row r="118" spans="2:23">
      <c r="B118" s="4">
        <v>30004492</v>
      </c>
      <c r="C118" s="4">
        <v>0</v>
      </c>
      <c r="D118" s="5">
        <v>21030011</v>
      </c>
      <c r="E118" s="4" t="s">
        <v>254</v>
      </c>
      <c r="F118" s="4">
        <v>1202</v>
      </c>
      <c r="G118" s="6">
        <v>40269</v>
      </c>
      <c r="H118" s="7">
        <v>558810</v>
      </c>
      <c r="I118" s="7">
        <v>0</v>
      </c>
      <c r="J118" s="7">
        <v>0</v>
      </c>
      <c r="K118" s="7">
        <v>0</v>
      </c>
      <c r="L118" s="7">
        <f t="shared" si="4"/>
        <v>558810</v>
      </c>
      <c r="M118" s="7">
        <v>-255726</v>
      </c>
      <c r="N118" s="7">
        <v>-19653</v>
      </c>
      <c r="O118" s="7">
        <v>0</v>
      </c>
      <c r="P118" s="7">
        <f t="shared" si="5"/>
        <v>-275379</v>
      </c>
      <c r="Q118" s="7">
        <f t="shared" si="6"/>
        <v>303084</v>
      </c>
      <c r="R118" s="7">
        <f t="shared" si="7"/>
        <v>283431</v>
      </c>
      <c r="S118" s="5" t="s">
        <v>140</v>
      </c>
      <c r="T118" s="5">
        <v>101202</v>
      </c>
      <c r="U118" s="5" t="s">
        <v>32</v>
      </c>
      <c r="V118" s="5">
        <v>47030001</v>
      </c>
      <c r="W118" s="5" t="s">
        <v>28</v>
      </c>
    </row>
    <row r="119" spans="2:23">
      <c r="B119" s="4">
        <v>30004493</v>
      </c>
      <c r="C119" s="4">
        <v>0</v>
      </c>
      <c r="D119" s="5">
        <v>21030011</v>
      </c>
      <c r="E119" s="4" t="s">
        <v>255</v>
      </c>
      <c r="F119" s="4">
        <v>1202</v>
      </c>
      <c r="G119" s="6">
        <v>40269</v>
      </c>
      <c r="H119" s="7">
        <v>558810</v>
      </c>
      <c r="I119" s="7">
        <v>0</v>
      </c>
      <c r="J119" s="7">
        <v>0</v>
      </c>
      <c r="K119" s="7">
        <v>0</v>
      </c>
      <c r="L119" s="7">
        <f t="shared" si="4"/>
        <v>558810</v>
      </c>
      <c r="M119" s="7">
        <v>-255726</v>
      </c>
      <c r="N119" s="7">
        <v>-19653</v>
      </c>
      <c r="O119" s="7">
        <v>0</v>
      </c>
      <c r="P119" s="7">
        <f t="shared" si="5"/>
        <v>-275379</v>
      </c>
      <c r="Q119" s="7">
        <f t="shared" si="6"/>
        <v>303084</v>
      </c>
      <c r="R119" s="7">
        <f t="shared" si="7"/>
        <v>283431</v>
      </c>
      <c r="S119" s="5" t="s">
        <v>140</v>
      </c>
      <c r="T119" s="5">
        <v>101202</v>
      </c>
      <c r="U119" s="5" t="s">
        <v>32</v>
      </c>
      <c r="V119" s="5">
        <v>47030001</v>
      </c>
      <c r="W119" s="5" t="s">
        <v>28</v>
      </c>
    </row>
    <row r="120" spans="2:23">
      <c r="B120" s="4">
        <v>30004497</v>
      </c>
      <c r="C120" s="4">
        <v>0</v>
      </c>
      <c r="D120" s="5">
        <v>21030011</v>
      </c>
      <c r="E120" s="4" t="s">
        <v>256</v>
      </c>
      <c r="F120" s="4">
        <v>1202</v>
      </c>
      <c r="G120" s="6">
        <v>40269</v>
      </c>
      <c r="H120" s="7">
        <v>582093</v>
      </c>
      <c r="I120" s="7">
        <v>0</v>
      </c>
      <c r="J120" s="7">
        <v>0</v>
      </c>
      <c r="K120" s="7">
        <v>0</v>
      </c>
      <c r="L120" s="7">
        <f t="shared" si="4"/>
        <v>582093</v>
      </c>
      <c r="M120" s="7">
        <v>-266382</v>
      </c>
      <c r="N120" s="7">
        <v>-20472</v>
      </c>
      <c r="O120" s="7">
        <v>0</v>
      </c>
      <c r="P120" s="7">
        <f t="shared" si="5"/>
        <v>-286854</v>
      </c>
      <c r="Q120" s="7">
        <f t="shared" si="6"/>
        <v>315711</v>
      </c>
      <c r="R120" s="7">
        <f t="shared" si="7"/>
        <v>295239</v>
      </c>
      <c r="S120" s="5" t="s">
        <v>140</v>
      </c>
      <c r="T120" s="5">
        <v>101202</v>
      </c>
      <c r="U120" s="5" t="s">
        <v>32</v>
      </c>
      <c r="V120" s="5">
        <v>47030001</v>
      </c>
      <c r="W120" s="5" t="s">
        <v>28</v>
      </c>
    </row>
    <row r="121" spans="2:23">
      <c r="B121" s="4">
        <v>30004498</v>
      </c>
      <c r="C121" s="4">
        <v>0</v>
      </c>
      <c r="D121" s="5">
        <v>21030011</v>
      </c>
      <c r="E121" s="4" t="s">
        <v>257</v>
      </c>
      <c r="F121" s="4">
        <v>1201</v>
      </c>
      <c r="G121" s="6">
        <v>40269</v>
      </c>
      <c r="H121" s="7">
        <v>592490</v>
      </c>
      <c r="I121" s="7">
        <v>0</v>
      </c>
      <c r="J121" s="7">
        <v>0</v>
      </c>
      <c r="K121" s="7">
        <v>0</v>
      </c>
      <c r="L121" s="7">
        <f t="shared" si="4"/>
        <v>592490</v>
      </c>
      <c r="M121" s="7">
        <v>-271141</v>
      </c>
      <c r="N121" s="7">
        <v>-20837</v>
      </c>
      <c r="O121" s="7">
        <v>0</v>
      </c>
      <c r="P121" s="7">
        <f t="shared" si="5"/>
        <v>-291978</v>
      </c>
      <c r="Q121" s="7">
        <f t="shared" si="6"/>
        <v>321349</v>
      </c>
      <c r="R121" s="7">
        <f t="shared" si="7"/>
        <v>300512</v>
      </c>
      <c r="S121" s="5" t="s">
        <v>140</v>
      </c>
      <c r="T121" s="5">
        <v>101201</v>
      </c>
      <c r="U121" s="5" t="s">
        <v>27</v>
      </c>
      <c r="V121" s="5">
        <v>47030001</v>
      </c>
      <c r="W121" s="5" t="s">
        <v>28</v>
      </c>
    </row>
    <row r="122" spans="2:23">
      <c r="B122" s="4">
        <v>30004500</v>
      </c>
      <c r="C122" s="4">
        <v>0</v>
      </c>
      <c r="D122" s="5">
        <v>21030011</v>
      </c>
      <c r="E122" s="4" t="s">
        <v>258</v>
      </c>
      <c r="F122" s="4">
        <v>1202</v>
      </c>
      <c r="G122" s="6">
        <v>40269</v>
      </c>
      <c r="H122" s="7">
        <v>640304</v>
      </c>
      <c r="I122" s="7">
        <v>0</v>
      </c>
      <c r="J122" s="7">
        <v>0</v>
      </c>
      <c r="K122" s="7">
        <v>0</v>
      </c>
      <c r="L122" s="7">
        <f t="shared" si="4"/>
        <v>640304</v>
      </c>
      <c r="M122" s="7">
        <v>-293019</v>
      </c>
      <c r="N122" s="7">
        <v>-22519</v>
      </c>
      <c r="O122" s="7">
        <v>0</v>
      </c>
      <c r="P122" s="7">
        <f t="shared" si="5"/>
        <v>-315538</v>
      </c>
      <c r="Q122" s="7">
        <f t="shared" si="6"/>
        <v>347285</v>
      </c>
      <c r="R122" s="7">
        <f t="shared" si="7"/>
        <v>324766</v>
      </c>
      <c r="S122" s="5" t="s">
        <v>140</v>
      </c>
      <c r="T122" s="5">
        <v>101202</v>
      </c>
      <c r="U122" s="5" t="s">
        <v>32</v>
      </c>
      <c r="V122" s="5">
        <v>47030001</v>
      </c>
      <c r="W122" s="5" t="s">
        <v>28</v>
      </c>
    </row>
    <row r="123" spans="2:23">
      <c r="B123" s="4">
        <v>30004501</v>
      </c>
      <c r="C123" s="4">
        <v>0</v>
      </c>
      <c r="D123" s="5">
        <v>21030011</v>
      </c>
      <c r="E123" s="4" t="s">
        <v>259</v>
      </c>
      <c r="F123" s="4">
        <v>1202</v>
      </c>
      <c r="G123" s="6">
        <v>40269</v>
      </c>
      <c r="H123" s="7">
        <v>640304</v>
      </c>
      <c r="I123" s="7">
        <v>0</v>
      </c>
      <c r="J123" s="7">
        <v>0</v>
      </c>
      <c r="K123" s="7">
        <v>0</v>
      </c>
      <c r="L123" s="7">
        <f t="shared" si="4"/>
        <v>640304</v>
      </c>
      <c r="M123" s="7">
        <v>-293019</v>
      </c>
      <c r="N123" s="7">
        <v>-22519</v>
      </c>
      <c r="O123" s="7">
        <v>0</v>
      </c>
      <c r="P123" s="7">
        <f t="shared" si="5"/>
        <v>-315538</v>
      </c>
      <c r="Q123" s="7">
        <f t="shared" si="6"/>
        <v>347285</v>
      </c>
      <c r="R123" s="7">
        <f t="shared" si="7"/>
        <v>324766</v>
      </c>
      <c r="S123" s="5" t="s">
        <v>140</v>
      </c>
      <c r="T123" s="5">
        <v>101202</v>
      </c>
      <c r="U123" s="5" t="s">
        <v>32</v>
      </c>
      <c r="V123" s="5">
        <v>47030001</v>
      </c>
      <c r="W123" s="5" t="s">
        <v>28</v>
      </c>
    </row>
    <row r="124" spans="2:23">
      <c r="B124" s="4">
        <v>30004502</v>
      </c>
      <c r="C124" s="4">
        <v>0</v>
      </c>
      <c r="D124" s="5">
        <v>21030011</v>
      </c>
      <c r="E124" s="4" t="s">
        <v>260</v>
      </c>
      <c r="F124" s="4">
        <v>1202</v>
      </c>
      <c r="G124" s="6">
        <v>40269</v>
      </c>
      <c r="H124" s="7">
        <v>642986</v>
      </c>
      <c r="I124" s="7">
        <v>0</v>
      </c>
      <c r="J124" s="7">
        <v>0</v>
      </c>
      <c r="K124" s="7">
        <v>0</v>
      </c>
      <c r="L124" s="7">
        <f t="shared" si="4"/>
        <v>642986</v>
      </c>
      <c r="M124" s="7">
        <v>-294248</v>
      </c>
      <c r="N124" s="7">
        <v>-22613</v>
      </c>
      <c r="O124" s="7">
        <v>0</v>
      </c>
      <c r="P124" s="7">
        <f t="shared" si="5"/>
        <v>-316861</v>
      </c>
      <c r="Q124" s="7">
        <f t="shared" si="6"/>
        <v>348738</v>
      </c>
      <c r="R124" s="7">
        <f t="shared" si="7"/>
        <v>326125</v>
      </c>
      <c r="S124" s="5" t="s">
        <v>140</v>
      </c>
      <c r="T124" s="5">
        <v>101202</v>
      </c>
      <c r="U124" s="5" t="s">
        <v>32</v>
      </c>
      <c r="V124" s="5">
        <v>47030001</v>
      </c>
      <c r="W124" s="5" t="s">
        <v>28</v>
      </c>
    </row>
    <row r="125" spans="2:23">
      <c r="B125" s="4">
        <v>30004507</v>
      </c>
      <c r="C125" s="4">
        <v>0</v>
      </c>
      <c r="D125" s="5">
        <v>21030011</v>
      </c>
      <c r="E125" s="4" t="s">
        <v>261</v>
      </c>
      <c r="F125" s="4">
        <v>1202</v>
      </c>
      <c r="G125" s="6">
        <v>40269</v>
      </c>
      <c r="H125" s="7">
        <v>672854</v>
      </c>
      <c r="I125" s="7">
        <v>0</v>
      </c>
      <c r="J125" s="7">
        <v>0</v>
      </c>
      <c r="K125" s="7">
        <v>0</v>
      </c>
      <c r="L125" s="7">
        <f t="shared" si="4"/>
        <v>672854</v>
      </c>
      <c r="M125" s="7">
        <v>-307917</v>
      </c>
      <c r="N125" s="7">
        <v>-23664</v>
      </c>
      <c r="O125" s="7">
        <v>0</v>
      </c>
      <c r="P125" s="7">
        <f t="shared" si="5"/>
        <v>-331581</v>
      </c>
      <c r="Q125" s="7">
        <f t="shared" si="6"/>
        <v>364937</v>
      </c>
      <c r="R125" s="7">
        <f t="shared" si="7"/>
        <v>341273</v>
      </c>
      <c r="S125" s="5" t="s">
        <v>140</v>
      </c>
      <c r="T125" s="5">
        <v>101202</v>
      </c>
      <c r="U125" s="5" t="s">
        <v>32</v>
      </c>
      <c r="V125" s="5">
        <v>47030001</v>
      </c>
      <c r="W125" s="5" t="s">
        <v>28</v>
      </c>
    </row>
    <row r="126" spans="2:23">
      <c r="B126" s="4">
        <v>30004509</v>
      </c>
      <c r="C126" s="4">
        <v>0</v>
      </c>
      <c r="D126" s="5">
        <v>21030011</v>
      </c>
      <c r="E126" s="4" t="s">
        <v>262</v>
      </c>
      <c r="F126" s="4">
        <v>1201</v>
      </c>
      <c r="G126" s="6">
        <v>40269</v>
      </c>
      <c r="H126" s="7">
        <v>702568</v>
      </c>
      <c r="I126" s="7">
        <v>0</v>
      </c>
      <c r="J126" s="7">
        <v>0</v>
      </c>
      <c r="K126" s="7">
        <v>0</v>
      </c>
      <c r="L126" s="7">
        <f t="shared" si="4"/>
        <v>702568</v>
      </c>
      <c r="M126" s="7">
        <v>-321515</v>
      </c>
      <c r="N126" s="7">
        <v>-24709</v>
      </c>
      <c r="O126" s="7">
        <v>0</v>
      </c>
      <c r="P126" s="7">
        <f t="shared" si="5"/>
        <v>-346224</v>
      </c>
      <c r="Q126" s="7">
        <f t="shared" si="6"/>
        <v>381053</v>
      </c>
      <c r="R126" s="7">
        <f t="shared" si="7"/>
        <v>356344</v>
      </c>
      <c r="S126" s="5" t="s">
        <v>140</v>
      </c>
      <c r="T126" s="5">
        <v>101201</v>
      </c>
      <c r="U126" s="5" t="s">
        <v>27</v>
      </c>
      <c r="V126" s="5">
        <v>47030001</v>
      </c>
      <c r="W126" s="5" t="s">
        <v>28</v>
      </c>
    </row>
    <row r="127" spans="2:23">
      <c r="B127" s="4">
        <v>30004510</v>
      </c>
      <c r="C127" s="4">
        <v>0</v>
      </c>
      <c r="D127" s="5">
        <v>21030011</v>
      </c>
      <c r="E127" s="4" t="s">
        <v>263</v>
      </c>
      <c r="F127" s="4">
        <v>1202</v>
      </c>
      <c r="G127" s="6">
        <v>40269</v>
      </c>
      <c r="H127" s="7">
        <v>733438</v>
      </c>
      <c r="I127" s="7">
        <v>0</v>
      </c>
      <c r="J127" s="7">
        <v>0</v>
      </c>
      <c r="K127" s="7">
        <v>0</v>
      </c>
      <c r="L127" s="7">
        <f t="shared" si="4"/>
        <v>733438</v>
      </c>
      <c r="M127" s="7">
        <v>-335644</v>
      </c>
      <c r="N127" s="7">
        <v>-25794</v>
      </c>
      <c r="O127" s="7">
        <v>0</v>
      </c>
      <c r="P127" s="7">
        <f t="shared" si="5"/>
        <v>-361438</v>
      </c>
      <c r="Q127" s="7">
        <f t="shared" si="6"/>
        <v>397794</v>
      </c>
      <c r="R127" s="7">
        <f t="shared" si="7"/>
        <v>372000</v>
      </c>
      <c r="S127" s="5" t="s">
        <v>140</v>
      </c>
      <c r="T127" s="5">
        <v>101202</v>
      </c>
      <c r="U127" s="5" t="s">
        <v>32</v>
      </c>
      <c r="V127" s="5">
        <v>47030001</v>
      </c>
      <c r="W127" s="5" t="s">
        <v>28</v>
      </c>
    </row>
    <row r="128" spans="2:23">
      <c r="B128" s="4">
        <v>30004515</v>
      </c>
      <c r="C128" s="4">
        <v>0</v>
      </c>
      <c r="D128" s="5">
        <v>21030011</v>
      </c>
      <c r="E128" s="4" t="s">
        <v>264</v>
      </c>
      <c r="F128" s="4">
        <v>1203</v>
      </c>
      <c r="G128" s="6">
        <v>40269</v>
      </c>
      <c r="H128" s="7">
        <v>782703</v>
      </c>
      <c r="I128" s="7">
        <v>0</v>
      </c>
      <c r="J128" s="7">
        <v>0</v>
      </c>
      <c r="K128" s="7">
        <v>0</v>
      </c>
      <c r="L128" s="7">
        <f t="shared" si="4"/>
        <v>782703</v>
      </c>
      <c r="M128" s="7">
        <v>-358184</v>
      </c>
      <c r="N128" s="7">
        <v>-27527</v>
      </c>
      <c r="O128" s="7">
        <v>0</v>
      </c>
      <c r="P128" s="7">
        <f t="shared" si="5"/>
        <v>-385711</v>
      </c>
      <c r="Q128" s="7">
        <f t="shared" si="6"/>
        <v>424519</v>
      </c>
      <c r="R128" s="7">
        <f t="shared" si="7"/>
        <v>396992</v>
      </c>
      <c r="S128" s="5" t="s">
        <v>140</v>
      </c>
      <c r="T128" s="5">
        <v>101203</v>
      </c>
      <c r="U128" s="5" t="s">
        <v>35</v>
      </c>
      <c r="V128" s="5">
        <v>47030001</v>
      </c>
      <c r="W128" s="5" t="s">
        <v>28</v>
      </c>
    </row>
    <row r="129" spans="2:23">
      <c r="B129" s="4">
        <v>30004516</v>
      </c>
      <c r="C129" s="4">
        <v>0</v>
      </c>
      <c r="D129" s="5">
        <v>21030011</v>
      </c>
      <c r="E129" s="4" t="s">
        <v>265</v>
      </c>
      <c r="F129" s="4">
        <v>1201</v>
      </c>
      <c r="G129" s="6">
        <v>40269</v>
      </c>
      <c r="H129" s="7">
        <v>783309</v>
      </c>
      <c r="I129" s="7">
        <v>0</v>
      </c>
      <c r="J129" s="7">
        <v>0</v>
      </c>
      <c r="K129" s="7">
        <v>0</v>
      </c>
      <c r="L129" s="7">
        <f t="shared" si="4"/>
        <v>783309</v>
      </c>
      <c r="M129" s="7">
        <v>-358465</v>
      </c>
      <c r="N129" s="7">
        <v>-27548</v>
      </c>
      <c r="O129" s="7">
        <v>0</v>
      </c>
      <c r="P129" s="7">
        <f t="shared" si="5"/>
        <v>-386013</v>
      </c>
      <c r="Q129" s="7">
        <f t="shared" si="6"/>
        <v>424844</v>
      </c>
      <c r="R129" s="7">
        <f t="shared" si="7"/>
        <v>397296</v>
      </c>
      <c r="S129" s="5" t="s">
        <v>140</v>
      </c>
      <c r="T129" s="5">
        <v>101201</v>
      </c>
      <c r="U129" s="5" t="s">
        <v>27</v>
      </c>
      <c r="V129" s="5">
        <v>47030001</v>
      </c>
      <c r="W129" s="5" t="s">
        <v>28</v>
      </c>
    </row>
    <row r="130" spans="2:23">
      <c r="B130" s="4">
        <v>30004522</v>
      </c>
      <c r="C130" s="4">
        <v>0</v>
      </c>
      <c r="D130" s="5">
        <v>21030011</v>
      </c>
      <c r="E130" s="4" t="s">
        <v>266</v>
      </c>
      <c r="F130" s="4">
        <v>1202</v>
      </c>
      <c r="G130" s="6">
        <v>40269</v>
      </c>
      <c r="H130" s="7">
        <v>849856</v>
      </c>
      <c r="I130" s="7">
        <v>0</v>
      </c>
      <c r="J130" s="7">
        <v>0</v>
      </c>
      <c r="K130" s="7">
        <v>0</v>
      </c>
      <c r="L130" s="7">
        <f t="shared" si="4"/>
        <v>849856</v>
      </c>
      <c r="M130" s="7">
        <v>-388917</v>
      </c>
      <c r="N130" s="7">
        <v>-29889</v>
      </c>
      <c r="O130" s="7">
        <v>0</v>
      </c>
      <c r="P130" s="7">
        <f t="shared" si="5"/>
        <v>-418806</v>
      </c>
      <c r="Q130" s="7">
        <f t="shared" si="6"/>
        <v>460939</v>
      </c>
      <c r="R130" s="7">
        <f t="shared" si="7"/>
        <v>431050</v>
      </c>
      <c r="S130" s="5" t="s">
        <v>140</v>
      </c>
      <c r="T130" s="5">
        <v>101202</v>
      </c>
      <c r="U130" s="5" t="s">
        <v>32</v>
      </c>
      <c r="V130" s="5">
        <v>47030001</v>
      </c>
      <c r="W130" s="5" t="s">
        <v>28</v>
      </c>
    </row>
    <row r="131" spans="2:23">
      <c r="B131" s="4">
        <v>30004523</v>
      </c>
      <c r="C131" s="4">
        <v>0</v>
      </c>
      <c r="D131" s="5">
        <v>21030011</v>
      </c>
      <c r="E131" s="4" t="s">
        <v>267</v>
      </c>
      <c r="F131" s="4">
        <v>1202</v>
      </c>
      <c r="G131" s="6">
        <v>40269</v>
      </c>
      <c r="H131" s="7">
        <v>850414</v>
      </c>
      <c r="I131" s="7">
        <v>0</v>
      </c>
      <c r="J131" s="7">
        <v>0</v>
      </c>
      <c r="K131" s="7">
        <v>0</v>
      </c>
      <c r="L131" s="7">
        <f t="shared" si="4"/>
        <v>850414</v>
      </c>
      <c r="M131" s="7">
        <v>-389175</v>
      </c>
      <c r="N131" s="7">
        <v>-29908</v>
      </c>
      <c r="O131" s="7">
        <v>0</v>
      </c>
      <c r="P131" s="7">
        <f t="shared" si="5"/>
        <v>-419083</v>
      </c>
      <c r="Q131" s="7">
        <f t="shared" si="6"/>
        <v>461239</v>
      </c>
      <c r="R131" s="7">
        <f t="shared" si="7"/>
        <v>431331</v>
      </c>
      <c r="S131" s="5" t="s">
        <v>140</v>
      </c>
      <c r="T131" s="5">
        <v>101202</v>
      </c>
      <c r="U131" s="5" t="s">
        <v>32</v>
      </c>
      <c r="V131" s="5">
        <v>47030001</v>
      </c>
      <c r="W131" s="5" t="s">
        <v>28</v>
      </c>
    </row>
    <row r="132" spans="2:23">
      <c r="B132" s="4">
        <v>30004524</v>
      </c>
      <c r="C132" s="4">
        <v>0</v>
      </c>
      <c r="D132" s="5">
        <v>21030011</v>
      </c>
      <c r="E132" s="4" t="s">
        <v>268</v>
      </c>
      <c r="F132" s="4">
        <v>1202</v>
      </c>
      <c r="G132" s="6">
        <v>40299</v>
      </c>
      <c r="H132" s="7">
        <v>853423</v>
      </c>
      <c r="I132" s="7">
        <v>0</v>
      </c>
      <c r="J132" s="7">
        <v>0</v>
      </c>
      <c r="K132" s="7">
        <v>0</v>
      </c>
      <c r="L132" s="7">
        <f t="shared" ref="L132:L195" si="8">SUM(H132:K132)</f>
        <v>853423</v>
      </c>
      <c r="M132" s="7">
        <v>-387252</v>
      </c>
      <c r="N132" s="7">
        <v>-30073</v>
      </c>
      <c r="O132" s="7">
        <v>0</v>
      </c>
      <c r="P132" s="7">
        <f t="shared" ref="P132:P195" si="9">SUM(M132:O132)</f>
        <v>-417325</v>
      </c>
      <c r="Q132" s="7">
        <f t="shared" ref="Q132:Q195" si="10">H132+M132</f>
        <v>466171</v>
      </c>
      <c r="R132" s="7">
        <f t="shared" ref="R132:R195" si="11">L132+P132</f>
        <v>436098</v>
      </c>
      <c r="S132" s="5" t="s">
        <v>140</v>
      </c>
      <c r="T132" s="5">
        <v>101202</v>
      </c>
      <c r="U132" s="5" t="s">
        <v>32</v>
      </c>
      <c r="V132" s="5">
        <v>47030001</v>
      </c>
      <c r="W132" s="5" t="s">
        <v>28</v>
      </c>
    </row>
    <row r="133" spans="2:23">
      <c r="B133" s="4">
        <v>30004527</v>
      </c>
      <c r="C133" s="4">
        <v>0</v>
      </c>
      <c r="D133" s="5">
        <v>21030011</v>
      </c>
      <c r="E133" s="4" t="s">
        <v>269</v>
      </c>
      <c r="F133" s="4">
        <v>1201</v>
      </c>
      <c r="G133" s="6">
        <v>40269</v>
      </c>
      <c r="H133" s="7">
        <v>878580</v>
      </c>
      <c r="I133" s="7">
        <v>0</v>
      </c>
      <c r="J133" s="7">
        <v>0</v>
      </c>
      <c r="K133" s="7">
        <v>0</v>
      </c>
      <c r="L133" s="7">
        <f t="shared" si="8"/>
        <v>878580</v>
      </c>
      <c r="M133" s="7">
        <v>-402061</v>
      </c>
      <c r="N133" s="7">
        <v>-30899</v>
      </c>
      <c r="O133" s="7">
        <v>0</v>
      </c>
      <c r="P133" s="7">
        <f t="shared" si="9"/>
        <v>-432960</v>
      </c>
      <c r="Q133" s="7">
        <f t="shared" si="10"/>
        <v>476519</v>
      </c>
      <c r="R133" s="7">
        <f t="shared" si="11"/>
        <v>445620</v>
      </c>
      <c r="S133" s="5" t="s">
        <v>140</v>
      </c>
      <c r="T133" s="5">
        <v>101201</v>
      </c>
      <c r="U133" s="5" t="s">
        <v>27</v>
      </c>
      <c r="V133" s="5">
        <v>47030001</v>
      </c>
      <c r="W133" s="5" t="s">
        <v>28</v>
      </c>
    </row>
    <row r="134" spans="2:23">
      <c r="B134" s="4">
        <v>30004533</v>
      </c>
      <c r="C134" s="4">
        <v>0</v>
      </c>
      <c r="D134" s="5">
        <v>21030011</v>
      </c>
      <c r="E134" s="4" t="s">
        <v>270</v>
      </c>
      <c r="F134" s="4">
        <v>1202</v>
      </c>
      <c r="G134" s="6">
        <v>40269</v>
      </c>
      <c r="H134" s="7">
        <v>942992</v>
      </c>
      <c r="I134" s="7">
        <v>0</v>
      </c>
      <c r="J134" s="7">
        <v>0</v>
      </c>
      <c r="K134" s="7">
        <v>0</v>
      </c>
      <c r="L134" s="7">
        <f t="shared" si="8"/>
        <v>942992</v>
      </c>
      <c r="M134" s="7">
        <v>-431540</v>
      </c>
      <c r="N134" s="7">
        <v>-33164</v>
      </c>
      <c r="O134" s="7">
        <v>0</v>
      </c>
      <c r="P134" s="7">
        <f t="shared" si="9"/>
        <v>-464704</v>
      </c>
      <c r="Q134" s="7">
        <f t="shared" si="10"/>
        <v>511452</v>
      </c>
      <c r="R134" s="7">
        <f t="shared" si="11"/>
        <v>478288</v>
      </c>
      <c r="S134" s="5" t="s">
        <v>140</v>
      </c>
      <c r="T134" s="5">
        <v>101202</v>
      </c>
      <c r="U134" s="5" t="s">
        <v>32</v>
      </c>
      <c r="V134" s="5">
        <v>47030001</v>
      </c>
      <c r="W134" s="5" t="s">
        <v>28</v>
      </c>
    </row>
    <row r="135" spans="2:23">
      <c r="B135" s="4">
        <v>30004536</v>
      </c>
      <c r="C135" s="4">
        <v>0</v>
      </c>
      <c r="D135" s="5">
        <v>21030011</v>
      </c>
      <c r="E135" s="4" t="s">
        <v>271</v>
      </c>
      <c r="F135" s="4">
        <v>1201</v>
      </c>
      <c r="G135" s="6">
        <v>40269</v>
      </c>
      <c r="H135" s="7">
        <v>961314</v>
      </c>
      <c r="I135" s="7">
        <v>0</v>
      </c>
      <c r="J135" s="7">
        <v>0</v>
      </c>
      <c r="K135" s="7">
        <v>0</v>
      </c>
      <c r="L135" s="7">
        <f t="shared" si="8"/>
        <v>961314</v>
      </c>
      <c r="M135" s="7">
        <v>-439924</v>
      </c>
      <c r="N135" s="7">
        <v>-33809</v>
      </c>
      <c r="O135" s="7">
        <v>0</v>
      </c>
      <c r="P135" s="7">
        <f t="shared" si="9"/>
        <v>-473733</v>
      </c>
      <c r="Q135" s="7">
        <f t="shared" si="10"/>
        <v>521390</v>
      </c>
      <c r="R135" s="7">
        <f t="shared" si="11"/>
        <v>487581</v>
      </c>
      <c r="S135" s="5" t="s">
        <v>140</v>
      </c>
      <c r="T135" s="5">
        <v>101201</v>
      </c>
      <c r="U135" s="5" t="s">
        <v>27</v>
      </c>
      <c r="V135" s="5">
        <v>47030001</v>
      </c>
      <c r="W135" s="5" t="s">
        <v>28</v>
      </c>
    </row>
    <row r="136" spans="2:23">
      <c r="B136" s="4">
        <v>30004537</v>
      </c>
      <c r="C136" s="4">
        <v>0</v>
      </c>
      <c r="D136" s="5">
        <v>21030011</v>
      </c>
      <c r="E136" s="4" t="s">
        <v>272</v>
      </c>
      <c r="F136" s="4">
        <v>1202</v>
      </c>
      <c r="G136" s="6">
        <v>40451</v>
      </c>
      <c r="H136" s="7">
        <v>962017</v>
      </c>
      <c r="I136" s="7">
        <v>0</v>
      </c>
      <c r="J136" s="7">
        <v>-962017</v>
      </c>
      <c r="K136" s="7">
        <v>0</v>
      </c>
      <c r="L136" s="7">
        <f t="shared" si="8"/>
        <v>0</v>
      </c>
      <c r="M136" s="7">
        <v>-417651</v>
      </c>
      <c r="N136" s="7">
        <v>-34228</v>
      </c>
      <c r="O136" s="7">
        <v>0</v>
      </c>
      <c r="P136" s="7">
        <f t="shared" si="9"/>
        <v>-451879</v>
      </c>
      <c r="Q136" s="7">
        <f t="shared" si="10"/>
        <v>544366</v>
      </c>
      <c r="R136" s="7">
        <f t="shared" si="11"/>
        <v>-451879</v>
      </c>
      <c r="S136" s="5" t="s">
        <v>140</v>
      </c>
      <c r="T136" s="5">
        <v>101202</v>
      </c>
      <c r="U136" s="5" t="s">
        <v>32</v>
      </c>
      <c r="V136" s="5">
        <v>47030001</v>
      </c>
      <c r="W136" s="5" t="s">
        <v>28</v>
      </c>
    </row>
    <row r="137" spans="2:23">
      <c r="B137" s="4">
        <v>30004539</v>
      </c>
      <c r="C137" s="4">
        <v>0</v>
      </c>
      <c r="D137" s="5">
        <v>21030011</v>
      </c>
      <c r="E137" s="4" t="s">
        <v>273</v>
      </c>
      <c r="F137" s="4">
        <v>1201</v>
      </c>
      <c r="G137" s="6">
        <v>40269</v>
      </c>
      <c r="H137" s="7">
        <v>971462</v>
      </c>
      <c r="I137" s="7">
        <v>0</v>
      </c>
      <c r="J137" s="7">
        <v>0</v>
      </c>
      <c r="K137" s="7">
        <v>0</v>
      </c>
      <c r="L137" s="7">
        <f t="shared" si="8"/>
        <v>971462</v>
      </c>
      <c r="M137" s="7">
        <v>-444569</v>
      </c>
      <c r="N137" s="7">
        <v>-34166</v>
      </c>
      <c r="O137" s="7">
        <v>0</v>
      </c>
      <c r="P137" s="7">
        <f t="shared" si="9"/>
        <v>-478735</v>
      </c>
      <c r="Q137" s="7">
        <f t="shared" si="10"/>
        <v>526893</v>
      </c>
      <c r="R137" s="7">
        <f t="shared" si="11"/>
        <v>492727</v>
      </c>
      <c r="S137" s="5" t="s">
        <v>140</v>
      </c>
      <c r="T137" s="5">
        <v>101201</v>
      </c>
      <c r="U137" s="5" t="s">
        <v>27</v>
      </c>
      <c r="V137" s="5">
        <v>47030001</v>
      </c>
      <c r="W137" s="5" t="s">
        <v>28</v>
      </c>
    </row>
    <row r="138" spans="2:23">
      <c r="B138" s="4">
        <v>30004541</v>
      </c>
      <c r="C138" s="4">
        <v>0</v>
      </c>
      <c r="D138" s="5">
        <v>21030011</v>
      </c>
      <c r="E138" s="4" t="s">
        <v>274</v>
      </c>
      <c r="F138" s="4">
        <v>1202</v>
      </c>
      <c r="G138" s="6">
        <v>40269</v>
      </c>
      <c r="H138" s="7">
        <v>1012587</v>
      </c>
      <c r="I138" s="7">
        <v>0</v>
      </c>
      <c r="J138" s="7">
        <v>0</v>
      </c>
      <c r="K138" s="7">
        <v>0</v>
      </c>
      <c r="L138" s="7">
        <f t="shared" si="8"/>
        <v>1012587</v>
      </c>
      <c r="M138" s="7">
        <v>-463386</v>
      </c>
      <c r="N138" s="7">
        <v>-35612</v>
      </c>
      <c r="O138" s="7">
        <v>0</v>
      </c>
      <c r="P138" s="7">
        <f t="shared" si="9"/>
        <v>-498998</v>
      </c>
      <c r="Q138" s="7">
        <f t="shared" si="10"/>
        <v>549201</v>
      </c>
      <c r="R138" s="7">
        <f t="shared" si="11"/>
        <v>513589</v>
      </c>
      <c r="S138" s="5" t="s">
        <v>140</v>
      </c>
      <c r="T138" s="5">
        <v>101202</v>
      </c>
      <c r="U138" s="5" t="s">
        <v>32</v>
      </c>
      <c r="V138" s="5">
        <v>47030001</v>
      </c>
      <c r="W138" s="5" t="s">
        <v>28</v>
      </c>
    </row>
    <row r="139" spans="2:23">
      <c r="B139" s="4">
        <v>30004543</v>
      </c>
      <c r="C139" s="4">
        <v>0</v>
      </c>
      <c r="D139" s="5">
        <v>21030011</v>
      </c>
      <c r="E139" s="4" t="s">
        <v>275</v>
      </c>
      <c r="F139" s="4">
        <v>1202</v>
      </c>
      <c r="G139" s="6">
        <v>40269</v>
      </c>
      <c r="H139" s="7">
        <v>1047769</v>
      </c>
      <c r="I139" s="7">
        <v>0</v>
      </c>
      <c r="J139" s="7">
        <v>0</v>
      </c>
      <c r="K139" s="7">
        <v>0</v>
      </c>
      <c r="L139" s="7">
        <f t="shared" si="8"/>
        <v>1047769</v>
      </c>
      <c r="M139" s="7">
        <v>-479488</v>
      </c>
      <c r="N139" s="7">
        <v>-36849</v>
      </c>
      <c r="O139" s="7">
        <v>0</v>
      </c>
      <c r="P139" s="7">
        <f t="shared" si="9"/>
        <v>-516337</v>
      </c>
      <c r="Q139" s="7">
        <f t="shared" si="10"/>
        <v>568281</v>
      </c>
      <c r="R139" s="7">
        <f t="shared" si="11"/>
        <v>531432</v>
      </c>
      <c r="S139" s="5" t="s">
        <v>140</v>
      </c>
      <c r="T139" s="5">
        <v>101202</v>
      </c>
      <c r="U139" s="5" t="s">
        <v>32</v>
      </c>
      <c r="V139" s="5">
        <v>47030001</v>
      </c>
      <c r="W139" s="5" t="s">
        <v>28</v>
      </c>
    </row>
    <row r="140" spans="2:23">
      <c r="B140" s="4">
        <v>30004545</v>
      </c>
      <c r="C140" s="4">
        <v>0</v>
      </c>
      <c r="D140" s="5">
        <v>21030011</v>
      </c>
      <c r="E140" s="4" t="s">
        <v>276</v>
      </c>
      <c r="F140" s="4">
        <v>1202</v>
      </c>
      <c r="G140" s="6">
        <v>40269</v>
      </c>
      <c r="H140" s="7">
        <v>1065916</v>
      </c>
      <c r="I140" s="7">
        <v>0</v>
      </c>
      <c r="J140" s="7">
        <v>0</v>
      </c>
      <c r="K140" s="7">
        <v>0</v>
      </c>
      <c r="L140" s="7">
        <f t="shared" si="8"/>
        <v>1065916</v>
      </c>
      <c r="M140" s="7">
        <v>-487794</v>
      </c>
      <c r="N140" s="7">
        <v>-37488</v>
      </c>
      <c r="O140" s="7">
        <v>0</v>
      </c>
      <c r="P140" s="7">
        <f t="shared" si="9"/>
        <v>-525282</v>
      </c>
      <c r="Q140" s="7">
        <f t="shared" si="10"/>
        <v>578122</v>
      </c>
      <c r="R140" s="7">
        <f t="shared" si="11"/>
        <v>540634</v>
      </c>
      <c r="S140" s="5" t="s">
        <v>140</v>
      </c>
      <c r="T140" s="5">
        <v>101202</v>
      </c>
      <c r="U140" s="5" t="s">
        <v>32</v>
      </c>
      <c r="V140" s="5">
        <v>47030001</v>
      </c>
      <c r="W140" s="5" t="s">
        <v>28</v>
      </c>
    </row>
    <row r="141" spans="2:23">
      <c r="B141" s="4">
        <v>30004546</v>
      </c>
      <c r="C141" s="4">
        <v>0</v>
      </c>
      <c r="D141" s="5">
        <v>21030011</v>
      </c>
      <c r="E141" s="4" t="s">
        <v>277</v>
      </c>
      <c r="F141" s="4">
        <v>1201</v>
      </c>
      <c r="G141" s="6">
        <v>40269</v>
      </c>
      <c r="H141" s="7">
        <v>1068589</v>
      </c>
      <c r="I141" s="7">
        <v>0</v>
      </c>
      <c r="J141" s="7">
        <v>0</v>
      </c>
      <c r="K141" s="7">
        <v>0</v>
      </c>
      <c r="L141" s="7">
        <f t="shared" si="8"/>
        <v>1068589</v>
      </c>
      <c r="M141" s="7">
        <v>-489017</v>
      </c>
      <c r="N141" s="7">
        <v>-37582</v>
      </c>
      <c r="O141" s="7">
        <v>0</v>
      </c>
      <c r="P141" s="7">
        <f t="shared" si="9"/>
        <v>-526599</v>
      </c>
      <c r="Q141" s="7">
        <f t="shared" si="10"/>
        <v>579572</v>
      </c>
      <c r="R141" s="7">
        <f t="shared" si="11"/>
        <v>541990</v>
      </c>
      <c r="S141" s="5" t="s">
        <v>140</v>
      </c>
      <c r="T141" s="5">
        <v>101201</v>
      </c>
      <c r="U141" s="5" t="s">
        <v>27</v>
      </c>
      <c r="V141" s="5">
        <v>47030001</v>
      </c>
      <c r="W141" s="5" t="s">
        <v>28</v>
      </c>
    </row>
    <row r="142" spans="2:23">
      <c r="B142" s="4">
        <v>30004554</v>
      </c>
      <c r="C142" s="4">
        <v>0</v>
      </c>
      <c r="D142" s="5">
        <v>21030011</v>
      </c>
      <c r="E142" s="4" t="s">
        <v>278</v>
      </c>
      <c r="F142" s="4">
        <v>1201</v>
      </c>
      <c r="G142" s="6">
        <v>40269</v>
      </c>
      <c r="H142" s="7">
        <v>1131981</v>
      </c>
      <c r="I142" s="7">
        <v>0</v>
      </c>
      <c r="J142" s="7">
        <v>0</v>
      </c>
      <c r="K142" s="7">
        <v>0</v>
      </c>
      <c r="L142" s="7">
        <f t="shared" si="8"/>
        <v>1131981</v>
      </c>
      <c r="M142" s="7">
        <v>-518024</v>
      </c>
      <c r="N142" s="7">
        <v>-39811</v>
      </c>
      <c r="O142" s="7">
        <v>0</v>
      </c>
      <c r="P142" s="7">
        <f t="shared" si="9"/>
        <v>-557835</v>
      </c>
      <c r="Q142" s="7">
        <f t="shared" si="10"/>
        <v>613957</v>
      </c>
      <c r="R142" s="7">
        <f t="shared" si="11"/>
        <v>574146</v>
      </c>
      <c r="S142" s="5" t="s">
        <v>140</v>
      </c>
      <c r="T142" s="5">
        <v>101201</v>
      </c>
      <c r="U142" s="5" t="s">
        <v>27</v>
      </c>
      <c r="V142" s="5">
        <v>47030001</v>
      </c>
      <c r="W142" s="5" t="s">
        <v>28</v>
      </c>
    </row>
    <row r="143" spans="2:23">
      <c r="B143" s="4">
        <v>30004562</v>
      </c>
      <c r="C143" s="4">
        <v>0</v>
      </c>
      <c r="D143" s="5">
        <v>21030011</v>
      </c>
      <c r="E143" s="4" t="s">
        <v>279</v>
      </c>
      <c r="F143" s="4">
        <v>1201</v>
      </c>
      <c r="G143" s="6">
        <v>40269</v>
      </c>
      <c r="H143" s="7">
        <v>1194038</v>
      </c>
      <c r="I143" s="7">
        <v>0</v>
      </c>
      <c r="J143" s="7">
        <v>0</v>
      </c>
      <c r="K143" s="7">
        <v>0</v>
      </c>
      <c r="L143" s="7">
        <f t="shared" si="8"/>
        <v>1194038</v>
      </c>
      <c r="M143" s="7">
        <v>-546427</v>
      </c>
      <c r="N143" s="7">
        <v>-41994</v>
      </c>
      <c r="O143" s="7">
        <v>0</v>
      </c>
      <c r="P143" s="7">
        <f t="shared" si="9"/>
        <v>-588421</v>
      </c>
      <c r="Q143" s="7">
        <f t="shared" si="10"/>
        <v>647611</v>
      </c>
      <c r="R143" s="7">
        <f t="shared" si="11"/>
        <v>605617</v>
      </c>
      <c r="S143" s="5" t="s">
        <v>140</v>
      </c>
      <c r="T143" s="5">
        <v>101201</v>
      </c>
      <c r="U143" s="5" t="s">
        <v>27</v>
      </c>
      <c r="V143" s="5">
        <v>47030001</v>
      </c>
      <c r="W143" s="5" t="s">
        <v>28</v>
      </c>
    </row>
    <row r="144" spans="2:23">
      <c r="B144" s="4">
        <v>30004565</v>
      </c>
      <c r="C144" s="4">
        <v>0</v>
      </c>
      <c r="D144" s="5">
        <v>21030011</v>
      </c>
      <c r="E144" s="4" t="s">
        <v>280</v>
      </c>
      <c r="F144" s="4">
        <v>1202</v>
      </c>
      <c r="G144" s="6">
        <v>40269</v>
      </c>
      <c r="H144" s="7">
        <v>1222397</v>
      </c>
      <c r="I144" s="7">
        <v>0</v>
      </c>
      <c r="J144" s="7">
        <v>0</v>
      </c>
      <c r="K144" s="7">
        <v>0</v>
      </c>
      <c r="L144" s="7">
        <f t="shared" si="8"/>
        <v>1222397</v>
      </c>
      <c r="M144" s="7">
        <v>-559402</v>
      </c>
      <c r="N144" s="7">
        <v>-42991</v>
      </c>
      <c r="O144" s="7">
        <v>0</v>
      </c>
      <c r="P144" s="7">
        <f t="shared" si="9"/>
        <v>-602393</v>
      </c>
      <c r="Q144" s="7">
        <f t="shared" si="10"/>
        <v>662995</v>
      </c>
      <c r="R144" s="7">
        <f t="shared" si="11"/>
        <v>620004</v>
      </c>
      <c r="S144" s="5" t="s">
        <v>140</v>
      </c>
      <c r="T144" s="5">
        <v>101202</v>
      </c>
      <c r="U144" s="5" t="s">
        <v>32</v>
      </c>
      <c r="V144" s="5">
        <v>47030001</v>
      </c>
      <c r="W144" s="5" t="s">
        <v>28</v>
      </c>
    </row>
    <row r="145" spans="2:23">
      <c r="B145" s="4">
        <v>30004570</v>
      </c>
      <c r="C145" s="4">
        <v>0</v>
      </c>
      <c r="D145" s="5">
        <v>21030011</v>
      </c>
      <c r="E145" s="4" t="s">
        <v>281</v>
      </c>
      <c r="F145" s="4">
        <v>1202</v>
      </c>
      <c r="G145" s="6">
        <v>40269</v>
      </c>
      <c r="H145" s="7">
        <v>1246233</v>
      </c>
      <c r="I145" s="7">
        <v>0</v>
      </c>
      <c r="J145" s="7">
        <v>0</v>
      </c>
      <c r="K145" s="7">
        <v>0</v>
      </c>
      <c r="L145" s="7">
        <f t="shared" si="8"/>
        <v>1246233</v>
      </c>
      <c r="M145" s="7">
        <v>-570309</v>
      </c>
      <c r="N145" s="7">
        <v>-43829</v>
      </c>
      <c r="O145" s="7">
        <v>0</v>
      </c>
      <c r="P145" s="7">
        <f t="shared" si="9"/>
        <v>-614138</v>
      </c>
      <c r="Q145" s="7">
        <f t="shared" si="10"/>
        <v>675924</v>
      </c>
      <c r="R145" s="7">
        <f t="shared" si="11"/>
        <v>632095</v>
      </c>
      <c r="S145" s="5" t="s">
        <v>140</v>
      </c>
      <c r="T145" s="5">
        <v>101202</v>
      </c>
      <c r="U145" s="5" t="s">
        <v>32</v>
      </c>
      <c r="V145" s="5">
        <v>47030001</v>
      </c>
      <c r="W145" s="5" t="s">
        <v>28</v>
      </c>
    </row>
    <row r="146" spans="2:23">
      <c r="B146" s="4">
        <v>30004574</v>
      </c>
      <c r="C146" s="4">
        <v>0</v>
      </c>
      <c r="D146" s="5">
        <v>21030011</v>
      </c>
      <c r="E146" s="4" t="s">
        <v>282</v>
      </c>
      <c r="F146" s="4">
        <v>1202</v>
      </c>
      <c r="G146" s="6">
        <v>40269</v>
      </c>
      <c r="H146" s="7">
        <v>1292248</v>
      </c>
      <c r="I146" s="7">
        <v>0</v>
      </c>
      <c r="J146" s="7">
        <v>0</v>
      </c>
      <c r="K146" s="7">
        <v>0</v>
      </c>
      <c r="L146" s="7">
        <f t="shared" si="8"/>
        <v>1292248</v>
      </c>
      <c r="M146" s="7">
        <v>-591370</v>
      </c>
      <c r="N146" s="7">
        <v>-45448</v>
      </c>
      <c r="O146" s="7">
        <v>0</v>
      </c>
      <c r="P146" s="7">
        <f t="shared" si="9"/>
        <v>-636818</v>
      </c>
      <c r="Q146" s="7">
        <f t="shared" si="10"/>
        <v>700878</v>
      </c>
      <c r="R146" s="7">
        <f t="shared" si="11"/>
        <v>655430</v>
      </c>
      <c r="S146" s="5" t="s">
        <v>140</v>
      </c>
      <c r="T146" s="5">
        <v>101202</v>
      </c>
      <c r="U146" s="5" t="s">
        <v>32</v>
      </c>
      <c r="V146" s="5">
        <v>47030001</v>
      </c>
      <c r="W146" s="5" t="s">
        <v>28</v>
      </c>
    </row>
    <row r="147" spans="2:23">
      <c r="B147" s="4">
        <v>30004575</v>
      </c>
      <c r="C147" s="4">
        <v>0</v>
      </c>
      <c r="D147" s="5">
        <v>21030011</v>
      </c>
      <c r="E147" s="4" t="s">
        <v>283</v>
      </c>
      <c r="F147" s="4">
        <v>1201</v>
      </c>
      <c r="G147" s="6">
        <v>40269</v>
      </c>
      <c r="H147" s="7">
        <v>1299312</v>
      </c>
      <c r="I147" s="7">
        <v>0</v>
      </c>
      <c r="J147" s="7">
        <v>0</v>
      </c>
      <c r="K147" s="7">
        <v>0</v>
      </c>
      <c r="L147" s="7">
        <f t="shared" si="8"/>
        <v>1299312</v>
      </c>
      <c r="M147" s="7">
        <v>-594600</v>
      </c>
      <c r="N147" s="7">
        <v>-45696</v>
      </c>
      <c r="O147" s="7">
        <v>0</v>
      </c>
      <c r="P147" s="7">
        <f t="shared" si="9"/>
        <v>-640296</v>
      </c>
      <c r="Q147" s="7">
        <f t="shared" si="10"/>
        <v>704712</v>
      </c>
      <c r="R147" s="7">
        <f t="shared" si="11"/>
        <v>659016</v>
      </c>
      <c r="S147" s="5" t="s">
        <v>140</v>
      </c>
      <c r="T147" s="5">
        <v>101201</v>
      </c>
      <c r="U147" s="5" t="s">
        <v>27</v>
      </c>
      <c r="V147" s="5">
        <v>47030001</v>
      </c>
      <c r="W147" s="5" t="s">
        <v>28</v>
      </c>
    </row>
    <row r="148" spans="2:23">
      <c r="B148" s="4">
        <v>30004576</v>
      </c>
      <c r="C148" s="4">
        <v>0</v>
      </c>
      <c r="D148" s="5">
        <v>21030011</v>
      </c>
      <c r="E148" s="4" t="s">
        <v>284</v>
      </c>
      <c r="F148" s="4">
        <v>1202</v>
      </c>
      <c r="G148" s="6">
        <v>40451</v>
      </c>
      <c r="H148" s="7">
        <v>1299767</v>
      </c>
      <c r="I148" s="7">
        <v>0</v>
      </c>
      <c r="J148" s="7">
        <v>-1299767</v>
      </c>
      <c r="K148" s="7">
        <v>0</v>
      </c>
      <c r="L148" s="7">
        <f t="shared" si="8"/>
        <v>0</v>
      </c>
      <c r="M148" s="7">
        <v>-564283</v>
      </c>
      <c r="N148" s="7">
        <v>-46245</v>
      </c>
      <c r="O148" s="7">
        <v>0</v>
      </c>
      <c r="P148" s="7">
        <f t="shared" si="9"/>
        <v>-610528</v>
      </c>
      <c r="Q148" s="7">
        <f t="shared" si="10"/>
        <v>735484</v>
      </c>
      <c r="R148" s="7">
        <f t="shared" si="11"/>
        <v>-610528</v>
      </c>
      <c r="S148" s="5" t="s">
        <v>140</v>
      </c>
      <c r="T148" s="5">
        <v>101202</v>
      </c>
      <c r="U148" s="5" t="s">
        <v>32</v>
      </c>
      <c r="V148" s="5">
        <v>47030001</v>
      </c>
      <c r="W148" s="5" t="s">
        <v>28</v>
      </c>
    </row>
    <row r="149" spans="2:23">
      <c r="B149" s="4">
        <v>30004581</v>
      </c>
      <c r="C149" s="4">
        <v>0</v>
      </c>
      <c r="D149" s="5">
        <v>21030011</v>
      </c>
      <c r="E149" s="4" t="s">
        <v>285</v>
      </c>
      <c r="F149" s="4">
        <v>1202</v>
      </c>
      <c r="G149" s="6">
        <v>40269</v>
      </c>
      <c r="H149" s="7">
        <v>1340614</v>
      </c>
      <c r="I149" s="7">
        <v>0</v>
      </c>
      <c r="J149" s="7">
        <v>0</v>
      </c>
      <c r="K149" s="7">
        <v>0</v>
      </c>
      <c r="L149" s="7">
        <f t="shared" si="8"/>
        <v>1340614</v>
      </c>
      <c r="M149" s="7">
        <v>-613504</v>
      </c>
      <c r="N149" s="7">
        <v>-47149</v>
      </c>
      <c r="O149" s="7">
        <v>0</v>
      </c>
      <c r="P149" s="7">
        <f t="shared" si="9"/>
        <v>-660653</v>
      </c>
      <c r="Q149" s="7">
        <f t="shared" si="10"/>
        <v>727110</v>
      </c>
      <c r="R149" s="7">
        <f t="shared" si="11"/>
        <v>679961</v>
      </c>
      <c r="S149" s="5" t="s">
        <v>140</v>
      </c>
      <c r="T149" s="5">
        <v>101202</v>
      </c>
      <c r="U149" s="5" t="s">
        <v>32</v>
      </c>
      <c r="V149" s="5">
        <v>47030001</v>
      </c>
      <c r="W149" s="5" t="s">
        <v>28</v>
      </c>
    </row>
    <row r="150" spans="2:23">
      <c r="B150" s="4">
        <v>30004584</v>
      </c>
      <c r="C150" s="4">
        <v>0</v>
      </c>
      <c r="D150" s="5">
        <v>21030011</v>
      </c>
      <c r="E150" s="4" t="s">
        <v>286</v>
      </c>
      <c r="F150" s="4">
        <v>1202</v>
      </c>
      <c r="G150" s="6">
        <v>40269</v>
      </c>
      <c r="H150" s="7">
        <v>1350457</v>
      </c>
      <c r="I150" s="7">
        <v>0</v>
      </c>
      <c r="J150" s="7">
        <v>0</v>
      </c>
      <c r="K150" s="7">
        <v>0</v>
      </c>
      <c r="L150" s="7">
        <f t="shared" si="8"/>
        <v>1350457</v>
      </c>
      <c r="M150" s="7">
        <v>-618007</v>
      </c>
      <c r="N150" s="7">
        <v>-47495</v>
      </c>
      <c r="O150" s="7">
        <v>0</v>
      </c>
      <c r="P150" s="7">
        <f t="shared" si="9"/>
        <v>-665502</v>
      </c>
      <c r="Q150" s="7">
        <f t="shared" si="10"/>
        <v>732450</v>
      </c>
      <c r="R150" s="7">
        <f t="shared" si="11"/>
        <v>684955</v>
      </c>
      <c r="S150" s="5" t="s">
        <v>140</v>
      </c>
      <c r="T150" s="5">
        <v>101202</v>
      </c>
      <c r="U150" s="5" t="s">
        <v>32</v>
      </c>
      <c r="V150" s="5">
        <v>47030001</v>
      </c>
      <c r="W150" s="5" t="s">
        <v>28</v>
      </c>
    </row>
    <row r="151" spans="2:23">
      <c r="B151" s="4">
        <v>30004585</v>
      </c>
      <c r="C151" s="4">
        <v>0</v>
      </c>
      <c r="D151" s="5">
        <v>21030011</v>
      </c>
      <c r="E151" s="4" t="s">
        <v>287</v>
      </c>
      <c r="F151" s="4">
        <v>1202</v>
      </c>
      <c r="G151" s="6">
        <v>40269</v>
      </c>
      <c r="H151" s="7">
        <v>1357277</v>
      </c>
      <c r="I151" s="7">
        <v>0</v>
      </c>
      <c r="J151" s="7">
        <v>0</v>
      </c>
      <c r="K151" s="7">
        <v>0</v>
      </c>
      <c r="L151" s="7">
        <f t="shared" si="8"/>
        <v>1357277</v>
      </c>
      <c r="M151" s="7">
        <v>-621129</v>
      </c>
      <c r="N151" s="7">
        <v>-47735</v>
      </c>
      <c r="O151" s="7">
        <v>0</v>
      </c>
      <c r="P151" s="7">
        <f t="shared" si="9"/>
        <v>-668864</v>
      </c>
      <c r="Q151" s="7">
        <f t="shared" si="10"/>
        <v>736148</v>
      </c>
      <c r="R151" s="7">
        <f t="shared" si="11"/>
        <v>688413</v>
      </c>
      <c r="S151" s="5" t="s">
        <v>140</v>
      </c>
      <c r="T151" s="5">
        <v>101202</v>
      </c>
      <c r="U151" s="5" t="s">
        <v>32</v>
      </c>
      <c r="V151" s="5">
        <v>47030001</v>
      </c>
      <c r="W151" s="5" t="s">
        <v>28</v>
      </c>
    </row>
    <row r="152" spans="2:23">
      <c r="B152" s="4">
        <v>30004588</v>
      </c>
      <c r="C152" s="4">
        <v>0</v>
      </c>
      <c r="D152" s="5">
        <v>21030011</v>
      </c>
      <c r="E152" s="4" t="s">
        <v>288</v>
      </c>
      <c r="F152" s="4">
        <v>1201</v>
      </c>
      <c r="G152" s="6">
        <v>40269</v>
      </c>
      <c r="H152" s="7">
        <v>1375248</v>
      </c>
      <c r="I152" s="7">
        <v>0</v>
      </c>
      <c r="J152" s="7">
        <v>0</v>
      </c>
      <c r="K152" s="7">
        <v>0</v>
      </c>
      <c r="L152" s="7">
        <f t="shared" si="8"/>
        <v>1375248</v>
      </c>
      <c r="M152" s="7">
        <v>-629353</v>
      </c>
      <c r="N152" s="7">
        <v>-48367</v>
      </c>
      <c r="O152" s="7">
        <v>0</v>
      </c>
      <c r="P152" s="7">
        <f t="shared" si="9"/>
        <v>-677720</v>
      </c>
      <c r="Q152" s="7">
        <f t="shared" si="10"/>
        <v>745895</v>
      </c>
      <c r="R152" s="7">
        <f t="shared" si="11"/>
        <v>697528</v>
      </c>
      <c r="S152" s="5" t="s">
        <v>140</v>
      </c>
      <c r="T152" s="5">
        <v>101201</v>
      </c>
      <c r="U152" s="5" t="s">
        <v>27</v>
      </c>
      <c r="V152" s="5">
        <v>47030001</v>
      </c>
      <c r="W152" s="5" t="s">
        <v>28</v>
      </c>
    </row>
    <row r="153" spans="2:23">
      <c r="B153" s="4">
        <v>30004593</v>
      </c>
      <c r="C153" s="4">
        <v>0</v>
      </c>
      <c r="D153" s="5">
        <v>21030011</v>
      </c>
      <c r="E153" s="4" t="s">
        <v>289</v>
      </c>
      <c r="F153" s="4">
        <v>1201</v>
      </c>
      <c r="G153" s="6">
        <v>40269</v>
      </c>
      <c r="H153" s="7">
        <v>1450095</v>
      </c>
      <c r="I153" s="7">
        <v>0</v>
      </c>
      <c r="J153" s="7">
        <v>0</v>
      </c>
      <c r="K153" s="7">
        <v>0</v>
      </c>
      <c r="L153" s="7">
        <f t="shared" si="8"/>
        <v>1450095</v>
      </c>
      <c r="M153" s="7">
        <v>-663603</v>
      </c>
      <c r="N153" s="7">
        <v>-50999</v>
      </c>
      <c r="O153" s="7">
        <v>0</v>
      </c>
      <c r="P153" s="7">
        <f t="shared" si="9"/>
        <v>-714602</v>
      </c>
      <c r="Q153" s="7">
        <f t="shared" si="10"/>
        <v>786492</v>
      </c>
      <c r="R153" s="7">
        <f t="shared" si="11"/>
        <v>735493</v>
      </c>
      <c r="S153" s="5" t="s">
        <v>140</v>
      </c>
      <c r="T153" s="5">
        <v>101201</v>
      </c>
      <c r="U153" s="5" t="s">
        <v>27</v>
      </c>
      <c r="V153" s="5">
        <v>47030001</v>
      </c>
      <c r="W153" s="5" t="s">
        <v>28</v>
      </c>
    </row>
    <row r="154" spans="2:23">
      <c r="B154" s="4">
        <v>30004594</v>
      </c>
      <c r="C154" s="4">
        <v>0</v>
      </c>
      <c r="D154" s="5">
        <v>21030011</v>
      </c>
      <c r="E154" s="4" t="s">
        <v>290</v>
      </c>
      <c r="F154" s="4">
        <v>1202</v>
      </c>
      <c r="G154" s="6">
        <v>40269</v>
      </c>
      <c r="H154" s="7">
        <v>1457060</v>
      </c>
      <c r="I154" s="7">
        <v>0</v>
      </c>
      <c r="J154" s="7">
        <v>0</v>
      </c>
      <c r="K154" s="7">
        <v>0</v>
      </c>
      <c r="L154" s="7">
        <f t="shared" si="8"/>
        <v>1457060</v>
      </c>
      <c r="M154" s="7">
        <v>-666790</v>
      </c>
      <c r="N154" s="7">
        <v>-51244</v>
      </c>
      <c r="O154" s="7">
        <v>0</v>
      </c>
      <c r="P154" s="7">
        <f t="shared" si="9"/>
        <v>-718034</v>
      </c>
      <c r="Q154" s="7">
        <f t="shared" si="10"/>
        <v>790270</v>
      </c>
      <c r="R154" s="7">
        <f t="shared" si="11"/>
        <v>739026</v>
      </c>
      <c r="S154" s="5" t="s">
        <v>140</v>
      </c>
      <c r="T154" s="5">
        <v>101202</v>
      </c>
      <c r="U154" s="5" t="s">
        <v>32</v>
      </c>
      <c r="V154" s="5">
        <v>47030001</v>
      </c>
      <c r="W154" s="5" t="s">
        <v>28</v>
      </c>
    </row>
    <row r="155" spans="2:23">
      <c r="B155" s="4">
        <v>30004596</v>
      </c>
      <c r="C155" s="4">
        <v>0</v>
      </c>
      <c r="D155" s="5">
        <v>21030011</v>
      </c>
      <c r="E155" s="4" t="s">
        <v>291</v>
      </c>
      <c r="F155" s="4">
        <v>1202</v>
      </c>
      <c r="G155" s="6">
        <v>40269</v>
      </c>
      <c r="H155" s="7">
        <v>1513444</v>
      </c>
      <c r="I155" s="7">
        <v>0</v>
      </c>
      <c r="J155" s="7">
        <v>0</v>
      </c>
      <c r="K155" s="7">
        <v>0</v>
      </c>
      <c r="L155" s="7">
        <f t="shared" si="8"/>
        <v>1513444</v>
      </c>
      <c r="M155" s="7">
        <v>-692593</v>
      </c>
      <c r="N155" s="7">
        <v>-53227</v>
      </c>
      <c r="O155" s="7">
        <v>0</v>
      </c>
      <c r="P155" s="7">
        <f t="shared" si="9"/>
        <v>-745820</v>
      </c>
      <c r="Q155" s="7">
        <f t="shared" si="10"/>
        <v>820851</v>
      </c>
      <c r="R155" s="7">
        <f t="shared" si="11"/>
        <v>767624</v>
      </c>
      <c r="S155" s="5" t="s">
        <v>140</v>
      </c>
      <c r="T155" s="5">
        <v>101202</v>
      </c>
      <c r="U155" s="5" t="s">
        <v>32</v>
      </c>
      <c r="V155" s="5">
        <v>47030001</v>
      </c>
      <c r="W155" s="5" t="s">
        <v>28</v>
      </c>
    </row>
    <row r="156" spans="2:23">
      <c r="B156" s="4">
        <v>30004597</v>
      </c>
      <c r="C156" s="4">
        <v>0</v>
      </c>
      <c r="D156" s="5">
        <v>21030011</v>
      </c>
      <c r="E156" s="4" t="s">
        <v>292</v>
      </c>
      <c r="F156" s="4">
        <v>1203</v>
      </c>
      <c r="G156" s="6">
        <v>40269</v>
      </c>
      <c r="H156" s="7">
        <v>1546927</v>
      </c>
      <c r="I156" s="7">
        <v>0</v>
      </c>
      <c r="J156" s="7">
        <v>0</v>
      </c>
      <c r="K156" s="7">
        <v>0</v>
      </c>
      <c r="L156" s="7">
        <f t="shared" si="8"/>
        <v>1546927</v>
      </c>
      <c r="M156" s="7">
        <v>-707918</v>
      </c>
      <c r="N156" s="7">
        <v>-54404</v>
      </c>
      <c r="O156" s="7">
        <v>0</v>
      </c>
      <c r="P156" s="7">
        <f t="shared" si="9"/>
        <v>-762322</v>
      </c>
      <c r="Q156" s="7">
        <f t="shared" si="10"/>
        <v>839009</v>
      </c>
      <c r="R156" s="7">
        <f t="shared" si="11"/>
        <v>784605</v>
      </c>
      <c r="S156" s="5" t="s">
        <v>140</v>
      </c>
      <c r="T156" s="5">
        <v>101203</v>
      </c>
      <c r="U156" s="5" t="s">
        <v>35</v>
      </c>
      <c r="V156" s="5">
        <v>47030001</v>
      </c>
      <c r="W156" s="5" t="s">
        <v>28</v>
      </c>
    </row>
    <row r="157" spans="2:23">
      <c r="B157" s="4">
        <v>30004598</v>
      </c>
      <c r="C157" s="4">
        <v>0</v>
      </c>
      <c r="D157" s="5">
        <v>21030011</v>
      </c>
      <c r="E157" s="4" t="s">
        <v>293</v>
      </c>
      <c r="F157" s="4">
        <v>1202</v>
      </c>
      <c r="G157" s="6">
        <v>40269</v>
      </c>
      <c r="H157" s="7">
        <v>1548369</v>
      </c>
      <c r="I157" s="7">
        <v>0</v>
      </c>
      <c r="J157" s="7">
        <v>0</v>
      </c>
      <c r="K157" s="7">
        <v>0</v>
      </c>
      <c r="L157" s="7">
        <f t="shared" si="8"/>
        <v>1548369</v>
      </c>
      <c r="M157" s="7">
        <v>-708574</v>
      </c>
      <c r="N157" s="7">
        <v>-54455</v>
      </c>
      <c r="O157" s="7">
        <v>0</v>
      </c>
      <c r="P157" s="7">
        <f t="shared" si="9"/>
        <v>-763029</v>
      </c>
      <c r="Q157" s="7">
        <f t="shared" si="10"/>
        <v>839795</v>
      </c>
      <c r="R157" s="7">
        <f t="shared" si="11"/>
        <v>785340</v>
      </c>
      <c r="S157" s="5" t="s">
        <v>140</v>
      </c>
      <c r="T157" s="5">
        <v>101202</v>
      </c>
      <c r="U157" s="5" t="s">
        <v>32</v>
      </c>
      <c r="V157" s="5">
        <v>47030001</v>
      </c>
      <c r="W157" s="5" t="s">
        <v>28</v>
      </c>
    </row>
    <row r="158" spans="2:23">
      <c r="B158" s="4">
        <v>30004600</v>
      </c>
      <c r="C158" s="4">
        <v>0</v>
      </c>
      <c r="D158" s="5">
        <v>21030011</v>
      </c>
      <c r="E158" s="4" t="s">
        <v>294</v>
      </c>
      <c r="F158" s="4">
        <v>1202</v>
      </c>
      <c r="G158" s="6">
        <v>40451</v>
      </c>
      <c r="H158" s="7">
        <v>1579285</v>
      </c>
      <c r="I158" s="7">
        <v>0</v>
      </c>
      <c r="J158" s="7">
        <v>-1579285</v>
      </c>
      <c r="K158" s="7">
        <v>0</v>
      </c>
      <c r="L158" s="7">
        <f t="shared" si="8"/>
        <v>0</v>
      </c>
      <c r="M158" s="7">
        <v>-685636</v>
      </c>
      <c r="N158" s="7">
        <v>-56190</v>
      </c>
      <c r="O158" s="7">
        <v>0</v>
      </c>
      <c r="P158" s="7">
        <f t="shared" si="9"/>
        <v>-741826</v>
      </c>
      <c r="Q158" s="7">
        <f t="shared" si="10"/>
        <v>893649</v>
      </c>
      <c r="R158" s="7">
        <f t="shared" si="11"/>
        <v>-741826</v>
      </c>
      <c r="S158" s="5" t="s">
        <v>140</v>
      </c>
      <c r="T158" s="5">
        <v>101202</v>
      </c>
      <c r="U158" s="5" t="s">
        <v>32</v>
      </c>
      <c r="V158" s="5">
        <v>47030001</v>
      </c>
      <c r="W158" s="5" t="s">
        <v>28</v>
      </c>
    </row>
    <row r="159" spans="2:23">
      <c r="B159" s="4">
        <v>30004602</v>
      </c>
      <c r="C159" s="4">
        <v>0</v>
      </c>
      <c r="D159" s="5">
        <v>21030011</v>
      </c>
      <c r="E159" s="4" t="s">
        <v>295</v>
      </c>
      <c r="F159" s="4">
        <v>1202</v>
      </c>
      <c r="G159" s="6">
        <v>40451</v>
      </c>
      <c r="H159" s="7">
        <v>1596571</v>
      </c>
      <c r="I159" s="7">
        <v>0</v>
      </c>
      <c r="J159" s="7">
        <v>-1596571</v>
      </c>
      <c r="K159" s="7">
        <v>0</v>
      </c>
      <c r="L159" s="7">
        <f t="shared" si="8"/>
        <v>0</v>
      </c>
      <c r="M159" s="7">
        <v>-693141</v>
      </c>
      <c r="N159" s="7">
        <v>-56805</v>
      </c>
      <c r="O159" s="7">
        <v>0</v>
      </c>
      <c r="P159" s="7">
        <f t="shared" si="9"/>
        <v>-749946</v>
      </c>
      <c r="Q159" s="7">
        <f t="shared" si="10"/>
        <v>903430</v>
      </c>
      <c r="R159" s="7">
        <f t="shared" si="11"/>
        <v>-749946</v>
      </c>
      <c r="S159" s="5" t="s">
        <v>140</v>
      </c>
      <c r="T159" s="5">
        <v>101202</v>
      </c>
      <c r="U159" s="5" t="s">
        <v>32</v>
      </c>
      <c r="V159" s="5">
        <v>47030001</v>
      </c>
      <c r="W159" s="5" t="s">
        <v>28</v>
      </c>
    </row>
    <row r="160" spans="2:23">
      <c r="B160" s="4">
        <v>30004604</v>
      </c>
      <c r="C160" s="4">
        <v>0</v>
      </c>
      <c r="D160" s="5">
        <v>21030011</v>
      </c>
      <c r="E160" s="4" t="s">
        <v>296</v>
      </c>
      <c r="F160" s="4">
        <v>1202</v>
      </c>
      <c r="G160" s="6">
        <v>40451</v>
      </c>
      <c r="H160" s="7">
        <v>1615109</v>
      </c>
      <c r="I160" s="7">
        <v>0</v>
      </c>
      <c r="J160" s="7">
        <v>-1615109</v>
      </c>
      <c r="K160" s="7">
        <v>0</v>
      </c>
      <c r="L160" s="7">
        <f t="shared" si="8"/>
        <v>0</v>
      </c>
      <c r="M160" s="7">
        <v>-701185</v>
      </c>
      <c r="N160" s="7">
        <v>-57465</v>
      </c>
      <c r="O160" s="7">
        <v>0</v>
      </c>
      <c r="P160" s="7">
        <f t="shared" si="9"/>
        <v>-758650</v>
      </c>
      <c r="Q160" s="7">
        <f t="shared" si="10"/>
        <v>913924</v>
      </c>
      <c r="R160" s="7">
        <f t="shared" si="11"/>
        <v>-758650</v>
      </c>
      <c r="S160" s="5" t="s">
        <v>140</v>
      </c>
      <c r="T160" s="5">
        <v>101202</v>
      </c>
      <c r="U160" s="5" t="s">
        <v>32</v>
      </c>
      <c r="V160" s="5">
        <v>47030001</v>
      </c>
      <c r="W160" s="5" t="s">
        <v>28</v>
      </c>
    </row>
    <row r="161" spans="2:23">
      <c r="B161" s="4">
        <v>30004605</v>
      </c>
      <c r="C161" s="4">
        <v>0</v>
      </c>
      <c r="D161" s="5">
        <v>21030011</v>
      </c>
      <c r="E161" s="4" t="s">
        <v>297</v>
      </c>
      <c r="F161" s="4">
        <v>1201</v>
      </c>
      <c r="G161" s="6">
        <v>40269</v>
      </c>
      <c r="H161" s="7">
        <v>1630786</v>
      </c>
      <c r="I161" s="7">
        <v>0</v>
      </c>
      <c r="J161" s="7">
        <v>0</v>
      </c>
      <c r="K161" s="7">
        <v>0</v>
      </c>
      <c r="L161" s="7">
        <f t="shared" si="8"/>
        <v>1630786</v>
      </c>
      <c r="M161" s="7">
        <v>-746293</v>
      </c>
      <c r="N161" s="7">
        <v>-57354</v>
      </c>
      <c r="O161" s="7">
        <v>0</v>
      </c>
      <c r="P161" s="7">
        <f t="shared" si="9"/>
        <v>-803647</v>
      </c>
      <c r="Q161" s="7">
        <f t="shared" si="10"/>
        <v>884493</v>
      </c>
      <c r="R161" s="7">
        <f t="shared" si="11"/>
        <v>827139</v>
      </c>
      <c r="S161" s="5" t="s">
        <v>140</v>
      </c>
      <c r="T161" s="5">
        <v>101201</v>
      </c>
      <c r="U161" s="5" t="s">
        <v>27</v>
      </c>
      <c r="V161" s="5">
        <v>47030001</v>
      </c>
      <c r="W161" s="5" t="s">
        <v>28</v>
      </c>
    </row>
    <row r="162" spans="2:23">
      <c r="B162" s="4">
        <v>30004607</v>
      </c>
      <c r="C162" s="4">
        <v>0</v>
      </c>
      <c r="D162" s="5">
        <v>21030011</v>
      </c>
      <c r="E162" s="4" t="s">
        <v>298</v>
      </c>
      <c r="F162" s="4">
        <v>1201</v>
      </c>
      <c r="G162" s="6">
        <v>40269</v>
      </c>
      <c r="H162" s="7">
        <v>1671933</v>
      </c>
      <c r="I162" s="7">
        <v>0</v>
      </c>
      <c r="J162" s="7">
        <v>0</v>
      </c>
      <c r="K162" s="7">
        <v>0</v>
      </c>
      <c r="L162" s="7">
        <f t="shared" si="8"/>
        <v>1671933</v>
      </c>
      <c r="M162" s="7">
        <v>-765122</v>
      </c>
      <c r="N162" s="7">
        <v>-58801</v>
      </c>
      <c r="O162" s="7">
        <v>0</v>
      </c>
      <c r="P162" s="7">
        <f t="shared" si="9"/>
        <v>-823923</v>
      </c>
      <c r="Q162" s="7">
        <f t="shared" si="10"/>
        <v>906811</v>
      </c>
      <c r="R162" s="7">
        <f t="shared" si="11"/>
        <v>848010</v>
      </c>
      <c r="S162" s="5" t="s">
        <v>140</v>
      </c>
      <c r="T162" s="5">
        <v>101201</v>
      </c>
      <c r="U162" s="5" t="s">
        <v>27</v>
      </c>
      <c r="V162" s="5">
        <v>47030001</v>
      </c>
      <c r="W162" s="5" t="s">
        <v>28</v>
      </c>
    </row>
    <row r="163" spans="2:23">
      <c r="B163" s="4">
        <v>30004610</v>
      </c>
      <c r="C163" s="4">
        <v>0</v>
      </c>
      <c r="D163" s="5">
        <v>21030011</v>
      </c>
      <c r="E163" s="4" t="s">
        <v>299</v>
      </c>
      <c r="F163" s="4">
        <v>1202</v>
      </c>
      <c r="G163" s="6">
        <v>40269</v>
      </c>
      <c r="H163" s="7">
        <v>1683363</v>
      </c>
      <c r="I163" s="7">
        <v>0</v>
      </c>
      <c r="J163" s="7">
        <v>0</v>
      </c>
      <c r="K163" s="7">
        <v>0</v>
      </c>
      <c r="L163" s="7">
        <f t="shared" si="8"/>
        <v>1683363</v>
      </c>
      <c r="M163" s="7">
        <v>-770353</v>
      </c>
      <c r="N163" s="7">
        <v>-59203</v>
      </c>
      <c r="O163" s="7">
        <v>0</v>
      </c>
      <c r="P163" s="7">
        <f t="shared" si="9"/>
        <v>-829556</v>
      </c>
      <c r="Q163" s="7">
        <f t="shared" si="10"/>
        <v>913010</v>
      </c>
      <c r="R163" s="7">
        <f t="shared" si="11"/>
        <v>853807</v>
      </c>
      <c r="S163" s="5" t="s">
        <v>140</v>
      </c>
      <c r="T163" s="5">
        <v>101202</v>
      </c>
      <c r="U163" s="5" t="s">
        <v>32</v>
      </c>
      <c r="V163" s="5">
        <v>47030001</v>
      </c>
      <c r="W163" s="5" t="s">
        <v>28</v>
      </c>
    </row>
    <row r="164" spans="2:23">
      <c r="B164" s="4">
        <v>30004611</v>
      </c>
      <c r="C164" s="4">
        <v>0</v>
      </c>
      <c r="D164" s="5">
        <v>21030011</v>
      </c>
      <c r="E164" s="4" t="s">
        <v>300</v>
      </c>
      <c r="F164" s="4">
        <v>1201</v>
      </c>
      <c r="G164" s="6">
        <v>40269</v>
      </c>
      <c r="H164" s="7">
        <v>1715113</v>
      </c>
      <c r="I164" s="7">
        <v>0</v>
      </c>
      <c r="J164" s="7">
        <v>0</v>
      </c>
      <c r="K164" s="7">
        <v>0</v>
      </c>
      <c r="L164" s="7">
        <f t="shared" si="8"/>
        <v>1715113</v>
      </c>
      <c r="M164" s="7">
        <v>-784885</v>
      </c>
      <c r="N164" s="7">
        <v>-60319</v>
      </c>
      <c r="O164" s="7">
        <v>0</v>
      </c>
      <c r="P164" s="7">
        <f t="shared" si="9"/>
        <v>-845204</v>
      </c>
      <c r="Q164" s="7">
        <f t="shared" si="10"/>
        <v>930228</v>
      </c>
      <c r="R164" s="7">
        <f t="shared" si="11"/>
        <v>869909</v>
      </c>
      <c r="S164" s="5" t="s">
        <v>140</v>
      </c>
      <c r="T164" s="5">
        <v>101201</v>
      </c>
      <c r="U164" s="5" t="s">
        <v>27</v>
      </c>
      <c r="V164" s="5">
        <v>47030001</v>
      </c>
      <c r="W164" s="5" t="s">
        <v>28</v>
      </c>
    </row>
    <row r="165" spans="2:23">
      <c r="B165" s="4">
        <v>30004612</v>
      </c>
      <c r="C165" s="4">
        <v>0</v>
      </c>
      <c r="D165" s="5">
        <v>21030011</v>
      </c>
      <c r="E165" s="4" t="s">
        <v>300</v>
      </c>
      <c r="F165" s="4">
        <v>1201</v>
      </c>
      <c r="G165" s="6">
        <v>40269</v>
      </c>
      <c r="H165" s="7">
        <v>1717974</v>
      </c>
      <c r="I165" s="7">
        <v>0</v>
      </c>
      <c r="J165" s="7">
        <v>0</v>
      </c>
      <c r="K165" s="7">
        <v>0</v>
      </c>
      <c r="L165" s="7">
        <f t="shared" si="8"/>
        <v>1717974</v>
      </c>
      <c r="M165" s="7">
        <v>-786190</v>
      </c>
      <c r="N165" s="7">
        <v>-60420</v>
      </c>
      <c r="O165" s="7">
        <v>0</v>
      </c>
      <c r="P165" s="7">
        <f t="shared" si="9"/>
        <v>-846610</v>
      </c>
      <c r="Q165" s="7">
        <f t="shared" si="10"/>
        <v>931784</v>
      </c>
      <c r="R165" s="7">
        <f t="shared" si="11"/>
        <v>871364</v>
      </c>
      <c r="S165" s="5" t="s">
        <v>140</v>
      </c>
      <c r="T165" s="5">
        <v>101201</v>
      </c>
      <c r="U165" s="5" t="s">
        <v>27</v>
      </c>
      <c r="V165" s="5">
        <v>47030001</v>
      </c>
      <c r="W165" s="5" t="s">
        <v>28</v>
      </c>
    </row>
    <row r="166" spans="2:23">
      <c r="B166" s="4">
        <v>30004615</v>
      </c>
      <c r="C166" s="4">
        <v>0</v>
      </c>
      <c r="D166" s="5">
        <v>21030011</v>
      </c>
      <c r="E166" s="4" t="s">
        <v>247</v>
      </c>
      <c r="F166" s="4">
        <v>1202</v>
      </c>
      <c r="G166" s="6">
        <v>40269</v>
      </c>
      <c r="H166" s="7">
        <v>1746281</v>
      </c>
      <c r="I166" s="7">
        <v>0</v>
      </c>
      <c r="J166" s="7">
        <v>0</v>
      </c>
      <c r="K166" s="7">
        <v>0</v>
      </c>
      <c r="L166" s="7">
        <f t="shared" si="8"/>
        <v>1746281</v>
      </c>
      <c r="M166" s="7">
        <v>-799147</v>
      </c>
      <c r="N166" s="7">
        <v>-61416</v>
      </c>
      <c r="O166" s="7">
        <v>0</v>
      </c>
      <c r="P166" s="7">
        <f t="shared" si="9"/>
        <v>-860563</v>
      </c>
      <c r="Q166" s="7">
        <f t="shared" si="10"/>
        <v>947134</v>
      </c>
      <c r="R166" s="7">
        <f t="shared" si="11"/>
        <v>885718</v>
      </c>
      <c r="S166" s="5" t="s">
        <v>140</v>
      </c>
      <c r="T166" s="5">
        <v>101202</v>
      </c>
      <c r="U166" s="5" t="s">
        <v>32</v>
      </c>
      <c r="V166" s="5">
        <v>47030001</v>
      </c>
      <c r="W166" s="5" t="s">
        <v>28</v>
      </c>
    </row>
    <row r="167" spans="2:23">
      <c r="B167" s="4">
        <v>30004616</v>
      </c>
      <c r="C167" s="4">
        <v>0</v>
      </c>
      <c r="D167" s="5">
        <v>21030011</v>
      </c>
      <c r="E167" s="4" t="s">
        <v>301</v>
      </c>
      <c r="F167" s="4">
        <v>1201</v>
      </c>
      <c r="G167" s="6">
        <v>40269</v>
      </c>
      <c r="H167" s="7">
        <v>1762309</v>
      </c>
      <c r="I167" s="7">
        <v>0</v>
      </c>
      <c r="J167" s="7">
        <v>0</v>
      </c>
      <c r="K167" s="7">
        <v>0</v>
      </c>
      <c r="L167" s="7">
        <f t="shared" si="8"/>
        <v>1762309</v>
      </c>
      <c r="M167" s="7">
        <v>-806481</v>
      </c>
      <c r="N167" s="7">
        <v>-61979</v>
      </c>
      <c r="O167" s="7">
        <v>0</v>
      </c>
      <c r="P167" s="7">
        <f t="shared" si="9"/>
        <v>-868460</v>
      </c>
      <c r="Q167" s="7">
        <f t="shared" si="10"/>
        <v>955828</v>
      </c>
      <c r="R167" s="7">
        <f t="shared" si="11"/>
        <v>893849</v>
      </c>
      <c r="S167" s="5" t="s">
        <v>140</v>
      </c>
      <c r="T167" s="5">
        <v>101201</v>
      </c>
      <c r="U167" s="5" t="s">
        <v>27</v>
      </c>
      <c r="V167" s="5">
        <v>47030001</v>
      </c>
      <c r="W167" s="5" t="s">
        <v>28</v>
      </c>
    </row>
    <row r="168" spans="2:23">
      <c r="B168" s="4">
        <v>30004617</v>
      </c>
      <c r="C168" s="4">
        <v>0</v>
      </c>
      <c r="D168" s="5">
        <v>21030011</v>
      </c>
      <c r="E168" s="4" t="s">
        <v>302</v>
      </c>
      <c r="F168" s="4">
        <v>1202</v>
      </c>
      <c r="G168" s="6">
        <v>40269</v>
      </c>
      <c r="H168" s="7">
        <v>1782111</v>
      </c>
      <c r="I168" s="7">
        <v>0</v>
      </c>
      <c r="J168" s="7">
        <v>0</v>
      </c>
      <c r="K168" s="7">
        <v>0</v>
      </c>
      <c r="L168" s="7">
        <f t="shared" si="8"/>
        <v>1782111</v>
      </c>
      <c r="M168" s="7">
        <v>-815543</v>
      </c>
      <c r="N168" s="7">
        <v>-62676</v>
      </c>
      <c r="O168" s="7">
        <v>0</v>
      </c>
      <c r="P168" s="7">
        <f t="shared" si="9"/>
        <v>-878219</v>
      </c>
      <c r="Q168" s="7">
        <f t="shared" si="10"/>
        <v>966568</v>
      </c>
      <c r="R168" s="7">
        <f t="shared" si="11"/>
        <v>903892</v>
      </c>
      <c r="S168" s="5" t="s">
        <v>140</v>
      </c>
      <c r="T168" s="5">
        <v>101202</v>
      </c>
      <c r="U168" s="5" t="s">
        <v>32</v>
      </c>
      <c r="V168" s="5">
        <v>47030001</v>
      </c>
      <c r="W168" s="5" t="s">
        <v>28</v>
      </c>
    </row>
    <row r="169" spans="2:23">
      <c r="B169" s="4">
        <v>30004619</v>
      </c>
      <c r="C169" s="4">
        <v>0</v>
      </c>
      <c r="D169" s="5">
        <v>21030011</v>
      </c>
      <c r="E169" s="4" t="s">
        <v>303</v>
      </c>
      <c r="F169" s="4">
        <v>1201</v>
      </c>
      <c r="G169" s="6">
        <v>40269</v>
      </c>
      <c r="H169" s="7">
        <v>1818655</v>
      </c>
      <c r="I169" s="7">
        <v>0</v>
      </c>
      <c r="J169" s="7">
        <v>0</v>
      </c>
      <c r="K169" s="7">
        <v>0</v>
      </c>
      <c r="L169" s="7">
        <f t="shared" si="8"/>
        <v>1818655</v>
      </c>
      <c r="M169" s="7">
        <v>-832265</v>
      </c>
      <c r="N169" s="7">
        <v>-63961</v>
      </c>
      <c r="O169" s="7">
        <v>0</v>
      </c>
      <c r="P169" s="7">
        <f t="shared" si="9"/>
        <v>-896226</v>
      </c>
      <c r="Q169" s="7">
        <f t="shared" si="10"/>
        <v>986390</v>
      </c>
      <c r="R169" s="7">
        <f t="shared" si="11"/>
        <v>922429</v>
      </c>
      <c r="S169" s="5" t="s">
        <v>140</v>
      </c>
      <c r="T169" s="5">
        <v>101201</v>
      </c>
      <c r="U169" s="5" t="s">
        <v>27</v>
      </c>
      <c r="V169" s="5">
        <v>47030001</v>
      </c>
      <c r="W169" s="5" t="s">
        <v>28</v>
      </c>
    </row>
    <row r="170" spans="2:23">
      <c r="B170" s="4">
        <v>30004621</v>
      </c>
      <c r="C170" s="4">
        <v>0</v>
      </c>
      <c r="D170" s="5">
        <v>21030011</v>
      </c>
      <c r="E170" s="4" t="s">
        <v>304</v>
      </c>
      <c r="F170" s="4">
        <v>1201</v>
      </c>
      <c r="G170" s="6">
        <v>40269</v>
      </c>
      <c r="H170" s="7">
        <v>1846290</v>
      </c>
      <c r="I170" s="7">
        <v>0</v>
      </c>
      <c r="J170" s="7">
        <v>0</v>
      </c>
      <c r="K170" s="7">
        <v>0</v>
      </c>
      <c r="L170" s="7">
        <f t="shared" si="8"/>
        <v>1846290</v>
      </c>
      <c r="M170" s="7">
        <v>-844912</v>
      </c>
      <c r="N170" s="7">
        <v>-64933</v>
      </c>
      <c r="O170" s="7">
        <v>0</v>
      </c>
      <c r="P170" s="7">
        <f t="shared" si="9"/>
        <v>-909845</v>
      </c>
      <c r="Q170" s="7">
        <f t="shared" si="10"/>
        <v>1001378</v>
      </c>
      <c r="R170" s="7">
        <f t="shared" si="11"/>
        <v>936445</v>
      </c>
      <c r="S170" s="5" t="s">
        <v>140</v>
      </c>
      <c r="T170" s="5">
        <v>101201</v>
      </c>
      <c r="U170" s="5" t="s">
        <v>27</v>
      </c>
      <c r="V170" s="5">
        <v>47030001</v>
      </c>
      <c r="W170" s="5" t="s">
        <v>28</v>
      </c>
    </row>
    <row r="171" spans="2:23">
      <c r="B171" s="4">
        <v>30004622</v>
      </c>
      <c r="C171" s="4">
        <v>0</v>
      </c>
      <c r="D171" s="5">
        <v>21030011</v>
      </c>
      <c r="E171" s="4" t="s">
        <v>305</v>
      </c>
      <c r="F171" s="4">
        <v>1202</v>
      </c>
      <c r="G171" s="6">
        <v>40269</v>
      </c>
      <c r="H171" s="7">
        <v>1875421</v>
      </c>
      <c r="I171" s="7">
        <v>0</v>
      </c>
      <c r="J171" s="7">
        <v>0</v>
      </c>
      <c r="K171" s="7">
        <v>0</v>
      </c>
      <c r="L171" s="7">
        <f t="shared" si="8"/>
        <v>1875421</v>
      </c>
      <c r="M171" s="7">
        <v>-858245</v>
      </c>
      <c r="N171" s="7">
        <v>-65957</v>
      </c>
      <c r="O171" s="7">
        <v>0</v>
      </c>
      <c r="P171" s="7">
        <f t="shared" si="9"/>
        <v>-924202</v>
      </c>
      <c r="Q171" s="7">
        <f t="shared" si="10"/>
        <v>1017176</v>
      </c>
      <c r="R171" s="7">
        <f t="shared" si="11"/>
        <v>951219</v>
      </c>
      <c r="S171" s="5" t="s">
        <v>140</v>
      </c>
      <c r="T171" s="5">
        <v>101202</v>
      </c>
      <c r="U171" s="5" t="s">
        <v>32</v>
      </c>
      <c r="V171" s="5">
        <v>47030001</v>
      </c>
      <c r="W171" s="5" t="s">
        <v>28</v>
      </c>
    </row>
    <row r="172" spans="2:23">
      <c r="B172" s="4">
        <v>30004627</v>
      </c>
      <c r="C172" s="4">
        <v>0</v>
      </c>
      <c r="D172" s="5">
        <v>21030011</v>
      </c>
      <c r="E172" s="4" t="s">
        <v>306</v>
      </c>
      <c r="F172" s="4">
        <v>1201</v>
      </c>
      <c r="G172" s="6">
        <v>40269</v>
      </c>
      <c r="H172" s="7">
        <v>2006999</v>
      </c>
      <c r="I172" s="7">
        <v>0</v>
      </c>
      <c r="J172" s="7">
        <v>0</v>
      </c>
      <c r="K172" s="7">
        <v>0</v>
      </c>
      <c r="L172" s="7">
        <f t="shared" si="8"/>
        <v>2006999</v>
      </c>
      <c r="M172" s="7">
        <v>-918457</v>
      </c>
      <c r="N172" s="7">
        <v>-70585</v>
      </c>
      <c r="O172" s="7">
        <v>0</v>
      </c>
      <c r="P172" s="7">
        <f t="shared" si="9"/>
        <v>-989042</v>
      </c>
      <c r="Q172" s="7">
        <f t="shared" si="10"/>
        <v>1088542</v>
      </c>
      <c r="R172" s="7">
        <f t="shared" si="11"/>
        <v>1017957</v>
      </c>
      <c r="S172" s="5" t="s">
        <v>140</v>
      </c>
      <c r="T172" s="5">
        <v>101201</v>
      </c>
      <c r="U172" s="5" t="s">
        <v>27</v>
      </c>
      <c r="V172" s="5">
        <v>47030001</v>
      </c>
      <c r="W172" s="5" t="s">
        <v>28</v>
      </c>
    </row>
    <row r="173" spans="2:23">
      <c r="B173" s="4">
        <v>30004629</v>
      </c>
      <c r="C173" s="4">
        <v>0</v>
      </c>
      <c r="D173" s="5">
        <v>21030011</v>
      </c>
      <c r="E173" s="4" t="s">
        <v>307</v>
      </c>
      <c r="F173" s="4">
        <v>1201</v>
      </c>
      <c r="G173" s="6">
        <v>40269</v>
      </c>
      <c r="H173" s="7">
        <v>2054428</v>
      </c>
      <c r="I173" s="7">
        <v>0</v>
      </c>
      <c r="J173" s="7">
        <v>0</v>
      </c>
      <c r="K173" s="7">
        <v>0</v>
      </c>
      <c r="L173" s="7">
        <f t="shared" si="8"/>
        <v>2054428</v>
      </c>
      <c r="M173" s="7">
        <v>-940161</v>
      </c>
      <c r="N173" s="7">
        <v>-72253</v>
      </c>
      <c r="O173" s="7">
        <v>0</v>
      </c>
      <c r="P173" s="7">
        <f t="shared" si="9"/>
        <v>-1012414</v>
      </c>
      <c r="Q173" s="7">
        <f t="shared" si="10"/>
        <v>1114267</v>
      </c>
      <c r="R173" s="7">
        <f t="shared" si="11"/>
        <v>1042014</v>
      </c>
      <c r="S173" s="5" t="s">
        <v>140</v>
      </c>
      <c r="T173" s="5">
        <v>101201</v>
      </c>
      <c r="U173" s="5" t="s">
        <v>27</v>
      </c>
      <c r="V173" s="5">
        <v>47030001</v>
      </c>
      <c r="W173" s="5" t="s">
        <v>28</v>
      </c>
    </row>
    <row r="174" spans="2:23">
      <c r="B174" s="4">
        <v>30004636</v>
      </c>
      <c r="C174" s="4">
        <v>0</v>
      </c>
      <c r="D174" s="5">
        <v>21030011</v>
      </c>
      <c r="E174" s="4" t="s">
        <v>308</v>
      </c>
      <c r="F174" s="4">
        <v>1202</v>
      </c>
      <c r="G174" s="6">
        <v>40451</v>
      </c>
      <c r="H174" s="7">
        <v>2106805</v>
      </c>
      <c r="I174" s="7">
        <v>0</v>
      </c>
      <c r="J174" s="7">
        <v>-2106805</v>
      </c>
      <c r="K174" s="7">
        <v>0</v>
      </c>
      <c r="L174" s="7">
        <f t="shared" si="8"/>
        <v>0</v>
      </c>
      <c r="M174" s="7">
        <v>-914654</v>
      </c>
      <c r="N174" s="7">
        <v>-74960</v>
      </c>
      <c r="O174" s="7">
        <v>0</v>
      </c>
      <c r="P174" s="7">
        <f t="shared" si="9"/>
        <v>-989614</v>
      </c>
      <c r="Q174" s="7">
        <f t="shared" si="10"/>
        <v>1192151</v>
      </c>
      <c r="R174" s="7">
        <f t="shared" si="11"/>
        <v>-989614</v>
      </c>
      <c r="S174" s="5" t="s">
        <v>140</v>
      </c>
      <c r="T174" s="5">
        <v>101202</v>
      </c>
      <c r="U174" s="5" t="s">
        <v>32</v>
      </c>
      <c r="V174" s="5">
        <v>47030001</v>
      </c>
      <c r="W174" s="5" t="s">
        <v>28</v>
      </c>
    </row>
    <row r="175" spans="2:23">
      <c r="B175" s="4">
        <v>30004643</v>
      </c>
      <c r="C175" s="4">
        <v>0</v>
      </c>
      <c r="D175" s="5">
        <v>21030011</v>
      </c>
      <c r="E175" s="4" t="s">
        <v>309</v>
      </c>
      <c r="F175" s="4">
        <v>1201</v>
      </c>
      <c r="G175" s="6">
        <v>40269</v>
      </c>
      <c r="H175" s="7">
        <v>2235258</v>
      </c>
      <c r="I175" s="7">
        <v>0</v>
      </c>
      <c r="J175" s="7">
        <v>0</v>
      </c>
      <c r="K175" s="7">
        <v>0</v>
      </c>
      <c r="L175" s="7">
        <f t="shared" si="8"/>
        <v>2235258</v>
      </c>
      <c r="M175" s="7">
        <v>-1022916</v>
      </c>
      <c r="N175" s="7">
        <v>-78613</v>
      </c>
      <c r="O175" s="7">
        <v>0</v>
      </c>
      <c r="P175" s="7">
        <f t="shared" si="9"/>
        <v>-1101529</v>
      </c>
      <c r="Q175" s="7">
        <f t="shared" si="10"/>
        <v>1212342</v>
      </c>
      <c r="R175" s="7">
        <f t="shared" si="11"/>
        <v>1133729</v>
      </c>
      <c r="S175" s="5" t="s">
        <v>140</v>
      </c>
      <c r="T175" s="5">
        <v>101201</v>
      </c>
      <c r="U175" s="5" t="s">
        <v>27</v>
      </c>
      <c r="V175" s="5">
        <v>47030001</v>
      </c>
      <c r="W175" s="5" t="s">
        <v>28</v>
      </c>
    </row>
    <row r="176" spans="2:23">
      <c r="B176" s="4">
        <v>30004644</v>
      </c>
      <c r="C176" s="4">
        <v>0</v>
      </c>
      <c r="D176" s="5">
        <v>21030011</v>
      </c>
      <c r="E176" s="4" t="s">
        <v>310</v>
      </c>
      <c r="F176" s="4">
        <v>1202</v>
      </c>
      <c r="G176" s="6">
        <v>40269</v>
      </c>
      <c r="H176" s="7">
        <v>2248841</v>
      </c>
      <c r="I176" s="7">
        <v>0</v>
      </c>
      <c r="J176" s="7">
        <v>0</v>
      </c>
      <c r="K176" s="7">
        <v>0</v>
      </c>
      <c r="L176" s="7">
        <f t="shared" si="8"/>
        <v>2248841</v>
      </c>
      <c r="M176" s="7">
        <v>-1029132</v>
      </c>
      <c r="N176" s="7">
        <v>-79090</v>
      </c>
      <c r="O176" s="7">
        <v>0</v>
      </c>
      <c r="P176" s="7">
        <f t="shared" si="9"/>
        <v>-1108222</v>
      </c>
      <c r="Q176" s="7">
        <f t="shared" si="10"/>
        <v>1219709</v>
      </c>
      <c r="R176" s="7">
        <f t="shared" si="11"/>
        <v>1140619</v>
      </c>
      <c r="S176" s="5" t="s">
        <v>140</v>
      </c>
      <c r="T176" s="5">
        <v>101202</v>
      </c>
      <c r="U176" s="5" t="s">
        <v>32</v>
      </c>
      <c r="V176" s="5">
        <v>47030001</v>
      </c>
      <c r="W176" s="5" t="s">
        <v>28</v>
      </c>
    </row>
    <row r="177" spans="2:23">
      <c r="B177" s="4">
        <v>30004645</v>
      </c>
      <c r="C177" s="4">
        <v>0</v>
      </c>
      <c r="D177" s="5">
        <v>21030011</v>
      </c>
      <c r="E177" s="4" t="s">
        <v>311</v>
      </c>
      <c r="F177" s="4">
        <v>1201</v>
      </c>
      <c r="G177" s="6">
        <v>40269</v>
      </c>
      <c r="H177" s="7">
        <v>2257734</v>
      </c>
      <c r="I177" s="7">
        <v>0</v>
      </c>
      <c r="J177" s="7">
        <v>0</v>
      </c>
      <c r="K177" s="7">
        <v>0</v>
      </c>
      <c r="L177" s="7">
        <f t="shared" si="8"/>
        <v>2257734</v>
      </c>
      <c r="M177" s="7">
        <v>-1033199</v>
      </c>
      <c r="N177" s="7">
        <v>-79403</v>
      </c>
      <c r="O177" s="7">
        <v>0</v>
      </c>
      <c r="P177" s="7">
        <f t="shared" si="9"/>
        <v>-1112602</v>
      </c>
      <c r="Q177" s="7">
        <f t="shared" si="10"/>
        <v>1224535</v>
      </c>
      <c r="R177" s="7">
        <f t="shared" si="11"/>
        <v>1145132</v>
      </c>
      <c r="S177" s="5" t="s">
        <v>140</v>
      </c>
      <c r="T177" s="5">
        <v>101201</v>
      </c>
      <c r="U177" s="5" t="s">
        <v>27</v>
      </c>
      <c r="V177" s="5">
        <v>47030001</v>
      </c>
      <c r="W177" s="5" t="s">
        <v>28</v>
      </c>
    </row>
    <row r="178" spans="2:23">
      <c r="B178" s="4">
        <v>30004646</v>
      </c>
      <c r="C178" s="4">
        <v>0</v>
      </c>
      <c r="D178" s="5">
        <v>21030011</v>
      </c>
      <c r="E178" s="4" t="s">
        <v>312</v>
      </c>
      <c r="F178" s="4">
        <v>1202</v>
      </c>
      <c r="G178" s="6">
        <v>40269</v>
      </c>
      <c r="H178" s="7">
        <v>2263860</v>
      </c>
      <c r="I178" s="7">
        <v>0</v>
      </c>
      <c r="J178" s="7">
        <v>0</v>
      </c>
      <c r="K178" s="7">
        <v>0</v>
      </c>
      <c r="L178" s="7">
        <f t="shared" si="8"/>
        <v>2263860</v>
      </c>
      <c r="M178" s="7">
        <v>-1036006</v>
      </c>
      <c r="N178" s="7">
        <v>-79619</v>
      </c>
      <c r="O178" s="7">
        <v>0</v>
      </c>
      <c r="P178" s="7">
        <f t="shared" si="9"/>
        <v>-1115625</v>
      </c>
      <c r="Q178" s="7">
        <f t="shared" si="10"/>
        <v>1227854</v>
      </c>
      <c r="R178" s="7">
        <f t="shared" si="11"/>
        <v>1148235</v>
      </c>
      <c r="S178" s="5" t="s">
        <v>140</v>
      </c>
      <c r="T178" s="5">
        <v>101202</v>
      </c>
      <c r="U178" s="5" t="s">
        <v>32</v>
      </c>
      <c r="V178" s="5">
        <v>47030001</v>
      </c>
      <c r="W178" s="5" t="s">
        <v>28</v>
      </c>
    </row>
    <row r="179" spans="2:23">
      <c r="B179" s="4">
        <v>30004647</v>
      </c>
      <c r="C179" s="4">
        <v>0</v>
      </c>
      <c r="D179" s="5">
        <v>21030011</v>
      </c>
      <c r="E179" s="4" t="s">
        <v>313</v>
      </c>
      <c r="F179" s="4">
        <v>1201</v>
      </c>
      <c r="G179" s="6">
        <v>40269</v>
      </c>
      <c r="H179" s="7">
        <v>2286739</v>
      </c>
      <c r="I179" s="7">
        <v>0</v>
      </c>
      <c r="J179" s="7">
        <v>0</v>
      </c>
      <c r="K179" s="7">
        <v>0</v>
      </c>
      <c r="L179" s="7">
        <f t="shared" si="8"/>
        <v>2286739</v>
      </c>
      <c r="M179" s="7">
        <v>-1046474</v>
      </c>
      <c r="N179" s="7">
        <v>-80423</v>
      </c>
      <c r="O179" s="7">
        <v>0</v>
      </c>
      <c r="P179" s="7">
        <f t="shared" si="9"/>
        <v>-1126897</v>
      </c>
      <c r="Q179" s="7">
        <f t="shared" si="10"/>
        <v>1240265</v>
      </c>
      <c r="R179" s="7">
        <f t="shared" si="11"/>
        <v>1159842</v>
      </c>
      <c r="S179" s="5" t="s">
        <v>140</v>
      </c>
      <c r="T179" s="5">
        <v>101201</v>
      </c>
      <c r="U179" s="5" t="s">
        <v>27</v>
      </c>
      <c r="V179" s="5">
        <v>47030001</v>
      </c>
      <c r="W179" s="5" t="s">
        <v>28</v>
      </c>
    </row>
    <row r="180" spans="2:23">
      <c r="B180" s="4">
        <v>30004648</v>
      </c>
      <c r="C180" s="4">
        <v>0</v>
      </c>
      <c r="D180" s="5">
        <v>21030011</v>
      </c>
      <c r="E180" s="4" t="s">
        <v>314</v>
      </c>
      <c r="F180" s="4">
        <v>1202</v>
      </c>
      <c r="G180" s="6">
        <v>40269</v>
      </c>
      <c r="H180" s="7">
        <v>2303335</v>
      </c>
      <c r="I180" s="7">
        <v>0</v>
      </c>
      <c r="J180" s="7">
        <v>0</v>
      </c>
      <c r="K180" s="7">
        <v>0</v>
      </c>
      <c r="L180" s="7">
        <f t="shared" si="8"/>
        <v>2303335</v>
      </c>
      <c r="M180" s="7">
        <v>-1054068</v>
      </c>
      <c r="N180" s="7">
        <v>-81007</v>
      </c>
      <c r="O180" s="7">
        <v>0</v>
      </c>
      <c r="P180" s="7">
        <f t="shared" si="9"/>
        <v>-1135075</v>
      </c>
      <c r="Q180" s="7">
        <f t="shared" si="10"/>
        <v>1249267</v>
      </c>
      <c r="R180" s="7">
        <f t="shared" si="11"/>
        <v>1168260</v>
      </c>
      <c r="S180" s="5" t="s">
        <v>140</v>
      </c>
      <c r="T180" s="5">
        <v>101202</v>
      </c>
      <c r="U180" s="5" t="s">
        <v>32</v>
      </c>
      <c r="V180" s="5">
        <v>47030001</v>
      </c>
      <c r="W180" s="5" t="s">
        <v>28</v>
      </c>
    </row>
    <row r="181" spans="2:23">
      <c r="B181" s="4">
        <v>30004650</v>
      </c>
      <c r="C181" s="4">
        <v>0</v>
      </c>
      <c r="D181" s="5">
        <v>21030011</v>
      </c>
      <c r="E181" s="4" t="s">
        <v>315</v>
      </c>
      <c r="F181" s="4">
        <v>1202</v>
      </c>
      <c r="G181" s="6">
        <v>40269</v>
      </c>
      <c r="H181" s="7">
        <v>2334829</v>
      </c>
      <c r="I181" s="7">
        <v>0</v>
      </c>
      <c r="J181" s="7">
        <v>0</v>
      </c>
      <c r="K181" s="7">
        <v>0</v>
      </c>
      <c r="L181" s="7">
        <f t="shared" si="8"/>
        <v>2334829</v>
      </c>
      <c r="M181" s="7">
        <v>-1068483</v>
      </c>
      <c r="N181" s="7">
        <v>-82115</v>
      </c>
      <c r="O181" s="7">
        <v>0</v>
      </c>
      <c r="P181" s="7">
        <f t="shared" si="9"/>
        <v>-1150598</v>
      </c>
      <c r="Q181" s="7">
        <f t="shared" si="10"/>
        <v>1266346</v>
      </c>
      <c r="R181" s="7">
        <f t="shared" si="11"/>
        <v>1184231</v>
      </c>
      <c r="S181" s="5" t="s">
        <v>140</v>
      </c>
      <c r="T181" s="5">
        <v>101202</v>
      </c>
      <c r="U181" s="5" t="s">
        <v>32</v>
      </c>
      <c r="V181" s="5">
        <v>47030001</v>
      </c>
      <c r="W181" s="5" t="s">
        <v>28</v>
      </c>
    </row>
    <row r="182" spans="2:23">
      <c r="B182" s="4">
        <v>30004651</v>
      </c>
      <c r="C182" s="4">
        <v>0</v>
      </c>
      <c r="D182" s="5">
        <v>21030011</v>
      </c>
      <c r="E182" s="4" t="s">
        <v>316</v>
      </c>
      <c r="F182" s="4">
        <v>1201</v>
      </c>
      <c r="G182" s="6">
        <v>40269</v>
      </c>
      <c r="H182" s="7">
        <v>2344791</v>
      </c>
      <c r="I182" s="7">
        <v>0</v>
      </c>
      <c r="J182" s="7">
        <v>0</v>
      </c>
      <c r="K182" s="7">
        <v>0</v>
      </c>
      <c r="L182" s="7">
        <f t="shared" si="8"/>
        <v>2344791</v>
      </c>
      <c r="M182" s="7">
        <v>-1073040</v>
      </c>
      <c r="N182" s="7">
        <v>-82465</v>
      </c>
      <c r="O182" s="7">
        <v>0</v>
      </c>
      <c r="P182" s="7">
        <f t="shared" si="9"/>
        <v>-1155505</v>
      </c>
      <c r="Q182" s="7">
        <f t="shared" si="10"/>
        <v>1271751</v>
      </c>
      <c r="R182" s="7">
        <f t="shared" si="11"/>
        <v>1189286</v>
      </c>
      <c r="S182" s="5" t="s">
        <v>140</v>
      </c>
      <c r="T182" s="5">
        <v>101201</v>
      </c>
      <c r="U182" s="5" t="s">
        <v>27</v>
      </c>
      <c r="V182" s="5">
        <v>47030001</v>
      </c>
      <c r="W182" s="5" t="s">
        <v>28</v>
      </c>
    </row>
    <row r="183" spans="2:23">
      <c r="B183" s="4">
        <v>30004655</v>
      </c>
      <c r="C183" s="4">
        <v>0</v>
      </c>
      <c r="D183" s="5">
        <v>21030011</v>
      </c>
      <c r="E183" s="4" t="s">
        <v>317</v>
      </c>
      <c r="F183" s="4">
        <v>1201</v>
      </c>
      <c r="G183" s="6">
        <v>40269</v>
      </c>
      <c r="H183" s="7">
        <v>2454662</v>
      </c>
      <c r="I183" s="7">
        <v>0</v>
      </c>
      <c r="J183" s="7">
        <v>0</v>
      </c>
      <c r="K183" s="7">
        <v>0</v>
      </c>
      <c r="L183" s="7">
        <f t="shared" si="8"/>
        <v>2454662</v>
      </c>
      <c r="M183" s="7">
        <v>-1123319</v>
      </c>
      <c r="N183" s="7">
        <v>-86329</v>
      </c>
      <c r="O183" s="7">
        <v>0</v>
      </c>
      <c r="P183" s="7">
        <f t="shared" si="9"/>
        <v>-1209648</v>
      </c>
      <c r="Q183" s="7">
        <f t="shared" si="10"/>
        <v>1331343</v>
      </c>
      <c r="R183" s="7">
        <f t="shared" si="11"/>
        <v>1245014</v>
      </c>
      <c r="S183" s="5" t="s">
        <v>140</v>
      </c>
      <c r="T183" s="5">
        <v>101201</v>
      </c>
      <c r="U183" s="5" t="s">
        <v>27</v>
      </c>
      <c r="V183" s="5">
        <v>47030001</v>
      </c>
      <c r="W183" s="5" t="s">
        <v>28</v>
      </c>
    </row>
    <row r="184" spans="2:23">
      <c r="B184" s="4">
        <v>30004665</v>
      </c>
      <c r="C184" s="4">
        <v>0</v>
      </c>
      <c r="D184" s="5">
        <v>21030011</v>
      </c>
      <c r="E184" s="4" t="s">
        <v>318</v>
      </c>
      <c r="F184" s="4">
        <v>1201</v>
      </c>
      <c r="G184" s="6">
        <v>40269</v>
      </c>
      <c r="H184" s="7">
        <v>2573676</v>
      </c>
      <c r="I184" s="7">
        <v>0</v>
      </c>
      <c r="J184" s="7">
        <v>0</v>
      </c>
      <c r="K184" s="7">
        <v>0</v>
      </c>
      <c r="L184" s="7">
        <f t="shared" si="8"/>
        <v>2573676</v>
      </c>
      <c r="M184" s="7">
        <v>-1177786</v>
      </c>
      <c r="N184" s="7">
        <v>-90515</v>
      </c>
      <c r="O184" s="7">
        <v>0</v>
      </c>
      <c r="P184" s="7">
        <f t="shared" si="9"/>
        <v>-1268301</v>
      </c>
      <c r="Q184" s="7">
        <f t="shared" si="10"/>
        <v>1395890</v>
      </c>
      <c r="R184" s="7">
        <f t="shared" si="11"/>
        <v>1305375</v>
      </c>
      <c r="S184" s="5" t="s">
        <v>140</v>
      </c>
      <c r="T184" s="5">
        <v>101201</v>
      </c>
      <c r="U184" s="5" t="s">
        <v>27</v>
      </c>
      <c r="V184" s="5">
        <v>47030001</v>
      </c>
      <c r="W184" s="5" t="s">
        <v>28</v>
      </c>
    </row>
    <row r="185" spans="2:23">
      <c r="B185" s="4">
        <v>30004667</v>
      </c>
      <c r="C185" s="4">
        <v>0</v>
      </c>
      <c r="D185" s="5">
        <v>21030011</v>
      </c>
      <c r="E185" s="4" t="s">
        <v>319</v>
      </c>
      <c r="F185" s="4">
        <v>1202</v>
      </c>
      <c r="G185" s="6">
        <v>40269</v>
      </c>
      <c r="H185" s="7">
        <v>2599559</v>
      </c>
      <c r="I185" s="7">
        <v>0</v>
      </c>
      <c r="J185" s="7">
        <v>0</v>
      </c>
      <c r="K185" s="7">
        <v>0</v>
      </c>
      <c r="L185" s="7">
        <f t="shared" si="8"/>
        <v>2599559</v>
      </c>
      <c r="M185" s="7">
        <v>-1189628</v>
      </c>
      <c r="N185" s="7">
        <v>-91425</v>
      </c>
      <c r="O185" s="7">
        <v>0</v>
      </c>
      <c r="P185" s="7">
        <f t="shared" si="9"/>
        <v>-1281053</v>
      </c>
      <c r="Q185" s="7">
        <f t="shared" si="10"/>
        <v>1409931</v>
      </c>
      <c r="R185" s="7">
        <f t="shared" si="11"/>
        <v>1318506</v>
      </c>
      <c r="S185" s="5" t="s">
        <v>140</v>
      </c>
      <c r="T185" s="5">
        <v>101202</v>
      </c>
      <c r="U185" s="5" t="s">
        <v>32</v>
      </c>
      <c r="V185" s="5">
        <v>47030001</v>
      </c>
      <c r="W185" s="5" t="s">
        <v>28</v>
      </c>
    </row>
    <row r="186" spans="2:23">
      <c r="B186" s="4">
        <v>30004668</v>
      </c>
      <c r="C186" s="4">
        <v>0</v>
      </c>
      <c r="D186" s="5">
        <v>21030011</v>
      </c>
      <c r="E186" s="4" t="s">
        <v>320</v>
      </c>
      <c r="F186" s="4">
        <v>1202</v>
      </c>
      <c r="G186" s="6">
        <v>40269</v>
      </c>
      <c r="H186" s="7">
        <v>2607780</v>
      </c>
      <c r="I186" s="7">
        <v>0</v>
      </c>
      <c r="J186" s="7">
        <v>0</v>
      </c>
      <c r="K186" s="7">
        <v>0</v>
      </c>
      <c r="L186" s="7">
        <f t="shared" si="8"/>
        <v>2607780</v>
      </c>
      <c r="M186" s="7">
        <v>-1193390</v>
      </c>
      <c r="N186" s="7">
        <v>-91714</v>
      </c>
      <c r="O186" s="7">
        <v>0</v>
      </c>
      <c r="P186" s="7">
        <f t="shared" si="9"/>
        <v>-1285104</v>
      </c>
      <c r="Q186" s="7">
        <f t="shared" si="10"/>
        <v>1414390</v>
      </c>
      <c r="R186" s="7">
        <f t="shared" si="11"/>
        <v>1322676</v>
      </c>
      <c r="S186" s="5" t="s">
        <v>140</v>
      </c>
      <c r="T186" s="5">
        <v>101202</v>
      </c>
      <c r="U186" s="5" t="s">
        <v>32</v>
      </c>
      <c r="V186" s="5">
        <v>47030001</v>
      </c>
      <c r="W186" s="5" t="s">
        <v>28</v>
      </c>
    </row>
    <row r="187" spans="2:23">
      <c r="B187" s="4">
        <v>30004672</v>
      </c>
      <c r="C187" s="4">
        <v>0</v>
      </c>
      <c r="D187" s="5">
        <v>21030011</v>
      </c>
      <c r="E187" s="4" t="s">
        <v>321</v>
      </c>
      <c r="F187" s="4">
        <v>1201</v>
      </c>
      <c r="G187" s="6">
        <v>40269</v>
      </c>
      <c r="H187" s="7">
        <v>2657631</v>
      </c>
      <c r="I187" s="7">
        <v>0</v>
      </c>
      <c r="J187" s="7">
        <v>0</v>
      </c>
      <c r="K187" s="7">
        <v>0</v>
      </c>
      <c r="L187" s="7">
        <f t="shared" si="8"/>
        <v>2657631</v>
      </c>
      <c r="M187" s="7">
        <v>-1216205</v>
      </c>
      <c r="N187" s="7">
        <v>-93467</v>
      </c>
      <c r="O187" s="7">
        <v>0</v>
      </c>
      <c r="P187" s="7">
        <f t="shared" si="9"/>
        <v>-1309672</v>
      </c>
      <c r="Q187" s="7">
        <f t="shared" si="10"/>
        <v>1441426</v>
      </c>
      <c r="R187" s="7">
        <f t="shared" si="11"/>
        <v>1347959</v>
      </c>
      <c r="S187" s="5" t="s">
        <v>140</v>
      </c>
      <c r="T187" s="5">
        <v>101201</v>
      </c>
      <c r="U187" s="5" t="s">
        <v>27</v>
      </c>
      <c r="V187" s="5">
        <v>47030001</v>
      </c>
      <c r="W187" s="5" t="s">
        <v>28</v>
      </c>
    </row>
    <row r="188" spans="2:23">
      <c r="B188" s="4">
        <v>30004674</v>
      </c>
      <c r="C188" s="4">
        <v>0</v>
      </c>
      <c r="D188" s="5">
        <v>21030011</v>
      </c>
      <c r="E188" s="4" t="s">
        <v>322</v>
      </c>
      <c r="F188" s="4">
        <v>1201</v>
      </c>
      <c r="G188" s="6">
        <v>40269</v>
      </c>
      <c r="H188" s="7">
        <v>2685534</v>
      </c>
      <c r="I188" s="7">
        <v>0</v>
      </c>
      <c r="J188" s="7">
        <v>0</v>
      </c>
      <c r="K188" s="7">
        <v>0</v>
      </c>
      <c r="L188" s="7">
        <f t="shared" si="8"/>
        <v>2685534</v>
      </c>
      <c r="M188" s="7">
        <v>-1228975</v>
      </c>
      <c r="N188" s="7">
        <v>-94449</v>
      </c>
      <c r="O188" s="7">
        <v>0</v>
      </c>
      <c r="P188" s="7">
        <f t="shared" si="9"/>
        <v>-1323424</v>
      </c>
      <c r="Q188" s="7">
        <f t="shared" si="10"/>
        <v>1456559</v>
      </c>
      <c r="R188" s="7">
        <f t="shared" si="11"/>
        <v>1362110</v>
      </c>
      <c r="S188" s="5" t="s">
        <v>140</v>
      </c>
      <c r="T188" s="5">
        <v>101201</v>
      </c>
      <c r="U188" s="5" t="s">
        <v>27</v>
      </c>
      <c r="V188" s="5">
        <v>47030001</v>
      </c>
      <c r="W188" s="5" t="s">
        <v>28</v>
      </c>
    </row>
    <row r="189" spans="2:23">
      <c r="B189" s="4">
        <v>30004675</v>
      </c>
      <c r="C189" s="4">
        <v>0</v>
      </c>
      <c r="D189" s="5">
        <v>21030011</v>
      </c>
      <c r="E189" s="4" t="s">
        <v>323</v>
      </c>
      <c r="F189" s="4">
        <v>1201</v>
      </c>
      <c r="G189" s="6">
        <v>40269</v>
      </c>
      <c r="H189" s="7">
        <v>2727696</v>
      </c>
      <c r="I189" s="7">
        <v>0</v>
      </c>
      <c r="J189" s="7">
        <v>0</v>
      </c>
      <c r="K189" s="7">
        <v>0</v>
      </c>
      <c r="L189" s="7">
        <f t="shared" si="8"/>
        <v>2727696</v>
      </c>
      <c r="M189" s="7">
        <v>-1248271</v>
      </c>
      <c r="N189" s="7">
        <v>-95931</v>
      </c>
      <c r="O189" s="7">
        <v>0</v>
      </c>
      <c r="P189" s="7">
        <f t="shared" si="9"/>
        <v>-1344202</v>
      </c>
      <c r="Q189" s="7">
        <f t="shared" si="10"/>
        <v>1479425</v>
      </c>
      <c r="R189" s="7">
        <f t="shared" si="11"/>
        <v>1383494</v>
      </c>
      <c r="S189" s="5" t="s">
        <v>140</v>
      </c>
      <c r="T189" s="5">
        <v>101201</v>
      </c>
      <c r="U189" s="5" t="s">
        <v>27</v>
      </c>
      <c r="V189" s="5">
        <v>47030001</v>
      </c>
      <c r="W189" s="5" t="s">
        <v>28</v>
      </c>
    </row>
    <row r="190" spans="2:23">
      <c r="B190" s="4">
        <v>30004679</v>
      </c>
      <c r="C190" s="4">
        <v>0</v>
      </c>
      <c r="D190" s="5">
        <v>21030011</v>
      </c>
      <c r="E190" s="4" t="s">
        <v>324</v>
      </c>
      <c r="F190" s="4">
        <v>1201</v>
      </c>
      <c r="G190" s="6">
        <v>40269</v>
      </c>
      <c r="H190" s="7">
        <v>2783655</v>
      </c>
      <c r="I190" s="7">
        <v>0</v>
      </c>
      <c r="J190" s="7">
        <v>0</v>
      </c>
      <c r="K190" s="7">
        <v>0</v>
      </c>
      <c r="L190" s="7">
        <f t="shared" si="8"/>
        <v>2783655</v>
      </c>
      <c r="M190" s="7">
        <v>-1273879</v>
      </c>
      <c r="N190" s="7">
        <v>-97900</v>
      </c>
      <c r="O190" s="7">
        <v>0</v>
      </c>
      <c r="P190" s="7">
        <f t="shared" si="9"/>
        <v>-1371779</v>
      </c>
      <c r="Q190" s="7">
        <f t="shared" si="10"/>
        <v>1509776</v>
      </c>
      <c r="R190" s="7">
        <f t="shared" si="11"/>
        <v>1411876</v>
      </c>
      <c r="S190" s="5" t="s">
        <v>140</v>
      </c>
      <c r="T190" s="5">
        <v>101201</v>
      </c>
      <c r="U190" s="5" t="s">
        <v>27</v>
      </c>
      <c r="V190" s="5">
        <v>47030001</v>
      </c>
      <c r="W190" s="5" t="s">
        <v>28</v>
      </c>
    </row>
    <row r="191" spans="2:23">
      <c r="B191" s="4">
        <v>30004680</v>
      </c>
      <c r="C191" s="4">
        <v>0</v>
      </c>
      <c r="D191" s="5">
        <v>21030011</v>
      </c>
      <c r="E191" s="4" t="s">
        <v>325</v>
      </c>
      <c r="F191" s="4">
        <v>1202</v>
      </c>
      <c r="G191" s="6">
        <v>40269</v>
      </c>
      <c r="H191" s="7">
        <v>2819614</v>
      </c>
      <c r="I191" s="7">
        <v>0</v>
      </c>
      <c r="J191" s="7">
        <v>0</v>
      </c>
      <c r="K191" s="7">
        <v>0</v>
      </c>
      <c r="L191" s="7">
        <f t="shared" si="8"/>
        <v>2819614</v>
      </c>
      <c r="M191" s="7">
        <v>-1290331</v>
      </c>
      <c r="N191" s="7">
        <v>-99164</v>
      </c>
      <c r="O191" s="7">
        <v>0</v>
      </c>
      <c r="P191" s="7">
        <f t="shared" si="9"/>
        <v>-1389495</v>
      </c>
      <c r="Q191" s="7">
        <f t="shared" si="10"/>
        <v>1529283</v>
      </c>
      <c r="R191" s="7">
        <f t="shared" si="11"/>
        <v>1430119</v>
      </c>
      <c r="S191" s="5" t="s">
        <v>140</v>
      </c>
      <c r="T191" s="5">
        <v>101202</v>
      </c>
      <c r="U191" s="5" t="s">
        <v>32</v>
      </c>
      <c r="V191" s="5">
        <v>47030001</v>
      </c>
      <c r="W191" s="5" t="s">
        <v>28</v>
      </c>
    </row>
    <row r="192" spans="2:23">
      <c r="B192" s="4">
        <v>30004686</v>
      </c>
      <c r="C192" s="4">
        <v>0</v>
      </c>
      <c r="D192" s="5">
        <v>21030011</v>
      </c>
      <c r="E192" s="4" t="s">
        <v>326</v>
      </c>
      <c r="F192" s="4">
        <v>1202</v>
      </c>
      <c r="G192" s="6">
        <v>40269</v>
      </c>
      <c r="H192" s="7">
        <v>2933753</v>
      </c>
      <c r="I192" s="7">
        <v>0</v>
      </c>
      <c r="J192" s="7">
        <v>0</v>
      </c>
      <c r="K192" s="7">
        <v>0</v>
      </c>
      <c r="L192" s="7">
        <f t="shared" si="8"/>
        <v>2933753</v>
      </c>
      <c r="M192" s="7">
        <v>-1342567</v>
      </c>
      <c r="N192" s="7">
        <v>-103178</v>
      </c>
      <c r="O192" s="7">
        <v>0</v>
      </c>
      <c r="P192" s="7">
        <f t="shared" si="9"/>
        <v>-1445745</v>
      </c>
      <c r="Q192" s="7">
        <f t="shared" si="10"/>
        <v>1591186</v>
      </c>
      <c r="R192" s="7">
        <f t="shared" si="11"/>
        <v>1488008</v>
      </c>
      <c r="S192" s="5" t="s">
        <v>140</v>
      </c>
      <c r="T192" s="5">
        <v>101202</v>
      </c>
      <c r="U192" s="5" t="s">
        <v>32</v>
      </c>
      <c r="V192" s="5">
        <v>47030001</v>
      </c>
      <c r="W192" s="5" t="s">
        <v>28</v>
      </c>
    </row>
    <row r="193" spans="2:23">
      <c r="B193" s="4">
        <v>30004687</v>
      </c>
      <c r="C193" s="4">
        <v>0</v>
      </c>
      <c r="D193" s="5">
        <v>21030011</v>
      </c>
      <c r="E193" s="4" t="s">
        <v>327</v>
      </c>
      <c r="F193" s="4">
        <v>1201</v>
      </c>
      <c r="G193" s="6">
        <v>40269</v>
      </c>
      <c r="H193" s="7">
        <v>2945508</v>
      </c>
      <c r="I193" s="7">
        <v>0</v>
      </c>
      <c r="J193" s="7">
        <v>0</v>
      </c>
      <c r="K193" s="7">
        <v>0</v>
      </c>
      <c r="L193" s="7">
        <f t="shared" si="8"/>
        <v>2945508</v>
      </c>
      <c r="M193" s="7">
        <v>-1347945</v>
      </c>
      <c r="N193" s="7">
        <v>-103592</v>
      </c>
      <c r="O193" s="7">
        <v>0</v>
      </c>
      <c r="P193" s="7">
        <f t="shared" si="9"/>
        <v>-1451537</v>
      </c>
      <c r="Q193" s="7">
        <f t="shared" si="10"/>
        <v>1597563</v>
      </c>
      <c r="R193" s="7">
        <f t="shared" si="11"/>
        <v>1493971</v>
      </c>
      <c r="S193" s="5" t="s">
        <v>140</v>
      </c>
      <c r="T193" s="5">
        <v>101201</v>
      </c>
      <c r="U193" s="5" t="s">
        <v>27</v>
      </c>
      <c r="V193" s="5">
        <v>47030001</v>
      </c>
      <c r="W193" s="5" t="s">
        <v>28</v>
      </c>
    </row>
    <row r="194" spans="2:23">
      <c r="B194" s="4">
        <v>30004698</v>
      </c>
      <c r="C194" s="4">
        <v>0</v>
      </c>
      <c r="D194" s="5">
        <v>21030011</v>
      </c>
      <c r="E194" s="4" t="s">
        <v>328</v>
      </c>
      <c r="F194" s="4">
        <v>1202</v>
      </c>
      <c r="G194" s="6">
        <v>40269</v>
      </c>
      <c r="H194" s="7">
        <v>3091748</v>
      </c>
      <c r="I194" s="7">
        <v>0</v>
      </c>
      <c r="J194" s="7">
        <v>0</v>
      </c>
      <c r="K194" s="7">
        <v>0</v>
      </c>
      <c r="L194" s="7">
        <f t="shared" si="8"/>
        <v>3091748</v>
      </c>
      <c r="M194" s="7">
        <v>-1414867</v>
      </c>
      <c r="N194" s="7">
        <v>-108735</v>
      </c>
      <c r="O194" s="7">
        <v>0</v>
      </c>
      <c r="P194" s="7">
        <f t="shared" si="9"/>
        <v>-1523602</v>
      </c>
      <c r="Q194" s="7">
        <f t="shared" si="10"/>
        <v>1676881</v>
      </c>
      <c r="R194" s="7">
        <f t="shared" si="11"/>
        <v>1568146</v>
      </c>
      <c r="S194" s="5" t="s">
        <v>140</v>
      </c>
      <c r="T194" s="5">
        <v>101202</v>
      </c>
      <c r="U194" s="5" t="s">
        <v>32</v>
      </c>
      <c r="V194" s="5">
        <v>47030001</v>
      </c>
      <c r="W194" s="5" t="s">
        <v>28</v>
      </c>
    </row>
    <row r="195" spans="2:23">
      <c r="B195" s="4">
        <v>30004699</v>
      </c>
      <c r="C195" s="4">
        <v>0</v>
      </c>
      <c r="D195" s="5">
        <v>21030011</v>
      </c>
      <c r="E195" s="4" t="s">
        <v>329</v>
      </c>
      <c r="F195" s="4">
        <v>1201</v>
      </c>
      <c r="G195" s="6">
        <v>40269</v>
      </c>
      <c r="H195" s="7">
        <v>3099420</v>
      </c>
      <c r="I195" s="7">
        <v>0</v>
      </c>
      <c r="J195" s="7">
        <v>0</v>
      </c>
      <c r="K195" s="7">
        <v>0</v>
      </c>
      <c r="L195" s="7">
        <f t="shared" si="8"/>
        <v>3099420</v>
      </c>
      <c r="M195" s="7">
        <v>-1418379</v>
      </c>
      <c r="N195" s="7">
        <v>-109005</v>
      </c>
      <c r="O195" s="7">
        <v>0</v>
      </c>
      <c r="P195" s="7">
        <f t="shared" si="9"/>
        <v>-1527384</v>
      </c>
      <c r="Q195" s="7">
        <f t="shared" si="10"/>
        <v>1681041</v>
      </c>
      <c r="R195" s="7">
        <f t="shared" si="11"/>
        <v>1572036</v>
      </c>
      <c r="S195" s="5" t="s">
        <v>140</v>
      </c>
      <c r="T195" s="5">
        <v>101201</v>
      </c>
      <c r="U195" s="5" t="s">
        <v>27</v>
      </c>
      <c r="V195" s="5">
        <v>47030001</v>
      </c>
      <c r="W195" s="5" t="s">
        <v>28</v>
      </c>
    </row>
    <row r="196" spans="2:23">
      <c r="B196" s="4">
        <v>30004703</v>
      </c>
      <c r="C196" s="4">
        <v>0</v>
      </c>
      <c r="D196" s="5">
        <v>21030011</v>
      </c>
      <c r="E196" s="4" t="s">
        <v>330</v>
      </c>
      <c r="F196" s="4">
        <v>1201</v>
      </c>
      <c r="G196" s="6">
        <v>40269</v>
      </c>
      <c r="H196" s="7">
        <v>3169181</v>
      </c>
      <c r="I196" s="7">
        <v>0</v>
      </c>
      <c r="J196" s="7">
        <v>0</v>
      </c>
      <c r="K196" s="7">
        <v>0</v>
      </c>
      <c r="L196" s="7">
        <f t="shared" ref="L196:L259" si="12">SUM(H196:K196)</f>
        <v>3169181</v>
      </c>
      <c r="M196" s="7">
        <v>-1450303</v>
      </c>
      <c r="N196" s="7">
        <v>-111458</v>
      </c>
      <c r="O196" s="7">
        <v>0</v>
      </c>
      <c r="P196" s="7">
        <f t="shared" ref="P196:P259" si="13">SUM(M196:O196)</f>
        <v>-1561761</v>
      </c>
      <c r="Q196" s="7">
        <f t="shared" ref="Q196:Q259" si="14">H196+M196</f>
        <v>1718878</v>
      </c>
      <c r="R196" s="7">
        <f t="shared" ref="R196:R259" si="15">L196+P196</f>
        <v>1607420</v>
      </c>
      <c r="S196" s="5" t="s">
        <v>140</v>
      </c>
      <c r="T196" s="5">
        <v>101201</v>
      </c>
      <c r="U196" s="5" t="s">
        <v>27</v>
      </c>
      <c r="V196" s="5">
        <v>47030001</v>
      </c>
      <c r="W196" s="5" t="s">
        <v>28</v>
      </c>
    </row>
    <row r="197" spans="2:23">
      <c r="B197" s="4">
        <v>30004706</v>
      </c>
      <c r="C197" s="4">
        <v>0</v>
      </c>
      <c r="D197" s="5">
        <v>21030011</v>
      </c>
      <c r="E197" s="4" t="s">
        <v>331</v>
      </c>
      <c r="F197" s="4">
        <v>1202</v>
      </c>
      <c r="G197" s="6">
        <v>40269</v>
      </c>
      <c r="H197" s="7">
        <v>3201516</v>
      </c>
      <c r="I197" s="7">
        <v>0</v>
      </c>
      <c r="J197" s="7">
        <v>0</v>
      </c>
      <c r="K197" s="7">
        <v>0</v>
      </c>
      <c r="L197" s="7">
        <f t="shared" si="12"/>
        <v>3201516</v>
      </c>
      <c r="M197" s="7">
        <v>-1465104</v>
      </c>
      <c r="N197" s="7">
        <v>-112595</v>
      </c>
      <c r="O197" s="7">
        <v>0</v>
      </c>
      <c r="P197" s="7">
        <f t="shared" si="13"/>
        <v>-1577699</v>
      </c>
      <c r="Q197" s="7">
        <f t="shared" si="14"/>
        <v>1736412</v>
      </c>
      <c r="R197" s="7">
        <f t="shared" si="15"/>
        <v>1623817</v>
      </c>
      <c r="S197" s="5" t="s">
        <v>140</v>
      </c>
      <c r="T197" s="5">
        <v>101202</v>
      </c>
      <c r="U197" s="5" t="s">
        <v>32</v>
      </c>
      <c r="V197" s="5">
        <v>47030001</v>
      </c>
      <c r="W197" s="5" t="s">
        <v>28</v>
      </c>
    </row>
    <row r="198" spans="2:23">
      <c r="B198" s="4">
        <v>30004708</v>
      </c>
      <c r="C198" s="4">
        <v>0</v>
      </c>
      <c r="D198" s="5">
        <v>21030011</v>
      </c>
      <c r="E198" s="4" t="s">
        <v>332</v>
      </c>
      <c r="F198" s="4">
        <v>1201</v>
      </c>
      <c r="G198" s="6">
        <v>40269</v>
      </c>
      <c r="H198" s="7">
        <v>3211945</v>
      </c>
      <c r="I198" s="7">
        <v>0</v>
      </c>
      <c r="J198" s="7">
        <v>0</v>
      </c>
      <c r="K198" s="7">
        <v>0</v>
      </c>
      <c r="L198" s="7">
        <f t="shared" si="12"/>
        <v>3211945</v>
      </c>
      <c r="M198" s="7">
        <v>-1469873</v>
      </c>
      <c r="N198" s="7">
        <v>-112962</v>
      </c>
      <c r="O198" s="7">
        <v>0</v>
      </c>
      <c r="P198" s="7">
        <f t="shared" si="13"/>
        <v>-1582835</v>
      </c>
      <c r="Q198" s="7">
        <f t="shared" si="14"/>
        <v>1742072</v>
      </c>
      <c r="R198" s="7">
        <f t="shared" si="15"/>
        <v>1629110</v>
      </c>
      <c r="S198" s="5" t="s">
        <v>140</v>
      </c>
      <c r="T198" s="5">
        <v>101201</v>
      </c>
      <c r="U198" s="5" t="s">
        <v>27</v>
      </c>
      <c r="V198" s="5">
        <v>47030001</v>
      </c>
      <c r="W198" s="5" t="s">
        <v>28</v>
      </c>
    </row>
    <row r="199" spans="2:23">
      <c r="B199" s="4">
        <v>30004710</v>
      </c>
      <c r="C199" s="4">
        <v>0</v>
      </c>
      <c r="D199" s="5">
        <v>21030011</v>
      </c>
      <c r="E199" s="4" t="s">
        <v>333</v>
      </c>
      <c r="F199" s="4">
        <v>1201</v>
      </c>
      <c r="G199" s="6">
        <v>40269</v>
      </c>
      <c r="H199" s="7">
        <v>3278888</v>
      </c>
      <c r="I199" s="7">
        <v>0</v>
      </c>
      <c r="J199" s="7">
        <v>0</v>
      </c>
      <c r="K199" s="7">
        <v>0</v>
      </c>
      <c r="L199" s="7">
        <f t="shared" si="12"/>
        <v>3278888</v>
      </c>
      <c r="M199" s="7">
        <v>-1500510</v>
      </c>
      <c r="N199" s="7">
        <v>-115317</v>
      </c>
      <c r="O199" s="7">
        <v>0</v>
      </c>
      <c r="P199" s="7">
        <f t="shared" si="13"/>
        <v>-1615827</v>
      </c>
      <c r="Q199" s="7">
        <f t="shared" si="14"/>
        <v>1778378</v>
      </c>
      <c r="R199" s="7">
        <f t="shared" si="15"/>
        <v>1663061</v>
      </c>
      <c r="S199" s="5" t="s">
        <v>140</v>
      </c>
      <c r="T199" s="5">
        <v>101201</v>
      </c>
      <c r="U199" s="5" t="s">
        <v>27</v>
      </c>
      <c r="V199" s="5">
        <v>47030001</v>
      </c>
      <c r="W199" s="5" t="s">
        <v>28</v>
      </c>
    </row>
    <row r="200" spans="2:23">
      <c r="B200" s="4">
        <v>30004712</v>
      </c>
      <c r="C200" s="4">
        <v>0</v>
      </c>
      <c r="D200" s="5">
        <v>21030011</v>
      </c>
      <c r="E200" s="4" t="s">
        <v>334</v>
      </c>
      <c r="F200" s="4">
        <v>1201</v>
      </c>
      <c r="G200" s="6">
        <v>40269</v>
      </c>
      <c r="H200" s="7">
        <v>3298828</v>
      </c>
      <c r="I200" s="7">
        <v>0</v>
      </c>
      <c r="J200" s="7">
        <v>0</v>
      </c>
      <c r="K200" s="7">
        <v>0</v>
      </c>
      <c r="L200" s="7">
        <f t="shared" si="12"/>
        <v>3298828</v>
      </c>
      <c r="M200" s="7">
        <v>-1509633</v>
      </c>
      <c r="N200" s="7">
        <v>-116018</v>
      </c>
      <c r="O200" s="7">
        <v>0</v>
      </c>
      <c r="P200" s="7">
        <f t="shared" si="13"/>
        <v>-1625651</v>
      </c>
      <c r="Q200" s="7">
        <f t="shared" si="14"/>
        <v>1789195</v>
      </c>
      <c r="R200" s="7">
        <f t="shared" si="15"/>
        <v>1673177</v>
      </c>
      <c r="S200" s="5" t="s">
        <v>140</v>
      </c>
      <c r="T200" s="5">
        <v>101201</v>
      </c>
      <c r="U200" s="5" t="s">
        <v>27</v>
      </c>
      <c r="V200" s="5">
        <v>47030001</v>
      </c>
      <c r="W200" s="5" t="s">
        <v>28</v>
      </c>
    </row>
    <row r="201" spans="2:23">
      <c r="B201" s="4">
        <v>30004713</v>
      </c>
      <c r="C201" s="4">
        <v>0</v>
      </c>
      <c r="D201" s="5">
        <v>21030011</v>
      </c>
      <c r="E201" s="4" t="s">
        <v>335</v>
      </c>
      <c r="F201" s="4">
        <v>1201</v>
      </c>
      <c r="G201" s="6">
        <v>40269</v>
      </c>
      <c r="H201" s="7">
        <v>3336012</v>
      </c>
      <c r="I201" s="7">
        <v>0</v>
      </c>
      <c r="J201" s="7">
        <v>0</v>
      </c>
      <c r="K201" s="7">
        <v>0</v>
      </c>
      <c r="L201" s="7">
        <f t="shared" si="12"/>
        <v>3336012</v>
      </c>
      <c r="M201" s="7">
        <v>-1526652</v>
      </c>
      <c r="N201" s="7">
        <v>-117326</v>
      </c>
      <c r="O201" s="7">
        <v>0</v>
      </c>
      <c r="P201" s="7">
        <f t="shared" si="13"/>
        <v>-1643978</v>
      </c>
      <c r="Q201" s="7">
        <f t="shared" si="14"/>
        <v>1809360</v>
      </c>
      <c r="R201" s="7">
        <f t="shared" si="15"/>
        <v>1692034</v>
      </c>
      <c r="S201" s="5" t="s">
        <v>140</v>
      </c>
      <c r="T201" s="5">
        <v>101201</v>
      </c>
      <c r="U201" s="5" t="s">
        <v>27</v>
      </c>
      <c r="V201" s="5">
        <v>47030001</v>
      </c>
      <c r="W201" s="5" t="s">
        <v>28</v>
      </c>
    </row>
    <row r="202" spans="2:23">
      <c r="B202" s="4">
        <v>30004714</v>
      </c>
      <c r="C202" s="4">
        <v>0</v>
      </c>
      <c r="D202" s="5">
        <v>21030011</v>
      </c>
      <c r="E202" s="4" t="s">
        <v>336</v>
      </c>
      <c r="F202" s="4">
        <v>1202</v>
      </c>
      <c r="G202" s="6">
        <v>40269</v>
      </c>
      <c r="H202" s="7">
        <v>3376143</v>
      </c>
      <c r="I202" s="7">
        <v>0</v>
      </c>
      <c r="J202" s="7">
        <v>0</v>
      </c>
      <c r="K202" s="7">
        <v>0</v>
      </c>
      <c r="L202" s="7">
        <f t="shared" si="12"/>
        <v>3376143</v>
      </c>
      <c r="M202" s="7">
        <v>-1545014</v>
      </c>
      <c r="N202" s="7">
        <v>-118737</v>
      </c>
      <c r="O202" s="7">
        <v>0</v>
      </c>
      <c r="P202" s="7">
        <f t="shared" si="13"/>
        <v>-1663751</v>
      </c>
      <c r="Q202" s="7">
        <f t="shared" si="14"/>
        <v>1831129</v>
      </c>
      <c r="R202" s="7">
        <f t="shared" si="15"/>
        <v>1712392</v>
      </c>
      <c r="S202" s="5" t="s">
        <v>140</v>
      </c>
      <c r="T202" s="5">
        <v>101202</v>
      </c>
      <c r="U202" s="5" t="s">
        <v>32</v>
      </c>
      <c r="V202" s="5">
        <v>47030001</v>
      </c>
      <c r="W202" s="5" t="s">
        <v>28</v>
      </c>
    </row>
    <row r="203" spans="2:23">
      <c r="B203" s="4">
        <v>30004718</v>
      </c>
      <c r="C203" s="4">
        <v>0</v>
      </c>
      <c r="D203" s="5">
        <v>21030011</v>
      </c>
      <c r="E203" s="4" t="s">
        <v>337</v>
      </c>
      <c r="F203" s="4">
        <v>1201</v>
      </c>
      <c r="G203" s="6">
        <v>40269</v>
      </c>
      <c r="H203" s="7">
        <v>3532058</v>
      </c>
      <c r="I203" s="7">
        <v>0</v>
      </c>
      <c r="J203" s="7">
        <v>0</v>
      </c>
      <c r="K203" s="7">
        <v>0</v>
      </c>
      <c r="L203" s="7">
        <f t="shared" si="12"/>
        <v>3532058</v>
      </c>
      <c r="M203" s="7">
        <v>-1616369</v>
      </c>
      <c r="N203" s="7">
        <v>-124220</v>
      </c>
      <c r="O203" s="7">
        <v>0</v>
      </c>
      <c r="P203" s="7">
        <f t="shared" si="13"/>
        <v>-1740589</v>
      </c>
      <c r="Q203" s="7">
        <f t="shared" si="14"/>
        <v>1915689</v>
      </c>
      <c r="R203" s="7">
        <f t="shared" si="15"/>
        <v>1791469</v>
      </c>
      <c r="S203" s="5" t="s">
        <v>140</v>
      </c>
      <c r="T203" s="5">
        <v>101201</v>
      </c>
      <c r="U203" s="5" t="s">
        <v>27</v>
      </c>
      <c r="V203" s="5">
        <v>47030001</v>
      </c>
      <c r="W203" s="5" t="s">
        <v>28</v>
      </c>
    </row>
    <row r="204" spans="2:23">
      <c r="B204" s="4">
        <v>30004721</v>
      </c>
      <c r="C204" s="4">
        <v>0</v>
      </c>
      <c r="D204" s="5">
        <v>21030011</v>
      </c>
      <c r="E204" s="4" t="s">
        <v>338</v>
      </c>
      <c r="F204" s="4">
        <v>1201</v>
      </c>
      <c r="G204" s="6">
        <v>40269</v>
      </c>
      <c r="H204" s="7">
        <v>3691447</v>
      </c>
      <c r="I204" s="7">
        <v>0</v>
      </c>
      <c r="J204" s="7">
        <v>0</v>
      </c>
      <c r="K204" s="7">
        <v>0</v>
      </c>
      <c r="L204" s="7">
        <f t="shared" si="12"/>
        <v>3691447</v>
      </c>
      <c r="M204" s="7">
        <v>-1689305</v>
      </c>
      <c r="N204" s="7">
        <v>-129826</v>
      </c>
      <c r="O204" s="7">
        <v>0</v>
      </c>
      <c r="P204" s="7">
        <f t="shared" si="13"/>
        <v>-1819131</v>
      </c>
      <c r="Q204" s="7">
        <f t="shared" si="14"/>
        <v>2002142</v>
      </c>
      <c r="R204" s="7">
        <f t="shared" si="15"/>
        <v>1872316</v>
      </c>
      <c r="S204" s="5" t="s">
        <v>140</v>
      </c>
      <c r="T204" s="5">
        <v>101201</v>
      </c>
      <c r="U204" s="5" t="s">
        <v>27</v>
      </c>
      <c r="V204" s="5">
        <v>47030001</v>
      </c>
      <c r="W204" s="5" t="s">
        <v>28</v>
      </c>
    </row>
    <row r="205" spans="2:23">
      <c r="B205" s="4">
        <v>30004722</v>
      </c>
      <c r="C205" s="4">
        <v>0</v>
      </c>
      <c r="D205" s="5">
        <v>21030011</v>
      </c>
      <c r="E205" s="4" t="s">
        <v>339</v>
      </c>
      <c r="F205" s="4">
        <v>1201</v>
      </c>
      <c r="G205" s="6">
        <v>40269</v>
      </c>
      <c r="H205" s="7">
        <v>3708448</v>
      </c>
      <c r="I205" s="7">
        <v>0</v>
      </c>
      <c r="J205" s="7">
        <v>0</v>
      </c>
      <c r="K205" s="7">
        <v>0</v>
      </c>
      <c r="L205" s="7">
        <f t="shared" si="12"/>
        <v>3708448</v>
      </c>
      <c r="M205" s="7">
        <v>-1697086</v>
      </c>
      <c r="N205" s="7">
        <v>-130424</v>
      </c>
      <c r="O205" s="7">
        <v>0</v>
      </c>
      <c r="P205" s="7">
        <f t="shared" si="13"/>
        <v>-1827510</v>
      </c>
      <c r="Q205" s="7">
        <f t="shared" si="14"/>
        <v>2011362</v>
      </c>
      <c r="R205" s="7">
        <f t="shared" si="15"/>
        <v>1880938</v>
      </c>
      <c r="S205" s="5" t="s">
        <v>140</v>
      </c>
      <c r="T205" s="5">
        <v>101201</v>
      </c>
      <c r="U205" s="5" t="s">
        <v>27</v>
      </c>
      <c r="V205" s="5">
        <v>47030001</v>
      </c>
      <c r="W205" s="5" t="s">
        <v>28</v>
      </c>
    </row>
    <row r="206" spans="2:23">
      <c r="B206" s="4">
        <v>30004734</v>
      </c>
      <c r="C206" s="4">
        <v>0</v>
      </c>
      <c r="D206" s="5">
        <v>21030011</v>
      </c>
      <c r="E206" s="4" t="s">
        <v>340</v>
      </c>
      <c r="F206" s="4">
        <v>1202</v>
      </c>
      <c r="G206" s="6">
        <v>40269</v>
      </c>
      <c r="H206" s="7">
        <v>4042663</v>
      </c>
      <c r="I206" s="7">
        <v>0</v>
      </c>
      <c r="J206" s="7">
        <v>0</v>
      </c>
      <c r="K206" s="7">
        <v>0</v>
      </c>
      <c r="L206" s="7">
        <f t="shared" si="12"/>
        <v>4042663</v>
      </c>
      <c r="M206" s="7">
        <v>-1850031</v>
      </c>
      <c r="N206" s="7">
        <v>-142178</v>
      </c>
      <c r="O206" s="7">
        <v>0</v>
      </c>
      <c r="P206" s="7">
        <f t="shared" si="13"/>
        <v>-1992209</v>
      </c>
      <c r="Q206" s="7">
        <f t="shared" si="14"/>
        <v>2192632</v>
      </c>
      <c r="R206" s="7">
        <f t="shared" si="15"/>
        <v>2050454</v>
      </c>
      <c r="S206" s="5" t="s">
        <v>140</v>
      </c>
      <c r="T206" s="5">
        <v>101202</v>
      </c>
      <c r="U206" s="5" t="s">
        <v>32</v>
      </c>
      <c r="V206" s="5">
        <v>47030001</v>
      </c>
      <c r="W206" s="5" t="s">
        <v>28</v>
      </c>
    </row>
    <row r="207" spans="2:23">
      <c r="B207" s="4">
        <v>30004739</v>
      </c>
      <c r="C207" s="4">
        <v>0</v>
      </c>
      <c r="D207" s="5">
        <v>21030011</v>
      </c>
      <c r="E207" s="4" t="s">
        <v>341</v>
      </c>
      <c r="F207" s="4">
        <v>1202</v>
      </c>
      <c r="G207" s="6">
        <v>40269</v>
      </c>
      <c r="H207" s="7">
        <v>4191075</v>
      </c>
      <c r="I207" s="7">
        <v>0</v>
      </c>
      <c r="J207" s="7">
        <v>0</v>
      </c>
      <c r="K207" s="7">
        <v>0</v>
      </c>
      <c r="L207" s="7">
        <f t="shared" si="12"/>
        <v>4191075</v>
      </c>
      <c r="M207" s="7">
        <v>-1917951</v>
      </c>
      <c r="N207" s="7">
        <v>-147398</v>
      </c>
      <c r="O207" s="7">
        <v>0</v>
      </c>
      <c r="P207" s="7">
        <f t="shared" si="13"/>
        <v>-2065349</v>
      </c>
      <c r="Q207" s="7">
        <f t="shared" si="14"/>
        <v>2273124</v>
      </c>
      <c r="R207" s="7">
        <f t="shared" si="15"/>
        <v>2125726</v>
      </c>
      <c r="S207" s="5" t="s">
        <v>140</v>
      </c>
      <c r="T207" s="5">
        <v>101202</v>
      </c>
      <c r="U207" s="5" t="s">
        <v>32</v>
      </c>
      <c r="V207" s="5">
        <v>47030001</v>
      </c>
      <c r="W207" s="5" t="s">
        <v>28</v>
      </c>
    </row>
    <row r="208" spans="2:23">
      <c r="B208" s="4">
        <v>30004740</v>
      </c>
      <c r="C208" s="4">
        <v>0</v>
      </c>
      <c r="D208" s="5">
        <v>21030011</v>
      </c>
      <c r="E208" s="4" t="s">
        <v>342</v>
      </c>
      <c r="F208" s="4">
        <v>1202</v>
      </c>
      <c r="G208" s="6">
        <v>40269</v>
      </c>
      <c r="H208" s="7">
        <v>4200878</v>
      </c>
      <c r="I208" s="7">
        <v>0</v>
      </c>
      <c r="J208" s="7">
        <v>0</v>
      </c>
      <c r="K208" s="7">
        <v>0</v>
      </c>
      <c r="L208" s="7">
        <f t="shared" si="12"/>
        <v>4200878</v>
      </c>
      <c r="M208" s="7">
        <v>-1922439</v>
      </c>
      <c r="N208" s="7">
        <v>-147743</v>
      </c>
      <c r="O208" s="7">
        <v>0</v>
      </c>
      <c r="P208" s="7">
        <f t="shared" si="13"/>
        <v>-2070182</v>
      </c>
      <c r="Q208" s="7">
        <f t="shared" si="14"/>
        <v>2278439</v>
      </c>
      <c r="R208" s="7">
        <f t="shared" si="15"/>
        <v>2130696</v>
      </c>
      <c r="S208" s="5" t="s">
        <v>140</v>
      </c>
      <c r="T208" s="5">
        <v>101202</v>
      </c>
      <c r="U208" s="5" t="s">
        <v>32</v>
      </c>
      <c r="V208" s="5">
        <v>47030001</v>
      </c>
      <c r="W208" s="5" t="s">
        <v>28</v>
      </c>
    </row>
    <row r="209" spans="2:23">
      <c r="B209" s="4">
        <v>30004747</v>
      </c>
      <c r="C209" s="4">
        <v>0</v>
      </c>
      <c r="D209" s="5">
        <v>21030011</v>
      </c>
      <c r="E209" s="4" t="s">
        <v>343</v>
      </c>
      <c r="F209" s="4">
        <v>1202</v>
      </c>
      <c r="G209" s="6">
        <v>40269</v>
      </c>
      <c r="H209" s="7">
        <v>4493764</v>
      </c>
      <c r="I209" s="7">
        <v>0</v>
      </c>
      <c r="J209" s="7">
        <v>0</v>
      </c>
      <c r="K209" s="7">
        <v>0</v>
      </c>
      <c r="L209" s="7">
        <f t="shared" si="12"/>
        <v>4493764</v>
      </c>
      <c r="M209" s="7">
        <v>-2056467</v>
      </c>
      <c r="N209" s="7">
        <v>-158043</v>
      </c>
      <c r="O209" s="7">
        <v>0</v>
      </c>
      <c r="P209" s="7">
        <f t="shared" si="13"/>
        <v>-2214510</v>
      </c>
      <c r="Q209" s="7">
        <f t="shared" si="14"/>
        <v>2437297</v>
      </c>
      <c r="R209" s="7">
        <f t="shared" si="15"/>
        <v>2279254</v>
      </c>
      <c r="S209" s="5" t="s">
        <v>140</v>
      </c>
      <c r="T209" s="5">
        <v>101202</v>
      </c>
      <c r="U209" s="5" t="s">
        <v>32</v>
      </c>
      <c r="V209" s="5">
        <v>47030001</v>
      </c>
      <c r="W209" s="5" t="s">
        <v>28</v>
      </c>
    </row>
    <row r="210" spans="2:23">
      <c r="B210" s="4">
        <v>30004755</v>
      </c>
      <c r="C210" s="4">
        <v>0</v>
      </c>
      <c r="D210" s="5">
        <v>21030011</v>
      </c>
      <c r="E210" s="4" t="s">
        <v>344</v>
      </c>
      <c r="F210" s="4">
        <v>1201</v>
      </c>
      <c r="G210" s="6">
        <v>40269</v>
      </c>
      <c r="H210" s="7">
        <v>4946117</v>
      </c>
      <c r="I210" s="7">
        <v>0</v>
      </c>
      <c r="J210" s="7">
        <v>0</v>
      </c>
      <c r="K210" s="7">
        <v>0</v>
      </c>
      <c r="L210" s="7">
        <f t="shared" si="12"/>
        <v>4946117</v>
      </c>
      <c r="M210" s="7">
        <v>-2263477</v>
      </c>
      <c r="N210" s="7">
        <v>-173952</v>
      </c>
      <c r="O210" s="7">
        <v>0</v>
      </c>
      <c r="P210" s="7">
        <f t="shared" si="13"/>
        <v>-2437429</v>
      </c>
      <c r="Q210" s="7">
        <f t="shared" si="14"/>
        <v>2682640</v>
      </c>
      <c r="R210" s="7">
        <f t="shared" si="15"/>
        <v>2508688</v>
      </c>
      <c r="S210" s="5" t="s">
        <v>140</v>
      </c>
      <c r="T210" s="5">
        <v>101201</v>
      </c>
      <c r="U210" s="5" t="s">
        <v>27</v>
      </c>
      <c r="V210" s="5">
        <v>47030001</v>
      </c>
      <c r="W210" s="5" t="s">
        <v>28</v>
      </c>
    </row>
    <row r="211" spans="2:23">
      <c r="B211" s="4">
        <v>30004758</v>
      </c>
      <c r="C211" s="4">
        <v>0</v>
      </c>
      <c r="D211" s="5">
        <v>21030011</v>
      </c>
      <c r="E211" s="4" t="s">
        <v>345</v>
      </c>
      <c r="F211" s="4">
        <v>1202</v>
      </c>
      <c r="G211" s="6">
        <v>40269</v>
      </c>
      <c r="H211" s="7">
        <v>5001267</v>
      </c>
      <c r="I211" s="7">
        <v>0</v>
      </c>
      <c r="J211" s="7">
        <v>0</v>
      </c>
      <c r="K211" s="7">
        <v>0</v>
      </c>
      <c r="L211" s="7">
        <f t="shared" si="12"/>
        <v>5001267</v>
      </c>
      <c r="M211" s="7">
        <v>-2288717</v>
      </c>
      <c r="N211" s="7">
        <v>-175892</v>
      </c>
      <c r="O211" s="7">
        <v>0</v>
      </c>
      <c r="P211" s="7">
        <f t="shared" si="13"/>
        <v>-2464609</v>
      </c>
      <c r="Q211" s="7">
        <f t="shared" si="14"/>
        <v>2712550</v>
      </c>
      <c r="R211" s="7">
        <f t="shared" si="15"/>
        <v>2536658</v>
      </c>
      <c r="S211" s="5" t="s">
        <v>140</v>
      </c>
      <c r="T211" s="5">
        <v>101202</v>
      </c>
      <c r="U211" s="5" t="s">
        <v>32</v>
      </c>
      <c r="V211" s="5">
        <v>47030001</v>
      </c>
      <c r="W211" s="5" t="s">
        <v>28</v>
      </c>
    </row>
    <row r="212" spans="2:23">
      <c r="B212" s="4">
        <v>30004761</v>
      </c>
      <c r="C212" s="4">
        <v>0</v>
      </c>
      <c r="D212" s="5">
        <v>21030011</v>
      </c>
      <c r="E212" s="4" t="s">
        <v>346</v>
      </c>
      <c r="F212" s="4">
        <v>1201</v>
      </c>
      <c r="G212" s="6">
        <v>40269</v>
      </c>
      <c r="H212" s="7">
        <v>5243900</v>
      </c>
      <c r="I212" s="7">
        <v>0</v>
      </c>
      <c r="J212" s="7">
        <v>0</v>
      </c>
      <c r="K212" s="7">
        <v>0</v>
      </c>
      <c r="L212" s="7">
        <f t="shared" si="12"/>
        <v>5243900</v>
      </c>
      <c r="M212" s="7">
        <v>-2399750</v>
      </c>
      <c r="N212" s="7">
        <v>-184425</v>
      </c>
      <c r="O212" s="7">
        <v>0</v>
      </c>
      <c r="P212" s="7">
        <f t="shared" si="13"/>
        <v>-2584175</v>
      </c>
      <c r="Q212" s="7">
        <f t="shared" si="14"/>
        <v>2844150</v>
      </c>
      <c r="R212" s="7">
        <f t="shared" si="15"/>
        <v>2659725</v>
      </c>
      <c r="S212" s="5" t="s">
        <v>140</v>
      </c>
      <c r="T212" s="5">
        <v>101201</v>
      </c>
      <c r="U212" s="5" t="s">
        <v>27</v>
      </c>
      <c r="V212" s="5">
        <v>47030001</v>
      </c>
      <c r="W212" s="5" t="s">
        <v>28</v>
      </c>
    </row>
    <row r="213" spans="2:23">
      <c r="B213" s="4">
        <v>30004764</v>
      </c>
      <c r="C213" s="4">
        <v>0</v>
      </c>
      <c r="D213" s="5">
        <v>21030011</v>
      </c>
      <c r="E213" s="4" t="s">
        <v>347</v>
      </c>
      <c r="F213" s="4">
        <v>1201</v>
      </c>
      <c r="G213" s="6">
        <v>40269</v>
      </c>
      <c r="H213" s="7">
        <v>5386151</v>
      </c>
      <c r="I213" s="7">
        <v>0</v>
      </c>
      <c r="J213" s="7">
        <v>0</v>
      </c>
      <c r="K213" s="7">
        <v>0</v>
      </c>
      <c r="L213" s="7">
        <f t="shared" si="12"/>
        <v>5386151</v>
      </c>
      <c r="M213" s="7">
        <v>-2464849</v>
      </c>
      <c r="N213" s="7">
        <v>-189428</v>
      </c>
      <c r="O213" s="7">
        <v>0</v>
      </c>
      <c r="P213" s="7">
        <f t="shared" si="13"/>
        <v>-2654277</v>
      </c>
      <c r="Q213" s="7">
        <f t="shared" si="14"/>
        <v>2921302</v>
      </c>
      <c r="R213" s="7">
        <f t="shared" si="15"/>
        <v>2731874</v>
      </c>
      <c r="S213" s="5" t="s">
        <v>140</v>
      </c>
      <c r="T213" s="5">
        <v>101201</v>
      </c>
      <c r="U213" s="5" t="s">
        <v>27</v>
      </c>
      <c r="V213" s="5">
        <v>47030001</v>
      </c>
      <c r="W213" s="5" t="s">
        <v>28</v>
      </c>
    </row>
    <row r="214" spans="2:23">
      <c r="B214" s="4">
        <v>30004767</v>
      </c>
      <c r="C214" s="4">
        <v>0</v>
      </c>
      <c r="D214" s="5">
        <v>21030011</v>
      </c>
      <c r="E214" s="4" t="s">
        <v>348</v>
      </c>
      <c r="F214" s="4">
        <v>1202</v>
      </c>
      <c r="G214" s="6">
        <v>40269</v>
      </c>
      <c r="H214" s="7">
        <v>5474843</v>
      </c>
      <c r="I214" s="7">
        <v>0</v>
      </c>
      <c r="J214" s="7">
        <v>0</v>
      </c>
      <c r="K214" s="7">
        <v>0</v>
      </c>
      <c r="L214" s="7">
        <f t="shared" si="12"/>
        <v>5474843</v>
      </c>
      <c r="M214" s="7">
        <v>-2505436</v>
      </c>
      <c r="N214" s="7">
        <v>-192547</v>
      </c>
      <c r="O214" s="7">
        <v>0</v>
      </c>
      <c r="P214" s="7">
        <f t="shared" si="13"/>
        <v>-2697983</v>
      </c>
      <c r="Q214" s="7">
        <f t="shared" si="14"/>
        <v>2969407</v>
      </c>
      <c r="R214" s="7">
        <f t="shared" si="15"/>
        <v>2776860</v>
      </c>
      <c r="S214" s="5" t="s">
        <v>140</v>
      </c>
      <c r="T214" s="5">
        <v>101202</v>
      </c>
      <c r="U214" s="5" t="s">
        <v>32</v>
      </c>
      <c r="V214" s="5">
        <v>47030001</v>
      </c>
      <c r="W214" s="5" t="s">
        <v>28</v>
      </c>
    </row>
    <row r="215" spans="2:23">
      <c r="B215" s="4">
        <v>30004771</v>
      </c>
      <c r="C215" s="4">
        <v>0</v>
      </c>
      <c r="D215" s="5">
        <v>21030011</v>
      </c>
      <c r="E215" s="4" t="s">
        <v>349</v>
      </c>
      <c r="F215" s="4">
        <v>1202</v>
      </c>
      <c r="G215" s="6">
        <v>40269</v>
      </c>
      <c r="H215" s="7">
        <v>5813147</v>
      </c>
      <c r="I215" s="7">
        <v>0</v>
      </c>
      <c r="J215" s="7">
        <v>0</v>
      </c>
      <c r="K215" s="7">
        <v>0</v>
      </c>
      <c r="L215" s="7">
        <f t="shared" si="12"/>
        <v>5813147</v>
      </c>
      <c r="M215" s="7">
        <v>-2660253</v>
      </c>
      <c r="N215" s="7">
        <v>-204445</v>
      </c>
      <c r="O215" s="7">
        <v>0</v>
      </c>
      <c r="P215" s="7">
        <f t="shared" si="13"/>
        <v>-2864698</v>
      </c>
      <c r="Q215" s="7">
        <f t="shared" si="14"/>
        <v>3152894</v>
      </c>
      <c r="R215" s="7">
        <f t="shared" si="15"/>
        <v>2948449</v>
      </c>
      <c r="S215" s="5" t="s">
        <v>140</v>
      </c>
      <c r="T215" s="5">
        <v>101202</v>
      </c>
      <c r="U215" s="5" t="s">
        <v>32</v>
      </c>
      <c r="V215" s="5">
        <v>47030001</v>
      </c>
      <c r="W215" s="5" t="s">
        <v>28</v>
      </c>
    </row>
    <row r="216" spans="2:23">
      <c r="B216" s="4">
        <v>30004776</v>
      </c>
      <c r="C216" s="4">
        <v>0</v>
      </c>
      <c r="D216" s="5">
        <v>21030011</v>
      </c>
      <c r="E216" s="4" t="s">
        <v>350</v>
      </c>
      <c r="F216" s="4">
        <v>1201</v>
      </c>
      <c r="G216" s="6">
        <v>40269</v>
      </c>
      <c r="H216" s="7">
        <v>6067412</v>
      </c>
      <c r="I216" s="7">
        <v>0</v>
      </c>
      <c r="J216" s="7">
        <v>0</v>
      </c>
      <c r="K216" s="7">
        <v>0</v>
      </c>
      <c r="L216" s="7">
        <f t="shared" si="12"/>
        <v>6067412</v>
      </c>
      <c r="M216" s="7">
        <v>-2776616</v>
      </c>
      <c r="N216" s="7">
        <v>-213388</v>
      </c>
      <c r="O216" s="7">
        <v>0</v>
      </c>
      <c r="P216" s="7">
        <f t="shared" si="13"/>
        <v>-2990004</v>
      </c>
      <c r="Q216" s="7">
        <f t="shared" si="14"/>
        <v>3290796</v>
      </c>
      <c r="R216" s="7">
        <f t="shared" si="15"/>
        <v>3077408</v>
      </c>
      <c r="S216" s="5" t="s">
        <v>140</v>
      </c>
      <c r="T216" s="5">
        <v>101201</v>
      </c>
      <c r="U216" s="5" t="s">
        <v>27</v>
      </c>
      <c r="V216" s="5">
        <v>47030001</v>
      </c>
      <c r="W216" s="5" t="s">
        <v>28</v>
      </c>
    </row>
    <row r="217" spans="2:23">
      <c r="B217" s="4">
        <v>30004779</v>
      </c>
      <c r="C217" s="4">
        <v>0</v>
      </c>
      <c r="D217" s="5">
        <v>21030011</v>
      </c>
      <c r="E217" s="4" t="s">
        <v>351</v>
      </c>
      <c r="F217" s="4">
        <v>1201</v>
      </c>
      <c r="G217" s="6">
        <v>40269</v>
      </c>
      <c r="H217" s="7">
        <v>6116597</v>
      </c>
      <c r="I217" s="7">
        <v>0</v>
      </c>
      <c r="J217" s="7">
        <v>0</v>
      </c>
      <c r="K217" s="7">
        <v>0</v>
      </c>
      <c r="L217" s="7">
        <f t="shared" si="12"/>
        <v>6116597</v>
      </c>
      <c r="M217" s="7">
        <v>-2799123</v>
      </c>
      <c r="N217" s="7">
        <v>-215117</v>
      </c>
      <c r="O217" s="7">
        <v>0</v>
      </c>
      <c r="P217" s="7">
        <f t="shared" si="13"/>
        <v>-3014240</v>
      </c>
      <c r="Q217" s="7">
        <f t="shared" si="14"/>
        <v>3317474</v>
      </c>
      <c r="R217" s="7">
        <f t="shared" si="15"/>
        <v>3102357</v>
      </c>
      <c r="S217" s="5" t="s">
        <v>140</v>
      </c>
      <c r="T217" s="5">
        <v>101201</v>
      </c>
      <c r="U217" s="5" t="s">
        <v>27</v>
      </c>
      <c r="V217" s="5">
        <v>47030001</v>
      </c>
      <c r="W217" s="5" t="s">
        <v>28</v>
      </c>
    </row>
    <row r="218" spans="2:23">
      <c r="B218" s="4">
        <v>30004782</v>
      </c>
      <c r="C218" s="4">
        <v>0</v>
      </c>
      <c r="D218" s="5">
        <v>21030011</v>
      </c>
      <c r="E218" s="4" t="s">
        <v>352</v>
      </c>
      <c r="F218" s="4">
        <v>1201</v>
      </c>
      <c r="G218" s="6">
        <v>40269</v>
      </c>
      <c r="H218" s="7">
        <v>6303906</v>
      </c>
      <c r="I218" s="7">
        <v>0</v>
      </c>
      <c r="J218" s="7">
        <v>0</v>
      </c>
      <c r="K218" s="7">
        <v>0</v>
      </c>
      <c r="L218" s="7">
        <f t="shared" si="12"/>
        <v>6303906</v>
      </c>
      <c r="M218" s="7">
        <v>-2884839</v>
      </c>
      <c r="N218" s="7">
        <v>-221705</v>
      </c>
      <c r="O218" s="7">
        <v>0</v>
      </c>
      <c r="P218" s="7">
        <f t="shared" si="13"/>
        <v>-3106544</v>
      </c>
      <c r="Q218" s="7">
        <f t="shared" si="14"/>
        <v>3419067</v>
      </c>
      <c r="R218" s="7">
        <f t="shared" si="15"/>
        <v>3197362</v>
      </c>
      <c r="S218" s="5" t="s">
        <v>140</v>
      </c>
      <c r="T218" s="5">
        <v>101201</v>
      </c>
      <c r="U218" s="5" t="s">
        <v>27</v>
      </c>
      <c r="V218" s="5">
        <v>47030001</v>
      </c>
      <c r="W218" s="5" t="s">
        <v>28</v>
      </c>
    </row>
    <row r="219" spans="2:23">
      <c r="B219" s="4">
        <v>30004784</v>
      </c>
      <c r="C219" s="4">
        <v>0</v>
      </c>
      <c r="D219" s="5">
        <v>21030011</v>
      </c>
      <c r="E219" s="4" t="s">
        <v>353</v>
      </c>
      <c r="F219" s="4">
        <v>1202</v>
      </c>
      <c r="G219" s="6">
        <v>40269</v>
      </c>
      <c r="H219" s="7">
        <v>6419046</v>
      </c>
      <c r="I219" s="7">
        <v>0</v>
      </c>
      <c r="J219" s="7">
        <v>0</v>
      </c>
      <c r="K219" s="7">
        <v>0</v>
      </c>
      <c r="L219" s="7">
        <f t="shared" si="12"/>
        <v>6419046</v>
      </c>
      <c r="M219" s="7">
        <v>-2937531</v>
      </c>
      <c r="N219" s="7">
        <v>-225754</v>
      </c>
      <c r="O219" s="7">
        <v>0</v>
      </c>
      <c r="P219" s="7">
        <f t="shared" si="13"/>
        <v>-3163285</v>
      </c>
      <c r="Q219" s="7">
        <f t="shared" si="14"/>
        <v>3481515</v>
      </c>
      <c r="R219" s="7">
        <f t="shared" si="15"/>
        <v>3255761</v>
      </c>
      <c r="S219" s="5" t="s">
        <v>140</v>
      </c>
      <c r="T219" s="5">
        <v>101202</v>
      </c>
      <c r="U219" s="5" t="s">
        <v>32</v>
      </c>
      <c r="V219" s="5">
        <v>47030001</v>
      </c>
      <c r="W219" s="5" t="s">
        <v>28</v>
      </c>
    </row>
    <row r="220" spans="2:23">
      <c r="B220" s="4">
        <v>30004787</v>
      </c>
      <c r="C220" s="4">
        <v>0</v>
      </c>
      <c r="D220" s="5">
        <v>21030011</v>
      </c>
      <c r="E220" s="4" t="s">
        <v>354</v>
      </c>
      <c r="F220" s="4">
        <v>1201</v>
      </c>
      <c r="G220" s="6">
        <v>40269</v>
      </c>
      <c r="H220" s="7">
        <v>6535900</v>
      </c>
      <c r="I220" s="7">
        <v>0</v>
      </c>
      <c r="J220" s="7">
        <v>0</v>
      </c>
      <c r="K220" s="7">
        <v>0</v>
      </c>
      <c r="L220" s="7">
        <f t="shared" si="12"/>
        <v>6535900</v>
      </c>
      <c r="M220" s="7">
        <v>-2991005</v>
      </c>
      <c r="N220" s="7">
        <v>-229864</v>
      </c>
      <c r="O220" s="7">
        <v>0</v>
      </c>
      <c r="P220" s="7">
        <f t="shared" si="13"/>
        <v>-3220869</v>
      </c>
      <c r="Q220" s="7">
        <f t="shared" si="14"/>
        <v>3544895</v>
      </c>
      <c r="R220" s="7">
        <f t="shared" si="15"/>
        <v>3315031</v>
      </c>
      <c r="S220" s="5" t="s">
        <v>140</v>
      </c>
      <c r="T220" s="5">
        <v>101201</v>
      </c>
      <c r="U220" s="5" t="s">
        <v>27</v>
      </c>
      <c r="V220" s="5">
        <v>47030001</v>
      </c>
      <c r="W220" s="5" t="s">
        <v>28</v>
      </c>
    </row>
    <row r="221" spans="2:23">
      <c r="B221" s="4">
        <v>30004788</v>
      </c>
      <c r="C221" s="4">
        <v>0</v>
      </c>
      <c r="D221" s="5">
        <v>21030011</v>
      </c>
      <c r="E221" s="4" t="s">
        <v>355</v>
      </c>
      <c r="F221" s="4">
        <v>1202</v>
      </c>
      <c r="G221" s="6">
        <v>40990</v>
      </c>
      <c r="H221" s="7">
        <v>6588936</v>
      </c>
      <c r="I221" s="7">
        <v>0</v>
      </c>
      <c r="J221" s="7">
        <v>-6588936</v>
      </c>
      <c r="K221" s="7">
        <v>0</v>
      </c>
      <c r="L221" s="7">
        <f t="shared" si="12"/>
        <v>0</v>
      </c>
      <c r="M221" s="7">
        <v>-2398281</v>
      </c>
      <c r="N221" s="7">
        <v>-241739</v>
      </c>
      <c r="O221" s="7">
        <v>0</v>
      </c>
      <c r="P221" s="7">
        <f t="shared" si="13"/>
        <v>-2640020</v>
      </c>
      <c r="Q221" s="7">
        <f t="shared" si="14"/>
        <v>4190655</v>
      </c>
      <c r="R221" s="7">
        <f t="shared" si="15"/>
        <v>-2640020</v>
      </c>
      <c r="S221" s="5" t="s">
        <v>140</v>
      </c>
      <c r="T221" s="5">
        <v>101202</v>
      </c>
      <c r="U221" s="5" t="s">
        <v>32</v>
      </c>
      <c r="V221" s="5">
        <v>47030001</v>
      </c>
      <c r="W221" s="5" t="s">
        <v>28</v>
      </c>
    </row>
    <row r="222" spans="2:23">
      <c r="B222" s="4">
        <v>30004790</v>
      </c>
      <c r="C222" s="4">
        <v>0</v>
      </c>
      <c r="D222" s="5">
        <v>21030011</v>
      </c>
      <c r="E222" s="4" t="s">
        <v>356</v>
      </c>
      <c r="F222" s="4">
        <v>1202</v>
      </c>
      <c r="G222" s="6">
        <v>40990</v>
      </c>
      <c r="H222" s="7">
        <v>6769381</v>
      </c>
      <c r="I222" s="7">
        <v>0</v>
      </c>
      <c r="J222" s="7">
        <v>-6769381</v>
      </c>
      <c r="K222" s="7">
        <v>0</v>
      </c>
      <c r="L222" s="7">
        <f t="shared" si="12"/>
        <v>0</v>
      </c>
      <c r="M222" s="7">
        <v>-2463962</v>
      </c>
      <c r="N222" s="7">
        <v>-248360</v>
      </c>
      <c r="O222" s="7">
        <v>0</v>
      </c>
      <c r="P222" s="7">
        <f t="shared" si="13"/>
        <v>-2712322</v>
      </c>
      <c r="Q222" s="7">
        <f t="shared" si="14"/>
        <v>4305419</v>
      </c>
      <c r="R222" s="7">
        <f t="shared" si="15"/>
        <v>-2712322</v>
      </c>
      <c r="S222" s="5" t="s">
        <v>140</v>
      </c>
      <c r="T222" s="5">
        <v>101202</v>
      </c>
      <c r="U222" s="5" t="s">
        <v>32</v>
      </c>
      <c r="V222" s="5">
        <v>47030001</v>
      </c>
      <c r="W222" s="5" t="s">
        <v>28</v>
      </c>
    </row>
    <row r="223" spans="2:23">
      <c r="B223" s="4">
        <v>30004794</v>
      </c>
      <c r="C223" s="4">
        <v>0</v>
      </c>
      <c r="D223" s="5">
        <v>21030011</v>
      </c>
      <c r="E223" s="4" t="s">
        <v>357</v>
      </c>
      <c r="F223" s="4">
        <v>1201</v>
      </c>
      <c r="G223" s="6">
        <v>40269</v>
      </c>
      <c r="H223" s="7">
        <v>6972216</v>
      </c>
      <c r="I223" s="7">
        <v>0</v>
      </c>
      <c r="J223" s="7">
        <v>0</v>
      </c>
      <c r="K223" s="7">
        <v>0</v>
      </c>
      <c r="L223" s="7">
        <f t="shared" si="12"/>
        <v>6972216</v>
      </c>
      <c r="M223" s="7">
        <v>-3190675</v>
      </c>
      <c r="N223" s="7">
        <v>-245209</v>
      </c>
      <c r="O223" s="7">
        <v>0</v>
      </c>
      <c r="P223" s="7">
        <f t="shared" si="13"/>
        <v>-3435884</v>
      </c>
      <c r="Q223" s="7">
        <f t="shared" si="14"/>
        <v>3781541</v>
      </c>
      <c r="R223" s="7">
        <f t="shared" si="15"/>
        <v>3536332</v>
      </c>
      <c r="S223" s="5" t="s">
        <v>140</v>
      </c>
      <c r="T223" s="5">
        <v>101201</v>
      </c>
      <c r="U223" s="5" t="s">
        <v>27</v>
      </c>
      <c r="V223" s="5">
        <v>47030001</v>
      </c>
      <c r="W223" s="5" t="s">
        <v>28</v>
      </c>
    </row>
    <row r="224" spans="2:23">
      <c r="B224" s="4">
        <v>30004797</v>
      </c>
      <c r="C224" s="4">
        <v>0</v>
      </c>
      <c r="D224" s="5">
        <v>21030011</v>
      </c>
      <c r="E224" s="4" t="s">
        <v>358</v>
      </c>
      <c r="F224" s="4">
        <v>1201</v>
      </c>
      <c r="G224" s="6">
        <v>40269</v>
      </c>
      <c r="H224" s="7">
        <v>7147253</v>
      </c>
      <c r="I224" s="7">
        <v>0</v>
      </c>
      <c r="J224" s="7">
        <v>0</v>
      </c>
      <c r="K224" s="7">
        <v>0</v>
      </c>
      <c r="L224" s="7">
        <f t="shared" si="12"/>
        <v>7147253</v>
      </c>
      <c r="M224" s="7">
        <v>-3270777</v>
      </c>
      <c r="N224" s="7">
        <v>-251365</v>
      </c>
      <c r="O224" s="7">
        <v>0</v>
      </c>
      <c r="P224" s="7">
        <f t="shared" si="13"/>
        <v>-3522142</v>
      </c>
      <c r="Q224" s="7">
        <f t="shared" si="14"/>
        <v>3876476</v>
      </c>
      <c r="R224" s="7">
        <f t="shared" si="15"/>
        <v>3625111</v>
      </c>
      <c r="S224" s="5" t="s">
        <v>140</v>
      </c>
      <c r="T224" s="5">
        <v>101201</v>
      </c>
      <c r="U224" s="5" t="s">
        <v>27</v>
      </c>
      <c r="V224" s="5">
        <v>47030001</v>
      </c>
      <c r="W224" s="5" t="s">
        <v>28</v>
      </c>
    </row>
    <row r="225" spans="2:23">
      <c r="B225" s="4">
        <v>30004799</v>
      </c>
      <c r="C225" s="4">
        <v>0</v>
      </c>
      <c r="D225" s="5">
        <v>21030011</v>
      </c>
      <c r="E225" s="4" t="s">
        <v>359</v>
      </c>
      <c r="F225" s="4">
        <v>1202</v>
      </c>
      <c r="G225" s="6">
        <v>40269</v>
      </c>
      <c r="H225" s="7">
        <v>7165573</v>
      </c>
      <c r="I225" s="7">
        <v>0</v>
      </c>
      <c r="J225" s="7">
        <v>0</v>
      </c>
      <c r="K225" s="7">
        <v>0</v>
      </c>
      <c r="L225" s="7">
        <f t="shared" si="12"/>
        <v>7165573</v>
      </c>
      <c r="M225" s="7">
        <v>-3279162</v>
      </c>
      <c r="N225" s="7">
        <v>-252009</v>
      </c>
      <c r="O225" s="7">
        <v>0</v>
      </c>
      <c r="P225" s="7">
        <f t="shared" si="13"/>
        <v>-3531171</v>
      </c>
      <c r="Q225" s="7">
        <f t="shared" si="14"/>
        <v>3886411</v>
      </c>
      <c r="R225" s="7">
        <f t="shared" si="15"/>
        <v>3634402</v>
      </c>
      <c r="S225" s="5" t="s">
        <v>140</v>
      </c>
      <c r="T225" s="5">
        <v>101202</v>
      </c>
      <c r="U225" s="5" t="s">
        <v>32</v>
      </c>
      <c r="V225" s="5">
        <v>47030001</v>
      </c>
      <c r="W225" s="5" t="s">
        <v>28</v>
      </c>
    </row>
    <row r="226" spans="2:23">
      <c r="B226" s="4">
        <v>30004801</v>
      </c>
      <c r="C226" s="4">
        <v>0</v>
      </c>
      <c r="D226" s="5">
        <v>21030011</v>
      </c>
      <c r="E226" s="4" t="s">
        <v>360</v>
      </c>
      <c r="F226" s="4">
        <v>1201</v>
      </c>
      <c r="G226" s="6">
        <v>40269</v>
      </c>
      <c r="H226" s="7">
        <v>7180300</v>
      </c>
      <c r="I226" s="7">
        <v>0</v>
      </c>
      <c r="J226" s="7">
        <v>0</v>
      </c>
      <c r="K226" s="7">
        <v>0</v>
      </c>
      <c r="L226" s="7">
        <f t="shared" si="12"/>
        <v>7180300</v>
      </c>
      <c r="M226" s="7">
        <v>-3285900</v>
      </c>
      <c r="N226" s="7">
        <v>-252527</v>
      </c>
      <c r="O226" s="7">
        <v>0</v>
      </c>
      <c r="P226" s="7">
        <f t="shared" si="13"/>
        <v>-3538427</v>
      </c>
      <c r="Q226" s="7">
        <f t="shared" si="14"/>
        <v>3894400</v>
      </c>
      <c r="R226" s="7">
        <f t="shared" si="15"/>
        <v>3641873</v>
      </c>
      <c r="S226" s="5" t="s">
        <v>140</v>
      </c>
      <c r="T226" s="5">
        <v>101201</v>
      </c>
      <c r="U226" s="5" t="s">
        <v>27</v>
      </c>
      <c r="V226" s="5">
        <v>47030001</v>
      </c>
      <c r="W226" s="5" t="s">
        <v>28</v>
      </c>
    </row>
    <row r="227" spans="2:23">
      <c r="B227" s="4">
        <v>30004803</v>
      </c>
      <c r="C227" s="4">
        <v>0</v>
      </c>
      <c r="D227" s="5">
        <v>21030011</v>
      </c>
      <c r="E227" s="4" t="s">
        <v>361</v>
      </c>
      <c r="F227" s="4">
        <v>1201</v>
      </c>
      <c r="G227" s="6">
        <v>40269</v>
      </c>
      <c r="H227" s="7">
        <v>7230630</v>
      </c>
      <c r="I227" s="7">
        <v>0</v>
      </c>
      <c r="J227" s="7">
        <v>0</v>
      </c>
      <c r="K227" s="7">
        <v>0</v>
      </c>
      <c r="L227" s="7">
        <f t="shared" si="12"/>
        <v>7230630</v>
      </c>
      <c r="M227" s="7">
        <v>-3308934</v>
      </c>
      <c r="N227" s="7">
        <v>-254297</v>
      </c>
      <c r="O227" s="7">
        <v>0</v>
      </c>
      <c r="P227" s="7">
        <f t="shared" si="13"/>
        <v>-3563231</v>
      </c>
      <c r="Q227" s="7">
        <f t="shared" si="14"/>
        <v>3921696</v>
      </c>
      <c r="R227" s="7">
        <f t="shared" si="15"/>
        <v>3667399</v>
      </c>
      <c r="S227" s="5" t="s">
        <v>140</v>
      </c>
      <c r="T227" s="5">
        <v>101201</v>
      </c>
      <c r="U227" s="5" t="s">
        <v>27</v>
      </c>
      <c r="V227" s="5">
        <v>47030001</v>
      </c>
      <c r="W227" s="5" t="s">
        <v>28</v>
      </c>
    </row>
    <row r="228" spans="2:23">
      <c r="B228" s="4">
        <v>30004805</v>
      </c>
      <c r="C228" s="4">
        <v>0</v>
      </c>
      <c r="D228" s="5">
        <v>21030011</v>
      </c>
      <c r="E228" s="4" t="s">
        <v>362</v>
      </c>
      <c r="F228" s="4">
        <v>1202</v>
      </c>
      <c r="G228" s="6">
        <v>40269</v>
      </c>
      <c r="H228" s="7">
        <v>7580542</v>
      </c>
      <c r="I228" s="7">
        <v>0</v>
      </c>
      <c r="J228" s="7">
        <v>0</v>
      </c>
      <c r="K228" s="7">
        <v>0</v>
      </c>
      <c r="L228" s="7">
        <f t="shared" si="12"/>
        <v>7580542</v>
      </c>
      <c r="M228" s="7">
        <v>-3469065</v>
      </c>
      <c r="N228" s="7">
        <v>-266604</v>
      </c>
      <c r="O228" s="7">
        <v>0</v>
      </c>
      <c r="P228" s="7">
        <f t="shared" si="13"/>
        <v>-3735669</v>
      </c>
      <c r="Q228" s="7">
        <f t="shared" si="14"/>
        <v>4111477</v>
      </c>
      <c r="R228" s="7">
        <f t="shared" si="15"/>
        <v>3844873</v>
      </c>
      <c r="S228" s="5" t="s">
        <v>140</v>
      </c>
      <c r="T228" s="5">
        <v>101202</v>
      </c>
      <c r="U228" s="5" t="s">
        <v>32</v>
      </c>
      <c r="V228" s="5">
        <v>47030001</v>
      </c>
      <c r="W228" s="5" t="s">
        <v>28</v>
      </c>
    </row>
    <row r="229" spans="2:23">
      <c r="B229" s="4">
        <v>30004807</v>
      </c>
      <c r="C229" s="4">
        <v>0</v>
      </c>
      <c r="D229" s="5">
        <v>21030011</v>
      </c>
      <c r="E229" s="4" t="s">
        <v>363</v>
      </c>
      <c r="F229" s="4">
        <v>1201</v>
      </c>
      <c r="G229" s="6">
        <v>40269</v>
      </c>
      <c r="H229" s="7">
        <v>7667443</v>
      </c>
      <c r="I229" s="7">
        <v>0</v>
      </c>
      <c r="J229" s="7">
        <v>0</v>
      </c>
      <c r="K229" s="7">
        <v>0</v>
      </c>
      <c r="L229" s="7">
        <f t="shared" si="12"/>
        <v>7667443</v>
      </c>
      <c r="M229" s="7">
        <v>-3508832</v>
      </c>
      <c r="N229" s="7">
        <v>-269660</v>
      </c>
      <c r="O229" s="7">
        <v>0</v>
      </c>
      <c r="P229" s="7">
        <f t="shared" si="13"/>
        <v>-3778492</v>
      </c>
      <c r="Q229" s="7">
        <f t="shared" si="14"/>
        <v>4158611</v>
      </c>
      <c r="R229" s="7">
        <f t="shared" si="15"/>
        <v>3888951</v>
      </c>
      <c r="S229" s="5" t="s">
        <v>140</v>
      </c>
      <c r="T229" s="5">
        <v>101201</v>
      </c>
      <c r="U229" s="5" t="s">
        <v>27</v>
      </c>
      <c r="V229" s="5">
        <v>47030001</v>
      </c>
      <c r="W229" s="5" t="s">
        <v>28</v>
      </c>
    </row>
    <row r="230" spans="2:23">
      <c r="B230" s="4">
        <v>30004811</v>
      </c>
      <c r="C230" s="4">
        <v>0</v>
      </c>
      <c r="D230" s="5">
        <v>21030011</v>
      </c>
      <c r="E230" s="4" t="s">
        <v>364</v>
      </c>
      <c r="F230" s="4">
        <v>1202</v>
      </c>
      <c r="G230" s="6">
        <v>40269</v>
      </c>
      <c r="H230" s="7">
        <v>7954150</v>
      </c>
      <c r="I230" s="7">
        <v>0</v>
      </c>
      <c r="J230" s="7">
        <v>0</v>
      </c>
      <c r="K230" s="7">
        <v>0</v>
      </c>
      <c r="L230" s="7">
        <f t="shared" si="12"/>
        <v>7954150</v>
      </c>
      <c r="M230" s="7">
        <v>-3640034</v>
      </c>
      <c r="N230" s="7">
        <v>-279743</v>
      </c>
      <c r="O230" s="7">
        <v>0</v>
      </c>
      <c r="P230" s="7">
        <f t="shared" si="13"/>
        <v>-3919777</v>
      </c>
      <c r="Q230" s="7">
        <f t="shared" si="14"/>
        <v>4314116</v>
      </c>
      <c r="R230" s="7">
        <f t="shared" si="15"/>
        <v>4034373</v>
      </c>
      <c r="S230" s="5" t="s">
        <v>140</v>
      </c>
      <c r="T230" s="5">
        <v>101202</v>
      </c>
      <c r="U230" s="5" t="s">
        <v>32</v>
      </c>
      <c r="V230" s="5">
        <v>47030001</v>
      </c>
      <c r="W230" s="5" t="s">
        <v>28</v>
      </c>
    </row>
    <row r="231" spans="2:23">
      <c r="B231" s="4">
        <v>30004813</v>
      </c>
      <c r="C231" s="4">
        <v>0</v>
      </c>
      <c r="D231" s="5">
        <v>21030011</v>
      </c>
      <c r="E231" s="4" t="s">
        <v>365</v>
      </c>
      <c r="F231" s="4">
        <v>1201</v>
      </c>
      <c r="G231" s="6">
        <v>40269</v>
      </c>
      <c r="H231" s="7">
        <v>7967506</v>
      </c>
      <c r="I231" s="7">
        <v>0</v>
      </c>
      <c r="J231" s="7">
        <v>0</v>
      </c>
      <c r="K231" s="7">
        <v>0</v>
      </c>
      <c r="L231" s="7">
        <f t="shared" si="12"/>
        <v>7967506</v>
      </c>
      <c r="M231" s="7">
        <v>-3646148</v>
      </c>
      <c r="N231" s="7">
        <v>-280213</v>
      </c>
      <c r="O231" s="7">
        <v>0</v>
      </c>
      <c r="P231" s="7">
        <f t="shared" si="13"/>
        <v>-3926361</v>
      </c>
      <c r="Q231" s="7">
        <f t="shared" si="14"/>
        <v>4321358</v>
      </c>
      <c r="R231" s="7">
        <f t="shared" si="15"/>
        <v>4041145</v>
      </c>
      <c r="S231" s="5" t="s">
        <v>140</v>
      </c>
      <c r="T231" s="5">
        <v>101201</v>
      </c>
      <c r="U231" s="5" t="s">
        <v>27</v>
      </c>
      <c r="V231" s="5">
        <v>47030001</v>
      </c>
      <c r="W231" s="5" t="s">
        <v>28</v>
      </c>
    </row>
    <row r="232" spans="2:23">
      <c r="B232" s="4">
        <v>30004814</v>
      </c>
      <c r="C232" s="4">
        <v>0</v>
      </c>
      <c r="D232" s="5">
        <v>21030011</v>
      </c>
      <c r="E232" s="4" t="s">
        <v>366</v>
      </c>
      <c r="F232" s="4">
        <v>1201</v>
      </c>
      <c r="G232" s="6">
        <v>40269</v>
      </c>
      <c r="H232" s="7">
        <v>8021080</v>
      </c>
      <c r="I232" s="7">
        <v>0</v>
      </c>
      <c r="J232" s="7">
        <v>0</v>
      </c>
      <c r="K232" s="7">
        <v>0</v>
      </c>
      <c r="L232" s="7">
        <f t="shared" si="12"/>
        <v>8021080</v>
      </c>
      <c r="M232" s="7">
        <v>-3670664</v>
      </c>
      <c r="N232" s="7">
        <v>-282097</v>
      </c>
      <c r="O232" s="7">
        <v>0</v>
      </c>
      <c r="P232" s="7">
        <f t="shared" si="13"/>
        <v>-3952761</v>
      </c>
      <c r="Q232" s="7">
        <f t="shared" si="14"/>
        <v>4350416</v>
      </c>
      <c r="R232" s="7">
        <f t="shared" si="15"/>
        <v>4068319</v>
      </c>
      <c r="S232" s="5" t="s">
        <v>140</v>
      </c>
      <c r="T232" s="5">
        <v>101201</v>
      </c>
      <c r="U232" s="5" t="s">
        <v>27</v>
      </c>
      <c r="V232" s="5">
        <v>47030001</v>
      </c>
      <c r="W232" s="5" t="s">
        <v>28</v>
      </c>
    </row>
    <row r="233" spans="2:23">
      <c r="B233" s="4">
        <v>30004817</v>
      </c>
      <c r="C233" s="4">
        <v>0</v>
      </c>
      <c r="D233" s="5">
        <v>21030011</v>
      </c>
      <c r="E233" s="4" t="s">
        <v>367</v>
      </c>
      <c r="F233" s="4">
        <v>1201</v>
      </c>
      <c r="G233" s="6">
        <v>40269</v>
      </c>
      <c r="H233" s="7">
        <v>8182383</v>
      </c>
      <c r="I233" s="7">
        <v>0</v>
      </c>
      <c r="J233" s="7">
        <v>0</v>
      </c>
      <c r="K233" s="7">
        <v>0</v>
      </c>
      <c r="L233" s="7">
        <f t="shared" si="12"/>
        <v>8182383</v>
      </c>
      <c r="M233" s="7">
        <v>-3744481</v>
      </c>
      <c r="N233" s="7">
        <v>-287770</v>
      </c>
      <c r="O233" s="7">
        <v>0</v>
      </c>
      <c r="P233" s="7">
        <f t="shared" si="13"/>
        <v>-4032251</v>
      </c>
      <c r="Q233" s="7">
        <f t="shared" si="14"/>
        <v>4437902</v>
      </c>
      <c r="R233" s="7">
        <f t="shared" si="15"/>
        <v>4150132</v>
      </c>
      <c r="S233" s="5" t="s">
        <v>140</v>
      </c>
      <c r="T233" s="5">
        <v>101201</v>
      </c>
      <c r="U233" s="5" t="s">
        <v>27</v>
      </c>
      <c r="V233" s="5">
        <v>47030001</v>
      </c>
      <c r="W233" s="5" t="s">
        <v>28</v>
      </c>
    </row>
    <row r="234" spans="2:23">
      <c r="B234" s="4">
        <v>30004821</v>
      </c>
      <c r="C234" s="4">
        <v>0</v>
      </c>
      <c r="D234" s="5">
        <v>21030011</v>
      </c>
      <c r="E234" s="4" t="s">
        <v>368</v>
      </c>
      <c r="F234" s="4">
        <v>1202</v>
      </c>
      <c r="G234" s="6">
        <v>40269</v>
      </c>
      <c r="H234" s="7">
        <v>8440359</v>
      </c>
      <c r="I234" s="7">
        <v>0</v>
      </c>
      <c r="J234" s="7">
        <v>0</v>
      </c>
      <c r="K234" s="7">
        <v>0</v>
      </c>
      <c r="L234" s="7">
        <f t="shared" si="12"/>
        <v>8440359</v>
      </c>
      <c r="M234" s="7">
        <v>-3862539</v>
      </c>
      <c r="N234" s="7">
        <v>-296843</v>
      </c>
      <c r="O234" s="7">
        <v>0</v>
      </c>
      <c r="P234" s="7">
        <f t="shared" si="13"/>
        <v>-4159382</v>
      </c>
      <c r="Q234" s="7">
        <f t="shared" si="14"/>
        <v>4577820</v>
      </c>
      <c r="R234" s="7">
        <f t="shared" si="15"/>
        <v>4280977</v>
      </c>
      <c r="S234" s="5" t="s">
        <v>140</v>
      </c>
      <c r="T234" s="5">
        <v>101202</v>
      </c>
      <c r="U234" s="5" t="s">
        <v>32</v>
      </c>
      <c r="V234" s="5">
        <v>47030001</v>
      </c>
      <c r="W234" s="5" t="s">
        <v>28</v>
      </c>
    </row>
    <row r="235" spans="2:23">
      <c r="B235" s="4">
        <v>30004825</v>
      </c>
      <c r="C235" s="4">
        <v>0</v>
      </c>
      <c r="D235" s="5">
        <v>21030011</v>
      </c>
      <c r="E235" s="4" t="s">
        <v>369</v>
      </c>
      <c r="F235" s="4">
        <v>1202</v>
      </c>
      <c r="G235" s="6">
        <v>40269</v>
      </c>
      <c r="H235" s="7">
        <v>8903893</v>
      </c>
      <c r="I235" s="7">
        <v>0</v>
      </c>
      <c r="J235" s="7">
        <v>0</v>
      </c>
      <c r="K235" s="7">
        <v>0</v>
      </c>
      <c r="L235" s="7">
        <f t="shared" si="12"/>
        <v>8903893</v>
      </c>
      <c r="M235" s="7">
        <v>-4074663</v>
      </c>
      <c r="N235" s="7">
        <v>-313145</v>
      </c>
      <c r="O235" s="7">
        <v>0</v>
      </c>
      <c r="P235" s="7">
        <f t="shared" si="13"/>
        <v>-4387808</v>
      </c>
      <c r="Q235" s="7">
        <f t="shared" si="14"/>
        <v>4829230</v>
      </c>
      <c r="R235" s="7">
        <f t="shared" si="15"/>
        <v>4516085</v>
      </c>
      <c r="S235" s="5" t="s">
        <v>140</v>
      </c>
      <c r="T235" s="5">
        <v>101202</v>
      </c>
      <c r="U235" s="5" t="s">
        <v>32</v>
      </c>
      <c r="V235" s="5">
        <v>47030001</v>
      </c>
      <c r="W235" s="5" t="s">
        <v>28</v>
      </c>
    </row>
    <row r="236" spans="2:23">
      <c r="B236" s="4">
        <v>30004826</v>
      </c>
      <c r="C236" s="4">
        <v>0</v>
      </c>
      <c r="D236" s="5">
        <v>21030011</v>
      </c>
      <c r="E236" s="4" t="s">
        <v>370</v>
      </c>
      <c r="F236" s="4">
        <v>1201</v>
      </c>
      <c r="G236" s="6">
        <v>40269</v>
      </c>
      <c r="H236" s="7">
        <v>9030163</v>
      </c>
      <c r="I236" s="7">
        <v>0</v>
      </c>
      <c r="J236" s="7">
        <v>0</v>
      </c>
      <c r="K236" s="7">
        <v>0</v>
      </c>
      <c r="L236" s="7">
        <f t="shared" si="12"/>
        <v>9030163</v>
      </c>
      <c r="M236" s="7">
        <v>-4132448</v>
      </c>
      <c r="N236" s="7">
        <v>-317586</v>
      </c>
      <c r="O236" s="7">
        <v>0</v>
      </c>
      <c r="P236" s="7">
        <f t="shared" si="13"/>
        <v>-4450034</v>
      </c>
      <c r="Q236" s="7">
        <f t="shared" si="14"/>
        <v>4897715</v>
      </c>
      <c r="R236" s="7">
        <f t="shared" si="15"/>
        <v>4580129</v>
      </c>
      <c r="S236" s="5" t="s">
        <v>140</v>
      </c>
      <c r="T236" s="5">
        <v>101201</v>
      </c>
      <c r="U236" s="5" t="s">
        <v>27</v>
      </c>
      <c r="V236" s="5">
        <v>47030001</v>
      </c>
      <c r="W236" s="5" t="s">
        <v>28</v>
      </c>
    </row>
    <row r="237" spans="2:23">
      <c r="B237" s="4">
        <v>30004829</v>
      </c>
      <c r="C237" s="4">
        <v>0</v>
      </c>
      <c r="D237" s="5">
        <v>21030011</v>
      </c>
      <c r="E237" s="4" t="s">
        <v>371</v>
      </c>
      <c r="F237" s="4">
        <v>1201</v>
      </c>
      <c r="G237" s="6">
        <v>40269</v>
      </c>
      <c r="H237" s="7">
        <v>9367951</v>
      </c>
      <c r="I237" s="7">
        <v>0</v>
      </c>
      <c r="J237" s="7">
        <v>0</v>
      </c>
      <c r="K237" s="7">
        <v>0</v>
      </c>
      <c r="L237" s="7">
        <f t="shared" si="12"/>
        <v>9367951</v>
      </c>
      <c r="M237" s="7">
        <v>-4287031</v>
      </c>
      <c r="N237" s="7">
        <v>-329466</v>
      </c>
      <c r="O237" s="7">
        <v>0</v>
      </c>
      <c r="P237" s="7">
        <f t="shared" si="13"/>
        <v>-4616497</v>
      </c>
      <c r="Q237" s="7">
        <f t="shared" si="14"/>
        <v>5080920</v>
      </c>
      <c r="R237" s="7">
        <f t="shared" si="15"/>
        <v>4751454</v>
      </c>
      <c r="S237" s="5" t="s">
        <v>140</v>
      </c>
      <c r="T237" s="5">
        <v>101201</v>
      </c>
      <c r="U237" s="5" t="s">
        <v>27</v>
      </c>
      <c r="V237" s="5">
        <v>47030001</v>
      </c>
      <c r="W237" s="5" t="s">
        <v>28</v>
      </c>
    </row>
    <row r="238" spans="2:23">
      <c r="B238" s="4">
        <v>30004831</v>
      </c>
      <c r="C238" s="4">
        <v>0</v>
      </c>
      <c r="D238" s="5">
        <v>21030011</v>
      </c>
      <c r="E238" s="4" t="s">
        <v>372</v>
      </c>
      <c r="F238" s="4">
        <v>1201</v>
      </c>
      <c r="G238" s="6">
        <v>40269</v>
      </c>
      <c r="H238" s="7">
        <v>9384616</v>
      </c>
      <c r="I238" s="7">
        <v>0</v>
      </c>
      <c r="J238" s="7">
        <v>0</v>
      </c>
      <c r="K238" s="7">
        <v>0</v>
      </c>
      <c r="L238" s="7">
        <f t="shared" si="12"/>
        <v>9384616</v>
      </c>
      <c r="M238" s="7">
        <v>-4294656</v>
      </c>
      <c r="N238" s="7">
        <v>-330052</v>
      </c>
      <c r="O238" s="7">
        <v>0</v>
      </c>
      <c r="P238" s="7">
        <f t="shared" si="13"/>
        <v>-4624708</v>
      </c>
      <c r="Q238" s="7">
        <f t="shared" si="14"/>
        <v>5089960</v>
      </c>
      <c r="R238" s="7">
        <f t="shared" si="15"/>
        <v>4759908</v>
      </c>
      <c r="S238" s="5" t="s">
        <v>140</v>
      </c>
      <c r="T238" s="5">
        <v>101201</v>
      </c>
      <c r="U238" s="5" t="s">
        <v>27</v>
      </c>
      <c r="V238" s="5">
        <v>47030001</v>
      </c>
      <c r="W238" s="5" t="s">
        <v>28</v>
      </c>
    </row>
    <row r="239" spans="2:23">
      <c r="B239" s="4">
        <v>30004836</v>
      </c>
      <c r="C239" s="4">
        <v>0</v>
      </c>
      <c r="D239" s="5">
        <v>21030011</v>
      </c>
      <c r="E239" s="4" t="s">
        <v>373</v>
      </c>
      <c r="F239" s="4">
        <v>1201</v>
      </c>
      <c r="G239" s="6">
        <v>40269</v>
      </c>
      <c r="H239" s="7">
        <v>9724705</v>
      </c>
      <c r="I239" s="7">
        <v>0</v>
      </c>
      <c r="J239" s="7">
        <v>0</v>
      </c>
      <c r="K239" s="7">
        <v>0</v>
      </c>
      <c r="L239" s="7">
        <f t="shared" si="12"/>
        <v>9724705</v>
      </c>
      <c r="M239" s="7">
        <v>-4450292</v>
      </c>
      <c r="N239" s="7">
        <v>-342013</v>
      </c>
      <c r="O239" s="7">
        <v>0</v>
      </c>
      <c r="P239" s="7">
        <f t="shared" si="13"/>
        <v>-4792305</v>
      </c>
      <c r="Q239" s="7">
        <f t="shared" si="14"/>
        <v>5274413</v>
      </c>
      <c r="R239" s="7">
        <f t="shared" si="15"/>
        <v>4932400</v>
      </c>
      <c r="S239" s="5" t="s">
        <v>140</v>
      </c>
      <c r="T239" s="5">
        <v>101201</v>
      </c>
      <c r="U239" s="5" t="s">
        <v>27</v>
      </c>
      <c r="V239" s="5">
        <v>47030001</v>
      </c>
      <c r="W239" s="5" t="s">
        <v>28</v>
      </c>
    </row>
    <row r="240" spans="2:23">
      <c r="B240" s="4">
        <v>30004844</v>
      </c>
      <c r="C240" s="4">
        <v>0</v>
      </c>
      <c r="D240" s="5">
        <v>21030011</v>
      </c>
      <c r="E240" s="4" t="s">
        <v>374</v>
      </c>
      <c r="F240" s="4">
        <v>1201</v>
      </c>
      <c r="G240" s="6">
        <v>40269</v>
      </c>
      <c r="H240" s="7">
        <v>10623650</v>
      </c>
      <c r="I240" s="7">
        <v>0</v>
      </c>
      <c r="J240" s="7">
        <v>0</v>
      </c>
      <c r="K240" s="7">
        <v>0</v>
      </c>
      <c r="L240" s="7">
        <f t="shared" si="12"/>
        <v>10623650</v>
      </c>
      <c r="M240" s="7">
        <v>-4861671</v>
      </c>
      <c r="N240" s="7">
        <v>-373628</v>
      </c>
      <c r="O240" s="7">
        <v>0</v>
      </c>
      <c r="P240" s="7">
        <f t="shared" si="13"/>
        <v>-5235299</v>
      </c>
      <c r="Q240" s="7">
        <f t="shared" si="14"/>
        <v>5761979</v>
      </c>
      <c r="R240" s="7">
        <f t="shared" si="15"/>
        <v>5388351</v>
      </c>
      <c r="S240" s="5" t="s">
        <v>140</v>
      </c>
      <c r="T240" s="5">
        <v>101201</v>
      </c>
      <c r="U240" s="5" t="s">
        <v>27</v>
      </c>
      <c r="V240" s="5">
        <v>47030001</v>
      </c>
      <c r="W240" s="5" t="s">
        <v>28</v>
      </c>
    </row>
    <row r="241" spans="2:23">
      <c r="B241" s="4">
        <v>30004849</v>
      </c>
      <c r="C241" s="4">
        <v>0</v>
      </c>
      <c r="D241" s="5">
        <v>21030011</v>
      </c>
      <c r="E241" s="4" t="s">
        <v>375</v>
      </c>
      <c r="F241" s="4">
        <v>1201</v>
      </c>
      <c r="G241" s="6">
        <v>40269</v>
      </c>
      <c r="H241" s="7">
        <v>10923392</v>
      </c>
      <c r="I241" s="7">
        <v>0</v>
      </c>
      <c r="J241" s="7">
        <v>0</v>
      </c>
      <c r="K241" s="7">
        <v>0</v>
      </c>
      <c r="L241" s="7">
        <f t="shared" si="12"/>
        <v>10923392</v>
      </c>
      <c r="M241" s="7">
        <v>-4998843</v>
      </c>
      <c r="N241" s="7">
        <v>-384170</v>
      </c>
      <c r="O241" s="7">
        <v>0</v>
      </c>
      <c r="P241" s="7">
        <f t="shared" si="13"/>
        <v>-5383013</v>
      </c>
      <c r="Q241" s="7">
        <f t="shared" si="14"/>
        <v>5924549</v>
      </c>
      <c r="R241" s="7">
        <f t="shared" si="15"/>
        <v>5540379</v>
      </c>
      <c r="S241" s="5" t="s">
        <v>140</v>
      </c>
      <c r="T241" s="5">
        <v>101201</v>
      </c>
      <c r="U241" s="5" t="s">
        <v>27</v>
      </c>
      <c r="V241" s="5">
        <v>47030001</v>
      </c>
      <c r="W241" s="5" t="s">
        <v>28</v>
      </c>
    </row>
    <row r="242" spans="2:23">
      <c r="B242" s="4">
        <v>30004853</v>
      </c>
      <c r="C242" s="4">
        <v>0</v>
      </c>
      <c r="D242" s="5">
        <v>21030011</v>
      </c>
      <c r="E242" s="4" t="s">
        <v>376</v>
      </c>
      <c r="F242" s="4">
        <v>1201</v>
      </c>
      <c r="G242" s="6">
        <v>40269</v>
      </c>
      <c r="H242" s="7">
        <v>11250254</v>
      </c>
      <c r="I242" s="7">
        <v>0</v>
      </c>
      <c r="J242" s="7">
        <v>0</v>
      </c>
      <c r="K242" s="7">
        <v>0</v>
      </c>
      <c r="L242" s="7">
        <f t="shared" si="12"/>
        <v>11250254</v>
      </c>
      <c r="M242" s="7">
        <v>-5148425</v>
      </c>
      <c r="N242" s="7">
        <v>-395665</v>
      </c>
      <c r="O242" s="7">
        <v>0</v>
      </c>
      <c r="P242" s="7">
        <f t="shared" si="13"/>
        <v>-5544090</v>
      </c>
      <c r="Q242" s="7">
        <f t="shared" si="14"/>
        <v>6101829</v>
      </c>
      <c r="R242" s="7">
        <f t="shared" si="15"/>
        <v>5706164</v>
      </c>
      <c r="S242" s="5" t="s">
        <v>140</v>
      </c>
      <c r="T242" s="5">
        <v>101201</v>
      </c>
      <c r="U242" s="5" t="s">
        <v>27</v>
      </c>
      <c r="V242" s="5">
        <v>47030001</v>
      </c>
      <c r="W242" s="5" t="s">
        <v>28</v>
      </c>
    </row>
    <row r="243" spans="2:23">
      <c r="B243" s="4">
        <v>30004854</v>
      </c>
      <c r="C243" s="4">
        <v>0</v>
      </c>
      <c r="D243" s="5">
        <v>21030011</v>
      </c>
      <c r="E243" s="4" t="s">
        <v>377</v>
      </c>
      <c r="F243" s="4">
        <v>1201</v>
      </c>
      <c r="G243" s="6">
        <v>40269</v>
      </c>
      <c r="H243" s="7">
        <v>11340566</v>
      </c>
      <c r="I243" s="7">
        <v>0</v>
      </c>
      <c r="J243" s="7">
        <v>0</v>
      </c>
      <c r="K243" s="7">
        <v>0</v>
      </c>
      <c r="L243" s="7">
        <f t="shared" si="12"/>
        <v>11340566</v>
      </c>
      <c r="M243" s="7">
        <v>-5189754</v>
      </c>
      <c r="N243" s="7">
        <v>-398842</v>
      </c>
      <c r="O243" s="7">
        <v>0</v>
      </c>
      <c r="P243" s="7">
        <f t="shared" si="13"/>
        <v>-5588596</v>
      </c>
      <c r="Q243" s="7">
        <f t="shared" si="14"/>
        <v>6150812</v>
      </c>
      <c r="R243" s="7">
        <f t="shared" si="15"/>
        <v>5751970</v>
      </c>
      <c r="S243" s="5" t="s">
        <v>140</v>
      </c>
      <c r="T243" s="5">
        <v>101201</v>
      </c>
      <c r="U243" s="5" t="s">
        <v>27</v>
      </c>
      <c r="V243" s="5">
        <v>47030001</v>
      </c>
      <c r="W243" s="5" t="s">
        <v>28</v>
      </c>
    </row>
    <row r="244" spans="2:23">
      <c r="B244" s="4">
        <v>30004858</v>
      </c>
      <c r="C244" s="4">
        <v>0</v>
      </c>
      <c r="D244" s="5">
        <v>21030011</v>
      </c>
      <c r="E244" s="4" t="s">
        <v>378</v>
      </c>
      <c r="F244" s="4">
        <v>1201</v>
      </c>
      <c r="G244" s="6">
        <v>40269</v>
      </c>
      <c r="H244" s="7">
        <v>11879905</v>
      </c>
      <c r="I244" s="7">
        <v>0</v>
      </c>
      <c r="J244" s="7">
        <v>0</v>
      </c>
      <c r="K244" s="7">
        <v>0</v>
      </c>
      <c r="L244" s="7">
        <f t="shared" si="12"/>
        <v>11879905</v>
      </c>
      <c r="M244" s="7">
        <v>-5436569</v>
      </c>
      <c r="N244" s="7">
        <v>-417810</v>
      </c>
      <c r="O244" s="7">
        <v>0</v>
      </c>
      <c r="P244" s="7">
        <f t="shared" si="13"/>
        <v>-5854379</v>
      </c>
      <c r="Q244" s="7">
        <f t="shared" si="14"/>
        <v>6443336</v>
      </c>
      <c r="R244" s="7">
        <f t="shared" si="15"/>
        <v>6025526</v>
      </c>
      <c r="S244" s="5" t="s">
        <v>140</v>
      </c>
      <c r="T244" s="5">
        <v>101201</v>
      </c>
      <c r="U244" s="5" t="s">
        <v>27</v>
      </c>
      <c r="V244" s="5">
        <v>47030001</v>
      </c>
      <c r="W244" s="5" t="s">
        <v>28</v>
      </c>
    </row>
    <row r="245" spans="2:23">
      <c r="B245" s="4">
        <v>30004859</v>
      </c>
      <c r="C245" s="4">
        <v>0</v>
      </c>
      <c r="D245" s="5">
        <v>21030011</v>
      </c>
      <c r="E245" s="4" t="s">
        <v>379</v>
      </c>
      <c r="F245" s="4">
        <v>1201</v>
      </c>
      <c r="G245" s="6">
        <v>40269</v>
      </c>
      <c r="H245" s="7">
        <v>11900651</v>
      </c>
      <c r="I245" s="7">
        <v>0</v>
      </c>
      <c r="J245" s="7">
        <v>0</v>
      </c>
      <c r="K245" s="7">
        <v>0</v>
      </c>
      <c r="L245" s="7">
        <f t="shared" si="12"/>
        <v>11900651</v>
      </c>
      <c r="M245" s="7">
        <v>-5446065</v>
      </c>
      <c r="N245" s="7">
        <v>-418540</v>
      </c>
      <c r="O245" s="7">
        <v>0</v>
      </c>
      <c r="P245" s="7">
        <f t="shared" si="13"/>
        <v>-5864605</v>
      </c>
      <c r="Q245" s="7">
        <f t="shared" si="14"/>
        <v>6454586</v>
      </c>
      <c r="R245" s="7">
        <f t="shared" si="15"/>
        <v>6036046</v>
      </c>
      <c r="S245" s="5" t="s">
        <v>140</v>
      </c>
      <c r="T245" s="5">
        <v>101201</v>
      </c>
      <c r="U245" s="5" t="s">
        <v>27</v>
      </c>
      <c r="V245" s="5">
        <v>47030001</v>
      </c>
      <c r="W245" s="5" t="s">
        <v>28</v>
      </c>
    </row>
    <row r="246" spans="2:23">
      <c r="B246" s="4">
        <v>30004861</v>
      </c>
      <c r="C246" s="4">
        <v>0</v>
      </c>
      <c r="D246" s="5">
        <v>21030011</v>
      </c>
      <c r="E246" s="4" t="s">
        <v>380</v>
      </c>
      <c r="F246" s="4">
        <v>1202</v>
      </c>
      <c r="G246" s="6">
        <v>40269</v>
      </c>
      <c r="H246" s="7">
        <v>12007927</v>
      </c>
      <c r="I246" s="7">
        <v>0</v>
      </c>
      <c r="J246" s="7">
        <v>0</v>
      </c>
      <c r="K246" s="7">
        <v>0</v>
      </c>
      <c r="L246" s="7">
        <f t="shared" si="12"/>
        <v>12007927</v>
      </c>
      <c r="M246" s="7">
        <v>-5495156</v>
      </c>
      <c r="N246" s="7">
        <v>-422312</v>
      </c>
      <c r="O246" s="7">
        <v>0</v>
      </c>
      <c r="P246" s="7">
        <f t="shared" si="13"/>
        <v>-5917468</v>
      </c>
      <c r="Q246" s="7">
        <f t="shared" si="14"/>
        <v>6512771</v>
      </c>
      <c r="R246" s="7">
        <f t="shared" si="15"/>
        <v>6090459</v>
      </c>
      <c r="S246" s="5" t="s">
        <v>140</v>
      </c>
      <c r="T246" s="5">
        <v>101202</v>
      </c>
      <c r="U246" s="5" t="s">
        <v>32</v>
      </c>
      <c r="V246" s="5">
        <v>47030001</v>
      </c>
      <c r="W246" s="5" t="s">
        <v>28</v>
      </c>
    </row>
    <row r="247" spans="2:23">
      <c r="B247" s="4">
        <v>30004863</v>
      </c>
      <c r="C247" s="4">
        <v>0</v>
      </c>
      <c r="D247" s="5">
        <v>21030011</v>
      </c>
      <c r="E247" s="4" t="s">
        <v>381</v>
      </c>
      <c r="F247" s="4">
        <v>1201</v>
      </c>
      <c r="G247" s="6">
        <v>40269</v>
      </c>
      <c r="H247" s="7">
        <v>12225788</v>
      </c>
      <c r="I247" s="7">
        <v>0</v>
      </c>
      <c r="J247" s="7">
        <v>0</v>
      </c>
      <c r="K247" s="7">
        <v>0</v>
      </c>
      <c r="L247" s="7">
        <f t="shared" si="12"/>
        <v>12225788</v>
      </c>
      <c r="M247" s="7">
        <v>-5594856</v>
      </c>
      <c r="N247" s="7">
        <v>-429974</v>
      </c>
      <c r="O247" s="7">
        <v>0</v>
      </c>
      <c r="P247" s="7">
        <f t="shared" si="13"/>
        <v>-6024830</v>
      </c>
      <c r="Q247" s="7">
        <f t="shared" si="14"/>
        <v>6630932</v>
      </c>
      <c r="R247" s="7">
        <f t="shared" si="15"/>
        <v>6200958</v>
      </c>
      <c r="S247" s="5" t="s">
        <v>140</v>
      </c>
      <c r="T247" s="5">
        <v>101201</v>
      </c>
      <c r="U247" s="5" t="s">
        <v>27</v>
      </c>
      <c r="V247" s="5">
        <v>47030001</v>
      </c>
      <c r="W247" s="5" t="s">
        <v>28</v>
      </c>
    </row>
    <row r="248" spans="2:23">
      <c r="B248" s="4">
        <v>30004868</v>
      </c>
      <c r="C248" s="4">
        <v>0</v>
      </c>
      <c r="D248" s="5">
        <v>21030011</v>
      </c>
      <c r="E248" s="4" t="s">
        <v>382</v>
      </c>
      <c r="F248" s="4">
        <v>1201</v>
      </c>
      <c r="G248" s="6">
        <v>40269</v>
      </c>
      <c r="H248" s="7">
        <v>12906266</v>
      </c>
      <c r="I248" s="7">
        <v>0</v>
      </c>
      <c r="J248" s="7">
        <v>0</v>
      </c>
      <c r="K248" s="7">
        <v>0</v>
      </c>
      <c r="L248" s="7">
        <f t="shared" si="12"/>
        <v>12906266</v>
      </c>
      <c r="M248" s="7">
        <v>-5906262</v>
      </c>
      <c r="N248" s="7">
        <v>-453906</v>
      </c>
      <c r="O248" s="7">
        <v>0</v>
      </c>
      <c r="P248" s="7">
        <f t="shared" si="13"/>
        <v>-6360168</v>
      </c>
      <c r="Q248" s="7">
        <f t="shared" si="14"/>
        <v>7000004</v>
      </c>
      <c r="R248" s="7">
        <f t="shared" si="15"/>
        <v>6546098</v>
      </c>
      <c r="S248" s="5" t="s">
        <v>140</v>
      </c>
      <c r="T248" s="5">
        <v>101201</v>
      </c>
      <c r="U248" s="5" t="s">
        <v>27</v>
      </c>
      <c r="V248" s="5">
        <v>47030001</v>
      </c>
      <c r="W248" s="5" t="s">
        <v>28</v>
      </c>
    </row>
    <row r="249" spans="2:23">
      <c r="B249" s="4">
        <v>30004870</v>
      </c>
      <c r="C249" s="4">
        <v>0</v>
      </c>
      <c r="D249" s="5">
        <v>21030011</v>
      </c>
      <c r="E249" s="4" t="s">
        <v>383</v>
      </c>
      <c r="F249" s="4">
        <v>1202</v>
      </c>
      <c r="G249" s="6">
        <v>40269</v>
      </c>
      <c r="H249" s="7">
        <v>13038899</v>
      </c>
      <c r="I249" s="7">
        <v>0</v>
      </c>
      <c r="J249" s="7">
        <v>0</v>
      </c>
      <c r="K249" s="7">
        <v>0</v>
      </c>
      <c r="L249" s="7">
        <f t="shared" si="12"/>
        <v>13038899</v>
      </c>
      <c r="M249" s="7">
        <v>-5966955</v>
      </c>
      <c r="N249" s="7">
        <v>-458571</v>
      </c>
      <c r="O249" s="7">
        <v>0</v>
      </c>
      <c r="P249" s="7">
        <f t="shared" si="13"/>
        <v>-6425526</v>
      </c>
      <c r="Q249" s="7">
        <f t="shared" si="14"/>
        <v>7071944</v>
      </c>
      <c r="R249" s="7">
        <f t="shared" si="15"/>
        <v>6613373</v>
      </c>
      <c r="S249" s="5" t="s">
        <v>140</v>
      </c>
      <c r="T249" s="5">
        <v>101202</v>
      </c>
      <c r="U249" s="5" t="s">
        <v>32</v>
      </c>
      <c r="V249" s="5">
        <v>47030001</v>
      </c>
      <c r="W249" s="5" t="s">
        <v>28</v>
      </c>
    </row>
    <row r="250" spans="2:23">
      <c r="B250" s="4">
        <v>30004871</v>
      </c>
      <c r="C250" s="4">
        <v>0</v>
      </c>
      <c r="D250" s="5">
        <v>21030011</v>
      </c>
      <c r="E250" s="4" t="s">
        <v>384</v>
      </c>
      <c r="F250" s="4">
        <v>1201</v>
      </c>
      <c r="G250" s="6">
        <v>40269</v>
      </c>
      <c r="H250" s="7">
        <v>13039431</v>
      </c>
      <c r="I250" s="7">
        <v>0</v>
      </c>
      <c r="J250" s="7">
        <v>0</v>
      </c>
      <c r="K250" s="7">
        <v>0</v>
      </c>
      <c r="L250" s="7">
        <f t="shared" si="12"/>
        <v>13039431</v>
      </c>
      <c r="M250" s="7">
        <v>-5967200</v>
      </c>
      <c r="N250" s="7">
        <v>-458590</v>
      </c>
      <c r="O250" s="7">
        <v>0</v>
      </c>
      <c r="P250" s="7">
        <f t="shared" si="13"/>
        <v>-6425790</v>
      </c>
      <c r="Q250" s="7">
        <f t="shared" si="14"/>
        <v>7072231</v>
      </c>
      <c r="R250" s="7">
        <f t="shared" si="15"/>
        <v>6613641</v>
      </c>
      <c r="S250" s="5" t="s">
        <v>140</v>
      </c>
      <c r="T250" s="5">
        <v>101201</v>
      </c>
      <c r="U250" s="5" t="s">
        <v>27</v>
      </c>
      <c r="V250" s="5">
        <v>47030001</v>
      </c>
      <c r="W250" s="5" t="s">
        <v>28</v>
      </c>
    </row>
    <row r="251" spans="2:23">
      <c r="B251" s="4">
        <v>30004872</v>
      </c>
      <c r="C251" s="4">
        <v>0</v>
      </c>
      <c r="D251" s="5">
        <v>21030011</v>
      </c>
      <c r="E251" s="4" t="s">
        <v>385</v>
      </c>
      <c r="F251" s="4">
        <v>1201</v>
      </c>
      <c r="G251" s="6">
        <v>40269</v>
      </c>
      <c r="H251" s="7">
        <v>13041975</v>
      </c>
      <c r="I251" s="7">
        <v>0</v>
      </c>
      <c r="J251" s="7">
        <v>0</v>
      </c>
      <c r="K251" s="7">
        <v>0</v>
      </c>
      <c r="L251" s="7">
        <f t="shared" si="12"/>
        <v>13041975</v>
      </c>
      <c r="M251" s="7">
        <v>-5968364</v>
      </c>
      <c r="N251" s="7">
        <v>-458679</v>
      </c>
      <c r="O251" s="7">
        <v>0</v>
      </c>
      <c r="P251" s="7">
        <f t="shared" si="13"/>
        <v>-6427043</v>
      </c>
      <c r="Q251" s="7">
        <f t="shared" si="14"/>
        <v>7073611</v>
      </c>
      <c r="R251" s="7">
        <f t="shared" si="15"/>
        <v>6614932</v>
      </c>
      <c r="S251" s="5" t="s">
        <v>140</v>
      </c>
      <c r="T251" s="5">
        <v>101201</v>
      </c>
      <c r="U251" s="5" t="s">
        <v>27</v>
      </c>
      <c r="V251" s="5">
        <v>47030001</v>
      </c>
      <c r="W251" s="5" t="s">
        <v>28</v>
      </c>
    </row>
    <row r="252" spans="2:23">
      <c r="B252" s="4">
        <v>30004874</v>
      </c>
      <c r="C252" s="4">
        <v>0</v>
      </c>
      <c r="D252" s="5">
        <v>21030011</v>
      </c>
      <c r="E252" s="4" t="s">
        <v>386</v>
      </c>
      <c r="F252" s="4">
        <v>1201</v>
      </c>
      <c r="G252" s="6">
        <v>40269</v>
      </c>
      <c r="H252" s="7">
        <v>13228340</v>
      </c>
      <c r="I252" s="7">
        <v>0</v>
      </c>
      <c r="J252" s="7">
        <v>0</v>
      </c>
      <c r="K252" s="7">
        <v>0</v>
      </c>
      <c r="L252" s="7">
        <f t="shared" si="12"/>
        <v>13228340</v>
      </c>
      <c r="M252" s="7">
        <v>-6053651</v>
      </c>
      <c r="N252" s="7">
        <v>-465234</v>
      </c>
      <c r="O252" s="7">
        <v>0</v>
      </c>
      <c r="P252" s="7">
        <f t="shared" si="13"/>
        <v>-6518885</v>
      </c>
      <c r="Q252" s="7">
        <f t="shared" si="14"/>
        <v>7174689</v>
      </c>
      <c r="R252" s="7">
        <f t="shared" si="15"/>
        <v>6709455</v>
      </c>
      <c r="S252" s="5" t="s">
        <v>140</v>
      </c>
      <c r="T252" s="5">
        <v>101201</v>
      </c>
      <c r="U252" s="5" t="s">
        <v>27</v>
      </c>
      <c r="V252" s="5">
        <v>47030001</v>
      </c>
      <c r="W252" s="5" t="s">
        <v>28</v>
      </c>
    </row>
    <row r="253" spans="2:23">
      <c r="B253" s="4">
        <v>30004875</v>
      </c>
      <c r="C253" s="4">
        <v>0</v>
      </c>
      <c r="D253" s="5">
        <v>21030011</v>
      </c>
      <c r="E253" s="4" t="s">
        <v>387</v>
      </c>
      <c r="F253" s="4">
        <v>1201</v>
      </c>
      <c r="G253" s="6">
        <v>40269</v>
      </c>
      <c r="H253" s="7">
        <v>13234947</v>
      </c>
      <c r="I253" s="7">
        <v>0</v>
      </c>
      <c r="J253" s="7">
        <v>0</v>
      </c>
      <c r="K253" s="7">
        <v>0</v>
      </c>
      <c r="L253" s="7">
        <f t="shared" si="12"/>
        <v>13234947</v>
      </c>
      <c r="M253" s="7">
        <v>-6056672</v>
      </c>
      <c r="N253" s="7">
        <v>-465466</v>
      </c>
      <c r="O253" s="7">
        <v>0</v>
      </c>
      <c r="P253" s="7">
        <f t="shared" si="13"/>
        <v>-6522138</v>
      </c>
      <c r="Q253" s="7">
        <f t="shared" si="14"/>
        <v>7178275</v>
      </c>
      <c r="R253" s="7">
        <f t="shared" si="15"/>
        <v>6712809</v>
      </c>
      <c r="S253" s="5" t="s">
        <v>140</v>
      </c>
      <c r="T253" s="5">
        <v>101201</v>
      </c>
      <c r="U253" s="5" t="s">
        <v>27</v>
      </c>
      <c r="V253" s="5">
        <v>47030001</v>
      </c>
      <c r="W253" s="5" t="s">
        <v>28</v>
      </c>
    </row>
    <row r="254" spans="2:23">
      <c r="B254" s="4">
        <v>30004878</v>
      </c>
      <c r="C254" s="4">
        <v>0</v>
      </c>
      <c r="D254" s="5">
        <v>21030011</v>
      </c>
      <c r="E254" s="4" t="s">
        <v>388</v>
      </c>
      <c r="F254" s="4">
        <v>1201</v>
      </c>
      <c r="G254" s="6">
        <v>40269</v>
      </c>
      <c r="H254" s="7">
        <v>13414729</v>
      </c>
      <c r="I254" s="7">
        <v>0</v>
      </c>
      <c r="J254" s="7">
        <v>0</v>
      </c>
      <c r="K254" s="7">
        <v>0</v>
      </c>
      <c r="L254" s="7">
        <f t="shared" si="12"/>
        <v>13414729</v>
      </c>
      <c r="M254" s="7">
        <v>-6138946</v>
      </c>
      <c r="N254" s="7">
        <v>-471789</v>
      </c>
      <c r="O254" s="7">
        <v>0</v>
      </c>
      <c r="P254" s="7">
        <f t="shared" si="13"/>
        <v>-6610735</v>
      </c>
      <c r="Q254" s="7">
        <f t="shared" si="14"/>
        <v>7275783</v>
      </c>
      <c r="R254" s="7">
        <f t="shared" si="15"/>
        <v>6803994</v>
      </c>
      <c r="S254" s="5" t="s">
        <v>140</v>
      </c>
      <c r="T254" s="5">
        <v>101201</v>
      </c>
      <c r="U254" s="5" t="s">
        <v>27</v>
      </c>
      <c r="V254" s="5">
        <v>47030001</v>
      </c>
      <c r="W254" s="5" t="s">
        <v>28</v>
      </c>
    </row>
    <row r="255" spans="2:23">
      <c r="B255" s="4">
        <v>30004880</v>
      </c>
      <c r="C255" s="4">
        <v>0</v>
      </c>
      <c r="D255" s="5">
        <v>21030011</v>
      </c>
      <c r="E255" s="4" t="s">
        <v>389</v>
      </c>
      <c r="F255" s="4">
        <v>1201</v>
      </c>
      <c r="G255" s="6">
        <v>40269</v>
      </c>
      <c r="H255" s="7">
        <v>13559316</v>
      </c>
      <c r="I255" s="7">
        <v>0</v>
      </c>
      <c r="J255" s="7">
        <v>0</v>
      </c>
      <c r="K255" s="7">
        <v>0</v>
      </c>
      <c r="L255" s="7">
        <f t="shared" si="12"/>
        <v>13559316</v>
      </c>
      <c r="M255" s="7">
        <v>-6205113</v>
      </c>
      <c r="N255" s="7">
        <v>-476874</v>
      </c>
      <c r="O255" s="7">
        <v>0</v>
      </c>
      <c r="P255" s="7">
        <f t="shared" si="13"/>
        <v>-6681987</v>
      </c>
      <c r="Q255" s="7">
        <f t="shared" si="14"/>
        <v>7354203</v>
      </c>
      <c r="R255" s="7">
        <f t="shared" si="15"/>
        <v>6877329</v>
      </c>
      <c r="S255" s="5" t="s">
        <v>140</v>
      </c>
      <c r="T255" s="5">
        <v>101201</v>
      </c>
      <c r="U255" s="5" t="s">
        <v>27</v>
      </c>
      <c r="V255" s="5">
        <v>47030001</v>
      </c>
      <c r="W255" s="5" t="s">
        <v>28</v>
      </c>
    </row>
    <row r="256" spans="2:23">
      <c r="B256" s="4">
        <v>30004881</v>
      </c>
      <c r="C256" s="4">
        <v>0</v>
      </c>
      <c r="D256" s="5">
        <v>21030011</v>
      </c>
      <c r="E256" s="4" t="s">
        <v>390</v>
      </c>
      <c r="F256" s="4">
        <v>1202</v>
      </c>
      <c r="G256" s="6">
        <v>40269</v>
      </c>
      <c r="H256" s="7">
        <v>13596921</v>
      </c>
      <c r="I256" s="7">
        <v>0</v>
      </c>
      <c r="J256" s="7">
        <v>0</v>
      </c>
      <c r="K256" s="7">
        <v>0</v>
      </c>
      <c r="L256" s="7">
        <f t="shared" si="12"/>
        <v>13596921</v>
      </c>
      <c r="M256" s="7">
        <v>-6222324</v>
      </c>
      <c r="N256" s="7">
        <v>-478196</v>
      </c>
      <c r="O256" s="7">
        <v>0</v>
      </c>
      <c r="P256" s="7">
        <f t="shared" si="13"/>
        <v>-6700520</v>
      </c>
      <c r="Q256" s="7">
        <f t="shared" si="14"/>
        <v>7374597</v>
      </c>
      <c r="R256" s="7">
        <f t="shared" si="15"/>
        <v>6896401</v>
      </c>
      <c r="S256" s="5" t="s">
        <v>140</v>
      </c>
      <c r="T256" s="5">
        <v>101202</v>
      </c>
      <c r="U256" s="5" t="s">
        <v>32</v>
      </c>
      <c r="V256" s="5">
        <v>47030001</v>
      </c>
      <c r="W256" s="5" t="s">
        <v>28</v>
      </c>
    </row>
    <row r="257" spans="2:23">
      <c r="B257" s="4">
        <v>30004891</v>
      </c>
      <c r="C257" s="4">
        <v>0</v>
      </c>
      <c r="D257" s="5">
        <v>21030011</v>
      </c>
      <c r="E257" s="4" t="s">
        <v>391</v>
      </c>
      <c r="F257" s="4">
        <v>1201</v>
      </c>
      <c r="G257" s="6">
        <v>40269</v>
      </c>
      <c r="H257" s="7">
        <v>14350862</v>
      </c>
      <c r="I257" s="7">
        <v>0</v>
      </c>
      <c r="J257" s="7">
        <v>0</v>
      </c>
      <c r="K257" s="7">
        <v>0</v>
      </c>
      <c r="L257" s="7">
        <f t="shared" si="12"/>
        <v>14350862</v>
      </c>
      <c r="M257" s="7">
        <v>-6567344</v>
      </c>
      <c r="N257" s="7">
        <v>-504712</v>
      </c>
      <c r="O257" s="7">
        <v>0</v>
      </c>
      <c r="P257" s="7">
        <f t="shared" si="13"/>
        <v>-7072056</v>
      </c>
      <c r="Q257" s="7">
        <f t="shared" si="14"/>
        <v>7783518</v>
      </c>
      <c r="R257" s="7">
        <f t="shared" si="15"/>
        <v>7278806</v>
      </c>
      <c r="S257" s="5" t="s">
        <v>140</v>
      </c>
      <c r="T257" s="5">
        <v>101201</v>
      </c>
      <c r="U257" s="5" t="s">
        <v>27</v>
      </c>
      <c r="V257" s="5">
        <v>47030001</v>
      </c>
      <c r="W257" s="5" t="s">
        <v>28</v>
      </c>
    </row>
    <row r="258" spans="2:23">
      <c r="B258" s="4">
        <v>30004892</v>
      </c>
      <c r="C258" s="4">
        <v>0</v>
      </c>
      <c r="D258" s="5">
        <v>21030011</v>
      </c>
      <c r="E258" s="4" t="s">
        <v>392</v>
      </c>
      <c r="F258" s="4">
        <v>1201</v>
      </c>
      <c r="G258" s="6">
        <v>40269</v>
      </c>
      <c r="H258" s="7">
        <v>14509110</v>
      </c>
      <c r="I258" s="7">
        <v>0</v>
      </c>
      <c r="J258" s="7">
        <v>0</v>
      </c>
      <c r="K258" s="7">
        <v>0</v>
      </c>
      <c r="L258" s="7">
        <f t="shared" si="12"/>
        <v>14509110</v>
      </c>
      <c r="M258" s="7">
        <v>-6639767</v>
      </c>
      <c r="N258" s="7">
        <v>-510278</v>
      </c>
      <c r="O258" s="7">
        <v>0</v>
      </c>
      <c r="P258" s="7">
        <f t="shared" si="13"/>
        <v>-7150045</v>
      </c>
      <c r="Q258" s="7">
        <f t="shared" si="14"/>
        <v>7869343</v>
      </c>
      <c r="R258" s="7">
        <f t="shared" si="15"/>
        <v>7359065</v>
      </c>
      <c r="S258" s="5" t="s">
        <v>140</v>
      </c>
      <c r="T258" s="5">
        <v>101201</v>
      </c>
      <c r="U258" s="5" t="s">
        <v>27</v>
      </c>
      <c r="V258" s="5">
        <v>47030001</v>
      </c>
      <c r="W258" s="5" t="s">
        <v>28</v>
      </c>
    </row>
    <row r="259" spans="2:23">
      <c r="B259" s="4">
        <v>30004893</v>
      </c>
      <c r="C259" s="4">
        <v>0</v>
      </c>
      <c r="D259" s="5">
        <v>21030011</v>
      </c>
      <c r="E259" s="4" t="s">
        <v>393</v>
      </c>
      <c r="F259" s="4">
        <v>1201</v>
      </c>
      <c r="G259" s="6">
        <v>40269</v>
      </c>
      <c r="H259" s="7">
        <v>14739438</v>
      </c>
      <c r="I259" s="7">
        <v>0</v>
      </c>
      <c r="J259" s="7">
        <v>0</v>
      </c>
      <c r="K259" s="7">
        <v>0</v>
      </c>
      <c r="L259" s="7">
        <f t="shared" si="12"/>
        <v>14739438</v>
      </c>
      <c r="M259" s="7">
        <v>-6745168</v>
      </c>
      <c r="N259" s="7">
        <v>-518378</v>
      </c>
      <c r="O259" s="7">
        <v>0</v>
      </c>
      <c r="P259" s="7">
        <f t="shared" si="13"/>
        <v>-7263546</v>
      </c>
      <c r="Q259" s="7">
        <f t="shared" si="14"/>
        <v>7994270</v>
      </c>
      <c r="R259" s="7">
        <f t="shared" si="15"/>
        <v>7475892</v>
      </c>
      <c r="S259" s="5" t="s">
        <v>140</v>
      </c>
      <c r="T259" s="5">
        <v>101201</v>
      </c>
      <c r="U259" s="5" t="s">
        <v>27</v>
      </c>
      <c r="V259" s="5">
        <v>47030001</v>
      </c>
      <c r="W259" s="5" t="s">
        <v>28</v>
      </c>
    </row>
    <row r="260" spans="2:23">
      <c r="B260" s="4">
        <v>30004895</v>
      </c>
      <c r="C260" s="4">
        <v>0</v>
      </c>
      <c r="D260" s="5">
        <v>21030011</v>
      </c>
      <c r="E260" s="4" t="s">
        <v>394</v>
      </c>
      <c r="F260" s="4">
        <v>1201</v>
      </c>
      <c r="G260" s="6">
        <v>40269</v>
      </c>
      <c r="H260" s="7">
        <v>14838170</v>
      </c>
      <c r="I260" s="7">
        <v>0</v>
      </c>
      <c r="J260" s="7">
        <v>0</v>
      </c>
      <c r="K260" s="7">
        <v>0</v>
      </c>
      <c r="L260" s="7">
        <f t="shared" ref="L260:L323" si="16">SUM(H260:K260)</f>
        <v>14838170</v>
      </c>
      <c r="M260" s="7">
        <v>-6790354</v>
      </c>
      <c r="N260" s="7">
        <v>-521851</v>
      </c>
      <c r="O260" s="7">
        <v>0</v>
      </c>
      <c r="P260" s="7">
        <f t="shared" ref="P260:P323" si="17">SUM(M260:O260)</f>
        <v>-7312205</v>
      </c>
      <c r="Q260" s="7">
        <f t="shared" ref="Q260:Q323" si="18">H260+M260</f>
        <v>8047816</v>
      </c>
      <c r="R260" s="7">
        <f t="shared" ref="R260:R323" si="19">L260+P260</f>
        <v>7525965</v>
      </c>
      <c r="S260" s="5" t="s">
        <v>140</v>
      </c>
      <c r="T260" s="5">
        <v>101201</v>
      </c>
      <c r="U260" s="5" t="s">
        <v>27</v>
      </c>
      <c r="V260" s="5">
        <v>47030001</v>
      </c>
      <c r="W260" s="5" t="s">
        <v>28</v>
      </c>
    </row>
    <row r="261" spans="2:23">
      <c r="B261" s="4">
        <v>30004896</v>
      </c>
      <c r="C261" s="4">
        <v>0</v>
      </c>
      <c r="D261" s="5">
        <v>21030011</v>
      </c>
      <c r="E261" s="4" t="s">
        <v>283</v>
      </c>
      <c r="F261" s="4">
        <v>1201</v>
      </c>
      <c r="G261" s="6">
        <v>40269</v>
      </c>
      <c r="H261" s="7">
        <v>14907066</v>
      </c>
      <c r="I261" s="7">
        <v>0</v>
      </c>
      <c r="J261" s="7">
        <v>0</v>
      </c>
      <c r="K261" s="7">
        <v>0</v>
      </c>
      <c r="L261" s="7">
        <f t="shared" si="16"/>
        <v>14907066</v>
      </c>
      <c r="M261" s="7">
        <v>-6821883</v>
      </c>
      <c r="N261" s="7">
        <v>-524274</v>
      </c>
      <c r="O261" s="7">
        <v>0</v>
      </c>
      <c r="P261" s="7">
        <f t="shared" si="17"/>
        <v>-7346157</v>
      </c>
      <c r="Q261" s="7">
        <f t="shared" si="18"/>
        <v>8085183</v>
      </c>
      <c r="R261" s="7">
        <f t="shared" si="19"/>
        <v>7560909</v>
      </c>
      <c r="S261" s="5" t="s">
        <v>140</v>
      </c>
      <c r="T261" s="5">
        <v>101201</v>
      </c>
      <c r="U261" s="5" t="s">
        <v>27</v>
      </c>
      <c r="V261" s="5">
        <v>47030001</v>
      </c>
      <c r="W261" s="5" t="s">
        <v>28</v>
      </c>
    </row>
    <row r="262" spans="2:23">
      <c r="B262" s="4">
        <v>30004897</v>
      </c>
      <c r="C262" s="4">
        <v>0</v>
      </c>
      <c r="D262" s="5">
        <v>21030011</v>
      </c>
      <c r="E262" s="4" t="s">
        <v>395</v>
      </c>
      <c r="F262" s="4">
        <v>1201</v>
      </c>
      <c r="G262" s="6">
        <v>40269</v>
      </c>
      <c r="H262" s="7">
        <v>15314020</v>
      </c>
      <c r="I262" s="7">
        <v>0</v>
      </c>
      <c r="J262" s="7">
        <v>0</v>
      </c>
      <c r="K262" s="7">
        <v>0</v>
      </c>
      <c r="L262" s="7">
        <f t="shared" si="16"/>
        <v>15314020</v>
      </c>
      <c r="M262" s="7">
        <v>-7008114</v>
      </c>
      <c r="N262" s="7">
        <v>-538586</v>
      </c>
      <c r="O262" s="7">
        <v>0</v>
      </c>
      <c r="P262" s="7">
        <f t="shared" si="17"/>
        <v>-7546700</v>
      </c>
      <c r="Q262" s="7">
        <f t="shared" si="18"/>
        <v>8305906</v>
      </c>
      <c r="R262" s="7">
        <f t="shared" si="19"/>
        <v>7767320</v>
      </c>
      <c r="S262" s="5" t="s">
        <v>140</v>
      </c>
      <c r="T262" s="5">
        <v>101201</v>
      </c>
      <c r="U262" s="5" t="s">
        <v>27</v>
      </c>
      <c r="V262" s="5">
        <v>47030001</v>
      </c>
      <c r="W262" s="5" t="s">
        <v>28</v>
      </c>
    </row>
    <row r="263" spans="2:23">
      <c r="B263" s="4">
        <v>30004898</v>
      </c>
      <c r="C263" s="4">
        <v>0</v>
      </c>
      <c r="D263" s="5">
        <v>21030011</v>
      </c>
      <c r="E263" s="4" t="s">
        <v>396</v>
      </c>
      <c r="F263" s="4">
        <v>1201</v>
      </c>
      <c r="G263" s="6">
        <v>40269</v>
      </c>
      <c r="H263" s="7">
        <v>15504906</v>
      </c>
      <c r="I263" s="7">
        <v>0</v>
      </c>
      <c r="J263" s="7">
        <v>0</v>
      </c>
      <c r="K263" s="7">
        <v>0</v>
      </c>
      <c r="L263" s="7">
        <f t="shared" si="16"/>
        <v>15504906</v>
      </c>
      <c r="M263" s="7">
        <v>-7095468</v>
      </c>
      <c r="N263" s="7">
        <v>-545299</v>
      </c>
      <c r="O263" s="7">
        <v>0</v>
      </c>
      <c r="P263" s="7">
        <f t="shared" si="17"/>
        <v>-7640767</v>
      </c>
      <c r="Q263" s="7">
        <f t="shared" si="18"/>
        <v>8409438</v>
      </c>
      <c r="R263" s="7">
        <f t="shared" si="19"/>
        <v>7864139</v>
      </c>
      <c r="S263" s="5" t="s">
        <v>140</v>
      </c>
      <c r="T263" s="5">
        <v>101201</v>
      </c>
      <c r="U263" s="5" t="s">
        <v>27</v>
      </c>
      <c r="V263" s="5">
        <v>47030001</v>
      </c>
      <c r="W263" s="5" t="s">
        <v>28</v>
      </c>
    </row>
    <row r="264" spans="2:23">
      <c r="B264" s="4">
        <v>30004901</v>
      </c>
      <c r="C264" s="4">
        <v>0</v>
      </c>
      <c r="D264" s="5">
        <v>21030011</v>
      </c>
      <c r="E264" s="4" t="s">
        <v>397</v>
      </c>
      <c r="F264" s="4">
        <v>1202</v>
      </c>
      <c r="G264" s="6">
        <v>40269</v>
      </c>
      <c r="H264" s="7">
        <v>15867939</v>
      </c>
      <c r="I264" s="7">
        <v>0</v>
      </c>
      <c r="J264" s="7">
        <v>0</v>
      </c>
      <c r="K264" s="7">
        <v>0</v>
      </c>
      <c r="L264" s="7">
        <f t="shared" si="16"/>
        <v>15867939</v>
      </c>
      <c r="M264" s="7">
        <v>-7261602</v>
      </c>
      <c r="N264" s="7">
        <v>-558067</v>
      </c>
      <c r="O264" s="7">
        <v>0</v>
      </c>
      <c r="P264" s="7">
        <f t="shared" si="17"/>
        <v>-7819669</v>
      </c>
      <c r="Q264" s="7">
        <f t="shared" si="18"/>
        <v>8606337</v>
      </c>
      <c r="R264" s="7">
        <f t="shared" si="19"/>
        <v>8048270</v>
      </c>
      <c r="S264" s="5" t="s">
        <v>140</v>
      </c>
      <c r="T264" s="5">
        <v>101202</v>
      </c>
      <c r="U264" s="5" t="s">
        <v>32</v>
      </c>
      <c r="V264" s="5">
        <v>47030001</v>
      </c>
      <c r="W264" s="5" t="s">
        <v>28</v>
      </c>
    </row>
    <row r="265" spans="2:23">
      <c r="B265" s="4">
        <v>30004902</v>
      </c>
      <c r="C265" s="4">
        <v>0</v>
      </c>
      <c r="D265" s="5">
        <v>21030011</v>
      </c>
      <c r="E265" s="4" t="s">
        <v>398</v>
      </c>
      <c r="F265" s="4">
        <v>1201</v>
      </c>
      <c r="G265" s="6">
        <v>40269</v>
      </c>
      <c r="H265" s="7">
        <v>16044608</v>
      </c>
      <c r="I265" s="7">
        <v>0</v>
      </c>
      <c r="J265" s="7">
        <v>0</v>
      </c>
      <c r="K265" s="7">
        <v>0</v>
      </c>
      <c r="L265" s="7">
        <f t="shared" si="16"/>
        <v>16044608</v>
      </c>
      <c r="M265" s="7">
        <v>-7342451</v>
      </c>
      <c r="N265" s="7">
        <v>-564280</v>
      </c>
      <c r="O265" s="7">
        <v>0</v>
      </c>
      <c r="P265" s="7">
        <f t="shared" si="17"/>
        <v>-7906731</v>
      </c>
      <c r="Q265" s="7">
        <f t="shared" si="18"/>
        <v>8702157</v>
      </c>
      <c r="R265" s="7">
        <f t="shared" si="19"/>
        <v>8137877</v>
      </c>
      <c r="S265" s="5" t="s">
        <v>140</v>
      </c>
      <c r="T265" s="5">
        <v>101201</v>
      </c>
      <c r="U265" s="5" t="s">
        <v>27</v>
      </c>
      <c r="V265" s="5">
        <v>47030001</v>
      </c>
      <c r="W265" s="5" t="s">
        <v>28</v>
      </c>
    </row>
    <row r="266" spans="2:23">
      <c r="B266" s="4">
        <v>30004904</v>
      </c>
      <c r="C266" s="4">
        <v>0</v>
      </c>
      <c r="D266" s="5">
        <v>21030011</v>
      </c>
      <c r="E266" s="4" t="s">
        <v>399</v>
      </c>
      <c r="F266" s="4">
        <v>1201</v>
      </c>
      <c r="G266" s="6">
        <v>40269</v>
      </c>
      <c r="H266" s="7">
        <v>16180398</v>
      </c>
      <c r="I266" s="7">
        <v>0</v>
      </c>
      <c r="J266" s="7">
        <v>0</v>
      </c>
      <c r="K266" s="7">
        <v>0</v>
      </c>
      <c r="L266" s="7">
        <f t="shared" si="16"/>
        <v>16180398</v>
      </c>
      <c r="M266" s="7">
        <v>-7404591</v>
      </c>
      <c r="N266" s="7">
        <v>-569056</v>
      </c>
      <c r="O266" s="7">
        <v>0</v>
      </c>
      <c r="P266" s="7">
        <f t="shared" si="17"/>
        <v>-7973647</v>
      </c>
      <c r="Q266" s="7">
        <f t="shared" si="18"/>
        <v>8775807</v>
      </c>
      <c r="R266" s="7">
        <f t="shared" si="19"/>
        <v>8206751</v>
      </c>
      <c r="S266" s="5" t="s">
        <v>140</v>
      </c>
      <c r="T266" s="5">
        <v>101201</v>
      </c>
      <c r="U266" s="5" t="s">
        <v>27</v>
      </c>
      <c r="V266" s="5">
        <v>47030001</v>
      </c>
      <c r="W266" s="5" t="s">
        <v>28</v>
      </c>
    </row>
    <row r="267" spans="2:23">
      <c r="B267" s="4">
        <v>30004907</v>
      </c>
      <c r="C267" s="4">
        <v>0</v>
      </c>
      <c r="D267" s="5">
        <v>21030011</v>
      </c>
      <c r="E267" s="4" t="s">
        <v>400</v>
      </c>
      <c r="F267" s="4">
        <v>1201</v>
      </c>
      <c r="G267" s="6">
        <v>40269</v>
      </c>
      <c r="H267" s="7">
        <v>16281489</v>
      </c>
      <c r="I267" s="7">
        <v>0</v>
      </c>
      <c r="J267" s="7">
        <v>0</v>
      </c>
      <c r="K267" s="7">
        <v>0</v>
      </c>
      <c r="L267" s="7">
        <f t="shared" si="16"/>
        <v>16281489</v>
      </c>
      <c r="M267" s="7">
        <v>-7450854</v>
      </c>
      <c r="N267" s="7">
        <v>-572611</v>
      </c>
      <c r="O267" s="7">
        <v>0</v>
      </c>
      <c r="P267" s="7">
        <f t="shared" si="17"/>
        <v>-8023465</v>
      </c>
      <c r="Q267" s="7">
        <f t="shared" si="18"/>
        <v>8830635</v>
      </c>
      <c r="R267" s="7">
        <f t="shared" si="19"/>
        <v>8258024</v>
      </c>
      <c r="S267" s="5" t="s">
        <v>140</v>
      </c>
      <c r="T267" s="5">
        <v>101201</v>
      </c>
      <c r="U267" s="5" t="s">
        <v>27</v>
      </c>
      <c r="V267" s="5">
        <v>47030001</v>
      </c>
      <c r="W267" s="5" t="s">
        <v>28</v>
      </c>
    </row>
    <row r="268" spans="2:23">
      <c r="B268" s="4">
        <v>30004910</v>
      </c>
      <c r="C268" s="4">
        <v>0</v>
      </c>
      <c r="D268" s="5">
        <v>21030011</v>
      </c>
      <c r="E268" s="4" t="s">
        <v>401</v>
      </c>
      <c r="F268" s="4">
        <v>1201</v>
      </c>
      <c r="G268" s="6">
        <v>40269</v>
      </c>
      <c r="H268" s="7">
        <v>16561361</v>
      </c>
      <c r="I268" s="7">
        <v>0</v>
      </c>
      <c r="J268" s="7">
        <v>0</v>
      </c>
      <c r="K268" s="7">
        <v>0</v>
      </c>
      <c r="L268" s="7">
        <f t="shared" si="16"/>
        <v>16561361</v>
      </c>
      <c r="M268" s="7">
        <v>-7578930</v>
      </c>
      <c r="N268" s="7">
        <v>-582454</v>
      </c>
      <c r="O268" s="7">
        <v>0</v>
      </c>
      <c r="P268" s="7">
        <f t="shared" si="17"/>
        <v>-8161384</v>
      </c>
      <c r="Q268" s="7">
        <f t="shared" si="18"/>
        <v>8982431</v>
      </c>
      <c r="R268" s="7">
        <f t="shared" si="19"/>
        <v>8399977</v>
      </c>
      <c r="S268" s="5" t="s">
        <v>140</v>
      </c>
      <c r="T268" s="5">
        <v>101201</v>
      </c>
      <c r="U268" s="5" t="s">
        <v>27</v>
      </c>
      <c r="V268" s="5">
        <v>47030001</v>
      </c>
      <c r="W268" s="5" t="s">
        <v>28</v>
      </c>
    </row>
    <row r="269" spans="2:23">
      <c r="B269" s="4">
        <v>30004918</v>
      </c>
      <c r="C269" s="4">
        <v>0</v>
      </c>
      <c r="D269" s="5">
        <v>21030011</v>
      </c>
      <c r="E269" s="4" t="s">
        <v>402</v>
      </c>
      <c r="F269" s="4">
        <v>1202</v>
      </c>
      <c r="G269" s="6">
        <v>40269</v>
      </c>
      <c r="H269" s="7">
        <v>18184927</v>
      </c>
      <c r="I269" s="7">
        <v>0</v>
      </c>
      <c r="J269" s="7">
        <v>0</v>
      </c>
      <c r="K269" s="7">
        <v>0</v>
      </c>
      <c r="L269" s="7">
        <f t="shared" si="16"/>
        <v>18184927</v>
      </c>
      <c r="M269" s="7">
        <v>-8321918</v>
      </c>
      <c r="N269" s="7">
        <v>-639554</v>
      </c>
      <c r="O269" s="7">
        <v>0</v>
      </c>
      <c r="P269" s="7">
        <f t="shared" si="17"/>
        <v>-8961472</v>
      </c>
      <c r="Q269" s="7">
        <f t="shared" si="18"/>
        <v>9863009</v>
      </c>
      <c r="R269" s="7">
        <f t="shared" si="19"/>
        <v>9223455</v>
      </c>
      <c r="S269" s="5" t="s">
        <v>140</v>
      </c>
      <c r="T269" s="5">
        <v>101202</v>
      </c>
      <c r="U269" s="5" t="s">
        <v>32</v>
      </c>
      <c r="V269" s="5">
        <v>47030001</v>
      </c>
      <c r="W269" s="5" t="s">
        <v>28</v>
      </c>
    </row>
    <row r="270" spans="2:23">
      <c r="B270" s="4">
        <v>30004921</v>
      </c>
      <c r="C270" s="4">
        <v>0</v>
      </c>
      <c r="D270" s="5">
        <v>21030011</v>
      </c>
      <c r="E270" s="4" t="s">
        <v>403</v>
      </c>
      <c r="F270" s="4">
        <v>1201</v>
      </c>
      <c r="G270" s="6">
        <v>40269</v>
      </c>
      <c r="H270" s="7">
        <v>18534500</v>
      </c>
      <c r="I270" s="7">
        <v>0</v>
      </c>
      <c r="J270" s="7">
        <v>0</v>
      </c>
      <c r="K270" s="7">
        <v>0</v>
      </c>
      <c r="L270" s="7">
        <f t="shared" si="16"/>
        <v>18534500</v>
      </c>
      <c r="M270" s="7">
        <v>-8481896</v>
      </c>
      <c r="N270" s="7">
        <v>-651848</v>
      </c>
      <c r="O270" s="7">
        <v>0</v>
      </c>
      <c r="P270" s="7">
        <f t="shared" si="17"/>
        <v>-9133744</v>
      </c>
      <c r="Q270" s="7">
        <f t="shared" si="18"/>
        <v>10052604</v>
      </c>
      <c r="R270" s="7">
        <f t="shared" si="19"/>
        <v>9400756</v>
      </c>
      <c r="S270" s="5" t="s">
        <v>140</v>
      </c>
      <c r="T270" s="5">
        <v>101201</v>
      </c>
      <c r="U270" s="5" t="s">
        <v>27</v>
      </c>
      <c r="V270" s="5">
        <v>47030001</v>
      </c>
      <c r="W270" s="5" t="s">
        <v>28</v>
      </c>
    </row>
    <row r="271" spans="2:23">
      <c r="B271" s="4">
        <v>30004927</v>
      </c>
      <c r="C271" s="4">
        <v>0</v>
      </c>
      <c r="D271" s="5">
        <v>21030011</v>
      </c>
      <c r="E271" s="4" t="s">
        <v>404</v>
      </c>
      <c r="F271" s="4">
        <v>1202</v>
      </c>
      <c r="G271" s="6">
        <v>40269</v>
      </c>
      <c r="H271" s="7">
        <v>20024024</v>
      </c>
      <c r="I271" s="7">
        <v>0</v>
      </c>
      <c r="J271" s="7">
        <v>0</v>
      </c>
      <c r="K271" s="7">
        <v>0</v>
      </c>
      <c r="L271" s="7">
        <f t="shared" si="16"/>
        <v>20024024</v>
      </c>
      <c r="M271" s="7">
        <v>-9163540</v>
      </c>
      <c r="N271" s="7">
        <v>-704234</v>
      </c>
      <c r="O271" s="7">
        <v>0</v>
      </c>
      <c r="P271" s="7">
        <f t="shared" si="17"/>
        <v>-9867774</v>
      </c>
      <c r="Q271" s="7">
        <f t="shared" si="18"/>
        <v>10860484</v>
      </c>
      <c r="R271" s="7">
        <f t="shared" si="19"/>
        <v>10156250</v>
      </c>
      <c r="S271" s="5" t="s">
        <v>140</v>
      </c>
      <c r="T271" s="5">
        <v>101202</v>
      </c>
      <c r="U271" s="5" t="s">
        <v>32</v>
      </c>
      <c r="V271" s="5">
        <v>47030001</v>
      </c>
      <c r="W271" s="5" t="s">
        <v>28</v>
      </c>
    </row>
    <row r="272" spans="2:23">
      <c r="B272" s="4">
        <v>30004928</v>
      </c>
      <c r="C272" s="4">
        <v>0</v>
      </c>
      <c r="D272" s="5">
        <v>21030011</v>
      </c>
      <c r="E272" s="4" t="s">
        <v>405</v>
      </c>
      <c r="F272" s="4">
        <v>1201</v>
      </c>
      <c r="G272" s="6">
        <v>40269</v>
      </c>
      <c r="H272" s="7">
        <v>20127114</v>
      </c>
      <c r="I272" s="7">
        <v>0</v>
      </c>
      <c r="J272" s="7">
        <v>0</v>
      </c>
      <c r="K272" s="7">
        <v>0</v>
      </c>
      <c r="L272" s="7">
        <f t="shared" si="16"/>
        <v>20127114</v>
      </c>
      <c r="M272" s="7">
        <v>-9210717</v>
      </c>
      <c r="N272" s="7">
        <v>-707860</v>
      </c>
      <c r="O272" s="7">
        <v>0</v>
      </c>
      <c r="P272" s="7">
        <f t="shared" si="17"/>
        <v>-9918577</v>
      </c>
      <c r="Q272" s="7">
        <f t="shared" si="18"/>
        <v>10916397</v>
      </c>
      <c r="R272" s="7">
        <f t="shared" si="19"/>
        <v>10208537</v>
      </c>
      <c r="S272" s="5" t="s">
        <v>140</v>
      </c>
      <c r="T272" s="5">
        <v>101201</v>
      </c>
      <c r="U272" s="5" t="s">
        <v>27</v>
      </c>
      <c r="V272" s="5">
        <v>47030001</v>
      </c>
      <c r="W272" s="5" t="s">
        <v>28</v>
      </c>
    </row>
    <row r="273" spans="2:23">
      <c r="B273" s="4">
        <v>30004931</v>
      </c>
      <c r="C273" s="4">
        <v>0</v>
      </c>
      <c r="D273" s="5">
        <v>21030011</v>
      </c>
      <c r="E273" s="4" t="s">
        <v>406</v>
      </c>
      <c r="F273" s="4">
        <v>1202</v>
      </c>
      <c r="G273" s="6">
        <v>40269</v>
      </c>
      <c r="H273" s="7">
        <v>20659372</v>
      </c>
      <c r="I273" s="7">
        <v>0</v>
      </c>
      <c r="J273" s="7">
        <v>0</v>
      </c>
      <c r="K273" s="7">
        <v>0</v>
      </c>
      <c r="L273" s="7">
        <f t="shared" si="16"/>
        <v>20659372</v>
      </c>
      <c r="M273" s="7">
        <v>-9454291</v>
      </c>
      <c r="N273" s="7">
        <v>-726579</v>
      </c>
      <c r="O273" s="7">
        <v>0</v>
      </c>
      <c r="P273" s="7">
        <f t="shared" si="17"/>
        <v>-10180870</v>
      </c>
      <c r="Q273" s="7">
        <f t="shared" si="18"/>
        <v>11205081</v>
      </c>
      <c r="R273" s="7">
        <f t="shared" si="19"/>
        <v>10478502</v>
      </c>
      <c r="S273" s="5" t="s">
        <v>140</v>
      </c>
      <c r="T273" s="5">
        <v>101202</v>
      </c>
      <c r="U273" s="5" t="s">
        <v>32</v>
      </c>
      <c r="V273" s="5">
        <v>47030001</v>
      </c>
      <c r="W273" s="5" t="s">
        <v>28</v>
      </c>
    </row>
    <row r="274" spans="2:23">
      <c r="B274" s="4">
        <v>30004938</v>
      </c>
      <c r="C274" s="4">
        <v>0</v>
      </c>
      <c r="D274" s="5">
        <v>21030011</v>
      </c>
      <c r="E274" s="4" t="s">
        <v>407</v>
      </c>
      <c r="F274" s="4">
        <v>1201</v>
      </c>
      <c r="G274" s="6">
        <v>40269</v>
      </c>
      <c r="H274" s="7">
        <v>22435266</v>
      </c>
      <c r="I274" s="7">
        <v>0</v>
      </c>
      <c r="J274" s="7">
        <v>0</v>
      </c>
      <c r="K274" s="7">
        <v>0</v>
      </c>
      <c r="L274" s="7">
        <f t="shared" si="16"/>
        <v>22435266</v>
      </c>
      <c r="M274" s="7">
        <v>-10266992</v>
      </c>
      <c r="N274" s="7">
        <v>-789036</v>
      </c>
      <c r="O274" s="7">
        <v>0</v>
      </c>
      <c r="P274" s="7">
        <f t="shared" si="17"/>
        <v>-11056028</v>
      </c>
      <c r="Q274" s="7">
        <f t="shared" si="18"/>
        <v>12168274</v>
      </c>
      <c r="R274" s="7">
        <f t="shared" si="19"/>
        <v>11379238</v>
      </c>
      <c r="S274" s="5" t="s">
        <v>140</v>
      </c>
      <c r="T274" s="5">
        <v>101201</v>
      </c>
      <c r="U274" s="5" t="s">
        <v>27</v>
      </c>
      <c r="V274" s="5">
        <v>47030001</v>
      </c>
      <c r="W274" s="5" t="s">
        <v>28</v>
      </c>
    </row>
    <row r="275" spans="2:23">
      <c r="B275" s="4">
        <v>30004940</v>
      </c>
      <c r="C275" s="4">
        <v>0</v>
      </c>
      <c r="D275" s="5">
        <v>21030011</v>
      </c>
      <c r="E275" s="4" t="s">
        <v>408</v>
      </c>
      <c r="F275" s="4">
        <v>1203</v>
      </c>
      <c r="G275" s="6">
        <v>40269</v>
      </c>
      <c r="H275" s="7">
        <v>22604088</v>
      </c>
      <c r="I275" s="7">
        <v>0</v>
      </c>
      <c r="J275" s="7">
        <v>0</v>
      </c>
      <c r="K275" s="7">
        <v>0</v>
      </c>
      <c r="L275" s="7">
        <f t="shared" si="16"/>
        <v>22604088</v>
      </c>
      <c r="M275" s="7">
        <v>-10344249</v>
      </c>
      <c r="N275" s="7">
        <v>-794974</v>
      </c>
      <c r="O275" s="7">
        <v>0</v>
      </c>
      <c r="P275" s="7">
        <f t="shared" si="17"/>
        <v>-11139223</v>
      </c>
      <c r="Q275" s="7">
        <f t="shared" si="18"/>
        <v>12259839</v>
      </c>
      <c r="R275" s="7">
        <f t="shared" si="19"/>
        <v>11464865</v>
      </c>
      <c r="S275" s="5" t="s">
        <v>140</v>
      </c>
      <c r="T275" s="5">
        <v>101203</v>
      </c>
      <c r="U275" s="5" t="s">
        <v>35</v>
      </c>
      <c r="V275" s="5">
        <v>47030001</v>
      </c>
      <c r="W275" s="5" t="s">
        <v>28</v>
      </c>
    </row>
    <row r="276" spans="2:23">
      <c r="B276" s="4">
        <v>30004943</v>
      </c>
      <c r="C276" s="4">
        <v>0</v>
      </c>
      <c r="D276" s="5">
        <v>21030011</v>
      </c>
      <c r="E276" s="4" t="s">
        <v>409</v>
      </c>
      <c r="F276" s="4">
        <v>1202</v>
      </c>
      <c r="G276" s="6">
        <v>40269</v>
      </c>
      <c r="H276" s="7">
        <v>23283749</v>
      </c>
      <c r="I276" s="7">
        <v>0</v>
      </c>
      <c r="J276" s="7">
        <v>0</v>
      </c>
      <c r="K276" s="7">
        <v>0</v>
      </c>
      <c r="L276" s="7">
        <f t="shared" si="16"/>
        <v>23283749</v>
      </c>
      <c r="M276" s="7">
        <v>-10655278</v>
      </c>
      <c r="N276" s="7">
        <v>-818877</v>
      </c>
      <c r="O276" s="7">
        <v>0</v>
      </c>
      <c r="P276" s="7">
        <f t="shared" si="17"/>
        <v>-11474155</v>
      </c>
      <c r="Q276" s="7">
        <f t="shared" si="18"/>
        <v>12628471</v>
      </c>
      <c r="R276" s="7">
        <f t="shared" si="19"/>
        <v>11809594</v>
      </c>
      <c r="S276" s="5" t="s">
        <v>140</v>
      </c>
      <c r="T276" s="5">
        <v>101202</v>
      </c>
      <c r="U276" s="5" t="s">
        <v>32</v>
      </c>
      <c r="V276" s="5">
        <v>47030001</v>
      </c>
      <c r="W276" s="5" t="s">
        <v>28</v>
      </c>
    </row>
    <row r="277" spans="2:23">
      <c r="B277" s="4">
        <v>30004946</v>
      </c>
      <c r="C277" s="4">
        <v>0</v>
      </c>
      <c r="D277" s="5">
        <v>21030011</v>
      </c>
      <c r="E277" s="4" t="s">
        <v>410</v>
      </c>
      <c r="F277" s="4">
        <v>1201</v>
      </c>
      <c r="G277" s="6">
        <v>40269</v>
      </c>
      <c r="H277" s="7">
        <v>23754350</v>
      </c>
      <c r="I277" s="7">
        <v>0</v>
      </c>
      <c r="J277" s="7">
        <v>0</v>
      </c>
      <c r="K277" s="7">
        <v>0</v>
      </c>
      <c r="L277" s="7">
        <f t="shared" si="16"/>
        <v>23754350</v>
      </c>
      <c r="M277" s="7">
        <v>-10870639</v>
      </c>
      <c r="N277" s="7">
        <v>-835428</v>
      </c>
      <c r="O277" s="7">
        <v>0</v>
      </c>
      <c r="P277" s="7">
        <f t="shared" si="17"/>
        <v>-11706067</v>
      </c>
      <c r="Q277" s="7">
        <f t="shared" si="18"/>
        <v>12883711</v>
      </c>
      <c r="R277" s="7">
        <f t="shared" si="19"/>
        <v>12048283</v>
      </c>
      <c r="S277" s="5" t="s">
        <v>140</v>
      </c>
      <c r="T277" s="5">
        <v>101201</v>
      </c>
      <c r="U277" s="5" t="s">
        <v>27</v>
      </c>
      <c r="V277" s="5">
        <v>47030001</v>
      </c>
      <c r="W277" s="5" t="s">
        <v>28</v>
      </c>
    </row>
    <row r="278" spans="2:23">
      <c r="B278" s="4">
        <v>30004950</v>
      </c>
      <c r="C278" s="4">
        <v>0</v>
      </c>
      <c r="D278" s="5">
        <v>21030011</v>
      </c>
      <c r="E278" s="4" t="s">
        <v>411</v>
      </c>
      <c r="F278" s="4">
        <v>1202</v>
      </c>
      <c r="G278" s="6">
        <v>40269</v>
      </c>
      <c r="H278" s="7">
        <v>24397415</v>
      </c>
      <c r="I278" s="7">
        <v>0</v>
      </c>
      <c r="J278" s="7">
        <v>0</v>
      </c>
      <c r="K278" s="7">
        <v>0</v>
      </c>
      <c r="L278" s="7">
        <f t="shared" si="16"/>
        <v>24397415</v>
      </c>
      <c r="M278" s="7">
        <v>-11164922</v>
      </c>
      <c r="N278" s="7">
        <v>-858044</v>
      </c>
      <c r="O278" s="7">
        <v>0</v>
      </c>
      <c r="P278" s="7">
        <f t="shared" si="17"/>
        <v>-12022966</v>
      </c>
      <c r="Q278" s="7">
        <f t="shared" si="18"/>
        <v>13232493</v>
      </c>
      <c r="R278" s="7">
        <f t="shared" si="19"/>
        <v>12374449</v>
      </c>
      <c r="S278" s="5" t="s">
        <v>140</v>
      </c>
      <c r="T278" s="5">
        <v>101202</v>
      </c>
      <c r="U278" s="5" t="s">
        <v>32</v>
      </c>
      <c r="V278" s="5">
        <v>47030001</v>
      </c>
      <c r="W278" s="5" t="s">
        <v>28</v>
      </c>
    </row>
    <row r="279" spans="2:23">
      <c r="B279" s="4">
        <v>30004952</v>
      </c>
      <c r="C279" s="4">
        <v>0</v>
      </c>
      <c r="D279" s="5">
        <v>21030011</v>
      </c>
      <c r="E279" s="4" t="s">
        <v>412</v>
      </c>
      <c r="F279" s="4">
        <v>1202</v>
      </c>
      <c r="G279" s="6">
        <v>40269</v>
      </c>
      <c r="H279" s="7">
        <v>24796130</v>
      </c>
      <c r="I279" s="7">
        <v>0</v>
      </c>
      <c r="J279" s="7">
        <v>0</v>
      </c>
      <c r="K279" s="7">
        <v>0</v>
      </c>
      <c r="L279" s="7">
        <f t="shared" si="16"/>
        <v>24796130</v>
      </c>
      <c r="M279" s="7">
        <v>-11347387</v>
      </c>
      <c r="N279" s="7">
        <v>-872067</v>
      </c>
      <c r="O279" s="7">
        <v>0</v>
      </c>
      <c r="P279" s="7">
        <f t="shared" si="17"/>
        <v>-12219454</v>
      </c>
      <c r="Q279" s="7">
        <f t="shared" si="18"/>
        <v>13448743</v>
      </c>
      <c r="R279" s="7">
        <f t="shared" si="19"/>
        <v>12576676</v>
      </c>
      <c r="S279" s="5" t="s">
        <v>140</v>
      </c>
      <c r="T279" s="5">
        <v>101202</v>
      </c>
      <c r="U279" s="5" t="s">
        <v>32</v>
      </c>
      <c r="V279" s="5">
        <v>47030001</v>
      </c>
      <c r="W279" s="5" t="s">
        <v>28</v>
      </c>
    </row>
    <row r="280" spans="2:23">
      <c r="B280" s="4">
        <v>30004959</v>
      </c>
      <c r="C280" s="4">
        <v>0</v>
      </c>
      <c r="D280" s="5">
        <v>21030011</v>
      </c>
      <c r="E280" s="4" t="s">
        <v>413</v>
      </c>
      <c r="F280" s="4">
        <v>1201</v>
      </c>
      <c r="G280" s="6">
        <v>40269</v>
      </c>
      <c r="H280" s="7">
        <v>26369432</v>
      </c>
      <c r="I280" s="7">
        <v>0</v>
      </c>
      <c r="J280" s="7">
        <v>0</v>
      </c>
      <c r="K280" s="7">
        <v>0</v>
      </c>
      <c r="L280" s="7">
        <f t="shared" si="16"/>
        <v>26369432</v>
      </c>
      <c r="M280" s="7">
        <v>-12067372</v>
      </c>
      <c r="N280" s="7">
        <v>-927399</v>
      </c>
      <c r="O280" s="7">
        <v>0</v>
      </c>
      <c r="P280" s="7">
        <f t="shared" si="17"/>
        <v>-12994771</v>
      </c>
      <c r="Q280" s="7">
        <f t="shared" si="18"/>
        <v>14302060</v>
      </c>
      <c r="R280" s="7">
        <f t="shared" si="19"/>
        <v>13374661</v>
      </c>
      <c r="S280" s="5" t="s">
        <v>140</v>
      </c>
      <c r="T280" s="5">
        <v>101201</v>
      </c>
      <c r="U280" s="5" t="s">
        <v>27</v>
      </c>
      <c r="V280" s="5">
        <v>47030001</v>
      </c>
      <c r="W280" s="5" t="s">
        <v>28</v>
      </c>
    </row>
    <row r="281" spans="2:23">
      <c r="B281" s="4">
        <v>30004971</v>
      </c>
      <c r="C281" s="4">
        <v>0</v>
      </c>
      <c r="D281" s="5">
        <v>21030011</v>
      </c>
      <c r="E281" s="4" t="s">
        <v>414</v>
      </c>
      <c r="F281" s="4">
        <v>1202</v>
      </c>
      <c r="G281" s="6">
        <v>40269</v>
      </c>
      <c r="H281" s="7">
        <v>29861408</v>
      </c>
      <c r="I281" s="7">
        <v>0</v>
      </c>
      <c r="J281" s="7">
        <v>0</v>
      </c>
      <c r="K281" s="7">
        <v>0</v>
      </c>
      <c r="L281" s="7">
        <f t="shared" si="16"/>
        <v>29861408</v>
      </c>
      <c r="M281" s="7">
        <v>-13665395</v>
      </c>
      <c r="N281" s="7">
        <v>-1050210</v>
      </c>
      <c r="O281" s="7">
        <v>0</v>
      </c>
      <c r="P281" s="7">
        <f t="shared" si="17"/>
        <v>-14715605</v>
      </c>
      <c r="Q281" s="7">
        <f t="shared" si="18"/>
        <v>16196013</v>
      </c>
      <c r="R281" s="7">
        <f t="shared" si="19"/>
        <v>15145803</v>
      </c>
      <c r="S281" s="5" t="s">
        <v>140</v>
      </c>
      <c r="T281" s="5">
        <v>101202</v>
      </c>
      <c r="U281" s="5" t="s">
        <v>32</v>
      </c>
      <c r="V281" s="5">
        <v>47030001</v>
      </c>
      <c r="W281" s="5" t="s">
        <v>28</v>
      </c>
    </row>
    <row r="282" spans="2:23">
      <c r="B282" s="4">
        <v>30004976</v>
      </c>
      <c r="C282" s="4">
        <v>0</v>
      </c>
      <c r="D282" s="5">
        <v>21030011</v>
      </c>
      <c r="E282" s="4" t="s">
        <v>415</v>
      </c>
      <c r="F282" s="4">
        <v>1201</v>
      </c>
      <c r="G282" s="6">
        <v>40269</v>
      </c>
      <c r="H282" s="7">
        <v>30457012</v>
      </c>
      <c r="I282" s="7">
        <v>0</v>
      </c>
      <c r="J282" s="7">
        <v>0</v>
      </c>
      <c r="K282" s="7">
        <v>0</v>
      </c>
      <c r="L282" s="7">
        <f t="shared" si="16"/>
        <v>30457012</v>
      </c>
      <c r="M282" s="7">
        <v>-13937960</v>
      </c>
      <c r="N282" s="7">
        <v>-1071157</v>
      </c>
      <c r="O282" s="7">
        <v>0</v>
      </c>
      <c r="P282" s="7">
        <f t="shared" si="17"/>
        <v>-15009117</v>
      </c>
      <c r="Q282" s="7">
        <f t="shared" si="18"/>
        <v>16519052</v>
      </c>
      <c r="R282" s="7">
        <f t="shared" si="19"/>
        <v>15447895</v>
      </c>
      <c r="S282" s="5" t="s">
        <v>140</v>
      </c>
      <c r="T282" s="5">
        <v>101201</v>
      </c>
      <c r="U282" s="5" t="s">
        <v>27</v>
      </c>
      <c r="V282" s="5">
        <v>47030001</v>
      </c>
      <c r="W282" s="5" t="s">
        <v>28</v>
      </c>
    </row>
    <row r="283" spans="2:23">
      <c r="B283" s="4">
        <v>30004982</v>
      </c>
      <c r="C283" s="4">
        <v>0</v>
      </c>
      <c r="D283" s="5">
        <v>21030011</v>
      </c>
      <c r="E283" s="4" t="s">
        <v>416</v>
      </c>
      <c r="F283" s="4">
        <v>1201</v>
      </c>
      <c r="G283" s="6">
        <v>40269</v>
      </c>
      <c r="H283" s="7">
        <v>31408506</v>
      </c>
      <c r="I283" s="7">
        <v>0</v>
      </c>
      <c r="J283" s="7">
        <v>0</v>
      </c>
      <c r="K283" s="7">
        <v>0</v>
      </c>
      <c r="L283" s="7">
        <f t="shared" si="16"/>
        <v>31408506</v>
      </c>
      <c r="M283" s="7">
        <v>-14373393</v>
      </c>
      <c r="N283" s="7">
        <v>-1104621</v>
      </c>
      <c r="O283" s="7">
        <v>0</v>
      </c>
      <c r="P283" s="7">
        <f t="shared" si="17"/>
        <v>-15478014</v>
      </c>
      <c r="Q283" s="7">
        <f t="shared" si="18"/>
        <v>17035113</v>
      </c>
      <c r="R283" s="7">
        <f t="shared" si="19"/>
        <v>15930492</v>
      </c>
      <c r="S283" s="5" t="s">
        <v>140</v>
      </c>
      <c r="T283" s="5">
        <v>101201</v>
      </c>
      <c r="U283" s="5" t="s">
        <v>27</v>
      </c>
      <c r="V283" s="5">
        <v>47030001</v>
      </c>
      <c r="W283" s="5" t="s">
        <v>28</v>
      </c>
    </row>
    <row r="284" spans="2:23">
      <c r="B284" s="4">
        <v>30004985</v>
      </c>
      <c r="C284" s="4">
        <v>0</v>
      </c>
      <c r="D284" s="5">
        <v>21030011</v>
      </c>
      <c r="E284" s="4" t="s">
        <v>417</v>
      </c>
      <c r="F284" s="4">
        <v>1202</v>
      </c>
      <c r="G284" s="6">
        <v>40269</v>
      </c>
      <c r="H284" s="7">
        <v>32268082</v>
      </c>
      <c r="I284" s="7">
        <v>0</v>
      </c>
      <c r="J284" s="7">
        <v>0</v>
      </c>
      <c r="K284" s="7">
        <v>0</v>
      </c>
      <c r="L284" s="7">
        <f t="shared" si="16"/>
        <v>32268082</v>
      </c>
      <c r="M284" s="7">
        <v>-14766757</v>
      </c>
      <c r="N284" s="7">
        <v>-1134851</v>
      </c>
      <c r="O284" s="7">
        <v>0</v>
      </c>
      <c r="P284" s="7">
        <f t="shared" si="17"/>
        <v>-15901608</v>
      </c>
      <c r="Q284" s="7">
        <f t="shared" si="18"/>
        <v>17501325</v>
      </c>
      <c r="R284" s="7">
        <f t="shared" si="19"/>
        <v>16366474</v>
      </c>
      <c r="S284" s="5" t="s">
        <v>140</v>
      </c>
      <c r="T284" s="5">
        <v>101202</v>
      </c>
      <c r="U284" s="5" t="s">
        <v>32</v>
      </c>
      <c r="V284" s="5">
        <v>47030001</v>
      </c>
      <c r="W284" s="5" t="s">
        <v>28</v>
      </c>
    </row>
    <row r="285" spans="2:23">
      <c r="B285" s="4">
        <v>30004992</v>
      </c>
      <c r="C285" s="4">
        <v>0</v>
      </c>
      <c r="D285" s="5">
        <v>21030011</v>
      </c>
      <c r="E285" s="4" t="s">
        <v>418</v>
      </c>
      <c r="F285" s="4">
        <v>1202</v>
      </c>
      <c r="G285" s="6">
        <v>40269</v>
      </c>
      <c r="H285" s="7">
        <v>35360354</v>
      </c>
      <c r="I285" s="7">
        <v>0</v>
      </c>
      <c r="J285" s="7">
        <v>0</v>
      </c>
      <c r="K285" s="7">
        <v>0</v>
      </c>
      <c r="L285" s="7">
        <f t="shared" si="16"/>
        <v>35360354</v>
      </c>
      <c r="M285" s="7">
        <v>-16181863</v>
      </c>
      <c r="N285" s="7">
        <v>-1243605</v>
      </c>
      <c r="O285" s="7">
        <v>0</v>
      </c>
      <c r="P285" s="7">
        <f t="shared" si="17"/>
        <v>-17425468</v>
      </c>
      <c r="Q285" s="7">
        <f t="shared" si="18"/>
        <v>19178491</v>
      </c>
      <c r="R285" s="7">
        <f t="shared" si="19"/>
        <v>17934886</v>
      </c>
      <c r="S285" s="5" t="s">
        <v>140</v>
      </c>
      <c r="T285" s="5">
        <v>101202</v>
      </c>
      <c r="U285" s="5" t="s">
        <v>32</v>
      </c>
      <c r="V285" s="5">
        <v>47030001</v>
      </c>
      <c r="W285" s="5" t="s">
        <v>28</v>
      </c>
    </row>
    <row r="286" spans="2:23">
      <c r="B286" s="4">
        <v>30004993</v>
      </c>
      <c r="C286" s="4">
        <v>0</v>
      </c>
      <c r="D286" s="5">
        <v>21030011</v>
      </c>
      <c r="E286" s="4" t="s">
        <v>419</v>
      </c>
      <c r="F286" s="4">
        <v>1201</v>
      </c>
      <c r="G286" s="6">
        <v>40269</v>
      </c>
      <c r="H286" s="7">
        <v>35684247</v>
      </c>
      <c r="I286" s="7">
        <v>0</v>
      </c>
      <c r="J286" s="7">
        <v>0</v>
      </c>
      <c r="K286" s="7">
        <v>0</v>
      </c>
      <c r="L286" s="7">
        <f t="shared" si="16"/>
        <v>35684247</v>
      </c>
      <c r="M286" s="7">
        <v>-16330084</v>
      </c>
      <c r="N286" s="7">
        <v>-1254996</v>
      </c>
      <c r="O286" s="7">
        <v>0</v>
      </c>
      <c r="P286" s="7">
        <f t="shared" si="17"/>
        <v>-17585080</v>
      </c>
      <c r="Q286" s="7">
        <f t="shared" si="18"/>
        <v>19354163</v>
      </c>
      <c r="R286" s="7">
        <f t="shared" si="19"/>
        <v>18099167</v>
      </c>
      <c r="S286" s="5" t="s">
        <v>140</v>
      </c>
      <c r="T286" s="5">
        <v>101201</v>
      </c>
      <c r="U286" s="5" t="s">
        <v>27</v>
      </c>
      <c r="V286" s="5">
        <v>47030001</v>
      </c>
      <c r="W286" s="5" t="s">
        <v>28</v>
      </c>
    </row>
    <row r="287" spans="2:23">
      <c r="B287" s="4">
        <v>30004994</v>
      </c>
      <c r="C287" s="4">
        <v>0</v>
      </c>
      <c r="D287" s="5">
        <v>21030011</v>
      </c>
      <c r="E287" s="4" t="s">
        <v>420</v>
      </c>
      <c r="F287" s="4">
        <v>1201</v>
      </c>
      <c r="G287" s="6">
        <v>40269</v>
      </c>
      <c r="H287" s="7">
        <v>35757459</v>
      </c>
      <c r="I287" s="7">
        <v>0</v>
      </c>
      <c r="J287" s="7">
        <v>0</v>
      </c>
      <c r="K287" s="7">
        <v>0</v>
      </c>
      <c r="L287" s="7">
        <f t="shared" si="16"/>
        <v>35757459</v>
      </c>
      <c r="M287" s="7">
        <v>-16363589</v>
      </c>
      <c r="N287" s="7">
        <v>-1257571</v>
      </c>
      <c r="O287" s="7">
        <v>0</v>
      </c>
      <c r="P287" s="7">
        <f t="shared" si="17"/>
        <v>-17621160</v>
      </c>
      <c r="Q287" s="7">
        <f t="shared" si="18"/>
        <v>19393870</v>
      </c>
      <c r="R287" s="7">
        <f t="shared" si="19"/>
        <v>18136299</v>
      </c>
      <c r="S287" s="5" t="s">
        <v>140</v>
      </c>
      <c r="T287" s="5">
        <v>101201</v>
      </c>
      <c r="U287" s="5" t="s">
        <v>27</v>
      </c>
      <c r="V287" s="5">
        <v>47030001</v>
      </c>
      <c r="W287" s="5" t="s">
        <v>28</v>
      </c>
    </row>
    <row r="288" spans="2:23">
      <c r="B288" s="4">
        <v>30004996</v>
      </c>
      <c r="C288" s="4">
        <v>0</v>
      </c>
      <c r="D288" s="5">
        <v>21030011</v>
      </c>
      <c r="E288" s="4" t="s">
        <v>421</v>
      </c>
      <c r="F288" s="4">
        <v>1202</v>
      </c>
      <c r="G288" s="6">
        <v>40269</v>
      </c>
      <c r="H288" s="7">
        <v>36684993</v>
      </c>
      <c r="I288" s="7">
        <v>0</v>
      </c>
      <c r="J288" s="7">
        <v>0</v>
      </c>
      <c r="K288" s="7">
        <v>0</v>
      </c>
      <c r="L288" s="7">
        <f t="shared" si="16"/>
        <v>36684993</v>
      </c>
      <c r="M288" s="7">
        <v>-16788055</v>
      </c>
      <c r="N288" s="7">
        <v>-1290192</v>
      </c>
      <c r="O288" s="7">
        <v>0</v>
      </c>
      <c r="P288" s="7">
        <f t="shared" si="17"/>
        <v>-18078247</v>
      </c>
      <c r="Q288" s="7">
        <f t="shared" si="18"/>
        <v>19896938</v>
      </c>
      <c r="R288" s="7">
        <f t="shared" si="19"/>
        <v>18606746</v>
      </c>
      <c r="S288" s="5" t="s">
        <v>140</v>
      </c>
      <c r="T288" s="5">
        <v>101202</v>
      </c>
      <c r="U288" s="5" t="s">
        <v>32</v>
      </c>
      <c r="V288" s="5">
        <v>47030001</v>
      </c>
      <c r="W288" s="5" t="s">
        <v>28</v>
      </c>
    </row>
    <row r="289" spans="2:23">
      <c r="B289" s="4">
        <v>30005002</v>
      </c>
      <c r="C289" s="4">
        <v>0</v>
      </c>
      <c r="D289" s="5">
        <v>21030011</v>
      </c>
      <c r="E289" s="4" t="s">
        <v>422</v>
      </c>
      <c r="F289" s="4">
        <v>1201</v>
      </c>
      <c r="G289" s="6">
        <v>40269</v>
      </c>
      <c r="H289" s="7">
        <v>39156694</v>
      </c>
      <c r="I289" s="7">
        <v>0</v>
      </c>
      <c r="J289" s="7">
        <v>0</v>
      </c>
      <c r="K289" s="7">
        <v>0</v>
      </c>
      <c r="L289" s="7">
        <f t="shared" si="16"/>
        <v>39156694</v>
      </c>
      <c r="M289" s="7">
        <v>-17919173</v>
      </c>
      <c r="N289" s="7">
        <v>-1377120</v>
      </c>
      <c r="O289" s="7">
        <v>0</v>
      </c>
      <c r="P289" s="7">
        <f t="shared" si="17"/>
        <v>-19296293</v>
      </c>
      <c r="Q289" s="7">
        <f t="shared" si="18"/>
        <v>21237521</v>
      </c>
      <c r="R289" s="7">
        <f t="shared" si="19"/>
        <v>19860401</v>
      </c>
      <c r="S289" s="5" t="s">
        <v>140</v>
      </c>
      <c r="T289" s="5">
        <v>101201</v>
      </c>
      <c r="U289" s="5" t="s">
        <v>27</v>
      </c>
      <c r="V289" s="5">
        <v>47030001</v>
      </c>
      <c r="W289" s="5" t="s">
        <v>28</v>
      </c>
    </row>
    <row r="290" spans="2:23">
      <c r="B290" s="4">
        <v>30005016</v>
      </c>
      <c r="C290" s="4">
        <v>0</v>
      </c>
      <c r="D290" s="5">
        <v>21030011</v>
      </c>
      <c r="E290" s="4" t="s">
        <v>423</v>
      </c>
      <c r="F290" s="4">
        <v>1201</v>
      </c>
      <c r="G290" s="6">
        <v>40269</v>
      </c>
      <c r="H290" s="7">
        <v>44851455</v>
      </c>
      <c r="I290" s="7">
        <v>0</v>
      </c>
      <c r="J290" s="7">
        <v>0</v>
      </c>
      <c r="K290" s="7">
        <v>0</v>
      </c>
      <c r="L290" s="7">
        <f t="shared" si="16"/>
        <v>44851455</v>
      </c>
      <c r="M290" s="7">
        <v>-20525250</v>
      </c>
      <c r="N290" s="7">
        <v>-1577402</v>
      </c>
      <c r="O290" s="7">
        <v>0</v>
      </c>
      <c r="P290" s="7">
        <f t="shared" si="17"/>
        <v>-22102652</v>
      </c>
      <c r="Q290" s="7">
        <f t="shared" si="18"/>
        <v>24326205</v>
      </c>
      <c r="R290" s="7">
        <f t="shared" si="19"/>
        <v>22748803</v>
      </c>
      <c r="S290" s="5" t="s">
        <v>140</v>
      </c>
      <c r="T290" s="5">
        <v>101201</v>
      </c>
      <c r="U290" s="5" t="s">
        <v>27</v>
      </c>
      <c r="V290" s="5">
        <v>47030001</v>
      </c>
      <c r="W290" s="5" t="s">
        <v>28</v>
      </c>
    </row>
    <row r="291" spans="2:23">
      <c r="B291" s="4">
        <v>30005024</v>
      </c>
      <c r="C291" s="4">
        <v>0</v>
      </c>
      <c r="D291" s="5">
        <v>21030011</v>
      </c>
      <c r="E291" s="4" t="s">
        <v>424</v>
      </c>
      <c r="F291" s="4">
        <v>1201</v>
      </c>
      <c r="G291" s="6">
        <v>40269</v>
      </c>
      <c r="H291" s="7">
        <v>49185977</v>
      </c>
      <c r="I291" s="7">
        <v>0</v>
      </c>
      <c r="J291" s="7">
        <v>0</v>
      </c>
      <c r="K291" s="7">
        <v>0</v>
      </c>
      <c r="L291" s="7">
        <f t="shared" si="16"/>
        <v>49185977</v>
      </c>
      <c r="M291" s="7">
        <v>-22508847</v>
      </c>
      <c r="N291" s="7">
        <v>-1729845</v>
      </c>
      <c r="O291" s="7">
        <v>0</v>
      </c>
      <c r="P291" s="7">
        <f t="shared" si="17"/>
        <v>-24238692</v>
      </c>
      <c r="Q291" s="7">
        <f t="shared" si="18"/>
        <v>26677130</v>
      </c>
      <c r="R291" s="7">
        <f t="shared" si="19"/>
        <v>24947285</v>
      </c>
      <c r="S291" s="5" t="s">
        <v>140</v>
      </c>
      <c r="T291" s="5">
        <v>101201</v>
      </c>
      <c r="U291" s="5" t="s">
        <v>27</v>
      </c>
      <c r="V291" s="5">
        <v>47030001</v>
      </c>
      <c r="W291" s="5" t="s">
        <v>28</v>
      </c>
    </row>
    <row r="292" spans="2:23">
      <c r="B292" s="4">
        <v>30005026</v>
      </c>
      <c r="C292" s="4">
        <v>0</v>
      </c>
      <c r="D292" s="5">
        <v>21030011</v>
      </c>
      <c r="E292" s="4" t="s">
        <v>425</v>
      </c>
      <c r="F292" s="4">
        <v>1202</v>
      </c>
      <c r="G292" s="6">
        <v>40269</v>
      </c>
      <c r="H292" s="7">
        <v>50048298</v>
      </c>
      <c r="I292" s="7">
        <v>0</v>
      </c>
      <c r="J292" s="7">
        <v>0</v>
      </c>
      <c r="K292" s="7">
        <v>0</v>
      </c>
      <c r="L292" s="7">
        <f t="shared" si="16"/>
        <v>50048298</v>
      </c>
      <c r="M292" s="7">
        <v>-22903469</v>
      </c>
      <c r="N292" s="7">
        <v>-1760172</v>
      </c>
      <c r="O292" s="7">
        <v>0</v>
      </c>
      <c r="P292" s="7">
        <f t="shared" si="17"/>
        <v>-24663641</v>
      </c>
      <c r="Q292" s="7">
        <f t="shared" si="18"/>
        <v>27144829</v>
      </c>
      <c r="R292" s="7">
        <f t="shared" si="19"/>
        <v>25384657</v>
      </c>
      <c r="S292" s="5" t="s">
        <v>140</v>
      </c>
      <c r="T292" s="5">
        <v>101202</v>
      </c>
      <c r="U292" s="5" t="s">
        <v>32</v>
      </c>
      <c r="V292" s="5">
        <v>47030001</v>
      </c>
      <c r="W292" s="5" t="s">
        <v>28</v>
      </c>
    </row>
    <row r="293" spans="2:23">
      <c r="B293" s="4">
        <v>30005033</v>
      </c>
      <c r="C293" s="4">
        <v>0</v>
      </c>
      <c r="D293" s="5">
        <v>21030011</v>
      </c>
      <c r="E293" s="4" t="s">
        <v>426</v>
      </c>
      <c r="F293" s="4">
        <v>1202</v>
      </c>
      <c r="G293" s="6">
        <v>40451</v>
      </c>
      <c r="H293" s="7">
        <v>62364492</v>
      </c>
      <c r="I293" s="7">
        <v>0</v>
      </c>
      <c r="J293" s="7">
        <v>-62364492</v>
      </c>
      <c r="K293" s="7">
        <v>0</v>
      </c>
      <c r="L293" s="7">
        <f t="shared" si="16"/>
        <v>0</v>
      </c>
      <c r="M293" s="7">
        <v>-27075033</v>
      </c>
      <c r="N293" s="7">
        <v>-2218915</v>
      </c>
      <c r="O293" s="7">
        <v>0</v>
      </c>
      <c r="P293" s="7">
        <f t="shared" si="17"/>
        <v>-29293948</v>
      </c>
      <c r="Q293" s="7">
        <f t="shared" si="18"/>
        <v>35289459</v>
      </c>
      <c r="R293" s="7">
        <f t="shared" si="19"/>
        <v>-29293948</v>
      </c>
      <c r="S293" s="5" t="s">
        <v>140</v>
      </c>
      <c r="T293" s="5">
        <v>101202</v>
      </c>
      <c r="U293" s="5" t="s">
        <v>32</v>
      </c>
      <c r="V293" s="5">
        <v>47030001</v>
      </c>
      <c r="W293" s="5" t="s">
        <v>28</v>
      </c>
    </row>
    <row r="294" spans="2:23">
      <c r="B294" s="4">
        <v>30005045</v>
      </c>
      <c r="C294" s="4">
        <v>0</v>
      </c>
      <c r="D294" s="5">
        <v>21030011</v>
      </c>
      <c r="E294" s="4" t="s">
        <v>427</v>
      </c>
      <c r="F294" s="4">
        <v>1201</v>
      </c>
      <c r="G294" s="6">
        <v>40269</v>
      </c>
      <c r="H294" s="7">
        <v>71029036</v>
      </c>
      <c r="I294" s="7">
        <v>0</v>
      </c>
      <c r="J294" s="7">
        <v>0</v>
      </c>
      <c r="K294" s="7">
        <v>0</v>
      </c>
      <c r="L294" s="7">
        <f t="shared" si="16"/>
        <v>71029036</v>
      </c>
      <c r="M294" s="7">
        <v>-32504827</v>
      </c>
      <c r="N294" s="7">
        <v>-2498054</v>
      </c>
      <c r="O294" s="7">
        <v>0</v>
      </c>
      <c r="P294" s="7">
        <f t="shared" si="17"/>
        <v>-35002881</v>
      </c>
      <c r="Q294" s="7">
        <f t="shared" si="18"/>
        <v>38524209</v>
      </c>
      <c r="R294" s="7">
        <f t="shared" si="19"/>
        <v>36026155</v>
      </c>
      <c r="S294" s="5" t="s">
        <v>140</v>
      </c>
      <c r="T294" s="5">
        <v>101201</v>
      </c>
      <c r="U294" s="5" t="s">
        <v>27</v>
      </c>
      <c r="V294" s="5">
        <v>47030001</v>
      </c>
      <c r="W294" s="5" t="s">
        <v>28</v>
      </c>
    </row>
    <row r="295" spans="2:23">
      <c r="B295" s="4">
        <v>30005048</v>
      </c>
      <c r="C295" s="4">
        <v>0</v>
      </c>
      <c r="D295" s="5">
        <v>21030011</v>
      </c>
      <c r="E295" s="4" t="s">
        <v>428</v>
      </c>
      <c r="F295" s="4">
        <v>1201</v>
      </c>
      <c r="G295" s="6">
        <v>40269</v>
      </c>
      <c r="H295" s="7">
        <v>73395659</v>
      </c>
      <c r="I295" s="7">
        <v>0</v>
      </c>
      <c r="J295" s="7">
        <v>0</v>
      </c>
      <c r="K295" s="7">
        <v>0</v>
      </c>
      <c r="L295" s="7">
        <f t="shared" si="16"/>
        <v>73395659</v>
      </c>
      <c r="M295" s="7">
        <v>-33587860</v>
      </c>
      <c r="N295" s="7">
        <v>-2581287</v>
      </c>
      <c r="O295" s="7">
        <v>0</v>
      </c>
      <c r="P295" s="7">
        <f t="shared" si="17"/>
        <v>-36169147</v>
      </c>
      <c r="Q295" s="7">
        <f t="shared" si="18"/>
        <v>39807799</v>
      </c>
      <c r="R295" s="7">
        <f t="shared" si="19"/>
        <v>37226512</v>
      </c>
      <c r="S295" s="5" t="s">
        <v>140</v>
      </c>
      <c r="T295" s="5">
        <v>101201</v>
      </c>
      <c r="U295" s="5" t="s">
        <v>27</v>
      </c>
      <c r="V295" s="5">
        <v>47030001</v>
      </c>
      <c r="W295" s="5" t="s">
        <v>28</v>
      </c>
    </row>
    <row r="296" spans="2:23">
      <c r="B296" s="4">
        <v>30005050</v>
      </c>
      <c r="C296" s="4">
        <v>0</v>
      </c>
      <c r="D296" s="5">
        <v>21030011</v>
      </c>
      <c r="E296" s="4" t="s">
        <v>429</v>
      </c>
      <c r="F296" s="4">
        <v>1201</v>
      </c>
      <c r="G296" s="6">
        <v>40269</v>
      </c>
      <c r="H296" s="7">
        <v>79203709</v>
      </c>
      <c r="I296" s="7">
        <v>0</v>
      </c>
      <c r="J296" s="7">
        <v>0</v>
      </c>
      <c r="K296" s="7">
        <v>0</v>
      </c>
      <c r="L296" s="7">
        <f t="shared" si="16"/>
        <v>79203709</v>
      </c>
      <c r="M296" s="7">
        <v>-36245781</v>
      </c>
      <c r="N296" s="7">
        <v>-2785553</v>
      </c>
      <c r="O296" s="7">
        <v>0</v>
      </c>
      <c r="P296" s="7">
        <f t="shared" si="17"/>
        <v>-39031334</v>
      </c>
      <c r="Q296" s="7">
        <f t="shared" si="18"/>
        <v>42957928</v>
      </c>
      <c r="R296" s="7">
        <f t="shared" si="19"/>
        <v>40172375</v>
      </c>
      <c r="S296" s="5" t="s">
        <v>140</v>
      </c>
      <c r="T296" s="5">
        <v>101201</v>
      </c>
      <c r="U296" s="5" t="s">
        <v>27</v>
      </c>
      <c r="V296" s="5">
        <v>47030001</v>
      </c>
      <c r="W296" s="5" t="s">
        <v>28</v>
      </c>
    </row>
    <row r="297" spans="2:23">
      <c r="B297" s="4">
        <v>30005055</v>
      </c>
      <c r="C297" s="4">
        <v>0</v>
      </c>
      <c r="D297" s="5">
        <v>21030011</v>
      </c>
      <c r="E297" s="4" t="s">
        <v>430</v>
      </c>
      <c r="F297" s="4">
        <v>1201</v>
      </c>
      <c r="G297" s="6">
        <v>40269</v>
      </c>
      <c r="H297" s="7">
        <v>108704034</v>
      </c>
      <c r="I297" s="7">
        <v>0</v>
      </c>
      <c r="J297" s="7">
        <v>0</v>
      </c>
      <c r="K297" s="7">
        <v>0</v>
      </c>
      <c r="L297" s="7">
        <f t="shared" si="16"/>
        <v>108704034</v>
      </c>
      <c r="M297" s="7">
        <v>-49745936</v>
      </c>
      <c r="N297" s="7">
        <v>-3823064</v>
      </c>
      <c r="O297" s="7">
        <v>0</v>
      </c>
      <c r="P297" s="7">
        <f t="shared" si="17"/>
        <v>-53569000</v>
      </c>
      <c r="Q297" s="7">
        <f t="shared" si="18"/>
        <v>58958098</v>
      </c>
      <c r="R297" s="7">
        <f t="shared" si="19"/>
        <v>55135034</v>
      </c>
      <c r="S297" s="5" t="s">
        <v>140</v>
      </c>
      <c r="T297" s="5">
        <v>101201</v>
      </c>
      <c r="U297" s="5" t="s">
        <v>27</v>
      </c>
      <c r="V297" s="5">
        <v>47030001</v>
      </c>
      <c r="W297" s="5" t="s">
        <v>28</v>
      </c>
    </row>
    <row r="298" spans="2:23">
      <c r="B298" s="4">
        <v>30005058</v>
      </c>
      <c r="C298" s="4">
        <v>0</v>
      </c>
      <c r="D298" s="5">
        <v>21030011</v>
      </c>
      <c r="E298" s="4" t="s">
        <v>431</v>
      </c>
      <c r="F298" s="4">
        <v>1201</v>
      </c>
      <c r="G298" s="6">
        <v>40269</v>
      </c>
      <c r="H298" s="7">
        <v>136240880</v>
      </c>
      <c r="I298" s="7">
        <v>0</v>
      </c>
      <c r="J298" s="7">
        <v>0</v>
      </c>
      <c r="K298" s="7">
        <v>0</v>
      </c>
      <c r="L298" s="7">
        <f t="shared" si="16"/>
        <v>136240880</v>
      </c>
      <c r="M298" s="7">
        <v>-62347549</v>
      </c>
      <c r="N298" s="7">
        <v>-4791520</v>
      </c>
      <c r="O298" s="7">
        <v>0</v>
      </c>
      <c r="P298" s="7">
        <f t="shared" si="17"/>
        <v>-67139069</v>
      </c>
      <c r="Q298" s="7">
        <f t="shared" si="18"/>
        <v>73893331</v>
      </c>
      <c r="R298" s="7">
        <f t="shared" si="19"/>
        <v>69101811</v>
      </c>
      <c r="S298" s="5" t="s">
        <v>140</v>
      </c>
      <c r="T298" s="5">
        <v>101201</v>
      </c>
      <c r="U298" s="5" t="s">
        <v>27</v>
      </c>
      <c r="V298" s="5">
        <v>47030001</v>
      </c>
      <c r="W298" s="5" t="s">
        <v>28</v>
      </c>
    </row>
    <row r="299" spans="2:23">
      <c r="B299" s="4">
        <v>30005127</v>
      </c>
      <c r="C299" s="4">
        <v>0</v>
      </c>
      <c r="D299" s="5">
        <v>21030011</v>
      </c>
      <c r="E299" s="4" t="s">
        <v>432</v>
      </c>
      <c r="F299" s="4">
        <v>1201</v>
      </c>
      <c r="G299" s="6">
        <v>40269</v>
      </c>
      <c r="H299" s="7">
        <v>150534</v>
      </c>
      <c r="I299" s="7">
        <v>0</v>
      </c>
      <c r="J299" s="7">
        <v>0</v>
      </c>
      <c r="K299" s="7">
        <v>0</v>
      </c>
      <c r="L299" s="7">
        <f t="shared" si="16"/>
        <v>150534</v>
      </c>
      <c r="M299" s="7">
        <v>-68887</v>
      </c>
      <c r="N299" s="7">
        <v>-5294</v>
      </c>
      <c r="O299" s="7">
        <v>0</v>
      </c>
      <c r="P299" s="7">
        <f t="shared" si="17"/>
        <v>-74181</v>
      </c>
      <c r="Q299" s="7">
        <f t="shared" si="18"/>
        <v>81647</v>
      </c>
      <c r="R299" s="7">
        <f t="shared" si="19"/>
        <v>76353</v>
      </c>
      <c r="S299" s="5" t="s">
        <v>140</v>
      </c>
      <c r="T299" s="5">
        <v>101201</v>
      </c>
      <c r="U299" s="5" t="s">
        <v>27</v>
      </c>
      <c r="V299" s="5">
        <v>47030001</v>
      </c>
      <c r="W299" s="5" t="s">
        <v>28</v>
      </c>
    </row>
    <row r="300" spans="2:23">
      <c r="B300" s="4">
        <v>30005152</v>
      </c>
      <c r="C300" s="4">
        <v>0</v>
      </c>
      <c r="D300" s="5">
        <v>21030011</v>
      </c>
      <c r="E300" s="4" t="s">
        <v>433</v>
      </c>
      <c r="F300" s="4">
        <v>1201</v>
      </c>
      <c r="G300" s="6">
        <v>40688</v>
      </c>
      <c r="H300" s="7">
        <v>300992</v>
      </c>
      <c r="I300" s="7">
        <v>0</v>
      </c>
      <c r="J300" s="7">
        <v>0</v>
      </c>
      <c r="K300" s="7">
        <v>0</v>
      </c>
      <c r="L300" s="7">
        <f t="shared" si="16"/>
        <v>300992</v>
      </c>
      <c r="M300" s="7">
        <v>-121428</v>
      </c>
      <c r="N300" s="7">
        <v>-10863</v>
      </c>
      <c r="O300" s="7">
        <v>0</v>
      </c>
      <c r="P300" s="7">
        <f t="shared" si="17"/>
        <v>-132291</v>
      </c>
      <c r="Q300" s="7">
        <f t="shared" si="18"/>
        <v>179564</v>
      </c>
      <c r="R300" s="7">
        <f t="shared" si="19"/>
        <v>168701</v>
      </c>
      <c r="S300" s="5" t="s">
        <v>140</v>
      </c>
      <c r="T300" s="5">
        <v>101201</v>
      </c>
      <c r="U300" s="5" t="s">
        <v>27</v>
      </c>
      <c r="V300" s="5">
        <v>47030001</v>
      </c>
      <c r="W300" s="5" t="s">
        <v>28</v>
      </c>
    </row>
    <row r="301" spans="2:23">
      <c r="B301" s="4">
        <v>30005237</v>
      </c>
      <c r="C301" s="4">
        <v>0</v>
      </c>
      <c r="D301" s="5">
        <v>21030011</v>
      </c>
      <c r="E301" s="4" t="s">
        <v>434</v>
      </c>
      <c r="F301" s="4">
        <v>1201</v>
      </c>
      <c r="G301" s="6">
        <v>40269</v>
      </c>
      <c r="H301" s="7">
        <v>3290399</v>
      </c>
      <c r="I301" s="7">
        <v>0</v>
      </c>
      <c r="J301" s="7">
        <v>0</v>
      </c>
      <c r="K301" s="7">
        <v>0</v>
      </c>
      <c r="L301" s="7">
        <f t="shared" si="16"/>
        <v>3290399</v>
      </c>
      <c r="M301" s="7">
        <v>-1505779</v>
      </c>
      <c r="N301" s="7">
        <v>-115721</v>
      </c>
      <c r="O301" s="7">
        <v>0</v>
      </c>
      <c r="P301" s="7">
        <f t="shared" si="17"/>
        <v>-1621500</v>
      </c>
      <c r="Q301" s="7">
        <f t="shared" si="18"/>
        <v>1784620</v>
      </c>
      <c r="R301" s="7">
        <f t="shared" si="19"/>
        <v>1668899</v>
      </c>
      <c r="S301" s="5" t="s">
        <v>140</v>
      </c>
      <c r="T301" s="5">
        <v>101201</v>
      </c>
      <c r="U301" s="5" t="s">
        <v>27</v>
      </c>
      <c r="V301" s="5">
        <v>47030001</v>
      </c>
      <c r="W301" s="5" t="s">
        <v>28</v>
      </c>
    </row>
    <row r="302" spans="2:23">
      <c r="B302" s="4">
        <v>30005938</v>
      </c>
      <c r="C302" s="4">
        <v>0</v>
      </c>
      <c r="D302" s="5">
        <v>21030011</v>
      </c>
      <c r="E302" s="4" t="s">
        <v>435</v>
      </c>
      <c r="F302" s="4">
        <v>1201</v>
      </c>
      <c r="G302" s="6">
        <v>42522</v>
      </c>
      <c r="H302" s="7">
        <v>3629725</v>
      </c>
      <c r="I302" s="7">
        <v>0</v>
      </c>
      <c r="J302" s="7">
        <v>0</v>
      </c>
      <c r="K302" s="7">
        <v>0</v>
      </c>
      <c r="L302" s="7">
        <f t="shared" si="16"/>
        <v>3629725</v>
      </c>
      <c r="M302" s="7">
        <v>-666598</v>
      </c>
      <c r="N302" s="7">
        <v>-137929</v>
      </c>
      <c r="O302" s="7">
        <v>0</v>
      </c>
      <c r="P302" s="7">
        <f t="shared" si="17"/>
        <v>-804527</v>
      </c>
      <c r="Q302" s="7">
        <f t="shared" si="18"/>
        <v>2963127</v>
      </c>
      <c r="R302" s="7">
        <f t="shared" si="19"/>
        <v>2825198</v>
      </c>
      <c r="S302" s="5" t="s">
        <v>140</v>
      </c>
      <c r="T302" s="5">
        <v>101201</v>
      </c>
      <c r="U302" s="5" t="s">
        <v>27</v>
      </c>
      <c r="V302" s="5">
        <v>47030001</v>
      </c>
      <c r="W302" s="5" t="s">
        <v>28</v>
      </c>
    </row>
    <row r="303" spans="2:23">
      <c r="B303" s="4">
        <v>30005943</v>
      </c>
      <c r="C303" s="4">
        <v>0</v>
      </c>
      <c r="D303" s="5">
        <v>21030011</v>
      </c>
      <c r="E303" s="4" t="s">
        <v>436</v>
      </c>
      <c r="F303" s="4">
        <v>1201</v>
      </c>
      <c r="G303" s="6">
        <v>42705</v>
      </c>
      <c r="H303" s="7">
        <v>274725</v>
      </c>
      <c r="I303" s="7">
        <v>0</v>
      </c>
      <c r="J303" s="7">
        <v>0</v>
      </c>
      <c r="K303" s="7">
        <v>0</v>
      </c>
      <c r="L303" s="7">
        <f t="shared" si="16"/>
        <v>274725</v>
      </c>
      <c r="M303" s="7">
        <v>-45220</v>
      </c>
      <c r="N303" s="7">
        <v>-10440</v>
      </c>
      <c r="O303" s="7">
        <v>0</v>
      </c>
      <c r="P303" s="7">
        <f t="shared" si="17"/>
        <v>-55660</v>
      </c>
      <c r="Q303" s="7">
        <f t="shared" si="18"/>
        <v>229505</v>
      </c>
      <c r="R303" s="7">
        <f t="shared" si="19"/>
        <v>219065</v>
      </c>
      <c r="S303" s="5" t="s">
        <v>140</v>
      </c>
      <c r="T303" s="5">
        <v>101201</v>
      </c>
      <c r="U303" s="5" t="s">
        <v>27</v>
      </c>
      <c r="V303" s="5">
        <v>47030001</v>
      </c>
      <c r="W303" s="5" t="s">
        <v>28</v>
      </c>
    </row>
    <row r="304" spans="2:23">
      <c r="B304" s="4">
        <v>30005944</v>
      </c>
      <c r="C304" s="4">
        <v>0</v>
      </c>
      <c r="D304" s="5">
        <v>21030011</v>
      </c>
      <c r="E304" s="4" t="s">
        <v>437</v>
      </c>
      <c r="F304" s="4">
        <v>1201</v>
      </c>
      <c r="G304" s="6">
        <v>42731</v>
      </c>
      <c r="H304" s="7">
        <v>895108</v>
      </c>
      <c r="I304" s="7">
        <v>0</v>
      </c>
      <c r="J304" s="7">
        <v>0</v>
      </c>
      <c r="K304" s="7">
        <v>0</v>
      </c>
      <c r="L304" s="7">
        <f t="shared" si="16"/>
        <v>895108</v>
      </c>
      <c r="M304" s="7">
        <v>-144909</v>
      </c>
      <c r="N304" s="7">
        <v>-34014</v>
      </c>
      <c r="O304" s="7">
        <v>0</v>
      </c>
      <c r="P304" s="7">
        <f t="shared" si="17"/>
        <v>-178923</v>
      </c>
      <c r="Q304" s="7">
        <f t="shared" si="18"/>
        <v>750199</v>
      </c>
      <c r="R304" s="7">
        <f t="shared" si="19"/>
        <v>716185</v>
      </c>
      <c r="S304" s="5" t="s">
        <v>140</v>
      </c>
      <c r="T304" s="5">
        <v>101201</v>
      </c>
      <c r="U304" s="5" t="s">
        <v>27</v>
      </c>
      <c r="V304" s="5">
        <v>47030001</v>
      </c>
      <c r="W304" s="5" t="s">
        <v>28</v>
      </c>
    </row>
    <row r="305" spans="2:23">
      <c r="B305" s="4">
        <v>30005970</v>
      </c>
      <c r="C305" s="4">
        <v>0</v>
      </c>
      <c r="D305" s="5">
        <v>21030011</v>
      </c>
      <c r="E305" s="4" t="s">
        <v>438</v>
      </c>
      <c r="F305" s="4">
        <v>1202</v>
      </c>
      <c r="G305" s="6">
        <v>42825</v>
      </c>
      <c r="H305" s="7">
        <v>5306674</v>
      </c>
      <c r="I305" s="7">
        <v>0</v>
      </c>
      <c r="J305" s="7">
        <v>0</v>
      </c>
      <c r="K305" s="7">
        <v>0</v>
      </c>
      <c r="L305" s="7">
        <f t="shared" si="16"/>
        <v>5306674</v>
      </c>
      <c r="M305" s="7">
        <v>-4975073</v>
      </c>
      <c r="N305" s="7">
        <v>-3013</v>
      </c>
      <c r="O305" s="7">
        <v>0</v>
      </c>
      <c r="P305" s="7">
        <f t="shared" si="17"/>
        <v>-4978086</v>
      </c>
      <c r="Q305" s="7">
        <f t="shared" si="18"/>
        <v>331601</v>
      </c>
      <c r="R305" s="7">
        <f t="shared" si="19"/>
        <v>328588</v>
      </c>
      <c r="S305" s="5" t="s">
        <v>140</v>
      </c>
      <c r="T305" s="5">
        <v>101202</v>
      </c>
      <c r="U305" s="5" t="s">
        <v>32</v>
      </c>
      <c r="V305" s="5">
        <v>47030001</v>
      </c>
      <c r="W305" s="5" t="s">
        <v>28</v>
      </c>
    </row>
    <row r="306" spans="2:23">
      <c r="B306" s="4">
        <v>30006410</v>
      </c>
      <c r="C306" s="4">
        <v>0</v>
      </c>
      <c r="D306" s="5">
        <v>21030011</v>
      </c>
      <c r="E306" s="4" t="s">
        <v>439</v>
      </c>
      <c r="F306" s="4">
        <v>1203</v>
      </c>
      <c r="G306" s="6">
        <v>42826</v>
      </c>
      <c r="H306" s="7">
        <v>128118</v>
      </c>
      <c r="I306" s="7">
        <v>0</v>
      </c>
      <c r="J306" s="7">
        <v>0</v>
      </c>
      <c r="K306" s="7">
        <v>0</v>
      </c>
      <c r="L306" s="7">
        <f t="shared" si="16"/>
        <v>128118</v>
      </c>
      <c r="M306" s="7">
        <v>-57591</v>
      </c>
      <c r="N306" s="7">
        <v>-4580</v>
      </c>
      <c r="O306" s="7">
        <v>0</v>
      </c>
      <c r="P306" s="7">
        <f t="shared" si="17"/>
        <v>-62171</v>
      </c>
      <c r="Q306" s="7">
        <f t="shared" si="18"/>
        <v>70527</v>
      </c>
      <c r="R306" s="7">
        <f t="shared" si="19"/>
        <v>65947</v>
      </c>
      <c r="S306" s="5" t="s">
        <v>140</v>
      </c>
      <c r="T306" s="5">
        <v>101203</v>
      </c>
      <c r="U306" s="5" t="s">
        <v>35</v>
      </c>
      <c r="V306" s="5">
        <v>47030001</v>
      </c>
      <c r="W306" s="5" t="s">
        <v>28</v>
      </c>
    </row>
    <row r="307" spans="2:23">
      <c r="B307" s="4">
        <v>30006411</v>
      </c>
      <c r="C307" s="4">
        <v>0</v>
      </c>
      <c r="D307" s="5">
        <v>21030011</v>
      </c>
      <c r="E307" s="4" t="s">
        <v>440</v>
      </c>
      <c r="F307" s="4">
        <v>1203</v>
      </c>
      <c r="G307" s="6">
        <v>42826</v>
      </c>
      <c r="H307" s="7">
        <v>286966</v>
      </c>
      <c r="I307" s="7">
        <v>0</v>
      </c>
      <c r="J307" s="7">
        <v>0</v>
      </c>
      <c r="K307" s="7">
        <v>0</v>
      </c>
      <c r="L307" s="7">
        <f t="shared" si="16"/>
        <v>286966</v>
      </c>
      <c r="M307" s="7">
        <v>-128997</v>
      </c>
      <c r="N307" s="7">
        <v>-10259</v>
      </c>
      <c r="O307" s="7">
        <v>0</v>
      </c>
      <c r="P307" s="7">
        <f t="shared" si="17"/>
        <v>-139256</v>
      </c>
      <c r="Q307" s="7">
        <f t="shared" si="18"/>
        <v>157969</v>
      </c>
      <c r="R307" s="7">
        <f t="shared" si="19"/>
        <v>147710</v>
      </c>
      <c r="S307" s="5" t="s">
        <v>140</v>
      </c>
      <c r="T307" s="5">
        <v>101203</v>
      </c>
      <c r="U307" s="5" t="s">
        <v>35</v>
      </c>
      <c r="V307" s="5">
        <v>47030001</v>
      </c>
      <c r="W307" s="5" t="s">
        <v>28</v>
      </c>
    </row>
    <row r="308" spans="2:23">
      <c r="B308" s="4">
        <v>30006412</v>
      </c>
      <c r="C308" s="4">
        <v>0</v>
      </c>
      <c r="D308" s="5">
        <v>21030011</v>
      </c>
      <c r="E308" s="4" t="s">
        <v>441</v>
      </c>
      <c r="F308" s="4">
        <v>1203</v>
      </c>
      <c r="G308" s="6">
        <v>42826</v>
      </c>
      <c r="H308" s="7">
        <v>291299</v>
      </c>
      <c r="I308" s="7">
        <v>0</v>
      </c>
      <c r="J308" s="7">
        <v>0</v>
      </c>
      <c r="K308" s="7">
        <v>0</v>
      </c>
      <c r="L308" s="7">
        <f t="shared" si="16"/>
        <v>291299</v>
      </c>
      <c r="M308" s="7">
        <v>-130946</v>
      </c>
      <c r="N308" s="7">
        <v>-10413</v>
      </c>
      <c r="O308" s="7">
        <v>0</v>
      </c>
      <c r="P308" s="7">
        <f t="shared" si="17"/>
        <v>-141359</v>
      </c>
      <c r="Q308" s="7">
        <f t="shared" si="18"/>
        <v>160353</v>
      </c>
      <c r="R308" s="7">
        <f t="shared" si="19"/>
        <v>149940</v>
      </c>
      <c r="S308" s="5" t="s">
        <v>140</v>
      </c>
      <c r="T308" s="5">
        <v>101203</v>
      </c>
      <c r="U308" s="5" t="s">
        <v>35</v>
      </c>
      <c r="V308" s="5">
        <v>47030001</v>
      </c>
      <c r="W308" s="5" t="s">
        <v>28</v>
      </c>
    </row>
    <row r="309" spans="2:23">
      <c r="B309" s="4">
        <v>30006413</v>
      </c>
      <c r="C309" s="4">
        <v>0</v>
      </c>
      <c r="D309" s="5">
        <v>21030011</v>
      </c>
      <c r="E309" s="4" t="s">
        <v>442</v>
      </c>
      <c r="F309" s="4">
        <v>1203</v>
      </c>
      <c r="G309" s="6">
        <v>42826</v>
      </c>
      <c r="H309" s="7">
        <v>411999</v>
      </c>
      <c r="I309" s="7">
        <v>0</v>
      </c>
      <c r="J309" s="7">
        <v>0</v>
      </c>
      <c r="K309" s="7">
        <v>0</v>
      </c>
      <c r="L309" s="7">
        <f t="shared" si="16"/>
        <v>411999</v>
      </c>
      <c r="M309" s="7">
        <v>-185201</v>
      </c>
      <c r="N309" s="7">
        <v>-14728</v>
      </c>
      <c r="O309" s="7">
        <v>0</v>
      </c>
      <c r="P309" s="7">
        <f t="shared" si="17"/>
        <v>-199929</v>
      </c>
      <c r="Q309" s="7">
        <f t="shared" si="18"/>
        <v>226798</v>
      </c>
      <c r="R309" s="7">
        <f t="shared" si="19"/>
        <v>212070</v>
      </c>
      <c r="S309" s="5" t="s">
        <v>140</v>
      </c>
      <c r="T309" s="5">
        <v>101203</v>
      </c>
      <c r="U309" s="5" t="s">
        <v>35</v>
      </c>
      <c r="V309" s="5">
        <v>47030001</v>
      </c>
      <c r="W309" s="5" t="s">
        <v>28</v>
      </c>
    </row>
    <row r="310" spans="2:23">
      <c r="B310" s="4">
        <v>30006414</v>
      </c>
      <c r="C310" s="4">
        <v>0</v>
      </c>
      <c r="D310" s="5">
        <v>21030011</v>
      </c>
      <c r="E310" s="4" t="s">
        <v>443</v>
      </c>
      <c r="F310" s="4">
        <v>1203</v>
      </c>
      <c r="G310" s="6">
        <v>42826</v>
      </c>
      <c r="H310" s="7">
        <v>433082</v>
      </c>
      <c r="I310" s="7">
        <v>0</v>
      </c>
      <c r="J310" s="7">
        <v>0</v>
      </c>
      <c r="K310" s="7">
        <v>0</v>
      </c>
      <c r="L310" s="7">
        <f t="shared" si="16"/>
        <v>433082</v>
      </c>
      <c r="M310" s="7">
        <v>-194677</v>
      </c>
      <c r="N310" s="7">
        <v>-15482</v>
      </c>
      <c r="O310" s="7">
        <v>0</v>
      </c>
      <c r="P310" s="7">
        <f t="shared" si="17"/>
        <v>-210159</v>
      </c>
      <c r="Q310" s="7">
        <f t="shared" si="18"/>
        <v>238405</v>
      </c>
      <c r="R310" s="7">
        <f t="shared" si="19"/>
        <v>222923</v>
      </c>
      <c r="S310" s="5" t="s">
        <v>140</v>
      </c>
      <c r="T310" s="5">
        <v>101203</v>
      </c>
      <c r="U310" s="5" t="s">
        <v>35</v>
      </c>
      <c r="V310" s="5">
        <v>47030001</v>
      </c>
      <c r="W310" s="5" t="s">
        <v>28</v>
      </c>
    </row>
    <row r="311" spans="2:23">
      <c r="B311" s="4">
        <v>30006415</v>
      </c>
      <c r="C311" s="4">
        <v>0</v>
      </c>
      <c r="D311" s="5">
        <v>21030011</v>
      </c>
      <c r="E311" s="4" t="s">
        <v>444</v>
      </c>
      <c r="F311" s="4">
        <v>1203</v>
      </c>
      <c r="G311" s="6">
        <v>42826</v>
      </c>
      <c r="H311" s="7">
        <v>602119</v>
      </c>
      <c r="I311" s="7">
        <v>0</v>
      </c>
      <c r="J311" s="7">
        <v>0</v>
      </c>
      <c r="K311" s="7">
        <v>0</v>
      </c>
      <c r="L311" s="7">
        <f t="shared" si="16"/>
        <v>602119</v>
      </c>
      <c r="M311" s="7">
        <v>-270663</v>
      </c>
      <c r="N311" s="7">
        <v>-21525</v>
      </c>
      <c r="O311" s="7">
        <v>0</v>
      </c>
      <c r="P311" s="7">
        <f t="shared" si="17"/>
        <v>-292188</v>
      </c>
      <c r="Q311" s="7">
        <f t="shared" si="18"/>
        <v>331456</v>
      </c>
      <c r="R311" s="7">
        <f t="shared" si="19"/>
        <v>309931</v>
      </c>
      <c r="S311" s="5" t="s">
        <v>140</v>
      </c>
      <c r="T311" s="5">
        <v>101203</v>
      </c>
      <c r="U311" s="5" t="s">
        <v>35</v>
      </c>
      <c r="V311" s="5">
        <v>47030001</v>
      </c>
      <c r="W311" s="5" t="s">
        <v>28</v>
      </c>
    </row>
    <row r="312" spans="2:23">
      <c r="B312" s="4">
        <v>30006416</v>
      </c>
      <c r="C312" s="4">
        <v>0</v>
      </c>
      <c r="D312" s="5">
        <v>21030011</v>
      </c>
      <c r="E312" s="4" t="s">
        <v>445</v>
      </c>
      <c r="F312" s="4">
        <v>1203</v>
      </c>
      <c r="G312" s="6">
        <v>42826</v>
      </c>
      <c r="H312" s="7">
        <v>765080</v>
      </c>
      <c r="I312" s="7">
        <v>0</v>
      </c>
      <c r="J312" s="7">
        <v>0</v>
      </c>
      <c r="K312" s="7">
        <v>0</v>
      </c>
      <c r="L312" s="7">
        <f t="shared" si="16"/>
        <v>765080</v>
      </c>
      <c r="M312" s="7">
        <v>-343917</v>
      </c>
      <c r="N312" s="7">
        <v>-27351</v>
      </c>
      <c r="O312" s="7">
        <v>0</v>
      </c>
      <c r="P312" s="7">
        <f t="shared" si="17"/>
        <v>-371268</v>
      </c>
      <c r="Q312" s="7">
        <f t="shared" si="18"/>
        <v>421163</v>
      </c>
      <c r="R312" s="7">
        <f t="shared" si="19"/>
        <v>393812</v>
      </c>
      <c r="S312" s="5" t="s">
        <v>140</v>
      </c>
      <c r="T312" s="5">
        <v>101203</v>
      </c>
      <c r="U312" s="5" t="s">
        <v>35</v>
      </c>
      <c r="V312" s="5">
        <v>47030001</v>
      </c>
      <c r="W312" s="5" t="s">
        <v>28</v>
      </c>
    </row>
    <row r="313" spans="2:23">
      <c r="B313" s="4">
        <v>30006417</v>
      </c>
      <c r="C313" s="4">
        <v>0</v>
      </c>
      <c r="D313" s="5">
        <v>21030011</v>
      </c>
      <c r="E313" s="4" t="s">
        <v>446</v>
      </c>
      <c r="F313" s="4">
        <v>1203</v>
      </c>
      <c r="G313" s="6">
        <v>42826</v>
      </c>
      <c r="H313" s="7">
        <v>846565</v>
      </c>
      <c r="I313" s="7">
        <v>0</v>
      </c>
      <c r="J313" s="7">
        <v>0</v>
      </c>
      <c r="K313" s="7">
        <v>0</v>
      </c>
      <c r="L313" s="7">
        <f t="shared" si="16"/>
        <v>846565</v>
      </c>
      <c r="M313" s="7">
        <v>-380547</v>
      </c>
      <c r="N313" s="7">
        <v>-30264</v>
      </c>
      <c r="O313" s="7">
        <v>0</v>
      </c>
      <c r="P313" s="7">
        <f t="shared" si="17"/>
        <v>-410811</v>
      </c>
      <c r="Q313" s="7">
        <f t="shared" si="18"/>
        <v>466018</v>
      </c>
      <c r="R313" s="7">
        <f t="shared" si="19"/>
        <v>435754</v>
      </c>
      <c r="S313" s="5" t="s">
        <v>140</v>
      </c>
      <c r="T313" s="5">
        <v>101203</v>
      </c>
      <c r="U313" s="5" t="s">
        <v>35</v>
      </c>
      <c r="V313" s="5">
        <v>47030001</v>
      </c>
      <c r="W313" s="5" t="s">
        <v>28</v>
      </c>
    </row>
    <row r="314" spans="2:23">
      <c r="B314" s="4">
        <v>30006418</v>
      </c>
      <c r="C314" s="4">
        <v>0</v>
      </c>
      <c r="D314" s="5">
        <v>21030011</v>
      </c>
      <c r="E314" s="4" t="s">
        <v>447</v>
      </c>
      <c r="F314" s="4">
        <v>1203</v>
      </c>
      <c r="G314" s="6">
        <v>42826</v>
      </c>
      <c r="H314" s="7">
        <v>905007</v>
      </c>
      <c r="I314" s="7">
        <v>0</v>
      </c>
      <c r="J314" s="7">
        <v>0</v>
      </c>
      <c r="K314" s="7">
        <v>0</v>
      </c>
      <c r="L314" s="7">
        <f t="shared" si="16"/>
        <v>905007</v>
      </c>
      <c r="M314" s="7">
        <v>-406818</v>
      </c>
      <c r="N314" s="7">
        <v>-32353</v>
      </c>
      <c r="O314" s="7">
        <v>0</v>
      </c>
      <c r="P314" s="7">
        <f t="shared" si="17"/>
        <v>-439171</v>
      </c>
      <c r="Q314" s="7">
        <f t="shared" si="18"/>
        <v>498189</v>
      </c>
      <c r="R314" s="7">
        <f t="shared" si="19"/>
        <v>465836</v>
      </c>
      <c r="S314" s="5" t="s">
        <v>140</v>
      </c>
      <c r="T314" s="5">
        <v>101203</v>
      </c>
      <c r="U314" s="5" t="s">
        <v>35</v>
      </c>
      <c r="V314" s="5">
        <v>47030001</v>
      </c>
      <c r="W314" s="5" t="s">
        <v>28</v>
      </c>
    </row>
    <row r="315" spans="2:23">
      <c r="B315" s="4">
        <v>30006419</v>
      </c>
      <c r="C315" s="4">
        <v>0</v>
      </c>
      <c r="D315" s="5">
        <v>21030011</v>
      </c>
      <c r="E315" s="4" t="s">
        <v>448</v>
      </c>
      <c r="F315" s="4">
        <v>1203</v>
      </c>
      <c r="G315" s="6">
        <v>42826</v>
      </c>
      <c r="H315" s="7">
        <v>1403805</v>
      </c>
      <c r="I315" s="7">
        <v>0</v>
      </c>
      <c r="J315" s="7">
        <v>0</v>
      </c>
      <c r="K315" s="7">
        <v>0</v>
      </c>
      <c r="L315" s="7">
        <f t="shared" si="16"/>
        <v>1403805</v>
      </c>
      <c r="M315" s="7">
        <v>-631034</v>
      </c>
      <c r="N315" s="7">
        <v>-50184</v>
      </c>
      <c r="O315" s="7">
        <v>0</v>
      </c>
      <c r="P315" s="7">
        <f t="shared" si="17"/>
        <v>-681218</v>
      </c>
      <c r="Q315" s="7">
        <f t="shared" si="18"/>
        <v>772771</v>
      </c>
      <c r="R315" s="7">
        <f t="shared" si="19"/>
        <v>722587</v>
      </c>
      <c r="S315" s="5" t="s">
        <v>140</v>
      </c>
      <c r="T315" s="5">
        <v>101203</v>
      </c>
      <c r="U315" s="5" t="s">
        <v>35</v>
      </c>
      <c r="V315" s="5">
        <v>47030001</v>
      </c>
      <c r="W315" s="5" t="s">
        <v>28</v>
      </c>
    </row>
    <row r="316" spans="2:23">
      <c r="B316" s="4">
        <v>30006420</v>
      </c>
      <c r="C316" s="4">
        <v>0</v>
      </c>
      <c r="D316" s="5">
        <v>21030011</v>
      </c>
      <c r="E316" s="4" t="s">
        <v>449</v>
      </c>
      <c r="F316" s="4">
        <v>1203</v>
      </c>
      <c r="G316" s="6">
        <v>42826</v>
      </c>
      <c r="H316" s="7">
        <v>1659094</v>
      </c>
      <c r="I316" s="7">
        <v>0</v>
      </c>
      <c r="J316" s="7">
        <v>0</v>
      </c>
      <c r="K316" s="7">
        <v>0</v>
      </c>
      <c r="L316" s="7">
        <f t="shared" si="16"/>
        <v>1659094</v>
      </c>
      <c r="M316" s="7">
        <v>-745793</v>
      </c>
      <c r="N316" s="7">
        <v>-59310</v>
      </c>
      <c r="O316" s="7">
        <v>0</v>
      </c>
      <c r="P316" s="7">
        <f t="shared" si="17"/>
        <v>-805103</v>
      </c>
      <c r="Q316" s="7">
        <f t="shared" si="18"/>
        <v>913301</v>
      </c>
      <c r="R316" s="7">
        <f t="shared" si="19"/>
        <v>853991</v>
      </c>
      <c r="S316" s="5" t="s">
        <v>140</v>
      </c>
      <c r="T316" s="5">
        <v>101203</v>
      </c>
      <c r="U316" s="5" t="s">
        <v>35</v>
      </c>
      <c r="V316" s="5">
        <v>47030001</v>
      </c>
      <c r="W316" s="5" t="s">
        <v>28</v>
      </c>
    </row>
    <row r="317" spans="2:23">
      <c r="B317" s="4">
        <v>30006421</v>
      </c>
      <c r="C317" s="4">
        <v>0</v>
      </c>
      <c r="D317" s="5">
        <v>21030011</v>
      </c>
      <c r="E317" s="4" t="s">
        <v>450</v>
      </c>
      <c r="F317" s="4">
        <v>1203</v>
      </c>
      <c r="G317" s="6">
        <v>42826</v>
      </c>
      <c r="H317" s="7">
        <v>1938554</v>
      </c>
      <c r="I317" s="7">
        <v>0</v>
      </c>
      <c r="J317" s="7">
        <v>0</v>
      </c>
      <c r="K317" s="7">
        <v>0</v>
      </c>
      <c r="L317" s="7">
        <f t="shared" si="16"/>
        <v>1938554</v>
      </c>
      <c r="M317" s="7">
        <v>-871415</v>
      </c>
      <c r="N317" s="7">
        <v>-69301</v>
      </c>
      <c r="O317" s="7">
        <v>0</v>
      </c>
      <c r="P317" s="7">
        <f t="shared" si="17"/>
        <v>-940716</v>
      </c>
      <c r="Q317" s="7">
        <f t="shared" si="18"/>
        <v>1067139</v>
      </c>
      <c r="R317" s="7">
        <f t="shared" si="19"/>
        <v>997838</v>
      </c>
      <c r="S317" s="5" t="s">
        <v>140</v>
      </c>
      <c r="T317" s="5">
        <v>101203</v>
      </c>
      <c r="U317" s="5" t="s">
        <v>35</v>
      </c>
      <c r="V317" s="5">
        <v>47030001</v>
      </c>
      <c r="W317" s="5" t="s">
        <v>28</v>
      </c>
    </row>
    <row r="318" spans="2:23">
      <c r="B318" s="4">
        <v>30006422</v>
      </c>
      <c r="C318" s="4">
        <v>0</v>
      </c>
      <c r="D318" s="5">
        <v>21030011</v>
      </c>
      <c r="E318" s="4" t="s">
        <v>451</v>
      </c>
      <c r="F318" s="4">
        <v>1203</v>
      </c>
      <c r="G318" s="6">
        <v>42826</v>
      </c>
      <c r="H318" s="7">
        <v>2098708</v>
      </c>
      <c r="I318" s="7">
        <v>0</v>
      </c>
      <c r="J318" s="7">
        <v>0</v>
      </c>
      <c r="K318" s="7">
        <v>0</v>
      </c>
      <c r="L318" s="7">
        <f t="shared" si="16"/>
        <v>2098708</v>
      </c>
      <c r="M318" s="7">
        <v>-943406</v>
      </c>
      <c r="N318" s="7">
        <v>-75026</v>
      </c>
      <c r="O318" s="7">
        <v>0</v>
      </c>
      <c r="P318" s="7">
        <f t="shared" si="17"/>
        <v>-1018432</v>
      </c>
      <c r="Q318" s="7">
        <f t="shared" si="18"/>
        <v>1155302</v>
      </c>
      <c r="R318" s="7">
        <f t="shared" si="19"/>
        <v>1080276</v>
      </c>
      <c r="S318" s="5" t="s">
        <v>140</v>
      </c>
      <c r="T318" s="5">
        <v>101203</v>
      </c>
      <c r="U318" s="5" t="s">
        <v>35</v>
      </c>
      <c r="V318" s="5">
        <v>47030001</v>
      </c>
      <c r="W318" s="5" t="s">
        <v>28</v>
      </c>
    </row>
    <row r="319" spans="2:23">
      <c r="B319" s="4">
        <v>30006423</v>
      </c>
      <c r="C319" s="4">
        <v>0</v>
      </c>
      <c r="D319" s="5">
        <v>21030011</v>
      </c>
      <c r="E319" s="4" t="s">
        <v>452</v>
      </c>
      <c r="F319" s="4">
        <v>1203</v>
      </c>
      <c r="G319" s="6">
        <v>42826</v>
      </c>
      <c r="H319" s="7">
        <v>2376421</v>
      </c>
      <c r="I319" s="7">
        <v>0</v>
      </c>
      <c r="J319" s="7">
        <v>0</v>
      </c>
      <c r="K319" s="7">
        <v>0</v>
      </c>
      <c r="L319" s="7">
        <f t="shared" si="16"/>
        <v>2376421</v>
      </c>
      <c r="M319" s="7">
        <v>-1068243</v>
      </c>
      <c r="N319" s="7">
        <v>-84954</v>
      </c>
      <c r="O319" s="7">
        <v>0</v>
      </c>
      <c r="P319" s="7">
        <f t="shared" si="17"/>
        <v>-1153197</v>
      </c>
      <c r="Q319" s="7">
        <f t="shared" si="18"/>
        <v>1308178</v>
      </c>
      <c r="R319" s="7">
        <f t="shared" si="19"/>
        <v>1223224</v>
      </c>
      <c r="S319" s="5" t="s">
        <v>140</v>
      </c>
      <c r="T319" s="5">
        <v>101203</v>
      </c>
      <c r="U319" s="5" t="s">
        <v>35</v>
      </c>
      <c r="V319" s="5">
        <v>47030001</v>
      </c>
      <c r="W319" s="5" t="s">
        <v>28</v>
      </c>
    </row>
    <row r="320" spans="2:23">
      <c r="B320" s="4">
        <v>30006424</v>
      </c>
      <c r="C320" s="4">
        <v>0</v>
      </c>
      <c r="D320" s="5">
        <v>21030011</v>
      </c>
      <c r="E320" s="4" t="s">
        <v>453</v>
      </c>
      <c r="F320" s="4">
        <v>1203</v>
      </c>
      <c r="G320" s="6">
        <v>42826</v>
      </c>
      <c r="H320" s="7">
        <v>2398943</v>
      </c>
      <c r="I320" s="7">
        <v>0</v>
      </c>
      <c r="J320" s="7">
        <v>0</v>
      </c>
      <c r="K320" s="7">
        <v>0</v>
      </c>
      <c r="L320" s="7">
        <f t="shared" si="16"/>
        <v>2398943</v>
      </c>
      <c r="M320" s="7">
        <v>-1078368</v>
      </c>
      <c r="N320" s="7">
        <v>-85759</v>
      </c>
      <c r="O320" s="7">
        <v>0</v>
      </c>
      <c r="P320" s="7">
        <f t="shared" si="17"/>
        <v>-1164127</v>
      </c>
      <c r="Q320" s="7">
        <f t="shared" si="18"/>
        <v>1320575</v>
      </c>
      <c r="R320" s="7">
        <f t="shared" si="19"/>
        <v>1234816</v>
      </c>
      <c r="S320" s="5" t="s">
        <v>140</v>
      </c>
      <c r="T320" s="5">
        <v>101203</v>
      </c>
      <c r="U320" s="5" t="s">
        <v>35</v>
      </c>
      <c r="V320" s="5">
        <v>47030001</v>
      </c>
      <c r="W320" s="5" t="s">
        <v>28</v>
      </c>
    </row>
    <row r="321" spans="2:23">
      <c r="B321" s="4">
        <v>30006425</v>
      </c>
      <c r="C321" s="4">
        <v>0</v>
      </c>
      <c r="D321" s="5">
        <v>21030011</v>
      </c>
      <c r="E321" s="4" t="s">
        <v>454</v>
      </c>
      <c r="F321" s="4">
        <v>1203</v>
      </c>
      <c r="G321" s="6">
        <v>42826</v>
      </c>
      <c r="H321" s="7">
        <v>2450526</v>
      </c>
      <c r="I321" s="7">
        <v>0</v>
      </c>
      <c r="J321" s="7">
        <v>0</v>
      </c>
      <c r="K321" s="7">
        <v>0</v>
      </c>
      <c r="L321" s="7">
        <f t="shared" si="16"/>
        <v>2450526</v>
      </c>
      <c r="M321" s="7">
        <v>-1101555</v>
      </c>
      <c r="N321" s="7">
        <v>-87603</v>
      </c>
      <c r="O321" s="7">
        <v>0</v>
      </c>
      <c r="P321" s="7">
        <f t="shared" si="17"/>
        <v>-1189158</v>
      </c>
      <c r="Q321" s="7">
        <f t="shared" si="18"/>
        <v>1348971</v>
      </c>
      <c r="R321" s="7">
        <f t="shared" si="19"/>
        <v>1261368</v>
      </c>
      <c r="S321" s="5" t="s">
        <v>140</v>
      </c>
      <c r="T321" s="5">
        <v>101203</v>
      </c>
      <c r="U321" s="5" t="s">
        <v>35</v>
      </c>
      <c r="V321" s="5">
        <v>47030001</v>
      </c>
      <c r="W321" s="5" t="s">
        <v>28</v>
      </c>
    </row>
    <row r="322" spans="2:23">
      <c r="B322" s="4">
        <v>30006426</v>
      </c>
      <c r="C322" s="4">
        <v>0</v>
      </c>
      <c r="D322" s="5">
        <v>21030011</v>
      </c>
      <c r="E322" s="4" t="s">
        <v>455</v>
      </c>
      <c r="F322" s="4">
        <v>1203</v>
      </c>
      <c r="G322" s="6">
        <v>42826</v>
      </c>
      <c r="H322" s="7">
        <v>2496781</v>
      </c>
      <c r="I322" s="7">
        <v>0</v>
      </c>
      <c r="J322" s="7">
        <v>0</v>
      </c>
      <c r="K322" s="7">
        <v>0</v>
      </c>
      <c r="L322" s="7">
        <f t="shared" si="16"/>
        <v>2496781</v>
      </c>
      <c r="M322" s="7">
        <v>-1122348</v>
      </c>
      <c r="N322" s="7">
        <v>-89257</v>
      </c>
      <c r="O322" s="7">
        <v>0</v>
      </c>
      <c r="P322" s="7">
        <f t="shared" si="17"/>
        <v>-1211605</v>
      </c>
      <c r="Q322" s="7">
        <f t="shared" si="18"/>
        <v>1374433</v>
      </c>
      <c r="R322" s="7">
        <f t="shared" si="19"/>
        <v>1285176</v>
      </c>
      <c r="S322" s="5" t="s">
        <v>140</v>
      </c>
      <c r="T322" s="5">
        <v>101203</v>
      </c>
      <c r="U322" s="5" t="s">
        <v>35</v>
      </c>
      <c r="V322" s="5">
        <v>47030001</v>
      </c>
      <c r="W322" s="5" t="s">
        <v>28</v>
      </c>
    </row>
    <row r="323" spans="2:23">
      <c r="B323" s="4">
        <v>30006427</v>
      </c>
      <c r="C323" s="4">
        <v>0</v>
      </c>
      <c r="D323" s="5">
        <v>21030011</v>
      </c>
      <c r="E323" s="4" t="s">
        <v>456</v>
      </c>
      <c r="F323" s="4">
        <v>1203</v>
      </c>
      <c r="G323" s="6">
        <v>42826</v>
      </c>
      <c r="H323" s="7">
        <v>2548387</v>
      </c>
      <c r="I323" s="7">
        <v>0</v>
      </c>
      <c r="J323" s="7">
        <v>0</v>
      </c>
      <c r="K323" s="7">
        <v>0</v>
      </c>
      <c r="L323" s="7">
        <f t="shared" si="16"/>
        <v>2548387</v>
      </c>
      <c r="M323" s="7">
        <v>-1145545</v>
      </c>
      <c r="N323" s="7">
        <v>-91102</v>
      </c>
      <c r="O323" s="7">
        <v>0</v>
      </c>
      <c r="P323" s="7">
        <f t="shared" si="17"/>
        <v>-1236647</v>
      </c>
      <c r="Q323" s="7">
        <f t="shared" si="18"/>
        <v>1402842</v>
      </c>
      <c r="R323" s="7">
        <f t="shared" si="19"/>
        <v>1311740</v>
      </c>
      <c r="S323" s="5" t="s">
        <v>140</v>
      </c>
      <c r="T323" s="5">
        <v>101203</v>
      </c>
      <c r="U323" s="5" t="s">
        <v>35</v>
      </c>
      <c r="V323" s="5">
        <v>47030001</v>
      </c>
      <c r="W323" s="5" t="s">
        <v>28</v>
      </c>
    </row>
    <row r="324" spans="2:23">
      <c r="B324" s="4">
        <v>30006428</v>
      </c>
      <c r="C324" s="4">
        <v>0</v>
      </c>
      <c r="D324" s="5">
        <v>21030011</v>
      </c>
      <c r="E324" s="4" t="s">
        <v>457</v>
      </c>
      <c r="F324" s="4">
        <v>1203</v>
      </c>
      <c r="G324" s="6">
        <v>42826</v>
      </c>
      <c r="H324" s="7">
        <v>2899669</v>
      </c>
      <c r="I324" s="7">
        <v>0</v>
      </c>
      <c r="J324" s="7">
        <v>0</v>
      </c>
      <c r="K324" s="7">
        <v>0</v>
      </c>
      <c r="L324" s="7">
        <f t="shared" ref="L324:L387" si="20">SUM(H324:K324)</f>
        <v>2899669</v>
      </c>
      <c r="M324" s="7">
        <v>-1303453</v>
      </c>
      <c r="N324" s="7">
        <v>-103659</v>
      </c>
      <c r="O324" s="7">
        <v>0</v>
      </c>
      <c r="P324" s="7">
        <f t="shared" ref="P324:P387" si="21">SUM(M324:O324)</f>
        <v>-1407112</v>
      </c>
      <c r="Q324" s="7">
        <f t="shared" ref="Q324:Q387" si="22">H324+M324</f>
        <v>1596216</v>
      </c>
      <c r="R324" s="7">
        <f t="shared" ref="R324:R387" si="23">L324+P324</f>
        <v>1492557</v>
      </c>
      <c r="S324" s="5" t="s">
        <v>140</v>
      </c>
      <c r="T324" s="5">
        <v>101203</v>
      </c>
      <c r="U324" s="5" t="s">
        <v>35</v>
      </c>
      <c r="V324" s="5">
        <v>47030001</v>
      </c>
      <c r="W324" s="5" t="s">
        <v>28</v>
      </c>
    </row>
    <row r="325" spans="2:23">
      <c r="B325" s="4">
        <v>30006429</v>
      </c>
      <c r="C325" s="4">
        <v>0</v>
      </c>
      <c r="D325" s="5">
        <v>21030011</v>
      </c>
      <c r="E325" s="4" t="s">
        <v>458</v>
      </c>
      <c r="F325" s="4">
        <v>1203</v>
      </c>
      <c r="G325" s="6">
        <v>42826</v>
      </c>
      <c r="H325" s="7">
        <v>3657704</v>
      </c>
      <c r="I325" s="7">
        <v>0</v>
      </c>
      <c r="J325" s="7">
        <v>0</v>
      </c>
      <c r="K325" s="7">
        <v>0</v>
      </c>
      <c r="L325" s="7">
        <f t="shared" si="20"/>
        <v>3657704</v>
      </c>
      <c r="M325" s="7">
        <v>-1644202</v>
      </c>
      <c r="N325" s="7">
        <v>-130758</v>
      </c>
      <c r="O325" s="7">
        <v>0</v>
      </c>
      <c r="P325" s="7">
        <f t="shared" si="21"/>
        <v>-1774960</v>
      </c>
      <c r="Q325" s="7">
        <f t="shared" si="22"/>
        <v>2013502</v>
      </c>
      <c r="R325" s="7">
        <f t="shared" si="23"/>
        <v>1882744</v>
      </c>
      <c r="S325" s="5" t="s">
        <v>140</v>
      </c>
      <c r="T325" s="5">
        <v>101203</v>
      </c>
      <c r="U325" s="5" t="s">
        <v>35</v>
      </c>
      <c r="V325" s="5">
        <v>47030001</v>
      </c>
      <c r="W325" s="5" t="s">
        <v>28</v>
      </c>
    </row>
    <row r="326" spans="2:23">
      <c r="B326" s="4">
        <v>30006430</v>
      </c>
      <c r="C326" s="4">
        <v>0</v>
      </c>
      <c r="D326" s="5">
        <v>21030011</v>
      </c>
      <c r="E326" s="4" t="s">
        <v>459</v>
      </c>
      <c r="F326" s="4">
        <v>1203</v>
      </c>
      <c r="G326" s="6">
        <v>42826</v>
      </c>
      <c r="H326" s="7">
        <v>8654884</v>
      </c>
      <c r="I326" s="7">
        <v>0</v>
      </c>
      <c r="J326" s="7">
        <v>0</v>
      </c>
      <c r="K326" s="7">
        <v>0</v>
      </c>
      <c r="L326" s="7">
        <f t="shared" si="20"/>
        <v>8654884</v>
      </c>
      <c r="M326" s="7">
        <v>-3890523</v>
      </c>
      <c r="N326" s="7">
        <v>-309401</v>
      </c>
      <c r="O326" s="7">
        <v>0</v>
      </c>
      <c r="P326" s="7">
        <f t="shared" si="21"/>
        <v>-4199924</v>
      </c>
      <c r="Q326" s="7">
        <f t="shared" si="22"/>
        <v>4764361</v>
      </c>
      <c r="R326" s="7">
        <f t="shared" si="23"/>
        <v>4454960</v>
      </c>
      <c r="S326" s="5" t="s">
        <v>140</v>
      </c>
      <c r="T326" s="5">
        <v>101203</v>
      </c>
      <c r="U326" s="5" t="s">
        <v>35</v>
      </c>
      <c r="V326" s="5">
        <v>47030001</v>
      </c>
      <c r="W326" s="5" t="s">
        <v>28</v>
      </c>
    </row>
    <row r="327" spans="2:23">
      <c r="B327" s="4">
        <v>30006431</v>
      </c>
      <c r="C327" s="4">
        <v>0</v>
      </c>
      <c r="D327" s="5">
        <v>21030011</v>
      </c>
      <c r="E327" s="4" t="s">
        <v>460</v>
      </c>
      <c r="F327" s="4">
        <v>1203</v>
      </c>
      <c r="G327" s="6">
        <v>42826</v>
      </c>
      <c r="H327" s="7">
        <v>10204026</v>
      </c>
      <c r="I327" s="7">
        <v>0</v>
      </c>
      <c r="J327" s="7">
        <v>0</v>
      </c>
      <c r="K327" s="7">
        <v>0</v>
      </c>
      <c r="L327" s="7">
        <f t="shared" si="20"/>
        <v>10204026</v>
      </c>
      <c r="M327" s="7">
        <v>-4586889</v>
      </c>
      <c r="N327" s="7">
        <v>-364781</v>
      </c>
      <c r="O327" s="7">
        <v>0</v>
      </c>
      <c r="P327" s="7">
        <f t="shared" si="21"/>
        <v>-4951670</v>
      </c>
      <c r="Q327" s="7">
        <f t="shared" si="22"/>
        <v>5617137</v>
      </c>
      <c r="R327" s="7">
        <f t="shared" si="23"/>
        <v>5252356</v>
      </c>
      <c r="S327" s="5" t="s">
        <v>140</v>
      </c>
      <c r="T327" s="5">
        <v>101203</v>
      </c>
      <c r="U327" s="5" t="s">
        <v>35</v>
      </c>
      <c r="V327" s="5">
        <v>47030001</v>
      </c>
      <c r="W327" s="5" t="s">
        <v>28</v>
      </c>
    </row>
    <row r="328" spans="2:23">
      <c r="B328" s="4">
        <v>30006432</v>
      </c>
      <c r="C328" s="4">
        <v>0</v>
      </c>
      <c r="D328" s="5">
        <v>21030011</v>
      </c>
      <c r="E328" s="4" t="s">
        <v>461</v>
      </c>
      <c r="F328" s="4">
        <v>1203</v>
      </c>
      <c r="G328" s="6">
        <v>42826</v>
      </c>
      <c r="H328" s="7">
        <v>14511544</v>
      </c>
      <c r="I328" s="7">
        <v>0</v>
      </c>
      <c r="J328" s="7">
        <v>0</v>
      </c>
      <c r="K328" s="7">
        <v>0</v>
      </c>
      <c r="L328" s="7">
        <f t="shared" si="20"/>
        <v>14511544</v>
      </c>
      <c r="M328" s="7">
        <v>-6523194</v>
      </c>
      <c r="N328" s="7">
        <v>-518769</v>
      </c>
      <c r="O328" s="7">
        <v>0</v>
      </c>
      <c r="P328" s="7">
        <f t="shared" si="21"/>
        <v>-7041963</v>
      </c>
      <c r="Q328" s="7">
        <f t="shared" si="22"/>
        <v>7988350</v>
      </c>
      <c r="R328" s="7">
        <f t="shared" si="23"/>
        <v>7469581</v>
      </c>
      <c r="S328" s="5" t="s">
        <v>140</v>
      </c>
      <c r="T328" s="5">
        <v>101203</v>
      </c>
      <c r="U328" s="5" t="s">
        <v>35</v>
      </c>
      <c r="V328" s="5">
        <v>47030001</v>
      </c>
      <c r="W328" s="5" t="s">
        <v>28</v>
      </c>
    </row>
    <row r="329" spans="2:23">
      <c r="B329" s="4">
        <v>30006433</v>
      </c>
      <c r="C329" s="4">
        <v>0</v>
      </c>
      <c r="D329" s="5">
        <v>21030011</v>
      </c>
      <c r="E329" s="4" t="s">
        <v>462</v>
      </c>
      <c r="F329" s="4">
        <v>1203</v>
      </c>
      <c r="G329" s="6">
        <v>42826</v>
      </c>
      <c r="H329" s="7">
        <v>15727457</v>
      </c>
      <c r="I329" s="7">
        <v>0</v>
      </c>
      <c r="J329" s="7">
        <v>0</v>
      </c>
      <c r="K329" s="7">
        <v>0</v>
      </c>
      <c r="L329" s="7">
        <f t="shared" si="20"/>
        <v>15727457</v>
      </c>
      <c r="M329" s="7">
        <v>-7069770</v>
      </c>
      <c r="N329" s="7">
        <v>-562237</v>
      </c>
      <c r="O329" s="7">
        <v>0</v>
      </c>
      <c r="P329" s="7">
        <f t="shared" si="21"/>
        <v>-7632007</v>
      </c>
      <c r="Q329" s="7">
        <f t="shared" si="22"/>
        <v>8657687</v>
      </c>
      <c r="R329" s="7">
        <f t="shared" si="23"/>
        <v>8095450</v>
      </c>
      <c r="S329" s="5" t="s">
        <v>140</v>
      </c>
      <c r="T329" s="5">
        <v>101203</v>
      </c>
      <c r="U329" s="5" t="s">
        <v>35</v>
      </c>
      <c r="V329" s="5">
        <v>47030001</v>
      </c>
      <c r="W329" s="5" t="s">
        <v>28</v>
      </c>
    </row>
    <row r="330" spans="2:23">
      <c r="B330" s="4">
        <v>30006434</v>
      </c>
      <c r="C330" s="4">
        <v>0</v>
      </c>
      <c r="D330" s="5">
        <v>21030011</v>
      </c>
      <c r="E330" s="4" t="s">
        <v>463</v>
      </c>
      <c r="F330" s="4">
        <v>1203</v>
      </c>
      <c r="G330" s="6">
        <v>42826</v>
      </c>
      <c r="H330" s="7">
        <v>35231292</v>
      </c>
      <c r="I330" s="7">
        <v>0</v>
      </c>
      <c r="J330" s="7">
        <v>0</v>
      </c>
      <c r="K330" s="7">
        <v>0</v>
      </c>
      <c r="L330" s="7">
        <f t="shared" si="20"/>
        <v>35231292</v>
      </c>
      <c r="M330" s="7">
        <v>-15837087</v>
      </c>
      <c r="N330" s="7">
        <v>-1259474</v>
      </c>
      <c r="O330" s="7">
        <v>0</v>
      </c>
      <c r="P330" s="7">
        <f t="shared" si="21"/>
        <v>-17096561</v>
      </c>
      <c r="Q330" s="7">
        <f t="shared" si="22"/>
        <v>19394205</v>
      </c>
      <c r="R330" s="7">
        <f t="shared" si="23"/>
        <v>18134731</v>
      </c>
      <c r="S330" s="5" t="s">
        <v>140</v>
      </c>
      <c r="T330" s="5">
        <v>101203</v>
      </c>
      <c r="U330" s="5" t="s">
        <v>35</v>
      </c>
      <c r="V330" s="5">
        <v>47030001</v>
      </c>
      <c r="W330" s="5" t="s">
        <v>28</v>
      </c>
    </row>
    <row r="331" spans="2:23">
      <c r="B331" s="4">
        <v>30006435</v>
      </c>
      <c r="C331" s="4">
        <v>0</v>
      </c>
      <c r="D331" s="5">
        <v>21030011</v>
      </c>
      <c r="E331" s="4" t="s">
        <v>464</v>
      </c>
      <c r="F331" s="4">
        <v>1203</v>
      </c>
      <c r="G331" s="6">
        <v>42826</v>
      </c>
      <c r="H331" s="7">
        <v>151372122</v>
      </c>
      <c r="I331" s="7">
        <v>0</v>
      </c>
      <c r="J331" s="7">
        <v>0</v>
      </c>
      <c r="K331" s="7">
        <v>0</v>
      </c>
      <c r="L331" s="7">
        <f t="shared" si="20"/>
        <v>151372122</v>
      </c>
      <c r="M331" s="7">
        <v>-68044441</v>
      </c>
      <c r="N331" s="7">
        <v>-5411362</v>
      </c>
      <c r="O331" s="7">
        <v>0</v>
      </c>
      <c r="P331" s="7">
        <f t="shared" si="21"/>
        <v>-73455803</v>
      </c>
      <c r="Q331" s="7">
        <f t="shared" si="22"/>
        <v>83327681</v>
      </c>
      <c r="R331" s="7">
        <f t="shared" si="23"/>
        <v>77916319</v>
      </c>
      <c r="S331" s="5" t="s">
        <v>140</v>
      </c>
      <c r="T331" s="5">
        <v>101203</v>
      </c>
      <c r="U331" s="5" t="s">
        <v>35</v>
      </c>
      <c r="V331" s="5">
        <v>47030001</v>
      </c>
      <c r="W331" s="5" t="s">
        <v>28</v>
      </c>
    </row>
    <row r="332" spans="2:23">
      <c r="B332" s="4">
        <v>30006436</v>
      </c>
      <c r="C332" s="4">
        <v>0</v>
      </c>
      <c r="D332" s="5">
        <v>21030011</v>
      </c>
      <c r="E332" s="4" t="s">
        <v>465</v>
      </c>
      <c r="F332" s="4">
        <v>1203</v>
      </c>
      <c r="G332" s="6">
        <v>42826</v>
      </c>
      <c r="H332" s="7">
        <v>2911</v>
      </c>
      <c r="I332" s="7">
        <v>0</v>
      </c>
      <c r="J332" s="7">
        <v>0</v>
      </c>
      <c r="K332" s="7">
        <v>0</v>
      </c>
      <c r="L332" s="7">
        <f t="shared" si="20"/>
        <v>2911</v>
      </c>
      <c r="M332" s="7">
        <v>-1308</v>
      </c>
      <c r="N332" s="7">
        <v>-104</v>
      </c>
      <c r="O332" s="7">
        <v>0</v>
      </c>
      <c r="P332" s="7">
        <f t="shared" si="21"/>
        <v>-1412</v>
      </c>
      <c r="Q332" s="7">
        <f t="shared" si="22"/>
        <v>1603</v>
      </c>
      <c r="R332" s="7">
        <f t="shared" si="23"/>
        <v>1499</v>
      </c>
      <c r="S332" s="5" t="s">
        <v>140</v>
      </c>
      <c r="T332" s="5">
        <v>101203</v>
      </c>
      <c r="U332" s="5" t="s">
        <v>35</v>
      </c>
      <c r="V332" s="5">
        <v>47030001</v>
      </c>
      <c r="W332" s="5" t="s">
        <v>28</v>
      </c>
    </row>
    <row r="333" spans="2:23">
      <c r="B333" s="4">
        <v>30006437</v>
      </c>
      <c r="C333" s="4">
        <v>0</v>
      </c>
      <c r="D333" s="5">
        <v>21030011</v>
      </c>
      <c r="E333" s="4" t="s">
        <v>466</v>
      </c>
      <c r="F333" s="4">
        <v>1203</v>
      </c>
      <c r="G333" s="6">
        <v>42826</v>
      </c>
      <c r="H333" s="7">
        <v>499070</v>
      </c>
      <c r="I333" s="7">
        <v>0</v>
      </c>
      <c r="J333" s="7">
        <v>-499070</v>
      </c>
      <c r="K333" s="7">
        <v>0</v>
      </c>
      <c r="L333" s="7">
        <f t="shared" si="20"/>
        <v>0</v>
      </c>
      <c r="M333" s="7">
        <v>-133270</v>
      </c>
      <c r="N333" s="7">
        <v>-17428</v>
      </c>
      <c r="O333" s="7">
        <v>0</v>
      </c>
      <c r="P333" s="7">
        <f t="shared" si="21"/>
        <v>-150698</v>
      </c>
      <c r="Q333" s="7">
        <f t="shared" si="22"/>
        <v>365800</v>
      </c>
      <c r="R333" s="7">
        <f t="shared" si="23"/>
        <v>-150698</v>
      </c>
      <c r="S333" s="5" t="s">
        <v>140</v>
      </c>
      <c r="T333" s="5">
        <v>101203</v>
      </c>
      <c r="U333" s="5" t="s">
        <v>35</v>
      </c>
      <c r="V333" s="5">
        <v>47030001</v>
      </c>
      <c r="W333" s="5" t="s">
        <v>28</v>
      </c>
    </row>
    <row r="334" spans="2:23">
      <c r="B334" s="4">
        <v>30006438</v>
      </c>
      <c r="C334" s="4">
        <v>0</v>
      </c>
      <c r="D334" s="5">
        <v>21030011</v>
      </c>
      <c r="E334" s="4" t="s">
        <v>467</v>
      </c>
      <c r="F334" s="4">
        <v>1203</v>
      </c>
      <c r="G334" s="6">
        <v>42826</v>
      </c>
      <c r="H334" s="7">
        <v>11160</v>
      </c>
      <c r="I334" s="7">
        <v>0</v>
      </c>
      <c r="J334" s="7">
        <v>-11160</v>
      </c>
      <c r="K334" s="7">
        <v>0</v>
      </c>
      <c r="L334" s="7">
        <f t="shared" si="20"/>
        <v>0</v>
      </c>
      <c r="M334" s="7">
        <v>-4974</v>
      </c>
      <c r="N334" s="7">
        <v>-366</v>
      </c>
      <c r="O334" s="7">
        <v>0</v>
      </c>
      <c r="P334" s="7">
        <f t="shared" si="21"/>
        <v>-5340</v>
      </c>
      <c r="Q334" s="7">
        <f t="shared" si="22"/>
        <v>6186</v>
      </c>
      <c r="R334" s="7">
        <f t="shared" si="23"/>
        <v>-5340</v>
      </c>
      <c r="S334" s="5" t="s">
        <v>140</v>
      </c>
      <c r="T334" s="5">
        <v>101203</v>
      </c>
      <c r="U334" s="5" t="s">
        <v>35</v>
      </c>
      <c r="V334" s="5">
        <v>47030001</v>
      </c>
      <c r="W334" s="5" t="s">
        <v>28</v>
      </c>
    </row>
    <row r="335" spans="2:23">
      <c r="B335" s="4">
        <v>30006439</v>
      </c>
      <c r="C335" s="4">
        <v>0</v>
      </c>
      <c r="D335" s="5">
        <v>21030011</v>
      </c>
      <c r="E335" s="4" t="s">
        <v>468</v>
      </c>
      <c r="F335" s="4">
        <v>1203</v>
      </c>
      <c r="G335" s="6">
        <v>42826</v>
      </c>
      <c r="H335" s="7">
        <v>17622</v>
      </c>
      <c r="I335" s="7">
        <v>0</v>
      </c>
      <c r="J335" s="7">
        <v>-17622</v>
      </c>
      <c r="K335" s="7">
        <v>0</v>
      </c>
      <c r="L335" s="7">
        <f t="shared" si="20"/>
        <v>0</v>
      </c>
      <c r="M335" s="7">
        <v>-7922</v>
      </c>
      <c r="N335" s="7">
        <v>-576</v>
      </c>
      <c r="O335" s="7">
        <v>0</v>
      </c>
      <c r="P335" s="7">
        <f t="shared" si="21"/>
        <v>-8498</v>
      </c>
      <c r="Q335" s="7">
        <f t="shared" si="22"/>
        <v>9700</v>
      </c>
      <c r="R335" s="7">
        <f t="shared" si="23"/>
        <v>-8498</v>
      </c>
      <c r="S335" s="5" t="s">
        <v>140</v>
      </c>
      <c r="T335" s="5">
        <v>101203</v>
      </c>
      <c r="U335" s="5" t="s">
        <v>35</v>
      </c>
      <c r="V335" s="5">
        <v>47030001</v>
      </c>
      <c r="W335" s="5" t="s">
        <v>28</v>
      </c>
    </row>
    <row r="336" spans="2:23">
      <c r="B336" s="4">
        <v>30006440</v>
      </c>
      <c r="C336" s="4">
        <v>0</v>
      </c>
      <c r="D336" s="5">
        <v>21030011</v>
      </c>
      <c r="E336" s="4" t="s">
        <v>469</v>
      </c>
      <c r="F336" s="4">
        <v>1203</v>
      </c>
      <c r="G336" s="6">
        <v>42826</v>
      </c>
      <c r="H336" s="7">
        <v>18940</v>
      </c>
      <c r="I336" s="7">
        <v>0</v>
      </c>
      <c r="J336" s="7">
        <v>-18940</v>
      </c>
      <c r="K336" s="7">
        <v>0</v>
      </c>
      <c r="L336" s="7">
        <f t="shared" si="20"/>
        <v>0</v>
      </c>
      <c r="M336" s="7">
        <v>-8514</v>
      </c>
      <c r="N336" s="7">
        <v>-620</v>
      </c>
      <c r="O336" s="7">
        <v>0</v>
      </c>
      <c r="P336" s="7">
        <f t="shared" si="21"/>
        <v>-9134</v>
      </c>
      <c r="Q336" s="7">
        <f t="shared" si="22"/>
        <v>10426</v>
      </c>
      <c r="R336" s="7">
        <f t="shared" si="23"/>
        <v>-9134</v>
      </c>
      <c r="S336" s="5" t="s">
        <v>140</v>
      </c>
      <c r="T336" s="5">
        <v>101203</v>
      </c>
      <c r="U336" s="5" t="s">
        <v>35</v>
      </c>
      <c r="V336" s="5">
        <v>47030001</v>
      </c>
      <c r="W336" s="5" t="s">
        <v>28</v>
      </c>
    </row>
    <row r="337" spans="2:23">
      <c r="B337" s="4">
        <v>30006441</v>
      </c>
      <c r="C337" s="4">
        <v>0</v>
      </c>
      <c r="D337" s="5">
        <v>21030011</v>
      </c>
      <c r="E337" s="4" t="s">
        <v>470</v>
      </c>
      <c r="F337" s="4">
        <v>1203</v>
      </c>
      <c r="G337" s="6">
        <v>42826</v>
      </c>
      <c r="H337" s="7">
        <v>23033</v>
      </c>
      <c r="I337" s="7">
        <v>0</v>
      </c>
      <c r="J337" s="7">
        <v>-23033</v>
      </c>
      <c r="K337" s="7">
        <v>0</v>
      </c>
      <c r="L337" s="7">
        <f t="shared" si="20"/>
        <v>0</v>
      </c>
      <c r="M337" s="7">
        <v>-10353</v>
      </c>
      <c r="N337" s="7">
        <v>-754</v>
      </c>
      <c r="O337" s="7">
        <v>0</v>
      </c>
      <c r="P337" s="7">
        <f t="shared" si="21"/>
        <v>-11107</v>
      </c>
      <c r="Q337" s="7">
        <f t="shared" si="22"/>
        <v>12680</v>
      </c>
      <c r="R337" s="7">
        <f t="shared" si="23"/>
        <v>-11107</v>
      </c>
      <c r="S337" s="5" t="s">
        <v>140</v>
      </c>
      <c r="T337" s="5">
        <v>101203</v>
      </c>
      <c r="U337" s="5" t="s">
        <v>35</v>
      </c>
      <c r="V337" s="5">
        <v>47030001</v>
      </c>
      <c r="W337" s="5" t="s">
        <v>28</v>
      </c>
    </row>
    <row r="338" spans="2:23">
      <c r="B338" s="4">
        <v>30006442</v>
      </c>
      <c r="C338" s="4">
        <v>0</v>
      </c>
      <c r="D338" s="5">
        <v>21030011</v>
      </c>
      <c r="E338" s="4" t="s">
        <v>467</v>
      </c>
      <c r="F338" s="4">
        <v>1203</v>
      </c>
      <c r="G338" s="6">
        <v>42826</v>
      </c>
      <c r="H338" s="7">
        <v>42840</v>
      </c>
      <c r="I338" s="7">
        <v>0</v>
      </c>
      <c r="J338" s="7">
        <v>-42840</v>
      </c>
      <c r="K338" s="7">
        <v>0</v>
      </c>
      <c r="L338" s="7">
        <f t="shared" si="20"/>
        <v>0</v>
      </c>
      <c r="M338" s="7">
        <v>-18768</v>
      </c>
      <c r="N338" s="7">
        <v>-1409</v>
      </c>
      <c r="O338" s="7">
        <v>0</v>
      </c>
      <c r="P338" s="7">
        <f t="shared" si="21"/>
        <v>-20177</v>
      </c>
      <c r="Q338" s="7">
        <f t="shared" si="22"/>
        <v>24072</v>
      </c>
      <c r="R338" s="7">
        <f t="shared" si="23"/>
        <v>-20177</v>
      </c>
      <c r="S338" s="5" t="s">
        <v>140</v>
      </c>
      <c r="T338" s="5">
        <v>101203</v>
      </c>
      <c r="U338" s="5" t="s">
        <v>35</v>
      </c>
      <c r="V338" s="5">
        <v>47030001</v>
      </c>
      <c r="W338" s="5" t="s">
        <v>28</v>
      </c>
    </row>
    <row r="339" spans="2:23">
      <c r="B339" s="4">
        <v>30006443</v>
      </c>
      <c r="C339" s="4">
        <v>0</v>
      </c>
      <c r="D339" s="5">
        <v>21030011</v>
      </c>
      <c r="E339" s="4" t="s">
        <v>471</v>
      </c>
      <c r="F339" s="4">
        <v>1203</v>
      </c>
      <c r="G339" s="6">
        <v>42826</v>
      </c>
      <c r="H339" s="7">
        <v>94342</v>
      </c>
      <c r="I339" s="7">
        <v>0</v>
      </c>
      <c r="J339" s="7">
        <v>-94342</v>
      </c>
      <c r="K339" s="7">
        <v>0</v>
      </c>
      <c r="L339" s="7">
        <f t="shared" si="20"/>
        <v>0</v>
      </c>
      <c r="M339" s="7">
        <v>-42410</v>
      </c>
      <c r="N339" s="7">
        <v>-3086</v>
      </c>
      <c r="O339" s="7">
        <v>0</v>
      </c>
      <c r="P339" s="7">
        <f t="shared" si="21"/>
        <v>-45496</v>
      </c>
      <c r="Q339" s="7">
        <f t="shared" si="22"/>
        <v>51932</v>
      </c>
      <c r="R339" s="7">
        <f t="shared" si="23"/>
        <v>-45496</v>
      </c>
      <c r="S339" s="5" t="s">
        <v>140</v>
      </c>
      <c r="T339" s="5">
        <v>101203</v>
      </c>
      <c r="U339" s="5" t="s">
        <v>35</v>
      </c>
      <c r="V339" s="5">
        <v>47030001</v>
      </c>
      <c r="W339" s="5" t="s">
        <v>28</v>
      </c>
    </row>
    <row r="340" spans="2:23">
      <c r="B340" s="4">
        <v>30006444</v>
      </c>
      <c r="C340" s="4">
        <v>0</v>
      </c>
      <c r="D340" s="5">
        <v>21030011</v>
      </c>
      <c r="E340" s="4" t="s">
        <v>472</v>
      </c>
      <c r="F340" s="4">
        <v>1203</v>
      </c>
      <c r="G340" s="6">
        <v>42826</v>
      </c>
      <c r="H340" s="7">
        <v>172918</v>
      </c>
      <c r="I340" s="7">
        <v>0</v>
      </c>
      <c r="J340" s="7">
        <v>-172918</v>
      </c>
      <c r="K340" s="7">
        <v>0</v>
      </c>
      <c r="L340" s="7">
        <f t="shared" si="20"/>
        <v>0</v>
      </c>
      <c r="M340" s="7">
        <v>-77073</v>
      </c>
      <c r="N340" s="7">
        <v>-5666</v>
      </c>
      <c r="O340" s="7">
        <v>0</v>
      </c>
      <c r="P340" s="7">
        <f t="shared" si="21"/>
        <v>-82739</v>
      </c>
      <c r="Q340" s="7">
        <f t="shared" si="22"/>
        <v>95845</v>
      </c>
      <c r="R340" s="7">
        <f t="shared" si="23"/>
        <v>-82739</v>
      </c>
      <c r="S340" s="5" t="s">
        <v>140</v>
      </c>
      <c r="T340" s="5">
        <v>101203</v>
      </c>
      <c r="U340" s="5" t="s">
        <v>35</v>
      </c>
      <c r="V340" s="5">
        <v>47030001</v>
      </c>
      <c r="W340" s="5" t="s">
        <v>28</v>
      </c>
    </row>
    <row r="341" spans="2:23">
      <c r="B341" s="4">
        <v>30006445</v>
      </c>
      <c r="C341" s="4">
        <v>0</v>
      </c>
      <c r="D341" s="5">
        <v>21030011</v>
      </c>
      <c r="E341" s="4" t="s">
        <v>473</v>
      </c>
      <c r="F341" s="4">
        <v>1203</v>
      </c>
      <c r="G341" s="6">
        <v>42826</v>
      </c>
      <c r="H341" s="7">
        <v>316891</v>
      </c>
      <c r="I341" s="7">
        <v>0</v>
      </c>
      <c r="J341" s="7">
        <v>-316891</v>
      </c>
      <c r="K341" s="7">
        <v>0</v>
      </c>
      <c r="L341" s="7">
        <f t="shared" si="20"/>
        <v>0</v>
      </c>
      <c r="M341" s="7">
        <v>-142448</v>
      </c>
      <c r="N341" s="7">
        <v>-10366</v>
      </c>
      <c r="O341" s="7">
        <v>0</v>
      </c>
      <c r="P341" s="7">
        <f t="shared" si="21"/>
        <v>-152814</v>
      </c>
      <c r="Q341" s="7">
        <f t="shared" si="22"/>
        <v>174443</v>
      </c>
      <c r="R341" s="7">
        <f t="shared" si="23"/>
        <v>-152814</v>
      </c>
      <c r="S341" s="5" t="s">
        <v>140</v>
      </c>
      <c r="T341" s="5">
        <v>101203</v>
      </c>
      <c r="U341" s="5" t="s">
        <v>35</v>
      </c>
      <c r="V341" s="5">
        <v>47030001</v>
      </c>
      <c r="W341" s="5" t="s">
        <v>28</v>
      </c>
    </row>
    <row r="342" spans="2:23">
      <c r="B342" s="4">
        <v>30006446</v>
      </c>
      <c r="C342" s="4">
        <v>0</v>
      </c>
      <c r="D342" s="5">
        <v>21030011</v>
      </c>
      <c r="E342" s="4" t="s">
        <v>474</v>
      </c>
      <c r="F342" s="4">
        <v>1203</v>
      </c>
      <c r="G342" s="6">
        <v>42826</v>
      </c>
      <c r="H342" s="7">
        <v>366381</v>
      </c>
      <c r="I342" s="7">
        <v>0</v>
      </c>
      <c r="J342" s="7">
        <v>-366381</v>
      </c>
      <c r="K342" s="7">
        <v>0</v>
      </c>
      <c r="L342" s="7">
        <f t="shared" si="20"/>
        <v>0</v>
      </c>
      <c r="M342" s="7">
        <v>-156252</v>
      </c>
      <c r="N342" s="7">
        <v>-12106</v>
      </c>
      <c r="O342" s="7">
        <v>0</v>
      </c>
      <c r="P342" s="7">
        <f t="shared" si="21"/>
        <v>-168358</v>
      </c>
      <c r="Q342" s="7">
        <f t="shared" si="22"/>
        <v>210129</v>
      </c>
      <c r="R342" s="7">
        <f t="shared" si="23"/>
        <v>-168358</v>
      </c>
      <c r="S342" s="5" t="s">
        <v>140</v>
      </c>
      <c r="T342" s="5">
        <v>101203</v>
      </c>
      <c r="U342" s="5" t="s">
        <v>35</v>
      </c>
      <c r="V342" s="5">
        <v>47030001</v>
      </c>
      <c r="W342" s="5" t="s">
        <v>28</v>
      </c>
    </row>
    <row r="343" spans="2:23">
      <c r="B343" s="4">
        <v>30006447</v>
      </c>
      <c r="C343" s="4">
        <v>0</v>
      </c>
      <c r="D343" s="5">
        <v>21030011</v>
      </c>
      <c r="E343" s="4" t="s">
        <v>475</v>
      </c>
      <c r="F343" s="4">
        <v>1203</v>
      </c>
      <c r="G343" s="6">
        <v>42826</v>
      </c>
      <c r="H343" s="7">
        <v>433930</v>
      </c>
      <c r="I343" s="7">
        <v>0</v>
      </c>
      <c r="J343" s="7">
        <v>-433930</v>
      </c>
      <c r="K343" s="7">
        <v>0</v>
      </c>
      <c r="L343" s="7">
        <f t="shared" si="20"/>
        <v>0</v>
      </c>
      <c r="M343" s="7">
        <v>-193415</v>
      </c>
      <c r="N343" s="7">
        <v>-14219</v>
      </c>
      <c r="O343" s="7">
        <v>0</v>
      </c>
      <c r="P343" s="7">
        <f t="shared" si="21"/>
        <v>-207634</v>
      </c>
      <c r="Q343" s="7">
        <f t="shared" si="22"/>
        <v>240515</v>
      </c>
      <c r="R343" s="7">
        <f t="shared" si="23"/>
        <v>-207634</v>
      </c>
      <c r="S343" s="5" t="s">
        <v>140</v>
      </c>
      <c r="T343" s="5">
        <v>101203</v>
      </c>
      <c r="U343" s="5" t="s">
        <v>35</v>
      </c>
      <c r="V343" s="5">
        <v>47030001</v>
      </c>
      <c r="W343" s="5" t="s">
        <v>28</v>
      </c>
    </row>
    <row r="344" spans="2:23">
      <c r="B344" s="4">
        <v>30006448</v>
      </c>
      <c r="C344" s="4">
        <v>0</v>
      </c>
      <c r="D344" s="5">
        <v>21030011</v>
      </c>
      <c r="E344" s="4" t="s">
        <v>476</v>
      </c>
      <c r="F344" s="4">
        <v>1203</v>
      </c>
      <c r="G344" s="6">
        <v>42826</v>
      </c>
      <c r="H344" s="7">
        <v>546027</v>
      </c>
      <c r="I344" s="7">
        <v>0</v>
      </c>
      <c r="J344" s="7">
        <v>-546027</v>
      </c>
      <c r="K344" s="7">
        <v>0</v>
      </c>
      <c r="L344" s="7">
        <f t="shared" si="20"/>
        <v>0</v>
      </c>
      <c r="M344" s="7">
        <v>-245450</v>
      </c>
      <c r="N344" s="7">
        <v>-17862</v>
      </c>
      <c r="O344" s="7">
        <v>0</v>
      </c>
      <c r="P344" s="7">
        <f t="shared" si="21"/>
        <v>-263312</v>
      </c>
      <c r="Q344" s="7">
        <f t="shared" si="22"/>
        <v>300577</v>
      </c>
      <c r="R344" s="7">
        <f t="shared" si="23"/>
        <v>-263312</v>
      </c>
      <c r="S344" s="5" t="s">
        <v>140</v>
      </c>
      <c r="T344" s="5">
        <v>101203</v>
      </c>
      <c r="U344" s="5" t="s">
        <v>35</v>
      </c>
      <c r="V344" s="5">
        <v>47030001</v>
      </c>
      <c r="W344" s="5" t="s">
        <v>28</v>
      </c>
    </row>
    <row r="345" spans="2:23">
      <c r="B345" s="4">
        <v>30006449</v>
      </c>
      <c r="C345" s="4">
        <v>0</v>
      </c>
      <c r="D345" s="5">
        <v>21030011</v>
      </c>
      <c r="E345" s="4" t="s">
        <v>467</v>
      </c>
      <c r="F345" s="4">
        <v>1203</v>
      </c>
      <c r="G345" s="6">
        <v>42826</v>
      </c>
      <c r="H345" s="7">
        <v>546601</v>
      </c>
      <c r="I345" s="7">
        <v>0</v>
      </c>
      <c r="J345" s="7">
        <v>-546601</v>
      </c>
      <c r="K345" s="7">
        <v>0</v>
      </c>
      <c r="L345" s="7">
        <f t="shared" si="20"/>
        <v>0</v>
      </c>
      <c r="M345" s="7">
        <v>-245707</v>
      </c>
      <c r="N345" s="7">
        <v>-17881</v>
      </c>
      <c r="O345" s="7">
        <v>0</v>
      </c>
      <c r="P345" s="7">
        <f t="shared" si="21"/>
        <v>-263588</v>
      </c>
      <c r="Q345" s="7">
        <f t="shared" si="22"/>
        <v>300894</v>
      </c>
      <c r="R345" s="7">
        <f t="shared" si="23"/>
        <v>-263588</v>
      </c>
      <c r="S345" s="5" t="s">
        <v>140</v>
      </c>
      <c r="T345" s="5">
        <v>101203</v>
      </c>
      <c r="U345" s="5" t="s">
        <v>35</v>
      </c>
      <c r="V345" s="5">
        <v>47030001</v>
      </c>
      <c r="W345" s="5" t="s">
        <v>28</v>
      </c>
    </row>
    <row r="346" spans="2:23">
      <c r="B346" s="4">
        <v>30006450</v>
      </c>
      <c r="C346" s="4">
        <v>0</v>
      </c>
      <c r="D346" s="5">
        <v>21030011</v>
      </c>
      <c r="E346" s="4" t="s">
        <v>477</v>
      </c>
      <c r="F346" s="4">
        <v>1203</v>
      </c>
      <c r="G346" s="6">
        <v>42826</v>
      </c>
      <c r="H346" s="7">
        <v>648645</v>
      </c>
      <c r="I346" s="7">
        <v>0</v>
      </c>
      <c r="J346" s="7">
        <v>-648645</v>
      </c>
      <c r="K346" s="7">
        <v>0</v>
      </c>
      <c r="L346" s="7">
        <f t="shared" si="20"/>
        <v>0</v>
      </c>
      <c r="M346" s="7">
        <v>-291577</v>
      </c>
      <c r="N346" s="7">
        <v>-21219</v>
      </c>
      <c r="O346" s="7">
        <v>0</v>
      </c>
      <c r="P346" s="7">
        <f t="shared" si="21"/>
        <v>-312796</v>
      </c>
      <c r="Q346" s="7">
        <f t="shared" si="22"/>
        <v>357068</v>
      </c>
      <c r="R346" s="7">
        <f t="shared" si="23"/>
        <v>-312796</v>
      </c>
      <c r="S346" s="5" t="s">
        <v>140</v>
      </c>
      <c r="T346" s="5">
        <v>101203</v>
      </c>
      <c r="U346" s="5" t="s">
        <v>35</v>
      </c>
      <c r="V346" s="5">
        <v>47030001</v>
      </c>
      <c r="W346" s="5" t="s">
        <v>28</v>
      </c>
    </row>
    <row r="347" spans="2:23">
      <c r="B347" s="4">
        <v>30006451</v>
      </c>
      <c r="C347" s="4">
        <v>0</v>
      </c>
      <c r="D347" s="5">
        <v>21030011</v>
      </c>
      <c r="E347" s="4" t="s">
        <v>472</v>
      </c>
      <c r="F347" s="4">
        <v>1203</v>
      </c>
      <c r="G347" s="6">
        <v>42826</v>
      </c>
      <c r="H347" s="7">
        <v>812417</v>
      </c>
      <c r="I347" s="7">
        <v>0</v>
      </c>
      <c r="J347" s="7">
        <v>-812417</v>
      </c>
      <c r="K347" s="7">
        <v>0</v>
      </c>
      <c r="L347" s="7">
        <f t="shared" si="20"/>
        <v>0</v>
      </c>
      <c r="M347" s="7">
        <v>-365195</v>
      </c>
      <c r="N347" s="7">
        <v>-26576</v>
      </c>
      <c r="O347" s="7">
        <v>0</v>
      </c>
      <c r="P347" s="7">
        <f t="shared" si="21"/>
        <v>-391771</v>
      </c>
      <c r="Q347" s="7">
        <f t="shared" si="22"/>
        <v>447222</v>
      </c>
      <c r="R347" s="7">
        <f t="shared" si="23"/>
        <v>-391771</v>
      </c>
      <c r="S347" s="5" t="s">
        <v>140</v>
      </c>
      <c r="T347" s="5">
        <v>101203</v>
      </c>
      <c r="U347" s="5" t="s">
        <v>35</v>
      </c>
      <c r="V347" s="5">
        <v>47030001</v>
      </c>
      <c r="W347" s="5" t="s">
        <v>28</v>
      </c>
    </row>
    <row r="348" spans="2:23">
      <c r="B348" s="4">
        <v>30006452</v>
      </c>
      <c r="C348" s="4">
        <v>0</v>
      </c>
      <c r="D348" s="5">
        <v>21030011</v>
      </c>
      <c r="E348" s="4" t="s">
        <v>478</v>
      </c>
      <c r="F348" s="4">
        <v>1203</v>
      </c>
      <c r="G348" s="6">
        <v>42826</v>
      </c>
      <c r="H348" s="7">
        <v>955236</v>
      </c>
      <c r="I348" s="7">
        <v>0</v>
      </c>
      <c r="J348" s="7">
        <v>-955236</v>
      </c>
      <c r="K348" s="7">
        <v>0</v>
      </c>
      <c r="L348" s="7">
        <f t="shared" si="20"/>
        <v>0</v>
      </c>
      <c r="M348" s="7">
        <v>-429396</v>
      </c>
      <c r="N348" s="7">
        <v>-31248</v>
      </c>
      <c r="O348" s="7">
        <v>0</v>
      </c>
      <c r="P348" s="7">
        <f t="shared" si="21"/>
        <v>-460644</v>
      </c>
      <c r="Q348" s="7">
        <f t="shared" si="22"/>
        <v>525840</v>
      </c>
      <c r="R348" s="7">
        <f t="shared" si="23"/>
        <v>-460644</v>
      </c>
      <c r="S348" s="5" t="s">
        <v>140</v>
      </c>
      <c r="T348" s="5">
        <v>101203</v>
      </c>
      <c r="U348" s="5" t="s">
        <v>35</v>
      </c>
      <c r="V348" s="5">
        <v>47030001</v>
      </c>
      <c r="W348" s="5" t="s">
        <v>28</v>
      </c>
    </row>
    <row r="349" spans="2:23">
      <c r="B349" s="4">
        <v>30006453</v>
      </c>
      <c r="C349" s="4">
        <v>0</v>
      </c>
      <c r="D349" s="5">
        <v>21030011</v>
      </c>
      <c r="E349" s="4" t="s">
        <v>479</v>
      </c>
      <c r="F349" s="4">
        <v>1203</v>
      </c>
      <c r="G349" s="6">
        <v>42826</v>
      </c>
      <c r="H349" s="7">
        <v>1048125</v>
      </c>
      <c r="I349" s="7">
        <v>0</v>
      </c>
      <c r="J349" s="7">
        <v>-1048125</v>
      </c>
      <c r="K349" s="7">
        <v>0</v>
      </c>
      <c r="L349" s="7">
        <f t="shared" si="20"/>
        <v>0</v>
      </c>
      <c r="M349" s="7">
        <v>-471151</v>
      </c>
      <c r="N349" s="7">
        <v>-34287</v>
      </c>
      <c r="O349" s="7">
        <v>0</v>
      </c>
      <c r="P349" s="7">
        <f t="shared" si="21"/>
        <v>-505438</v>
      </c>
      <c r="Q349" s="7">
        <f t="shared" si="22"/>
        <v>576974</v>
      </c>
      <c r="R349" s="7">
        <f t="shared" si="23"/>
        <v>-505438</v>
      </c>
      <c r="S349" s="5" t="s">
        <v>140</v>
      </c>
      <c r="T349" s="5">
        <v>101203</v>
      </c>
      <c r="U349" s="5" t="s">
        <v>35</v>
      </c>
      <c r="V349" s="5">
        <v>47030001</v>
      </c>
      <c r="W349" s="5" t="s">
        <v>28</v>
      </c>
    </row>
    <row r="350" spans="2:23">
      <c r="B350" s="4">
        <v>30006454</v>
      </c>
      <c r="C350" s="4">
        <v>0</v>
      </c>
      <c r="D350" s="5">
        <v>21030011</v>
      </c>
      <c r="E350" s="4" t="s">
        <v>480</v>
      </c>
      <c r="F350" s="4">
        <v>1203</v>
      </c>
      <c r="G350" s="6">
        <v>42826</v>
      </c>
      <c r="H350" s="7">
        <v>1141341</v>
      </c>
      <c r="I350" s="7">
        <v>0</v>
      </c>
      <c r="J350" s="7">
        <v>-1141341</v>
      </c>
      <c r="K350" s="7">
        <v>0</v>
      </c>
      <c r="L350" s="7">
        <f t="shared" si="20"/>
        <v>0</v>
      </c>
      <c r="M350" s="7">
        <v>-513053</v>
      </c>
      <c r="N350" s="7">
        <v>-37336</v>
      </c>
      <c r="O350" s="7">
        <v>0</v>
      </c>
      <c r="P350" s="7">
        <f t="shared" si="21"/>
        <v>-550389</v>
      </c>
      <c r="Q350" s="7">
        <f t="shared" si="22"/>
        <v>628288</v>
      </c>
      <c r="R350" s="7">
        <f t="shared" si="23"/>
        <v>-550389</v>
      </c>
      <c r="S350" s="5" t="s">
        <v>140</v>
      </c>
      <c r="T350" s="5">
        <v>101203</v>
      </c>
      <c r="U350" s="5" t="s">
        <v>35</v>
      </c>
      <c r="V350" s="5">
        <v>47030001</v>
      </c>
      <c r="W350" s="5" t="s">
        <v>28</v>
      </c>
    </row>
    <row r="351" spans="2:23">
      <c r="B351" s="4">
        <v>30006455</v>
      </c>
      <c r="C351" s="4">
        <v>0</v>
      </c>
      <c r="D351" s="5">
        <v>21030011</v>
      </c>
      <c r="E351" s="4" t="s">
        <v>481</v>
      </c>
      <c r="F351" s="4">
        <v>1203</v>
      </c>
      <c r="G351" s="6">
        <v>42826</v>
      </c>
      <c r="H351" s="7">
        <v>1163096</v>
      </c>
      <c r="I351" s="7">
        <v>0</v>
      </c>
      <c r="J351" s="7">
        <v>-1163096</v>
      </c>
      <c r="K351" s="7">
        <v>0</v>
      </c>
      <c r="L351" s="7">
        <f t="shared" si="20"/>
        <v>0</v>
      </c>
      <c r="M351" s="7">
        <v>-522832</v>
      </c>
      <c r="N351" s="7">
        <v>-38048</v>
      </c>
      <c r="O351" s="7">
        <v>0</v>
      </c>
      <c r="P351" s="7">
        <f t="shared" si="21"/>
        <v>-560880</v>
      </c>
      <c r="Q351" s="7">
        <f t="shared" si="22"/>
        <v>640264</v>
      </c>
      <c r="R351" s="7">
        <f t="shared" si="23"/>
        <v>-560880</v>
      </c>
      <c r="S351" s="5" t="s">
        <v>140</v>
      </c>
      <c r="T351" s="5">
        <v>101203</v>
      </c>
      <c r="U351" s="5" t="s">
        <v>35</v>
      </c>
      <c r="V351" s="5">
        <v>47030001</v>
      </c>
      <c r="W351" s="5" t="s">
        <v>28</v>
      </c>
    </row>
    <row r="352" spans="2:23">
      <c r="B352" s="4">
        <v>30006456</v>
      </c>
      <c r="C352" s="4">
        <v>0</v>
      </c>
      <c r="D352" s="5">
        <v>21030011</v>
      </c>
      <c r="E352" s="4" t="s">
        <v>482</v>
      </c>
      <c r="F352" s="4">
        <v>1203</v>
      </c>
      <c r="G352" s="6">
        <v>42826</v>
      </c>
      <c r="H352" s="7">
        <v>1188446</v>
      </c>
      <c r="I352" s="7">
        <v>0</v>
      </c>
      <c r="J352" s="7">
        <v>-1188446</v>
      </c>
      <c r="K352" s="7">
        <v>0</v>
      </c>
      <c r="L352" s="7">
        <f t="shared" si="20"/>
        <v>0</v>
      </c>
      <c r="M352" s="7">
        <v>-529722</v>
      </c>
      <c r="N352" s="7">
        <v>-38943</v>
      </c>
      <c r="O352" s="7">
        <v>0</v>
      </c>
      <c r="P352" s="7">
        <f t="shared" si="21"/>
        <v>-568665</v>
      </c>
      <c r="Q352" s="7">
        <f t="shared" si="22"/>
        <v>658724</v>
      </c>
      <c r="R352" s="7">
        <f t="shared" si="23"/>
        <v>-568665</v>
      </c>
      <c r="S352" s="5" t="s">
        <v>140</v>
      </c>
      <c r="T352" s="5">
        <v>101203</v>
      </c>
      <c r="U352" s="5" t="s">
        <v>35</v>
      </c>
      <c r="V352" s="5">
        <v>47030001</v>
      </c>
      <c r="W352" s="5" t="s">
        <v>28</v>
      </c>
    </row>
    <row r="353" spans="2:23">
      <c r="B353" s="4">
        <v>30006457</v>
      </c>
      <c r="C353" s="4">
        <v>0</v>
      </c>
      <c r="D353" s="5">
        <v>21030011</v>
      </c>
      <c r="E353" s="4" t="s">
        <v>483</v>
      </c>
      <c r="F353" s="4">
        <v>1203</v>
      </c>
      <c r="G353" s="6">
        <v>42826</v>
      </c>
      <c r="H353" s="7">
        <v>1276291</v>
      </c>
      <c r="I353" s="7">
        <v>0</v>
      </c>
      <c r="J353" s="7">
        <v>-1276291</v>
      </c>
      <c r="K353" s="7">
        <v>0</v>
      </c>
      <c r="L353" s="7">
        <f t="shared" si="20"/>
        <v>0</v>
      </c>
      <c r="M353" s="7">
        <v>-573716</v>
      </c>
      <c r="N353" s="7">
        <v>-41751</v>
      </c>
      <c r="O353" s="7">
        <v>0</v>
      </c>
      <c r="P353" s="7">
        <f t="shared" si="21"/>
        <v>-615467</v>
      </c>
      <c r="Q353" s="7">
        <f t="shared" si="22"/>
        <v>702575</v>
      </c>
      <c r="R353" s="7">
        <f t="shared" si="23"/>
        <v>-615467</v>
      </c>
      <c r="S353" s="5" t="s">
        <v>140</v>
      </c>
      <c r="T353" s="5">
        <v>101203</v>
      </c>
      <c r="U353" s="5" t="s">
        <v>35</v>
      </c>
      <c r="V353" s="5">
        <v>47030001</v>
      </c>
      <c r="W353" s="5" t="s">
        <v>28</v>
      </c>
    </row>
    <row r="354" spans="2:23">
      <c r="B354" s="4">
        <v>30006458</v>
      </c>
      <c r="C354" s="4">
        <v>0</v>
      </c>
      <c r="D354" s="5">
        <v>21030011</v>
      </c>
      <c r="E354" s="4" t="s">
        <v>484</v>
      </c>
      <c r="F354" s="4">
        <v>1203</v>
      </c>
      <c r="G354" s="6">
        <v>42826</v>
      </c>
      <c r="H354" s="7">
        <v>1330306</v>
      </c>
      <c r="I354" s="7">
        <v>0</v>
      </c>
      <c r="J354" s="7">
        <v>-1330306</v>
      </c>
      <c r="K354" s="7">
        <v>0</v>
      </c>
      <c r="L354" s="7">
        <f t="shared" si="20"/>
        <v>0</v>
      </c>
      <c r="M354" s="7">
        <v>-597996</v>
      </c>
      <c r="N354" s="7">
        <v>-43518</v>
      </c>
      <c r="O354" s="7">
        <v>0</v>
      </c>
      <c r="P354" s="7">
        <f t="shared" si="21"/>
        <v>-641514</v>
      </c>
      <c r="Q354" s="7">
        <f t="shared" si="22"/>
        <v>732310</v>
      </c>
      <c r="R354" s="7">
        <f t="shared" si="23"/>
        <v>-641514</v>
      </c>
      <c r="S354" s="5" t="s">
        <v>140</v>
      </c>
      <c r="T354" s="5">
        <v>101203</v>
      </c>
      <c r="U354" s="5" t="s">
        <v>35</v>
      </c>
      <c r="V354" s="5">
        <v>47030001</v>
      </c>
      <c r="W354" s="5" t="s">
        <v>28</v>
      </c>
    </row>
    <row r="355" spans="2:23">
      <c r="B355" s="4">
        <v>30006459</v>
      </c>
      <c r="C355" s="4">
        <v>0</v>
      </c>
      <c r="D355" s="5">
        <v>21030011</v>
      </c>
      <c r="E355" s="4" t="s">
        <v>485</v>
      </c>
      <c r="F355" s="4">
        <v>1203</v>
      </c>
      <c r="G355" s="6">
        <v>42826</v>
      </c>
      <c r="H355" s="7">
        <v>1341035</v>
      </c>
      <c r="I355" s="7">
        <v>0</v>
      </c>
      <c r="J355" s="7">
        <v>-1341035</v>
      </c>
      <c r="K355" s="7">
        <v>0</v>
      </c>
      <c r="L355" s="7">
        <f t="shared" si="20"/>
        <v>0</v>
      </c>
      <c r="M355" s="7">
        <v>-602819</v>
      </c>
      <c r="N355" s="7">
        <v>-43869</v>
      </c>
      <c r="O355" s="7">
        <v>0</v>
      </c>
      <c r="P355" s="7">
        <f t="shared" si="21"/>
        <v>-646688</v>
      </c>
      <c r="Q355" s="7">
        <f t="shared" si="22"/>
        <v>738216</v>
      </c>
      <c r="R355" s="7">
        <f t="shared" si="23"/>
        <v>-646688</v>
      </c>
      <c r="S355" s="5" t="s">
        <v>140</v>
      </c>
      <c r="T355" s="5">
        <v>101203</v>
      </c>
      <c r="U355" s="5" t="s">
        <v>35</v>
      </c>
      <c r="V355" s="5">
        <v>47030001</v>
      </c>
      <c r="W355" s="5" t="s">
        <v>28</v>
      </c>
    </row>
    <row r="356" spans="2:23">
      <c r="B356" s="4">
        <v>30006460</v>
      </c>
      <c r="C356" s="4">
        <v>0</v>
      </c>
      <c r="D356" s="5">
        <v>21030011</v>
      </c>
      <c r="E356" s="4" t="s">
        <v>486</v>
      </c>
      <c r="F356" s="4">
        <v>1203</v>
      </c>
      <c r="G356" s="6">
        <v>42826</v>
      </c>
      <c r="H356" s="7">
        <v>1736036</v>
      </c>
      <c r="I356" s="7">
        <v>0</v>
      </c>
      <c r="J356" s="7">
        <v>-1736036</v>
      </c>
      <c r="K356" s="7">
        <v>0</v>
      </c>
      <c r="L356" s="7">
        <f t="shared" si="20"/>
        <v>0</v>
      </c>
      <c r="M356" s="7">
        <v>-780379</v>
      </c>
      <c r="N356" s="7">
        <v>-56790</v>
      </c>
      <c r="O356" s="7">
        <v>0</v>
      </c>
      <c r="P356" s="7">
        <f t="shared" si="21"/>
        <v>-837169</v>
      </c>
      <c r="Q356" s="7">
        <f t="shared" si="22"/>
        <v>955657</v>
      </c>
      <c r="R356" s="7">
        <f t="shared" si="23"/>
        <v>-837169</v>
      </c>
      <c r="S356" s="5" t="s">
        <v>140</v>
      </c>
      <c r="T356" s="5">
        <v>101203</v>
      </c>
      <c r="U356" s="5" t="s">
        <v>35</v>
      </c>
      <c r="V356" s="5">
        <v>47030001</v>
      </c>
      <c r="W356" s="5" t="s">
        <v>28</v>
      </c>
    </row>
    <row r="357" spans="2:23">
      <c r="B357" s="4">
        <v>30006461</v>
      </c>
      <c r="C357" s="4">
        <v>0</v>
      </c>
      <c r="D357" s="5">
        <v>21030011</v>
      </c>
      <c r="E357" s="4" t="s">
        <v>76</v>
      </c>
      <c r="F357" s="4">
        <v>1203</v>
      </c>
      <c r="G357" s="6">
        <v>42826</v>
      </c>
      <c r="H357" s="7">
        <v>2062899</v>
      </c>
      <c r="I357" s="7">
        <v>0</v>
      </c>
      <c r="J357" s="7">
        <v>-2062899</v>
      </c>
      <c r="K357" s="7">
        <v>0</v>
      </c>
      <c r="L357" s="7">
        <f t="shared" si="20"/>
        <v>0</v>
      </c>
      <c r="M357" s="7">
        <v>-927309</v>
      </c>
      <c r="N357" s="7">
        <v>-67483</v>
      </c>
      <c r="O357" s="7">
        <v>0</v>
      </c>
      <c r="P357" s="7">
        <f t="shared" si="21"/>
        <v>-994792</v>
      </c>
      <c r="Q357" s="7">
        <f t="shared" si="22"/>
        <v>1135590</v>
      </c>
      <c r="R357" s="7">
        <f t="shared" si="23"/>
        <v>-994792</v>
      </c>
      <c r="S357" s="5" t="s">
        <v>140</v>
      </c>
      <c r="T357" s="5">
        <v>101203</v>
      </c>
      <c r="U357" s="5" t="s">
        <v>35</v>
      </c>
      <c r="V357" s="5">
        <v>47030001</v>
      </c>
      <c r="W357" s="5" t="s">
        <v>28</v>
      </c>
    </row>
    <row r="358" spans="2:23">
      <c r="B358" s="4">
        <v>30006462</v>
      </c>
      <c r="C358" s="4">
        <v>0</v>
      </c>
      <c r="D358" s="5">
        <v>21030011</v>
      </c>
      <c r="E358" s="4" t="s">
        <v>487</v>
      </c>
      <c r="F358" s="4">
        <v>1203</v>
      </c>
      <c r="G358" s="6">
        <v>42826</v>
      </c>
      <c r="H358" s="7">
        <v>2105651</v>
      </c>
      <c r="I358" s="7">
        <v>0</v>
      </c>
      <c r="J358" s="7">
        <v>-2105651</v>
      </c>
      <c r="K358" s="7">
        <v>0</v>
      </c>
      <c r="L358" s="7">
        <f t="shared" si="20"/>
        <v>0</v>
      </c>
      <c r="M358" s="7">
        <v>-946527</v>
      </c>
      <c r="N358" s="7">
        <v>-68881</v>
      </c>
      <c r="O358" s="7">
        <v>0</v>
      </c>
      <c r="P358" s="7">
        <f t="shared" si="21"/>
        <v>-1015408</v>
      </c>
      <c r="Q358" s="7">
        <f t="shared" si="22"/>
        <v>1159124</v>
      </c>
      <c r="R358" s="7">
        <f t="shared" si="23"/>
        <v>-1015408</v>
      </c>
      <c r="S358" s="5" t="s">
        <v>140</v>
      </c>
      <c r="T358" s="5">
        <v>101203</v>
      </c>
      <c r="U358" s="5" t="s">
        <v>35</v>
      </c>
      <c r="V358" s="5">
        <v>47030001</v>
      </c>
      <c r="W358" s="5" t="s">
        <v>28</v>
      </c>
    </row>
    <row r="359" spans="2:23">
      <c r="B359" s="4">
        <v>30006463</v>
      </c>
      <c r="C359" s="4">
        <v>0</v>
      </c>
      <c r="D359" s="5">
        <v>21030011</v>
      </c>
      <c r="E359" s="4" t="s">
        <v>80</v>
      </c>
      <c r="F359" s="4">
        <v>1203</v>
      </c>
      <c r="G359" s="6">
        <v>42826</v>
      </c>
      <c r="H359" s="7">
        <v>2106940</v>
      </c>
      <c r="I359" s="7">
        <v>0</v>
      </c>
      <c r="J359" s="7">
        <v>-2106940</v>
      </c>
      <c r="K359" s="7">
        <v>0</v>
      </c>
      <c r="L359" s="7">
        <f t="shared" si="20"/>
        <v>0</v>
      </c>
      <c r="M359" s="7">
        <v>-947106</v>
      </c>
      <c r="N359" s="7">
        <v>-68923</v>
      </c>
      <c r="O359" s="7">
        <v>0</v>
      </c>
      <c r="P359" s="7">
        <f t="shared" si="21"/>
        <v>-1016029</v>
      </c>
      <c r="Q359" s="7">
        <f t="shared" si="22"/>
        <v>1159834</v>
      </c>
      <c r="R359" s="7">
        <f t="shared" si="23"/>
        <v>-1016029</v>
      </c>
      <c r="S359" s="5" t="s">
        <v>140</v>
      </c>
      <c r="T359" s="5">
        <v>101203</v>
      </c>
      <c r="U359" s="5" t="s">
        <v>35</v>
      </c>
      <c r="V359" s="5">
        <v>47030001</v>
      </c>
      <c r="W359" s="5" t="s">
        <v>28</v>
      </c>
    </row>
    <row r="360" spans="2:23">
      <c r="B360" s="4">
        <v>30006464</v>
      </c>
      <c r="C360" s="4">
        <v>0</v>
      </c>
      <c r="D360" s="5">
        <v>21030011</v>
      </c>
      <c r="E360" s="4" t="s">
        <v>488</v>
      </c>
      <c r="F360" s="4">
        <v>1203</v>
      </c>
      <c r="G360" s="6">
        <v>42826</v>
      </c>
      <c r="H360" s="7">
        <v>2424849</v>
      </c>
      <c r="I360" s="7">
        <v>0</v>
      </c>
      <c r="J360" s="7">
        <v>-2424849</v>
      </c>
      <c r="K360" s="7">
        <v>0</v>
      </c>
      <c r="L360" s="7">
        <f t="shared" si="20"/>
        <v>0</v>
      </c>
      <c r="M360" s="7">
        <v>-1090012</v>
      </c>
      <c r="N360" s="7">
        <v>-79323</v>
      </c>
      <c r="O360" s="7">
        <v>0</v>
      </c>
      <c r="P360" s="7">
        <f t="shared" si="21"/>
        <v>-1169335</v>
      </c>
      <c r="Q360" s="7">
        <f t="shared" si="22"/>
        <v>1334837</v>
      </c>
      <c r="R360" s="7">
        <f t="shared" si="23"/>
        <v>-1169335</v>
      </c>
      <c r="S360" s="5" t="s">
        <v>140</v>
      </c>
      <c r="T360" s="5">
        <v>101203</v>
      </c>
      <c r="U360" s="5" t="s">
        <v>35</v>
      </c>
      <c r="V360" s="5">
        <v>47030001</v>
      </c>
      <c r="W360" s="5" t="s">
        <v>28</v>
      </c>
    </row>
    <row r="361" spans="2:23">
      <c r="B361" s="4">
        <v>30006465</v>
      </c>
      <c r="C361" s="4">
        <v>0</v>
      </c>
      <c r="D361" s="5">
        <v>21030011</v>
      </c>
      <c r="E361" s="4" t="s">
        <v>489</v>
      </c>
      <c r="F361" s="4">
        <v>1203</v>
      </c>
      <c r="G361" s="6">
        <v>42826</v>
      </c>
      <c r="H361" s="7">
        <v>2598248</v>
      </c>
      <c r="I361" s="7">
        <v>0</v>
      </c>
      <c r="J361" s="7">
        <v>-2598248</v>
      </c>
      <c r="K361" s="7">
        <v>0</v>
      </c>
      <c r="L361" s="7">
        <f t="shared" si="20"/>
        <v>0</v>
      </c>
      <c r="M361" s="7">
        <v>-1167958</v>
      </c>
      <c r="N361" s="7">
        <v>-84995</v>
      </c>
      <c r="O361" s="7">
        <v>0</v>
      </c>
      <c r="P361" s="7">
        <f t="shared" si="21"/>
        <v>-1252953</v>
      </c>
      <c r="Q361" s="7">
        <f t="shared" si="22"/>
        <v>1430290</v>
      </c>
      <c r="R361" s="7">
        <f t="shared" si="23"/>
        <v>-1252953</v>
      </c>
      <c r="S361" s="5" t="s">
        <v>140</v>
      </c>
      <c r="T361" s="5">
        <v>101203</v>
      </c>
      <c r="U361" s="5" t="s">
        <v>35</v>
      </c>
      <c r="V361" s="5">
        <v>47030001</v>
      </c>
      <c r="W361" s="5" t="s">
        <v>28</v>
      </c>
    </row>
    <row r="362" spans="2:23">
      <c r="B362" s="4">
        <v>30006466</v>
      </c>
      <c r="C362" s="4">
        <v>0</v>
      </c>
      <c r="D362" s="5">
        <v>21030011</v>
      </c>
      <c r="E362" s="4" t="s">
        <v>490</v>
      </c>
      <c r="F362" s="4">
        <v>1203</v>
      </c>
      <c r="G362" s="6">
        <v>42826</v>
      </c>
      <c r="H362" s="7">
        <v>2985941</v>
      </c>
      <c r="I362" s="7">
        <v>0</v>
      </c>
      <c r="J362" s="7">
        <v>-2985941</v>
      </c>
      <c r="K362" s="7">
        <v>0</v>
      </c>
      <c r="L362" s="7">
        <f t="shared" si="20"/>
        <v>0</v>
      </c>
      <c r="M362" s="7">
        <v>-1273430</v>
      </c>
      <c r="N362" s="7">
        <v>-98661</v>
      </c>
      <c r="O362" s="7">
        <v>0</v>
      </c>
      <c r="P362" s="7">
        <f t="shared" si="21"/>
        <v>-1372091</v>
      </c>
      <c r="Q362" s="7">
        <f t="shared" si="22"/>
        <v>1712511</v>
      </c>
      <c r="R362" s="7">
        <f t="shared" si="23"/>
        <v>-1372091</v>
      </c>
      <c r="S362" s="5" t="s">
        <v>140</v>
      </c>
      <c r="T362" s="5">
        <v>101203</v>
      </c>
      <c r="U362" s="5" t="s">
        <v>35</v>
      </c>
      <c r="V362" s="5">
        <v>47030001</v>
      </c>
      <c r="W362" s="5" t="s">
        <v>28</v>
      </c>
    </row>
    <row r="363" spans="2:23">
      <c r="B363" s="4">
        <v>30006467</v>
      </c>
      <c r="C363" s="4">
        <v>0</v>
      </c>
      <c r="D363" s="5">
        <v>21030011</v>
      </c>
      <c r="E363" s="4" t="s">
        <v>491</v>
      </c>
      <c r="F363" s="4">
        <v>1203</v>
      </c>
      <c r="G363" s="6">
        <v>42826</v>
      </c>
      <c r="H363" s="7">
        <v>3140938</v>
      </c>
      <c r="I363" s="7">
        <v>0</v>
      </c>
      <c r="J363" s="7">
        <v>-3140938</v>
      </c>
      <c r="K363" s="7">
        <v>0</v>
      </c>
      <c r="L363" s="7">
        <f t="shared" si="20"/>
        <v>0</v>
      </c>
      <c r="M363" s="7">
        <v>-1411908</v>
      </c>
      <c r="N363" s="7">
        <v>-102748</v>
      </c>
      <c r="O363" s="7">
        <v>0</v>
      </c>
      <c r="P363" s="7">
        <f t="shared" si="21"/>
        <v>-1514656</v>
      </c>
      <c r="Q363" s="7">
        <f t="shared" si="22"/>
        <v>1729030</v>
      </c>
      <c r="R363" s="7">
        <f t="shared" si="23"/>
        <v>-1514656</v>
      </c>
      <c r="S363" s="5" t="s">
        <v>140</v>
      </c>
      <c r="T363" s="5">
        <v>101203</v>
      </c>
      <c r="U363" s="5" t="s">
        <v>35</v>
      </c>
      <c r="V363" s="5">
        <v>47030001</v>
      </c>
      <c r="W363" s="5" t="s">
        <v>28</v>
      </c>
    </row>
    <row r="364" spans="2:23">
      <c r="B364" s="4">
        <v>30006468</v>
      </c>
      <c r="C364" s="4">
        <v>0</v>
      </c>
      <c r="D364" s="5">
        <v>21030011</v>
      </c>
      <c r="E364" s="4" t="s">
        <v>492</v>
      </c>
      <c r="F364" s="4">
        <v>1203</v>
      </c>
      <c r="G364" s="6">
        <v>42826</v>
      </c>
      <c r="H364" s="7">
        <v>3207895</v>
      </c>
      <c r="I364" s="7">
        <v>0</v>
      </c>
      <c r="J364" s="7">
        <v>-3207895</v>
      </c>
      <c r="K364" s="7">
        <v>0</v>
      </c>
      <c r="L364" s="7">
        <f t="shared" si="20"/>
        <v>0</v>
      </c>
      <c r="M364" s="7">
        <v>-1442005</v>
      </c>
      <c r="N364" s="7">
        <v>-104938</v>
      </c>
      <c r="O364" s="7">
        <v>0</v>
      </c>
      <c r="P364" s="7">
        <f t="shared" si="21"/>
        <v>-1546943</v>
      </c>
      <c r="Q364" s="7">
        <f t="shared" si="22"/>
        <v>1765890</v>
      </c>
      <c r="R364" s="7">
        <f t="shared" si="23"/>
        <v>-1546943</v>
      </c>
      <c r="S364" s="5" t="s">
        <v>140</v>
      </c>
      <c r="T364" s="5">
        <v>101203</v>
      </c>
      <c r="U364" s="5" t="s">
        <v>35</v>
      </c>
      <c r="V364" s="5">
        <v>47030001</v>
      </c>
      <c r="W364" s="5" t="s">
        <v>28</v>
      </c>
    </row>
    <row r="365" spans="2:23">
      <c r="B365" s="4">
        <v>30006469</v>
      </c>
      <c r="C365" s="4">
        <v>0</v>
      </c>
      <c r="D365" s="5">
        <v>21030011</v>
      </c>
      <c r="E365" s="4" t="s">
        <v>493</v>
      </c>
      <c r="F365" s="4">
        <v>1203</v>
      </c>
      <c r="G365" s="6">
        <v>42826</v>
      </c>
      <c r="H365" s="7">
        <v>4364595</v>
      </c>
      <c r="I365" s="7">
        <v>0</v>
      </c>
      <c r="J365" s="7">
        <v>-4364595</v>
      </c>
      <c r="K365" s="7">
        <v>0</v>
      </c>
      <c r="L365" s="7">
        <f t="shared" si="20"/>
        <v>0</v>
      </c>
      <c r="M365" s="7">
        <v>-1961964</v>
      </c>
      <c r="N365" s="7">
        <v>-142777</v>
      </c>
      <c r="O365" s="7">
        <v>0</v>
      </c>
      <c r="P365" s="7">
        <f t="shared" si="21"/>
        <v>-2104741</v>
      </c>
      <c r="Q365" s="7">
        <f t="shared" si="22"/>
        <v>2402631</v>
      </c>
      <c r="R365" s="7">
        <f t="shared" si="23"/>
        <v>-2104741</v>
      </c>
      <c r="S365" s="5" t="s">
        <v>140</v>
      </c>
      <c r="T365" s="5">
        <v>101203</v>
      </c>
      <c r="U365" s="5" t="s">
        <v>35</v>
      </c>
      <c r="V365" s="5">
        <v>47030001</v>
      </c>
      <c r="W365" s="5" t="s">
        <v>28</v>
      </c>
    </row>
    <row r="366" spans="2:23">
      <c r="B366" s="4">
        <v>30006470</v>
      </c>
      <c r="C366" s="4">
        <v>0</v>
      </c>
      <c r="D366" s="5">
        <v>21030011</v>
      </c>
      <c r="E366" s="4" t="s">
        <v>81</v>
      </c>
      <c r="F366" s="4">
        <v>1203</v>
      </c>
      <c r="G366" s="6">
        <v>42826</v>
      </c>
      <c r="H366" s="7">
        <v>4809758</v>
      </c>
      <c r="I366" s="7">
        <v>0</v>
      </c>
      <c r="J366" s="7">
        <v>-4809758</v>
      </c>
      <c r="K366" s="7">
        <v>0</v>
      </c>
      <c r="L366" s="7">
        <f t="shared" si="20"/>
        <v>0</v>
      </c>
      <c r="M366" s="7">
        <v>-2162073</v>
      </c>
      <c r="N366" s="7">
        <v>-157339</v>
      </c>
      <c r="O366" s="7">
        <v>0</v>
      </c>
      <c r="P366" s="7">
        <f t="shared" si="21"/>
        <v>-2319412</v>
      </c>
      <c r="Q366" s="7">
        <f t="shared" si="22"/>
        <v>2647685</v>
      </c>
      <c r="R366" s="7">
        <f t="shared" si="23"/>
        <v>-2319412</v>
      </c>
      <c r="S366" s="5" t="s">
        <v>140</v>
      </c>
      <c r="T366" s="5">
        <v>101203</v>
      </c>
      <c r="U366" s="5" t="s">
        <v>35</v>
      </c>
      <c r="V366" s="5">
        <v>47030001</v>
      </c>
      <c r="W366" s="5" t="s">
        <v>28</v>
      </c>
    </row>
    <row r="367" spans="2:23">
      <c r="B367" s="4">
        <v>30006471</v>
      </c>
      <c r="C367" s="4">
        <v>0</v>
      </c>
      <c r="D367" s="5">
        <v>21030011</v>
      </c>
      <c r="E367" s="4" t="s">
        <v>494</v>
      </c>
      <c r="F367" s="4">
        <v>1203</v>
      </c>
      <c r="G367" s="6">
        <v>42826</v>
      </c>
      <c r="H367" s="7">
        <v>5209887</v>
      </c>
      <c r="I367" s="7">
        <v>0</v>
      </c>
      <c r="J367" s="7">
        <v>-5209887</v>
      </c>
      <c r="K367" s="7">
        <v>0</v>
      </c>
      <c r="L367" s="7">
        <f t="shared" si="20"/>
        <v>0</v>
      </c>
      <c r="M367" s="7">
        <v>-2221889</v>
      </c>
      <c r="N367" s="7">
        <v>-172144</v>
      </c>
      <c r="O367" s="7">
        <v>0</v>
      </c>
      <c r="P367" s="7">
        <f t="shared" si="21"/>
        <v>-2394033</v>
      </c>
      <c r="Q367" s="7">
        <f t="shared" si="22"/>
        <v>2987998</v>
      </c>
      <c r="R367" s="7">
        <f t="shared" si="23"/>
        <v>-2394033</v>
      </c>
      <c r="S367" s="5" t="s">
        <v>140</v>
      </c>
      <c r="T367" s="5">
        <v>101203</v>
      </c>
      <c r="U367" s="5" t="s">
        <v>35</v>
      </c>
      <c r="V367" s="5">
        <v>47030001</v>
      </c>
      <c r="W367" s="5" t="s">
        <v>28</v>
      </c>
    </row>
    <row r="368" spans="2:23">
      <c r="B368" s="4">
        <v>30006472</v>
      </c>
      <c r="C368" s="4">
        <v>0</v>
      </c>
      <c r="D368" s="5">
        <v>21030011</v>
      </c>
      <c r="E368" s="4" t="s">
        <v>495</v>
      </c>
      <c r="F368" s="4">
        <v>1203</v>
      </c>
      <c r="G368" s="6">
        <v>42826</v>
      </c>
      <c r="H368" s="7">
        <v>5734132</v>
      </c>
      <c r="I368" s="7">
        <v>0</v>
      </c>
      <c r="J368" s="7">
        <v>-5734132</v>
      </c>
      <c r="K368" s="7">
        <v>0</v>
      </c>
      <c r="L368" s="7">
        <f t="shared" si="20"/>
        <v>0</v>
      </c>
      <c r="M368" s="7">
        <v>-2577593</v>
      </c>
      <c r="N368" s="7">
        <v>-187578</v>
      </c>
      <c r="O368" s="7">
        <v>0</v>
      </c>
      <c r="P368" s="7">
        <f t="shared" si="21"/>
        <v>-2765171</v>
      </c>
      <c r="Q368" s="7">
        <f t="shared" si="22"/>
        <v>3156539</v>
      </c>
      <c r="R368" s="7">
        <f t="shared" si="23"/>
        <v>-2765171</v>
      </c>
      <c r="S368" s="5" t="s">
        <v>140</v>
      </c>
      <c r="T368" s="5">
        <v>101203</v>
      </c>
      <c r="U368" s="5" t="s">
        <v>35</v>
      </c>
      <c r="V368" s="5">
        <v>47030001</v>
      </c>
      <c r="W368" s="5" t="s">
        <v>28</v>
      </c>
    </row>
    <row r="369" spans="2:23">
      <c r="B369" s="4">
        <v>30006473</v>
      </c>
      <c r="C369" s="4">
        <v>0</v>
      </c>
      <c r="D369" s="5">
        <v>21030011</v>
      </c>
      <c r="E369" s="4" t="s">
        <v>496</v>
      </c>
      <c r="F369" s="4">
        <v>1203</v>
      </c>
      <c r="G369" s="6">
        <v>42826</v>
      </c>
      <c r="H369" s="7">
        <v>6840883</v>
      </c>
      <c r="I369" s="7">
        <v>0</v>
      </c>
      <c r="J369" s="7">
        <v>-6840883</v>
      </c>
      <c r="K369" s="7">
        <v>0</v>
      </c>
      <c r="L369" s="7">
        <f t="shared" si="20"/>
        <v>0</v>
      </c>
      <c r="M369" s="7">
        <v>-3075097</v>
      </c>
      <c r="N369" s="7">
        <v>-223783</v>
      </c>
      <c r="O369" s="7">
        <v>0</v>
      </c>
      <c r="P369" s="7">
        <f t="shared" si="21"/>
        <v>-3298880</v>
      </c>
      <c r="Q369" s="7">
        <f t="shared" si="22"/>
        <v>3765786</v>
      </c>
      <c r="R369" s="7">
        <f t="shared" si="23"/>
        <v>-3298880</v>
      </c>
      <c r="S369" s="5" t="s">
        <v>140</v>
      </c>
      <c r="T369" s="5">
        <v>101203</v>
      </c>
      <c r="U369" s="5" t="s">
        <v>35</v>
      </c>
      <c r="V369" s="5">
        <v>47030001</v>
      </c>
      <c r="W369" s="5" t="s">
        <v>28</v>
      </c>
    </row>
    <row r="370" spans="2:23">
      <c r="B370" s="4">
        <v>30006474</v>
      </c>
      <c r="C370" s="4">
        <v>0</v>
      </c>
      <c r="D370" s="5">
        <v>21030011</v>
      </c>
      <c r="E370" s="4" t="s">
        <v>86</v>
      </c>
      <c r="F370" s="4">
        <v>1203</v>
      </c>
      <c r="G370" s="6">
        <v>42826</v>
      </c>
      <c r="H370" s="7">
        <v>6879165</v>
      </c>
      <c r="I370" s="7">
        <v>0</v>
      </c>
      <c r="J370" s="7">
        <v>-6879165</v>
      </c>
      <c r="K370" s="7">
        <v>0</v>
      </c>
      <c r="L370" s="7">
        <f t="shared" si="20"/>
        <v>0</v>
      </c>
      <c r="M370" s="7">
        <v>-3092306</v>
      </c>
      <c r="N370" s="7">
        <v>-225035</v>
      </c>
      <c r="O370" s="7">
        <v>0</v>
      </c>
      <c r="P370" s="7">
        <f t="shared" si="21"/>
        <v>-3317341</v>
      </c>
      <c r="Q370" s="7">
        <f t="shared" si="22"/>
        <v>3786859</v>
      </c>
      <c r="R370" s="7">
        <f t="shared" si="23"/>
        <v>-3317341</v>
      </c>
      <c r="S370" s="5" t="s">
        <v>140</v>
      </c>
      <c r="T370" s="5">
        <v>101203</v>
      </c>
      <c r="U370" s="5" t="s">
        <v>35</v>
      </c>
      <c r="V370" s="5">
        <v>47030001</v>
      </c>
      <c r="W370" s="5" t="s">
        <v>28</v>
      </c>
    </row>
    <row r="371" spans="2:23">
      <c r="B371" s="4">
        <v>30006475</v>
      </c>
      <c r="C371" s="4">
        <v>0</v>
      </c>
      <c r="D371" s="5">
        <v>21030011</v>
      </c>
      <c r="E371" s="4" t="s">
        <v>78</v>
      </c>
      <c r="F371" s="4">
        <v>1203</v>
      </c>
      <c r="G371" s="6">
        <v>42826</v>
      </c>
      <c r="H371" s="7">
        <v>7206598</v>
      </c>
      <c r="I371" s="7">
        <v>0</v>
      </c>
      <c r="J371" s="7">
        <v>-7206598</v>
      </c>
      <c r="K371" s="7">
        <v>0</v>
      </c>
      <c r="L371" s="7">
        <f t="shared" si="20"/>
        <v>0</v>
      </c>
      <c r="M371" s="7">
        <v>-3239493</v>
      </c>
      <c r="N371" s="7">
        <v>-235746</v>
      </c>
      <c r="O371" s="7">
        <v>0</v>
      </c>
      <c r="P371" s="7">
        <f t="shared" si="21"/>
        <v>-3475239</v>
      </c>
      <c r="Q371" s="7">
        <f t="shared" si="22"/>
        <v>3967105</v>
      </c>
      <c r="R371" s="7">
        <f t="shared" si="23"/>
        <v>-3475239</v>
      </c>
      <c r="S371" s="5" t="s">
        <v>140</v>
      </c>
      <c r="T371" s="5">
        <v>101203</v>
      </c>
      <c r="U371" s="5" t="s">
        <v>35</v>
      </c>
      <c r="V371" s="5">
        <v>47030001</v>
      </c>
      <c r="W371" s="5" t="s">
        <v>28</v>
      </c>
    </row>
    <row r="372" spans="2:23">
      <c r="B372" s="4">
        <v>30006476</v>
      </c>
      <c r="C372" s="4">
        <v>0</v>
      </c>
      <c r="D372" s="5">
        <v>21030011</v>
      </c>
      <c r="E372" s="4" t="s">
        <v>482</v>
      </c>
      <c r="F372" s="4">
        <v>1203</v>
      </c>
      <c r="G372" s="6">
        <v>42826</v>
      </c>
      <c r="H372" s="7">
        <v>10384072</v>
      </c>
      <c r="I372" s="7">
        <v>0</v>
      </c>
      <c r="J372" s="7">
        <v>-10384072</v>
      </c>
      <c r="K372" s="7">
        <v>0</v>
      </c>
      <c r="L372" s="7">
        <f t="shared" si="20"/>
        <v>0</v>
      </c>
      <c r="M372" s="7">
        <v>-4667824</v>
      </c>
      <c r="N372" s="7">
        <v>-339689</v>
      </c>
      <c r="O372" s="7">
        <v>0</v>
      </c>
      <c r="P372" s="7">
        <f t="shared" si="21"/>
        <v>-5007513</v>
      </c>
      <c r="Q372" s="7">
        <f t="shared" si="22"/>
        <v>5716248</v>
      </c>
      <c r="R372" s="7">
        <f t="shared" si="23"/>
        <v>-5007513</v>
      </c>
      <c r="S372" s="5" t="s">
        <v>140</v>
      </c>
      <c r="T372" s="5">
        <v>101203</v>
      </c>
      <c r="U372" s="5" t="s">
        <v>35</v>
      </c>
      <c r="V372" s="5">
        <v>47030001</v>
      </c>
      <c r="W372" s="5" t="s">
        <v>28</v>
      </c>
    </row>
    <row r="373" spans="2:23">
      <c r="B373" s="4">
        <v>30006477</v>
      </c>
      <c r="C373" s="4">
        <v>0</v>
      </c>
      <c r="D373" s="5">
        <v>21030011</v>
      </c>
      <c r="E373" s="4" t="s">
        <v>497</v>
      </c>
      <c r="F373" s="4">
        <v>1203</v>
      </c>
      <c r="G373" s="6">
        <v>42826</v>
      </c>
      <c r="H373" s="7">
        <v>10755693</v>
      </c>
      <c r="I373" s="7">
        <v>0</v>
      </c>
      <c r="J373" s="7">
        <v>-10755693</v>
      </c>
      <c r="K373" s="7">
        <v>0</v>
      </c>
      <c r="L373" s="7">
        <f t="shared" si="20"/>
        <v>0</v>
      </c>
      <c r="M373" s="7">
        <v>-4587039</v>
      </c>
      <c r="N373" s="7">
        <v>-355387</v>
      </c>
      <c r="O373" s="7">
        <v>0</v>
      </c>
      <c r="P373" s="7">
        <f t="shared" si="21"/>
        <v>-4942426</v>
      </c>
      <c r="Q373" s="7">
        <f t="shared" si="22"/>
        <v>6168654</v>
      </c>
      <c r="R373" s="7">
        <f t="shared" si="23"/>
        <v>-4942426</v>
      </c>
      <c r="S373" s="5" t="s">
        <v>140</v>
      </c>
      <c r="T373" s="5">
        <v>101203</v>
      </c>
      <c r="U373" s="5" t="s">
        <v>35</v>
      </c>
      <c r="V373" s="5">
        <v>47030001</v>
      </c>
      <c r="W373" s="5" t="s">
        <v>28</v>
      </c>
    </row>
    <row r="374" spans="2:23">
      <c r="B374" s="4">
        <v>30006478</v>
      </c>
      <c r="C374" s="4">
        <v>0</v>
      </c>
      <c r="D374" s="5">
        <v>21030011</v>
      </c>
      <c r="E374" s="4" t="s">
        <v>498</v>
      </c>
      <c r="F374" s="4">
        <v>1203</v>
      </c>
      <c r="G374" s="6">
        <v>42826</v>
      </c>
      <c r="H374" s="7">
        <v>12694744</v>
      </c>
      <c r="I374" s="7">
        <v>0</v>
      </c>
      <c r="J374" s="7">
        <v>-12694744</v>
      </c>
      <c r="K374" s="7">
        <v>0</v>
      </c>
      <c r="L374" s="7">
        <f t="shared" si="20"/>
        <v>0</v>
      </c>
      <c r="M374" s="7">
        <v>-5706512</v>
      </c>
      <c r="N374" s="7">
        <v>-415277</v>
      </c>
      <c r="O374" s="7">
        <v>0</v>
      </c>
      <c r="P374" s="7">
        <f t="shared" si="21"/>
        <v>-6121789</v>
      </c>
      <c r="Q374" s="7">
        <f t="shared" si="22"/>
        <v>6988232</v>
      </c>
      <c r="R374" s="7">
        <f t="shared" si="23"/>
        <v>-6121789</v>
      </c>
      <c r="S374" s="5" t="s">
        <v>140</v>
      </c>
      <c r="T374" s="5">
        <v>101203</v>
      </c>
      <c r="U374" s="5" t="s">
        <v>35</v>
      </c>
      <c r="V374" s="5">
        <v>47030001</v>
      </c>
      <c r="W374" s="5" t="s">
        <v>28</v>
      </c>
    </row>
    <row r="375" spans="2:23">
      <c r="B375" s="4">
        <v>30006479</v>
      </c>
      <c r="C375" s="4">
        <v>0</v>
      </c>
      <c r="D375" s="5">
        <v>21030011</v>
      </c>
      <c r="E375" s="4" t="s">
        <v>499</v>
      </c>
      <c r="F375" s="4">
        <v>1203</v>
      </c>
      <c r="G375" s="6">
        <v>42826</v>
      </c>
      <c r="H375" s="7">
        <v>13988812</v>
      </c>
      <c r="I375" s="7">
        <v>0</v>
      </c>
      <c r="J375" s="7">
        <v>-13988812</v>
      </c>
      <c r="K375" s="7">
        <v>0</v>
      </c>
      <c r="L375" s="7">
        <f t="shared" si="20"/>
        <v>0</v>
      </c>
      <c r="M375" s="7">
        <v>-6288217</v>
      </c>
      <c r="N375" s="7">
        <v>-457610</v>
      </c>
      <c r="O375" s="7">
        <v>0</v>
      </c>
      <c r="P375" s="7">
        <f t="shared" si="21"/>
        <v>-6745827</v>
      </c>
      <c r="Q375" s="7">
        <f t="shared" si="22"/>
        <v>7700595</v>
      </c>
      <c r="R375" s="7">
        <f t="shared" si="23"/>
        <v>-6745827</v>
      </c>
      <c r="S375" s="5" t="s">
        <v>140</v>
      </c>
      <c r="T375" s="5">
        <v>101203</v>
      </c>
      <c r="U375" s="5" t="s">
        <v>35</v>
      </c>
      <c r="V375" s="5">
        <v>47030001</v>
      </c>
      <c r="W375" s="5" t="s">
        <v>28</v>
      </c>
    </row>
    <row r="376" spans="2:23">
      <c r="B376" s="4">
        <v>30006480</v>
      </c>
      <c r="C376" s="4">
        <v>0</v>
      </c>
      <c r="D376" s="5">
        <v>21030011</v>
      </c>
      <c r="E376" s="4" t="s">
        <v>500</v>
      </c>
      <c r="F376" s="4">
        <v>1203</v>
      </c>
      <c r="G376" s="6">
        <v>42826</v>
      </c>
      <c r="H376" s="7">
        <v>46810358</v>
      </c>
      <c r="I376" s="7">
        <v>0</v>
      </c>
      <c r="J376" s="7">
        <v>-46810358</v>
      </c>
      <c r="K376" s="7">
        <v>0</v>
      </c>
      <c r="L376" s="7">
        <f t="shared" si="20"/>
        <v>0</v>
      </c>
      <c r="M376" s="7">
        <v>-21042082</v>
      </c>
      <c r="N376" s="7">
        <v>-1531286</v>
      </c>
      <c r="O376" s="7">
        <v>0</v>
      </c>
      <c r="P376" s="7">
        <f t="shared" si="21"/>
        <v>-22573368</v>
      </c>
      <c r="Q376" s="7">
        <f t="shared" si="22"/>
        <v>25768276</v>
      </c>
      <c r="R376" s="7">
        <f t="shared" si="23"/>
        <v>-22573368</v>
      </c>
      <c r="S376" s="5" t="s">
        <v>140</v>
      </c>
      <c r="T376" s="5">
        <v>101203</v>
      </c>
      <c r="U376" s="5" t="s">
        <v>35</v>
      </c>
      <c r="V376" s="5">
        <v>47030001</v>
      </c>
      <c r="W376" s="5" t="s">
        <v>28</v>
      </c>
    </row>
    <row r="377" spans="2:23">
      <c r="B377" s="4">
        <v>30006481</v>
      </c>
      <c r="C377" s="4">
        <v>0</v>
      </c>
      <c r="D377" s="5">
        <v>21030011</v>
      </c>
      <c r="E377" s="4" t="s">
        <v>501</v>
      </c>
      <c r="F377" s="4">
        <v>1203</v>
      </c>
      <c r="G377" s="6">
        <v>42826</v>
      </c>
      <c r="H377" s="7">
        <v>234939</v>
      </c>
      <c r="I377" s="7">
        <v>0</v>
      </c>
      <c r="J377" s="7">
        <v>-234939</v>
      </c>
      <c r="K377" s="7">
        <v>0</v>
      </c>
      <c r="L377" s="7">
        <f t="shared" si="20"/>
        <v>0</v>
      </c>
      <c r="M377" s="7">
        <v>-44351</v>
      </c>
      <c r="N377" s="7">
        <v>-8184</v>
      </c>
      <c r="O377" s="7">
        <v>0</v>
      </c>
      <c r="P377" s="7">
        <f t="shared" si="21"/>
        <v>-52535</v>
      </c>
      <c r="Q377" s="7">
        <f t="shared" si="22"/>
        <v>190588</v>
      </c>
      <c r="R377" s="7">
        <f t="shared" si="23"/>
        <v>-52535</v>
      </c>
      <c r="S377" s="5" t="s">
        <v>140</v>
      </c>
      <c r="T377" s="5">
        <v>101203</v>
      </c>
      <c r="U377" s="5" t="s">
        <v>35</v>
      </c>
      <c r="V377" s="5">
        <v>47030001</v>
      </c>
      <c r="W377" s="5" t="s">
        <v>28</v>
      </c>
    </row>
    <row r="378" spans="2:23">
      <c r="B378" s="4">
        <v>30006542</v>
      </c>
      <c r="C378" s="4">
        <v>0</v>
      </c>
      <c r="D378" s="5">
        <v>21030011</v>
      </c>
      <c r="E378" s="4" t="s">
        <v>502</v>
      </c>
      <c r="F378" s="4">
        <v>1202</v>
      </c>
      <c r="G378" s="6">
        <v>42942</v>
      </c>
      <c r="H378" s="7">
        <v>39940274</v>
      </c>
      <c r="I378" s="7">
        <v>0</v>
      </c>
      <c r="J378" s="7">
        <v>0</v>
      </c>
      <c r="K378" s="7">
        <v>0</v>
      </c>
      <c r="L378" s="7">
        <f t="shared" si="20"/>
        <v>39940274</v>
      </c>
      <c r="M378" s="7">
        <v>-23712111</v>
      </c>
      <c r="N378" s="7">
        <v>-1377452</v>
      </c>
      <c r="O378" s="7">
        <v>0</v>
      </c>
      <c r="P378" s="7">
        <f t="shared" si="21"/>
        <v>-25089563</v>
      </c>
      <c r="Q378" s="7">
        <f t="shared" si="22"/>
        <v>16228163</v>
      </c>
      <c r="R378" s="7">
        <f t="shared" si="23"/>
        <v>14850711</v>
      </c>
      <c r="S378" s="5" t="s">
        <v>140</v>
      </c>
      <c r="T378" s="5">
        <v>101202</v>
      </c>
      <c r="U378" s="5" t="s">
        <v>32</v>
      </c>
      <c r="V378" s="5">
        <v>47030001</v>
      </c>
      <c r="W378" s="5" t="s">
        <v>28</v>
      </c>
    </row>
    <row r="379" spans="2:23">
      <c r="B379" s="4">
        <v>30006560</v>
      </c>
      <c r="C379" s="4">
        <v>0</v>
      </c>
      <c r="D379" s="5">
        <v>21030011</v>
      </c>
      <c r="E379" s="4" t="s">
        <v>503</v>
      </c>
      <c r="F379" s="4">
        <v>1202</v>
      </c>
      <c r="G379" s="6">
        <v>43190</v>
      </c>
      <c r="H379" s="7">
        <v>1059212</v>
      </c>
      <c r="I379" s="7">
        <v>0</v>
      </c>
      <c r="J379" s="7">
        <v>0</v>
      </c>
      <c r="K379" s="7">
        <v>0</v>
      </c>
      <c r="L379" s="7">
        <f t="shared" si="20"/>
        <v>1059212</v>
      </c>
      <c r="M379" s="7">
        <v>-120860</v>
      </c>
      <c r="N379" s="7">
        <v>-40250</v>
      </c>
      <c r="O379" s="7">
        <v>0</v>
      </c>
      <c r="P379" s="7">
        <f t="shared" si="21"/>
        <v>-161110</v>
      </c>
      <c r="Q379" s="7">
        <f t="shared" si="22"/>
        <v>938352</v>
      </c>
      <c r="R379" s="7">
        <f t="shared" si="23"/>
        <v>898102</v>
      </c>
      <c r="S379" s="5" t="s">
        <v>140</v>
      </c>
      <c r="T379" s="5">
        <v>101202</v>
      </c>
      <c r="U379" s="5" t="s">
        <v>32</v>
      </c>
      <c r="V379" s="5">
        <v>47030001</v>
      </c>
      <c r="W379" s="5" t="s">
        <v>28</v>
      </c>
    </row>
    <row r="380" spans="2:23">
      <c r="B380" s="4">
        <v>30006575</v>
      </c>
      <c r="C380" s="4">
        <v>0</v>
      </c>
      <c r="D380" s="5">
        <v>21030011</v>
      </c>
      <c r="E380" s="4" t="s">
        <v>504</v>
      </c>
      <c r="F380" s="4">
        <v>1202</v>
      </c>
      <c r="G380" s="6">
        <v>43277</v>
      </c>
      <c r="H380" s="7">
        <v>5634038</v>
      </c>
      <c r="I380" s="7">
        <v>0</v>
      </c>
      <c r="J380" s="7">
        <v>0</v>
      </c>
      <c r="K380" s="7">
        <v>0</v>
      </c>
      <c r="L380" s="7">
        <f t="shared" si="20"/>
        <v>5634038</v>
      </c>
      <c r="M380" s="7">
        <v>-591836</v>
      </c>
      <c r="N380" s="7">
        <v>-214093</v>
      </c>
      <c r="O380" s="7">
        <v>0</v>
      </c>
      <c r="P380" s="7">
        <f t="shared" si="21"/>
        <v>-805929</v>
      </c>
      <c r="Q380" s="7">
        <f t="shared" si="22"/>
        <v>5042202</v>
      </c>
      <c r="R380" s="7">
        <f t="shared" si="23"/>
        <v>4828109</v>
      </c>
      <c r="S380" s="5" t="s">
        <v>140</v>
      </c>
      <c r="T380" s="5">
        <v>101202</v>
      </c>
      <c r="U380" s="5" t="s">
        <v>32</v>
      </c>
      <c r="V380" s="5">
        <v>47030001</v>
      </c>
      <c r="W380" s="5" t="s">
        <v>28</v>
      </c>
    </row>
    <row r="381" spans="2:23">
      <c r="B381" s="4">
        <v>30006576</v>
      </c>
      <c r="C381" s="4">
        <v>0</v>
      </c>
      <c r="D381" s="5">
        <v>21030011</v>
      </c>
      <c r="E381" s="4" t="s">
        <v>505</v>
      </c>
      <c r="F381" s="4">
        <v>1202</v>
      </c>
      <c r="G381" s="6">
        <v>43279</v>
      </c>
      <c r="H381" s="7">
        <v>1211163</v>
      </c>
      <c r="I381" s="7">
        <v>0</v>
      </c>
      <c r="J381" s="7">
        <v>0</v>
      </c>
      <c r="K381" s="7">
        <v>0</v>
      </c>
      <c r="L381" s="7">
        <f t="shared" si="20"/>
        <v>1211163</v>
      </c>
      <c r="M381" s="7">
        <v>-126976</v>
      </c>
      <c r="N381" s="7">
        <v>-46024</v>
      </c>
      <c r="O381" s="7">
        <v>0</v>
      </c>
      <c r="P381" s="7">
        <f t="shared" si="21"/>
        <v>-173000</v>
      </c>
      <c r="Q381" s="7">
        <f t="shared" si="22"/>
        <v>1084187</v>
      </c>
      <c r="R381" s="7">
        <f t="shared" si="23"/>
        <v>1038163</v>
      </c>
      <c r="S381" s="5" t="s">
        <v>140</v>
      </c>
      <c r="T381" s="5">
        <v>101202</v>
      </c>
      <c r="U381" s="5" t="s">
        <v>32</v>
      </c>
      <c r="V381" s="5">
        <v>47030001</v>
      </c>
      <c r="W381" s="5" t="s">
        <v>28</v>
      </c>
    </row>
    <row r="382" spans="2:23">
      <c r="B382" s="4">
        <v>30006577</v>
      </c>
      <c r="C382" s="4">
        <v>0</v>
      </c>
      <c r="D382" s="5">
        <v>21030011</v>
      </c>
      <c r="E382" s="4" t="s">
        <v>506</v>
      </c>
      <c r="F382" s="4">
        <v>1201</v>
      </c>
      <c r="G382" s="6">
        <v>43252</v>
      </c>
      <c r="H382" s="7">
        <v>215698</v>
      </c>
      <c r="I382" s="7">
        <v>0</v>
      </c>
      <c r="J382" s="7">
        <v>0</v>
      </c>
      <c r="K382" s="7">
        <v>0</v>
      </c>
      <c r="L382" s="7">
        <f t="shared" si="20"/>
        <v>215698</v>
      </c>
      <c r="M382" s="7">
        <v>-23221</v>
      </c>
      <c r="N382" s="7">
        <v>-8197</v>
      </c>
      <c r="O382" s="7">
        <v>0</v>
      </c>
      <c r="P382" s="7">
        <f t="shared" si="21"/>
        <v>-31418</v>
      </c>
      <c r="Q382" s="7">
        <f t="shared" si="22"/>
        <v>192477</v>
      </c>
      <c r="R382" s="7">
        <f t="shared" si="23"/>
        <v>184280</v>
      </c>
      <c r="S382" s="5" t="s">
        <v>140</v>
      </c>
      <c r="T382" s="5">
        <v>101201</v>
      </c>
      <c r="U382" s="5" t="s">
        <v>27</v>
      </c>
      <c r="V382" s="5">
        <v>47030001</v>
      </c>
      <c r="W382" s="5" t="s">
        <v>28</v>
      </c>
    </row>
    <row r="383" spans="2:23">
      <c r="B383" s="4">
        <v>30006588</v>
      </c>
      <c r="C383" s="4">
        <v>0</v>
      </c>
      <c r="D383" s="5">
        <v>21030011</v>
      </c>
      <c r="E383" s="4" t="s">
        <v>507</v>
      </c>
      <c r="F383" s="4">
        <v>1201</v>
      </c>
      <c r="G383" s="6">
        <v>43432</v>
      </c>
      <c r="H383" s="7">
        <v>778284</v>
      </c>
      <c r="I383" s="7">
        <v>0</v>
      </c>
      <c r="J383" s="7">
        <v>0</v>
      </c>
      <c r="K383" s="7">
        <v>0</v>
      </c>
      <c r="L383" s="7">
        <f t="shared" si="20"/>
        <v>778284</v>
      </c>
      <c r="M383" s="7">
        <v>-69197</v>
      </c>
      <c r="N383" s="7">
        <v>-29575</v>
      </c>
      <c r="O383" s="7">
        <v>0</v>
      </c>
      <c r="P383" s="7">
        <f t="shared" si="21"/>
        <v>-98772</v>
      </c>
      <c r="Q383" s="7">
        <f t="shared" si="22"/>
        <v>709087</v>
      </c>
      <c r="R383" s="7">
        <f t="shared" si="23"/>
        <v>679512</v>
      </c>
      <c r="S383" s="5" t="s">
        <v>140</v>
      </c>
      <c r="T383" s="5">
        <v>101201</v>
      </c>
      <c r="U383" s="5" t="s">
        <v>27</v>
      </c>
      <c r="V383" s="5">
        <v>47030001</v>
      </c>
      <c r="W383" s="5" t="s">
        <v>28</v>
      </c>
    </row>
    <row r="384" spans="2:23">
      <c r="B384" s="4">
        <v>30006597</v>
      </c>
      <c r="C384" s="4">
        <v>0</v>
      </c>
      <c r="D384" s="5">
        <v>21030011</v>
      </c>
      <c r="E384" s="4" t="s">
        <v>508</v>
      </c>
      <c r="F384" s="4">
        <v>1201</v>
      </c>
      <c r="G384" s="6">
        <v>43466</v>
      </c>
      <c r="H384" s="7">
        <v>1786882.25</v>
      </c>
      <c r="I384" s="7">
        <v>0</v>
      </c>
      <c r="J384" s="7">
        <v>0</v>
      </c>
      <c r="K384" s="7">
        <v>0</v>
      </c>
      <c r="L384" s="7">
        <f t="shared" si="20"/>
        <v>1786882.25</v>
      </c>
      <c r="M384" s="7">
        <v>-1677720.25</v>
      </c>
      <c r="N384" s="7">
        <v>-1649</v>
      </c>
      <c r="O384" s="7">
        <v>0</v>
      </c>
      <c r="P384" s="7">
        <f t="shared" si="21"/>
        <v>-1679369.25</v>
      </c>
      <c r="Q384" s="7">
        <f t="shared" si="22"/>
        <v>109162</v>
      </c>
      <c r="R384" s="7">
        <f t="shared" si="23"/>
        <v>107513</v>
      </c>
      <c r="S384" s="5" t="s">
        <v>140</v>
      </c>
      <c r="T384" s="5">
        <v>101201</v>
      </c>
      <c r="U384" s="5" t="s">
        <v>27</v>
      </c>
      <c r="V384" s="5">
        <v>47030001</v>
      </c>
      <c r="W384" s="5" t="s">
        <v>28</v>
      </c>
    </row>
    <row r="385" spans="2:23">
      <c r="B385" s="4">
        <v>30006598</v>
      </c>
      <c r="C385" s="4">
        <v>0</v>
      </c>
      <c r="D385" s="5">
        <v>21030011</v>
      </c>
      <c r="E385" s="4" t="s">
        <v>509</v>
      </c>
      <c r="F385" s="4">
        <v>1202</v>
      </c>
      <c r="G385" s="6">
        <v>43539</v>
      </c>
      <c r="H385" s="7">
        <v>773010</v>
      </c>
      <c r="I385" s="7">
        <v>0</v>
      </c>
      <c r="J385" s="7">
        <v>0</v>
      </c>
      <c r="K385" s="7">
        <v>0</v>
      </c>
      <c r="L385" s="7">
        <f t="shared" si="20"/>
        <v>773010</v>
      </c>
      <c r="M385" s="7">
        <v>-60116</v>
      </c>
      <c r="N385" s="7">
        <v>-29374</v>
      </c>
      <c r="O385" s="7">
        <v>0</v>
      </c>
      <c r="P385" s="7">
        <f t="shared" si="21"/>
        <v>-89490</v>
      </c>
      <c r="Q385" s="7">
        <f t="shared" si="22"/>
        <v>712894</v>
      </c>
      <c r="R385" s="7">
        <f t="shared" si="23"/>
        <v>683520</v>
      </c>
      <c r="S385" s="5" t="s">
        <v>140</v>
      </c>
      <c r="T385" s="5">
        <v>101202</v>
      </c>
      <c r="U385" s="5" t="s">
        <v>32</v>
      </c>
      <c r="V385" s="5">
        <v>47030001</v>
      </c>
      <c r="W385" s="5" t="s">
        <v>28</v>
      </c>
    </row>
    <row r="386" spans="2:23">
      <c r="B386" s="4">
        <v>30006599</v>
      </c>
      <c r="C386" s="4">
        <v>0</v>
      </c>
      <c r="D386" s="5">
        <v>21030011</v>
      </c>
      <c r="E386" s="4" t="s">
        <v>510</v>
      </c>
      <c r="F386" s="4">
        <v>1202</v>
      </c>
      <c r="G386" s="6">
        <v>43539</v>
      </c>
      <c r="H386" s="7">
        <v>44205988</v>
      </c>
      <c r="I386" s="7">
        <v>0</v>
      </c>
      <c r="J386" s="7">
        <v>0</v>
      </c>
      <c r="K386" s="7">
        <v>0</v>
      </c>
      <c r="L386" s="7">
        <f t="shared" si="20"/>
        <v>44205988</v>
      </c>
      <c r="M386" s="7">
        <v>-3437895</v>
      </c>
      <c r="N386" s="7">
        <v>-1679827</v>
      </c>
      <c r="O386" s="7">
        <v>0</v>
      </c>
      <c r="P386" s="7">
        <f t="shared" si="21"/>
        <v>-5117722</v>
      </c>
      <c r="Q386" s="7">
        <f t="shared" si="22"/>
        <v>40768093</v>
      </c>
      <c r="R386" s="7">
        <f t="shared" si="23"/>
        <v>39088266</v>
      </c>
      <c r="S386" s="5" t="s">
        <v>140</v>
      </c>
      <c r="T386" s="5">
        <v>101202</v>
      </c>
      <c r="U386" s="5" t="s">
        <v>32</v>
      </c>
      <c r="V386" s="5">
        <v>47030001</v>
      </c>
      <c r="W386" s="5" t="s">
        <v>28</v>
      </c>
    </row>
    <row r="387" spans="2:23">
      <c r="B387" s="4">
        <v>30006600</v>
      </c>
      <c r="C387" s="4">
        <v>0</v>
      </c>
      <c r="D387" s="5">
        <v>21030011</v>
      </c>
      <c r="E387" s="4" t="s">
        <v>511</v>
      </c>
      <c r="F387" s="4">
        <v>1202</v>
      </c>
      <c r="G387" s="6">
        <v>43539</v>
      </c>
      <c r="H387" s="7">
        <v>3843115</v>
      </c>
      <c r="I387" s="7">
        <v>0</v>
      </c>
      <c r="J387" s="7">
        <v>0</v>
      </c>
      <c r="K387" s="7">
        <v>0</v>
      </c>
      <c r="L387" s="7">
        <f t="shared" si="20"/>
        <v>3843115</v>
      </c>
      <c r="M387" s="7">
        <v>-298878</v>
      </c>
      <c r="N387" s="7">
        <v>-146038</v>
      </c>
      <c r="O387" s="7">
        <v>0</v>
      </c>
      <c r="P387" s="7">
        <f t="shared" si="21"/>
        <v>-444916</v>
      </c>
      <c r="Q387" s="7">
        <f t="shared" si="22"/>
        <v>3544237</v>
      </c>
      <c r="R387" s="7">
        <f t="shared" si="23"/>
        <v>3398199</v>
      </c>
      <c r="S387" s="5" t="s">
        <v>140</v>
      </c>
      <c r="T387" s="5">
        <v>101202</v>
      </c>
      <c r="U387" s="5" t="s">
        <v>32</v>
      </c>
      <c r="V387" s="5">
        <v>47030001</v>
      </c>
      <c r="W387" s="5" t="s">
        <v>28</v>
      </c>
    </row>
    <row r="388" spans="2:23">
      <c r="B388" s="4">
        <v>30006601</v>
      </c>
      <c r="C388" s="4">
        <v>0</v>
      </c>
      <c r="D388" s="5">
        <v>21030011</v>
      </c>
      <c r="E388" s="4" t="s">
        <v>512</v>
      </c>
      <c r="F388" s="4">
        <v>1202</v>
      </c>
      <c r="G388" s="6">
        <v>43539</v>
      </c>
      <c r="H388" s="7">
        <v>157465</v>
      </c>
      <c r="I388" s="7">
        <v>0</v>
      </c>
      <c r="J388" s="7">
        <v>0</v>
      </c>
      <c r="K388" s="7">
        <v>0</v>
      </c>
      <c r="L388" s="7">
        <f t="shared" ref="L388:L451" si="24">SUM(H388:K388)</f>
        <v>157465</v>
      </c>
      <c r="M388" s="7">
        <v>-12247</v>
      </c>
      <c r="N388" s="7">
        <v>-5984</v>
      </c>
      <c r="O388" s="7">
        <v>0</v>
      </c>
      <c r="P388" s="7">
        <f t="shared" ref="P388:P451" si="25">SUM(M388:O388)</f>
        <v>-18231</v>
      </c>
      <c r="Q388" s="7">
        <f t="shared" ref="Q388:Q451" si="26">H388+M388</f>
        <v>145218</v>
      </c>
      <c r="R388" s="7">
        <f t="shared" ref="R388:R451" si="27">L388+P388</f>
        <v>139234</v>
      </c>
      <c r="S388" s="5" t="s">
        <v>140</v>
      </c>
      <c r="T388" s="5">
        <v>101202</v>
      </c>
      <c r="U388" s="5" t="s">
        <v>32</v>
      </c>
      <c r="V388" s="5">
        <v>47030001</v>
      </c>
      <c r="W388" s="5" t="s">
        <v>28</v>
      </c>
    </row>
    <row r="389" spans="2:23">
      <c r="B389" s="4">
        <v>30006602</v>
      </c>
      <c r="C389" s="4">
        <v>0</v>
      </c>
      <c r="D389" s="5">
        <v>21030011</v>
      </c>
      <c r="E389" s="4" t="s">
        <v>513</v>
      </c>
      <c r="F389" s="4">
        <v>1202</v>
      </c>
      <c r="G389" s="6">
        <v>43539</v>
      </c>
      <c r="H389" s="7">
        <v>2458868</v>
      </c>
      <c r="I389" s="7">
        <v>0</v>
      </c>
      <c r="J389" s="7">
        <v>0</v>
      </c>
      <c r="K389" s="7">
        <v>0</v>
      </c>
      <c r="L389" s="7">
        <f t="shared" si="24"/>
        <v>2458868</v>
      </c>
      <c r="M389" s="7">
        <v>-191226</v>
      </c>
      <c r="N389" s="7">
        <v>-93437</v>
      </c>
      <c r="O389" s="7">
        <v>0</v>
      </c>
      <c r="P389" s="7">
        <f t="shared" si="25"/>
        <v>-284663</v>
      </c>
      <c r="Q389" s="7">
        <f t="shared" si="26"/>
        <v>2267642</v>
      </c>
      <c r="R389" s="7">
        <f t="shared" si="27"/>
        <v>2174205</v>
      </c>
      <c r="S389" s="5" t="s">
        <v>140</v>
      </c>
      <c r="T389" s="5">
        <v>101202</v>
      </c>
      <c r="U389" s="5" t="s">
        <v>32</v>
      </c>
      <c r="V389" s="5">
        <v>47030001</v>
      </c>
      <c r="W389" s="5" t="s">
        <v>28</v>
      </c>
    </row>
    <row r="390" spans="2:23">
      <c r="B390" s="4">
        <v>30006603</v>
      </c>
      <c r="C390" s="4">
        <v>0</v>
      </c>
      <c r="D390" s="5">
        <v>21030011</v>
      </c>
      <c r="E390" s="4" t="s">
        <v>514</v>
      </c>
      <c r="F390" s="4">
        <v>1202</v>
      </c>
      <c r="G390" s="6">
        <v>43539</v>
      </c>
      <c r="H390" s="7">
        <v>3045862</v>
      </c>
      <c r="I390" s="7">
        <v>0</v>
      </c>
      <c r="J390" s="7">
        <v>0</v>
      </c>
      <c r="K390" s="7">
        <v>0</v>
      </c>
      <c r="L390" s="7">
        <f t="shared" si="24"/>
        <v>3045862</v>
      </c>
      <c r="M390" s="7">
        <v>-236877</v>
      </c>
      <c r="N390" s="7">
        <v>-115743</v>
      </c>
      <c r="O390" s="7">
        <v>0</v>
      </c>
      <c r="P390" s="7">
        <f t="shared" si="25"/>
        <v>-352620</v>
      </c>
      <c r="Q390" s="7">
        <f t="shared" si="26"/>
        <v>2808985</v>
      </c>
      <c r="R390" s="7">
        <f t="shared" si="27"/>
        <v>2693242</v>
      </c>
      <c r="S390" s="5" t="s">
        <v>140</v>
      </c>
      <c r="T390" s="5">
        <v>101202</v>
      </c>
      <c r="U390" s="5" t="s">
        <v>32</v>
      </c>
      <c r="V390" s="5">
        <v>47030001</v>
      </c>
      <c r="W390" s="5" t="s">
        <v>28</v>
      </c>
    </row>
    <row r="391" spans="2:23">
      <c r="B391" s="4">
        <v>30006604</v>
      </c>
      <c r="C391" s="4">
        <v>0</v>
      </c>
      <c r="D391" s="5">
        <v>21030011</v>
      </c>
      <c r="E391" s="4" t="s">
        <v>515</v>
      </c>
      <c r="F391" s="4">
        <v>1202</v>
      </c>
      <c r="G391" s="6">
        <v>43539</v>
      </c>
      <c r="H391" s="7">
        <v>47486</v>
      </c>
      <c r="I391" s="7">
        <v>0</v>
      </c>
      <c r="J391" s="7">
        <v>0</v>
      </c>
      <c r="K391" s="7">
        <v>0</v>
      </c>
      <c r="L391" s="7">
        <f t="shared" si="24"/>
        <v>47486</v>
      </c>
      <c r="M391" s="7">
        <v>-3692</v>
      </c>
      <c r="N391" s="7">
        <v>-1805</v>
      </c>
      <c r="O391" s="7">
        <v>0</v>
      </c>
      <c r="P391" s="7">
        <f t="shared" si="25"/>
        <v>-5497</v>
      </c>
      <c r="Q391" s="7">
        <f t="shared" si="26"/>
        <v>43794</v>
      </c>
      <c r="R391" s="7">
        <f t="shared" si="27"/>
        <v>41989</v>
      </c>
      <c r="S391" s="5" t="s">
        <v>140</v>
      </c>
      <c r="T391" s="5">
        <v>101202</v>
      </c>
      <c r="U391" s="5" t="s">
        <v>32</v>
      </c>
      <c r="V391" s="5">
        <v>47030001</v>
      </c>
      <c r="W391" s="5" t="s">
        <v>28</v>
      </c>
    </row>
    <row r="392" spans="2:23">
      <c r="B392" s="4">
        <v>30006605</v>
      </c>
      <c r="C392" s="4">
        <v>0</v>
      </c>
      <c r="D392" s="5">
        <v>21030011</v>
      </c>
      <c r="E392" s="4" t="s">
        <v>516</v>
      </c>
      <c r="F392" s="4">
        <v>1202</v>
      </c>
      <c r="G392" s="6">
        <v>43539</v>
      </c>
      <c r="H392" s="7">
        <v>1714804</v>
      </c>
      <c r="I392" s="7">
        <v>0</v>
      </c>
      <c r="J392" s="7">
        <v>0</v>
      </c>
      <c r="K392" s="7">
        <v>0</v>
      </c>
      <c r="L392" s="7">
        <f t="shared" si="24"/>
        <v>1714804</v>
      </c>
      <c r="M392" s="7">
        <v>-133361</v>
      </c>
      <c r="N392" s="7">
        <v>-65163</v>
      </c>
      <c r="O392" s="7">
        <v>0</v>
      </c>
      <c r="P392" s="7">
        <f t="shared" si="25"/>
        <v>-198524</v>
      </c>
      <c r="Q392" s="7">
        <f t="shared" si="26"/>
        <v>1581443</v>
      </c>
      <c r="R392" s="7">
        <f t="shared" si="27"/>
        <v>1516280</v>
      </c>
      <c r="S392" s="5" t="s">
        <v>140</v>
      </c>
      <c r="T392" s="5">
        <v>101202</v>
      </c>
      <c r="U392" s="5" t="s">
        <v>32</v>
      </c>
      <c r="V392" s="5">
        <v>47030001</v>
      </c>
      <c r="W392" s="5" t="s">
        <v>28</v>
      </c>
    </row>
    <row r="393" spans="2:23">
      <c r="B393" s="4">
        <v>30006606</v>
      </c>
      <c r="C393" s="4">
        <v>0</v>
      </c>
      <c r="D393" s="5">
        <v>21030011</v>
      </c>
      <c r="E393" s="4" t="s">
        <v>517</v>
      </c>
      <c r="F393" s="4">
        <v>1202</v>
      </c>
      <c r="G393" s="6">
        <v>43539</v>
      </c>
      <c r="H393" s="7">
        <v>1027260</v>
      </c>
      <c r="I393" s="7">
        <v>0</v>
      </c>
      <c r="J393" s="7">
        <v>0</v>
      </c>
      <c r="K393" s="7">
        <v>0</v>
      </c>
      <c r="L393" s="7">
        <f t="shared" si="24"/>
        <v>1027260</v>
      </c>
      <c r="M393" s="7">
        <v>-79890</v>
      </c>
      <c r="N393" s="7">
        <v>-39036</v>
      </c>
      <c r="O393" s="7">
        <v>0</v>
      </c>
      <c r="P393" s="7">
        <f t="shared" si="25"/>
        <v>-118926</v>
      </c>
      <c r="Q393" s="7">
        <f t="shared" si="26"/>
        <v>947370</v>
      </c>
      <c r="R393" s="7">
        <f t="shared" si="27"/>
        <v>908334</v>
      </c>
      <c r="S393" s="5" t="s">
        <v>140</v>
      </c>
      <c r="T393" s="5">
        <v>101202</v>
      </c>
      <c r="U393" s="5" t="s">
        <v>32</v>
      </c>
      <c r="V393" s="5">
        <v>47030001</v>
      </c>
      <c r="W393" s="5" t="s">
        <v>28</v>
      </c>
    </row>
    <row r="394" spans="2:23">
      <c r="B394" s="4">
        <v>30006607</v>
      </c>
      <c r="C394" s="4">
        <v>0</v>
      </c>
      <c r="D394" s="5">
        <v>21030011</v>
      </c>
      <c r="E394" s="4" t="s">
        <v>518</v>
      </c>
      <c r="F394" s="4">
        <v>1202</v>
      </c>
      <c r="G394" s="6">
        <v>43539</v>
      </c>
      <c r="H394" s="7">
        <v>1808198</v>
      </c>
      <c r="I394" s="7">
        <v>0</v>
      </c>
      <c r="J394" s="7">
        <v>0</v>
      </c>
      <c r="K394" s="7">
        <v>0</v>
      </c>
      <c r="L394" s="7">
        <f t="shared" si="24"/>
        <v>1808198</v>
      </c>
      <c r="M394" s="7">
        <v>-140624</v>
      </c>
      <c r="N394" s="7">
        <v>-68712</v>
      </c>
      <c r="O394" s="7">
        <v>0</v>
      </c>
      <c r="P394" s="7">
        <f t="shared" si="25"/>
        <v>-209336</v>
      </c>
      <c r="Q394" s="7">
        <f t="shared" si="26"/>
        <v>1667574</v>
      </c>
      <c r="R394" s="7">
        <f t="shared" si="27"/>
        <v>1598862</v>
      </c>
      <c r="S394" s="5" t="s">
        <v>140</v>
      </c>
      <c r="T394" s="5">
        <v>101202</v>
      </c>
      <c r="U394" s="5" t="s">
        <v>32</v>
      </c>
      <c r="V394" s="5">
        <v>47030001</v>
      </c>
      <c r="W394" s="5" t="s">
        <v>28</v>
      </c>
    </row>
    <row r="395" spans="2:23">
      <c r="B395" s="4">
        <v>30006608</v>
      </c>
      <c r="C395" s="4">
        <v>0</v>
      </c>
      <c r="D395" s="5">
        <v>21030011</v>
      </c>
      <c r="E395" s="4" t="s">
        <v>519</v>
      </c>
      <c r="F395" s="4">
        <v>1202</v>
      </c>
      <c r="G395" s="6">
        <v>43539</v>
      </c>
      <c r="H395" s="7">
        <v>3252798</v>
      </c>
      <c r="I395" s="7">
        <v>0</v>
      </c>
      <c r="J395" s="7">
        <v>0</v>
      </c>
      <c r="K395" s="7">
        <v>0</v>
      </c>
      <c r="L395" s="7">
        <f t="shared" si="24"/>
        <v>3252798</v>
      </c>
      <c r="M395" s="7">
        <v>-252969</v>
      </c>
      <c r="N395" s="7">
        <v>-123606</v>
      </c>
      <c r="O395" s="7">
        <v>0</v>
      </c>
      <c r="P395" s="7">
        <f t="shared" si="25"/>
        <v>-376575</v>
      </c>
      <c r="Q395" s="7">
        <f t="shared" si="26"/>
        <v>2999829</v>
      </c>
      <c r="R395" s="7">
        <f t="shared" si="27"/>
        <v>2876223</v>
      </c>
      <c r="S395" s="5" t="s">
        <v>140</v>
      </c>
      <c r="T395" s="5">
        <v>101202</v>
      </c>
      <c r="U395" s="5" t="s">
        <v>32</v>
      </c>
      <c r="V395" s="5">
        <v>47030001</v>
      </c>
      <c r="W395" s="5" t="s">
        <v>28</v>
      </c>
    </row>
    <row r="396" spans="2:23">
      <c r="B396" s="4">
        <v>30006609</v>
      </c>
      <c r="C396" s="4">
        <v>0</v>
      </c>
      <c r="D396" s="5">
        <v>21030011</v>
      </c>
      <c r="E396" s="4" t="s">
        <v>520</v>
      </c>
      <c r="F396" s="4">
        <v>1202</v>
      </c>
      <c r="G396" s="6">
        <v>43539</v>
      </c>
      <c r="H396" s="7">
        <v>4251738</v>
      </c>
      <c r="I396" s="7">
        <v>0</v>
      </c>
      <c r="J396" s="7">
        <v>0</v>
      </c>
      <c r="K396" s="7">
        <v>0</v>
      </c>
      <c r="L396" s="7">
        <f t="shared" si="24"/>
        <v>4251738</v>
      </c>
      <c r="M396" s="7">
        <v>-330657</v>
      </c>
      <c r="N396" s="7">
        <v>-161566</v>
      </c>
      <c r="O396" s="7">
        <v>0</v>
      </c>
      <c r="P396" s="7">
        <f t="shared" si="25"/>
        <v>-492223</v>
      </c>
      <c r="Q396" s="7">
        <f t="shared" si="26"/>
        <v>3921081</v>
      </c>
      <c r="R396" s="7">
        <f t="shared" si="27"/>
        <v>3759515</v>
      </c>
      <c r="S396" s="5" t="s">
        <v>140</v>
      </c>
      <c r="T396" s="5">
        <v>101202</v>
      </c>
      <c r="U396" s="5" t="s">
        <v>32</v>
      </c>
      <c r="V396" s="5">
        <v>47030001</v>
      </c>
      <c r="W396" s="5" t="s">
        <v>28</v>
      </c>
    </row>
    <row r="397" spans="2:23">
      <c r="B397" s="4">
        <v>30006610</v>
      </c>
      <c r="C397" s="4">
        <v>0</v>
      </c>
      <c r="D397" s="5">
        <v>21030011</v>
      </c>
      <c r="E397" s="4" t="s">
        <v>521</v>
      </c>
      <c r="F397" s="4">
        <v>1202</v>
      </c>
      <c r="G397" s="6">
        <v>43539</v>
      </c>
      <c r="H397" s="7">
        <v>1105380</v>
      </c>
      <c r="I397" s="7">
        <v>0</v>
      </c>
      <c r="J397" s="7">
        <v>0</v>
      </c>
      <c r="K397" s="7">
        <v>0</v>
      </c>
      <c r="L397" s="7">
        <f t="shared" si="24"/>
        <v>1105380</v>
      </c>
      <c r="M397" s="7">
        <v>-85964</v>
      </c>
      <c r="N397" s="7">
        <v>-42004</v>
      </c>
      <c r="O397" s="7">
        <v>0</v>
      </c>
      <c r="P397" s="7">
        <f t="shared" si="25"/>
        <v>-127968</v>
      </c>
      <c r="Q397" s="7">
        <f t="shared" si="26"/>
        <v>1019416</v>
      </c>
      <c r="R397" s="7">
        <f t="shared" si="27"/>
        <v>977412</v>
      </c>
      <c r="S397" s="5" t="s">
        <v>140</v>
      </c>
      <c r="T397" s="5">
        <v>101202</v>
      </c>
      <c r="U397" s="5" t="s">
        <v>32</v>
      </c>
      <c r="V397" s="5">
        <v>47030001</v>
      </c>
      <c r="W397" s="5" t="s">
        <v>28</v>
      </c>
    </row>
    <row r="398" spans="2:23">
      <c r="B398" s="4">
        <v>30006611</v>
      </c>
      <c r="C398" s="4">
        <v>0</v>
      </c>
      <c r="D398" s="5">
        <v>21030011</v>
      </c>
      <c r="E398" s="4" t="s">
        <v>522</v>
      </c>
      <c r="F398" s="4">
        <v>1202</v>
      </c>
      <c r="G398" s="6">
        <v>43539</v>
      </c>
      <c r="H398" s="7">
        <v>825443</v>
      </c>
      <c r="I398" s="7">
        <v>0</v>
      </c>
      <c r="J398" s="7">
        <v>0</v>
      </c>
      <c r="K398" s="7">
        <v>0</v>
      </c>
      <c r="L398" s="7">
        <f t="shared" si="24"/>
        <v>825443</v>
      </c>
      <c r="M398" s="7">
        <v>-64195</v>
      </c>
      <c r="N398" s="7">
        <v>-31367</v>
      </c>
      <c r="O398" s="7">
        <v>0</v>
      </c>
      <c r="P398" s="7">
        <f t="shared" si="25"/>
        <v>-95562</v>
      </c>
      <c r="Q398" s="7">
        <f t="shared" si="26"/>
        <v>761248</v>
      </c>
      <c r="R398" s="7">
        <f t="shared" si="27"/>
        <v>729881</v>
      </c>
      <c r="S398" s="5" t="s">
        <v>140</v>
      </c>
      <c r="T398" s="5">
        <v>101202</v>
      </c>
      <c r="U398" s="5" t="s">
        <v>32</v>
      </c>
      <c r="V398" s="5">
        <v>47030001</v>
      </c>
      <c r="W398" s="5" t="s">
        <v>28</v>
      </c>
    </row>
    <row r="399" spans="2:23">
      <c r="B399" s="4">
        <v>30006612</v>
      </c>
      <c r="C399" s="4">
        <v>0</v>
      </c>
      <c r="D399" s="5">
        <v>21030011</v>
      </c>
      <c r="E399" s="4" t="s">
        <v>523</v>
      </c>
      <c r="F399" s="4">
        <v>1202</v>
      </c>
      <c r="G399" s="6">
        <v>43539</v>
      </c>
      <c r="H399" s="7">
        <v>21877909</v>
      </c>
      <c r="I399" s="7">
        <v>0</v>
      </c>
      <c r="J399" s="7">
        <v>0</v>
      </c>
      <c r="K399" s="7">
        <v>0</v>
      </c>
      <c r="L399" s="7">
        <f t="shared" si="24"/>
        <v>21877909</v>
      </c>
      <c r="M399" s="7">
        <v>-1701443</v>
      </c>
      <c r="N399" s="7">
        <v>-831361</v>
      </c>
      <c r="O399" s="7">
        <v>0</v>
      </c>
      <c r="P399" s="7">
        <f t="shared" si="25"/>
        <v>-2532804</v>
      </c>
      <c r="Q399" s="7">
        <f t="shared" si="26"/>
        <v>20176466</v>
      </c>
      <c r="R399" s="7">
        <f t="shared" si="27"/>
        <v>19345105</v>
      </c>
      <c r="S399" s="5" t="s">
        <v>140</v>
      </c>
      <c r="T399" s="5">
        <v>101202</v>
      </c>
      <c r="U399" s="5" t="s">
        <v>32</v>
      </c>
      <c r="V399" s="5">
        <v>47030001</v>
      </c>
      <c r="W399" s="5" t="s">
        <v>28</v>
      </c>
    </row>
    <row r="400" spans="2:23">
      <c r="B400" s="4">
        <v>30006613</v>
      </c>
      <c r="C400" s="4">
        <v>0</v>
      </c>
      <c r="D400" s="5">
        <v>21030011</v>
      </c>
      <c r="E400" s="4" t="s">
        <v>524</v>
      </c>
      <c r="F400" s="4">
        <v>1202</v>
      </c>
      <c r="G400" s="6">
        <v>43539</v>
      </c>
      <c r="H400" s="7">
        <v>10138650</v>
      </c>
      <c r="I400" s="7">
        <v>0</v>
      </c>
      <c r="J400" s="7">
        <v>0</v>
      </c>
      <c r="K400" s="7">
        <v>0</v>
      </c>
      <c r="L400" s="7">
        <f t="shared" si="24"/>
        <v>10138650</v>
      </c>
      <c r="M400" s="7">
        <v>-788482</v>
      </c>
      <c r="N400" s="7">
        <v>-385269</v>
      </c>
      <c r="O400" s="7">
        <v>0</v>
      </c>
      <c r="P400" s="7">
        <f t="shared" si="25"/>
        <v>-1173751</v>
      </c>
      <c r="Q400" s="7">
        <f t="shared" si="26"/>
        <v>9350168</v>
      </c>
      <c r="R400" s="7">
        <f t="shared" si="27"/>
        <v>8964899</v>
      </c>
      <c r="S400" s="5" t="s">
        <v>140</v>
      </c>
      <c r="T400" s="5">
        <v>101202</v>
      </c>
      <c r="U400" s="5" t="s">
        <v>32</v>
      </c>
      <c r="V400" s="5">
        <v>47030001</v>
      </c>
      <c r="W400" s="5" t="s">
        <v>28</v>
      </c>
    </row>
    <row r="401" spans="2:23">
      <c r="B401" s="4">
        <v>30006614</v>
      </c>
      <c r="C401" s="4">
        <v>0</v>
      </c>
      <c r="D401" s="5">
        <v>21030011</v>
      </c>
      <c r="E401" s="4" t="s">
        <v>525</v>
      </c>
      <c r="F401" s="4">
        <v>1202</v>
      </c>
      <c r="G401" s="6">
        <v>43539</v>
      </c>
      <c r="H401" s="7">
        <v>1131527</v>
      </c>
      <c r="I401" s="7">
        <v>0</v>
      </c>
      <c r="J401" s="7">
        <v>0</v>
      </c>
      <c r="K401" s="7">
        <v>0</v>
      </c>
      <c r="L401" s="7">
        <f t="shared" si="24"/>
        <v>1131527</v>
      </c>
      <c r="M401" s="7">
        <v>-87999</v>
      </c>
      <c r="N401" s="7">
        <v>-42998</v>
      </c>
      <c r="O401" s="7">
        <v>0</v>
      </c>
      <c r="P401" s="7">
        <f t="shared" si="25"/>
        <v>-130997</v>
      </c>
      <c r="Q401" s="7">
        <f t="shared" si="26"/>
        <v>1043528</v>
      </c>
      <c r="R401" s="7">
        <f t="shared" si="27"/>
        <v>1000530</v>
      </c>
      <c r="S401" s="5" t="s">
        <v>140</v>
      </c>
      <c r="T401" s="5">
        <v>101202</v>
      </c>
      <c r="U401" s="5" t="s">
        <v>32</v>
      </c>
      <c r="V401" s="5">
        <v>47030001</v>
      </c>
      <c r="W401" s="5" t="s">
        <v>28</v>
      </c>
    </row>
    <row r="402" spans="2:23">
      <c r="B402" s="4">
        <v>30006615</v>
      </c>
      <c r="C402" s="4">
        <v>0</v>
      </c>
      <c r="D402" s="5">
        <v>21030011</v>
      </c>
      <c r="E402" s="4" t="s">
        <v>526</v>
      </c>
      <c r="F402" s="4">
        <v>1202</v>
      </c>
      <c r="G402" s="6">
        <v>43539</v>
      </c>
      <c r="H402" s="7">
        <v>2494234</v>
      </c>
      <c r="I402" s="7">
        <v>0</v>
      </c>
      <c r="J402" s="7">
        <v>0</v>
      </c>
      <c r="K402" s="7">
        <v>0</v>
      </c>
      <c r="L402" s="7">
        <f t="shared" si="24"/>
        <v>2494234</v>
      </c>
      <c r="M402" s="7">
        <v>-193976</v>
      </c>
      <c r="N402" s="7">
        <v>-94781</v>
      </c>
      <c r="O402" s="7">
        <v>0</v>
      </c>
      <c r="P402" s="7">
        <f t="shared" si="25"/>
        <v>-288757</v>
      </c>
      <c r="Q402" s="7">
        <f t="shared" si="26"/>
        <v>2300258</v>
      </c>
      <c r="R402" s="7">
        <f t="shared" si="27"/>
        <v>2205477</v>
      </c>
      <c r="S402" s="5" t="s">
        <v>140</v>
      </c>
      <c r="T402" s="5">
        <v>101202</v>
      </c>
      <c r="U402" s="5" t="s">
        <v>32</v>
      </c>
      <c r="V402" s="5">
        <v>47030001</v>
      </c>
      <c r="W402" s="5" t="s">
        <v>28</v>
      </c>
    </row>
    <row r="403" spans="2:23">
      <c r="B403" s="4">
        <v>30006616</v>
      </c>
      <c r="C403" s="4">
        <v>0</v>
      </c>
      <c r="D403" s="5">
        <v>21030011</v>
      </c>
      <c r="E403" s="4" t="s">
        <v>527</v>
      </c>
      <c r="F403" s="4">
        <v>1202</v>
      </c>
      <c r="G403" s="6">
        <v>43539</v>
      </c>
      <c r="H403" s="7">
        <v>7052183</v>
      </c>
      <c r="I403" s="7">
        <v>0</v>
      </c>
      <c r="J403" s="7">
        <v>0</v>
      </c>
      <c r="K403" s="7">
        <v>0</v>
      </c>
      <c r="L403" s="7">
        <f t="shared" si="24"/>
        <v>7052183</v>
      </c>
      <c r="M403" s="7">
        <v>-548447</v>
      </c>
      <c r="N403" s="7">
        <v>-267983</v>
      </c>
      <c r="O403" s="7">
        <v>0</v>
      </c>
      <c r="P403" s="7">
        <f t="shared" si="25"/>
        <v>-816430</v>
      </c>
      <c r="Q403" s="7">
        <f t="shared" si="26"/>
        <v>6503736</v>
      </c>
      <c r="R403" s="7">
        <f t="shared" si="27"/>
        <v>6235753</v>
      </c>
      <c r="S403" s="5" t="s">
        <v>140</v>
      </c>
      <c r="T403" s="5">
        <v>101202</v>
      </c>
      <c r="U403" s="5" t="s">
        <v>32</v>
      </c>
      <c r="V403" s="5">
        <v>47030001</v>
      </c>
      <c r="W403" s="5" t="s">
        <v>28</v>
      </c>
    </row>
    <row r="404" spans="2:23">
      <c r="B404" s="4">
        <v>30006617</v>
      </c>
      <c r="C404" s="4">
        <v>0</v>
      </c>
      <c r="D404" s="5">
        <v>21030011</v>
      </c>
      <c r="E404" s="4" t="s">
        <v>528</v>
      </c>
      <c r="F404" s="4">
        <v>1202</v>
      </c>
      <c r="G404" s="6">
        <v>43539</v>
      </c>
      <c r="H404" s="7">
        <v>9313082</v>
      </c>
      <c r="I404" s="7">
        <v>0</v>
      </c>
      <c r="J404" s="7">
        <v>0</v>
      </c>
      <c r="K404" s="7">
        <v>0</v>
      </c>
      <c r="L404" s="7">
        <f t="shared" si="24"/>
        <v>9313082</v>
      </c>
      <c r="M404" s="7">
        <v>-724277</v>
      </c>
      <c r="N404" s="7">
        <v>-353897</v>
      </c>
      <c r="O404" s="7">
        <v>0</v>
      </c>
      <c r="P404" s="7">
        <f t="shared" si="25"/>
        <v>-1078174</v>
      </c>
      <c r="Q404" s="7">
        <f t="shared" si="26"/>
        <v>8588805</v>
      </c>
      <c r="R404" s="7">
        <f t="shared" si="27"/>
        <v>8234908</v>
      </c>
      <c r="S404" s="5" t="s">
        <v>140</v>
      </c>
      <c r="T404" s="5">
        <v>101202</v>
      </c>
      <c r="U404" s="5" t="s">
        <v>32</v>
      </c>
      <c r="V404" s="5">
        <v>47030001</v>
      </c>
      <c r="W404" s="5" t="s">
        <v>28</v>
      </c>
    </row>
    <row r="405" spans="2:23">
      <c r="B405" s="4">
        <v>30006618</v>
      </c>
      <c r="C405" s="4">
        <v>0</v>
      </c>
      <c r="D405" s="5">
        <v>21030011</v>
      </c>
      <c r="E405" s="4" t="s">
        <v>529</v>
      </c>
      <c r="F405" s="4">
        <v>1202</v>
      </c>
      <c r="G405" s="6">
        <v>43539</v>
      </c>
      <c r="H405" s="7">
        <v>933543</v>
      </c>
      <c r="I405" s="7">
        <v>0</v>
      </c>
      <c r="J405" s="7">
        <v>0</v>
      </c>
      <c r="K405" s="7">
        <v>0</v>
      </c>
      <c r="L405" s="7">
        <f t="shared" si="24"/>
        <v>933543</v>
      </c>
      <c r="M405" s="7">
        <v>-72602</v>
      </c>
      <c r="N405" s="7">
        <v>-35475</v>
      </c>
      <c r="O405" s="7">
        <v>0</v>
      </c>
      <c r="P405" s="7">
        <f t="shared" si="25"/>
        <v>-108077</v>
      </c>
      <c r="Q405" s="7">
        <f t="shared" si="26"/>
        <v>860941</v>
      </c>
      <c r="R405" s="7">
        <f t="shared" si="27"/>
        <v>825466</v>
      </c>
      <c r="S405" s="5" t="s">
        <v>140</v>
      </c>
      <c r="T405" s="5">
        <v>101202</v>
      </c>
      <c r="U405" s="5" t="s">
        <v>32</v>
      </c>
      <c r="V405" s="5">
        <v>47030001</v>
      </c>
      <c r="W405" s="5" t="s">
        <v>28</v>
      </c>
    </row>
    <row r="406" spans="2:23">
      <c r="B406" s="4">
        <v>30006619</v>
      </c>
      <c r="C406" s="4">
        <v>0</v>
      </c>
      <c r="D406" s="5">
        <v>21030011</v>
      </c>
      <c r="E406" s="4" t="s">
        <v>530</v>
      </c>
      <c r="F406" s="4">
        <v>1202</v>
      </c>
      <c r="G406" s="6">
        <v>43539</v>
      </c>
      <c r="H406" s="7">
        <v>9982047</v>
      </c>
      <c r="I406" s="7">
        <v>0</v>
      </c>
      <c r="J406" s="7">
        <v>0</v>
      </c>
      <c r="K406" s="7">
        <v>0</v>
      </c>
      <c r="L406" s="7">
        <f t="shared" si="24"/>
        <v>9982047</v>
      </c>
      <c r="M406" s="7">
        <v>-776303</v>
      </c>
      <c r="N406" s="7">
        <v>-379318</v>
      </c>
      <c r="O406" s="7">
        <v>0</v>
      </c>
      <c r="P406" s="7">
        <f t="shared" si="25"/>
        <v>-1155621</v>
      </c>
      <c r="Q406" s="7">
        <f t="shared" si="26"/>
        <v>9205744</v>
      </c>
      <c r="R406" s="7">
        <f t="shared" si="27"/>
        <v>8826426</v>
      </c>
      <c r="S406" s="5" t="s">
        <v>140</v>
      </c>
      <c r="T406" s="5">
        <v>101202</v>
      </c>
      <c r="U406" s="5" t="s">
        <v>32</v>
      </c>
      <c r="V406" s="5">
        <v>47030001</v>
      </c>
      <c r="W406" s="5" t="s">
        <v>28</v>
      </c>
    </row>
    <row r="407" spans="2:23">
      <c r="B407" s="4">
        <v>30006620</v>
      </c>
      <c r="C407" s="4">
        <v>0</v>
      </c>
      <c r="D407" s="5">
        <v>21030011</v>
      </c>
      <c r="E407" s="4" t="s">
        <v>531</v>
      </c>
      <c r="F407" s="4">
        <v>1202</v>
      </c>
      <c r="G407" s="6">
        <v>43539</v>
      </c>
      <c r="H407" s="7">
        <v>10965683</v>
      </c>
      <c r="I407" s="7">
        <v>0</v>
      </c>
      <c r="J407" s="7">
        <v>0</v>
      </c>
      <c r="K407" s="7">
        <v>0</v>
      </c>
      <c r="L407" s="7">
        <f t="shared" si="24"/>
        <v>10965683</v>
      </c>
      <c r="M407" s="7">
        <v>-852800</v>
      </c>
      <c r="N407" s="7">
        <v>-416696</v>
      </c>
      <c r="O407" s="7">
        <v>0</v>
      </c>
      <c r="P407" s="7">
        <f t="shared" si="25"/>
        <v>-1269496</v>
      </c>
      <c r="Q407" s="7">
        <f t="shared" si="26"/>
        <v>10112883</v>
      </c>
      <c r="R407" s="7">
        <f t="shared" si="27"/>
        <v>9696187</v>
      </c>
      <c r="S407" s="5" t="s">
        <v>140</v>
      </c>
      <c r="T407" s="5">
        <v>101202</v>
      </c>
      <c r="U407" s="5" t="s">
        <v>32</v>
      </c>
      <c r="V407" s="5">
        <v>47030001</v>
      </c>
      <c r="W407" s="5" t="s">
        <v>28</v>
      </c>
    </row>
    <row r="408" spans="2:23">
      <c r="B408" s="4">
        <v>30006621</v>
      </c>
      <c r="C408" s="4">
        <v>0</v>
      </c>
      <c r="D408" s="5">
        <v>21030011</v>
      </c>
      <c r="E408" s="4" t="s">
        <v>532</v>
      </c>
      <c r="F408" s="4">
        <v>1202</v>
      </c>
      <c r="G408" s="6">
        <v>43539</v>
      </c>
      <c r="H408" s="7">
        <v>4624828</v>
      </c>
      <c r="I408" s="7">
        <v>0</v>
      </c>
      <c r="J408" s="7">
        <v>0</v>
      </c>
      <c r="K408" s="7">
        <v>0</v>
      </c>
      <c r="L408" s="7">
        <f t="shared" si="24"/>
        <v>4624828</v>
      </c>
      <c r="M408" s="7">
        <v>-359672</v>
      </c>
      <c r="N408" s="7">
        <v>-175743</v>
      </c>
      <c r="O408" s="7">
        <v>0</v>
      </c>
      <c r="P408" s="7">
        <f t="shared" si="25"/>
        <v>-535415</v>
      </c>
      <c r="Q408" s="7">
        <f t="shared" si="26"/>
        <v>4265156</v>
      </c>
      <c r="R408" s="7">
        <f t="shared" si="27"/>
        <v>4089413</v>
      </c>
      <c r="S408" s="5" t="s">
        <v>140</v>
      </c>
      <c r="T408" s="5">
        <v>101202</v>
      </c>
      <c r="U408" s="5" t="s">
        <v>32</v>
      </c>
      <c r="V408" s="5">
        <v>47030001</v>
      </c>
      <c r="W408" s="5" t="s">
        <v>28</v>
      </c>
    </row>
    <row r="409" spans="2:23">
      <c r="B409" s="4">
        <v>30006708</v>
      </c>
      <c r="C409" s="4">
        <v>0</v>
      </c>
      <c r="D409" s="5">
        <v>21030011</v>
      </c>
      <c r="E409" s="4" t="s">
        <v>533</v>
      </c>
      <c r="F409" s="5">
        <v>1202</v>
      </c>
      <c r="G409" s="6">
        <v>44104</v>
      </c>
      <c r="H409" s="7">
        <v>3500600</v>
      </c>
      <c r="I409" s="7">
        <v>0</v>
      </c>
      <c r="J409" s="7">
        <v>0</v>
      </c>
      <c r="K409" s="7">
        <v>0</v>
      </c>
      <c r="L409" s="7">
        <f t="shared" si="24"/>
        <v>3500600</v>
      </c>
      <c r="M409" s="7">
        <v>-66694</v>
      </c>
      <c r="N409" s="7">
        <v>-133023</v>
      </c>
      <c r="O409" s="7">
        <v>0</v>
      </c>
      <c r="P409" s="7">
        <f t="shared" si="25"/>
        <v>-199717</v>
      </c>
      <c r="Q409" s="7">
        <f t="shared" si="26"/>
        <v>3433906</v>
      </c>
      <c r="R409" s="7">
        <f t="shared" si="27"/>
        <v>3300883</v>
      </c>
      <c r="S409" s="5" t="s">
        <v>140</v>
      </c>
      <c r="T409" s="5">
        <v>101202</v>
      </c>
      <c r="U409" s="5" t="s">
        <v>32</v>
      </c>
      <c r="V409" s="5">
        <v>47030001</v>
      </c>
      <c r="W409" s="5" t="s">
        <v>28</v>
      </c>
    </row>
    <row r="410" spans="2:23">
      <c r="B410" s="4">
        <v>30006709</v>
      </c>
      <c r="C410" s="4">
        <v>0</v>
      </c>
      <c r="D410" s="5">
        <v>21030011</v>
      </c>
      <c r="E410" s="4" t="s">
        <v>534</v>
      </c>
      <c r="F410" s="5">
        <v>1202</v>
      </c>
      <c r="G410" s="6">
        <v>44104</v>
      </c>
      <c r="H410" s="7">
        <v>5600000</v>
      </c>
      <c r="I410" s="7">
        <v>0</v>
      </c>
      <c r="J410" s="7">
        <v>0</v>
      </c>
      <c r="K410" s="7">
        <v>0</v>
      </c>
      <c r="L410" s="7">
        <f t="shared" si="24"/>
        <v>5600000</v>
      </c>
      <c r="M410" s="7">
        <v>-106692</v>
      </c>
      <c r="N410" s="7">
        <v>-212800</v>
      </c>
      <c r="O410" s="7">
        <v>0</v>
      </c>
      <c r="P410" s="7">
        <f t="shared" si="25"/>
        <v>-319492</v>
      </c>
      <c r="Q410" s="7">
        <f t="shared" si="26"/>
        <v>5493308</v>
      </c>
      <c r="R410" s="7">
        <f t="shared" si="27"/>
        <v>5280508</v>
      </c>
      <c r="S410" s="5" t="s">
        <v>140</v>
      </c>
      <c r="T410" s="5">
        <v>101202</v>
      </c>
      <c r="U410" s="5" t="s">
        <v>32</v>
      </c>
      <c r="V410" s="5">
        <v>47030001</v>
      </c>
      <c r="W410" s="5" t="s">
        <v>28</v>
      </c>
    </row>
    <row r="411" spans="2:23">
      <c r="B411" s="4">
        <v>30006710</v>
      </c>
      <c r="C411" s="4">
        <v>0</v>
      </c>
      <c r="D411" s="5">
        <v>21030011</v>
      </c>
      <c r="E411" s="4" t="s">
        <v>535</v>
      </c>
      <c r="F411" s="5">
        <v>1202</v>
      </c>
      <c r="G411" s="6">
        <v>44104</v>
      </c>
      <c r="H411" s="7">
        <v>5190000</v>
      </c>
      <c r="I411" s="7">
        <v>0</v>
      </c>
      <c r="J411" s="7">
        <v>0</v>
      </c>
      <c r="K411" s="7">
        <v>0</v>
      </c>
      <c r="L411" s="7">
        <f t="shared" si="24"/>
        <v>5190000</v>
      </c>
      <c r="M411" s="7">
        <v>-98880</v>
      </c>
      <c r="N411" s="7">
        <v>-197220</v>
      </c>
      <c r="O411" s="7">
        <v>0</v>
      </c>
      <c r="P411" s="7">
        <f t="shared" si="25"/>
        <v>-296100</v>
      </c>
      <c r="Q411" s="7">
        <f t="shared" si="26"/>
        <v>5091120</v>
      </c>
      <c r="R411" s="7">
        <f t="shared" si="27"/>
        <v>4893900</v>
      </c>
      <c r="S411" s="5" t="s">
        <v>140</v>
      </c>
      <c r="T411" s="5">
        <v>101202</v>
      </c>
      <c r="U411" s="5" t="s">
        <v>32</v>
      </c>
      <c r="V411" s="5">
        <v>47030001</v>
      </c>
      <c r="W411" s="5" t="s">
        <v>28</v>
      </c>
    </row>
    <row r="412" spans="2:23">
      <c r="B412" s="4">
        <v>30006711</v>
      </c>
      <c r="C412" s="4">
        <v>0</v>
      </c>
      <c r="D412" s="5">
        <v>21030011</v>
      </c>
      <c r="E412" s="4" t="s">
        <v>536</v>
      </c>
      <c r="F412" s="5">
        <v>1202</v>
      </c>
      <c r="G412" s="6">
        <v>44104</v>
      </c>
      <c r="H412" s="7">
        <v>30629400</v>
      </c>
      <c r="I412" s="7">
        <v>0</v>
      </c>
      <c r="J412" s="7">
        <v>0</v>
      </c>
      <c r="K412" s="7">
        <v>0</v>
      </c>
      <c r="L412" s="7">
        <f t="shared" si="24"/>
        <v>30629400</v>
      </c>
      <c r="M412" s="7">
        <v>-583553</v>
      </c>
      <c r="N412" s="7">
        <v>-1163917</v>
      </c>
      <c r="O412" s="7">
        <v>0</v>
      </c>
      <c r="P412" s="7">
        <f t="shared" si="25"/>
        <v>-1747470</v>
      </c>
      <c r="Q412" s="7">
        <f t="shared" si="26"/>
        <v>30045847</v>
      </c>
      <c r="R412" s="7">
        <f t="shared" si="27"/>
        <v>28881930</v>
      </c>
      <c r="S412" s="5" t="s">
        <v>140</v>
      </c>
      <c r="T412" s="5">
        <v>101202</v>
      </c>
      <c r="U412" s="5" t="s">
        <v>32</v>
      </c>
      <c r="V412" s="5">
        <v>47030001</v>
      </c>
      <c r="W412" s="5" t="s">
        <v>28</v>
      </c>
    </row>
    <row r="413" spans="2:23">
      <c r="B413" s="4">
        <v>30006712</v>
      </c>
      <c r="C413" s="4">
        <v>0</v>
      </c>
      <c r="D413" s="5">
        <v>21030011</v>
      </c>
      <c r="E413" s="4" t="s">
        <v>537</v>
      </c>
      <c r="F413" s="5">
        <v>1202</v>
      </c>
      <c r="G413" s="6">
        <v>44104</v>
      </c>
      <c r="H413" s="7">
        <v>1120000</v>
      </c>
      <c r="I413" s="7">
        <v>0</v>
      </c>
      <c r="J413" s="7">
        <v>0</v>
      </c>
      <c r="K413" s="7">
        <v>0</v>
      </c>
      <c r="L413" s="7">
        <f t="shared" si="24"/>
        <v>1120000</v>
      </c>
      <c r="M413" s="7">
        <v>-21338</v>
      </c>
      <c r="N413" s="7">
        <v>-42560</v>
      </c>
      <c r="O413" s="7">
        <v>0</v>
      </c>
      <c r="P413" s="7">
        <f t="shared" si="25"/>
        <v>-63898</v>
      </c>
      <c r="Q413" s="7">
        <f t="shared" si="26"/>
        <v>1098662</v>
      </c>
      <c r="R413" s="7">
        <f t="shared" si="27"/>
        <v>1056102</v>
      </c>
      <c r="S413" s="5" t="s">
        <v>140</v>
      </c>
      <c r="T413" s="5">
        <v>101202</v>
      </c>
      <c r="U413" s="5" t="s">
        <v>32</v>
      </c>
      <c r="V413" s="5">
        <v>47030001</v>
      </c>
      <c r="W413" s="5" t="s">
        <v>28</v>
      </c>
    </row>
    <row r="414" spans="2:23">
      <c r="B414" s="4">
        <v>30006713</v>
      </c>
      <c r="C414" s="4">
        <v>0</v>
      </c>
      <c r="D414" s="5">
        <v>21030011</v>
      </c>
      <c r="E414" s="4" t="s">
        <v>538</v>
      </c>
      <c r="F414" s="5">
        <v>1202</v>
      </c>
      <c r="G414" s="6">
        <v>44104</v>
      </c>
      <c r="H414" s="7">
        <v>2700000</v>
      </c>
      <c r="I414" s="7">
        <v>0</v>
      </c>
      <c r="J414" s="7">
        <v>0</v>
      </c>
      <c r="K414" s="7">
        <v>0</v>
      </c>
      <c r="L414" s="7">
        <f t="shared" si="24"/>
        <v>2700000</v>
      </c>
      <c r="M414" s="7">
        <v>-51441</v>
      </c>
      <c r="N414" s="7">
        <v>-102600</v>
      </c>
      <c r="O414" s="7">
        <v>0</v>
      </c>
      <c r="P414" s="7">
        <f t="shared" si="25"/>
        <v>-154041</v>
      </c>
      <c r="Q414" s="7">
        <f t="shared" si="26"/>
        <v>2648559</v>
      </c>
      <c r="R414" s="7">
        <f t="shared" si="27"/>
        <v>2545959</v>
      </c>
      <c r="S414" s="5" t="s">
        <v>140</v>
      </c>
      <c r="T414" s="5">
        <v>101202</v>
      </c>
      <c r="U414" s="5" t="s">
        <v>32</v>
      </c>
      <c r="V414" s="5">
        <v>47030001</v>
      </c>
      <c r="W414" s="5" t="s">
        <v>28</v>
      </c>
    </row>
    <row r="415" spans="2:23">
      <c r="B415" s="4">
        <v>30006714</v>
      </c>
      <c r="C415" s="4">
        <v>0</v>
      </c>
      <c r="D415" s="5">
        <v>21030011</v>
      </c>
      <c r="E415" s="4" t="s">
        <v>539</v>
      </c>
      <c r="F415" s="5">
        <v>1202</v>
      </c>
      <c r="G415" s="6">
        <v>44104</v>
      </c>
      <c r="H415" s="7">
        <v>7800000</v>
      </c>
      <c r="I415" s="7">
        <v>0</v>
      </c>
      <c r="J415" s="7">
        <v>0</v>
      </c>
      <c r="K415" s="7">
        <v>0</v>
      </c>
      <c r="L415" s="7">
        <f t="shared" si="24"/>
        <v>7800000</v>
      </c>
      <c r="M415" s="7">
        <v>-148606</v>
      </c>
      <c r="N415" s="7">
        <v>-296400</v>
      </c>
      <c r="O415" s="7">
        <v>0</v>
      </c>
      <c r="P415" s="7">
        <f t="shared" si="25"/>
        <v>-445006</v>
      </c>
      <c r="Q415" s="7">
        <f t="shared" si="26"/>
        <v>7651394</v>
      </c>
      <c r="R415" s="7">
        <f t="shared" si="27"/>
        <v>7354994</v>
      </c>
      <c r="S415" s="5" t="s">
        <v>140</v>
      </c>
      <c r="T415" s="5">
        <v>101202</v>
      </c>
      <c r="U415" s="5" t="s">
        <v>32</v>
      </c>
      <c r="V415" s="5">
        <v>47030001</v>
      </c>
      <c r="W415" s="5" t="s">
        <v>28</v>
      </c>
    </row>
    <row r="416" spans="2:23">
      <c r="B416" s="4">
        <v>30006715</v>
      </c>
      <c r="C416" s="4">
        <v>0</v>
      </c>
      <c r="D416" s="5">
        <v>21030011</v>
      </c>
      <c r="E416" s="4" t="s">
        <v>540</v>
      </c>
      <c r="F416" s="5">
        <v>1202</v>
      </c>
      <c r="G416" s="6">
        <v>44104</v>
      </c>
      <c r="H416" s="7">
        <v>2702000</v>
      </c>
      <c r="I416" s="7">
        <v>0</v>
      </c>
      <c r="J416" s="7">
        <v>0</v>
      </c>
      <c r="K416" s="7">
        <v>0</v>
      </c>
      <c r="L416" s="7">
        <f t="shared" si="24"/>
        <v>2702000</v>
      </c>
      <c r="M416" s="7">
        <v>-51479</v>
      </c>
      <c r="N416" s="7">
        <v>-102676</v>
      </c>
      <c r="O416" s="7">
        <v>0</v>
      </c>
      <c r="P416" s="7">
        <f t="shared" si="25"/>
        <v>-154155</v>
      </c>
      <c r="Q416" s="7">
        <f t="shared" si="26"/>
        <v>2650521</v>
      </c>
      <c r="R416" s="7">
        <f t="shared" si="27"/>
        <v>2547845</v>
      </c>
      <c r="S416" s="5" t="s">
        <v>140</v>
      </c>
      <c r="T416" s="5">
        <v>101202</v>
      </c>
      <c r="U416" s="5" t="s">
        <v>32</v>
      </c>
      <c r="V416" s="5">
        <v>47030001</v>
      </c>
      <c r="W416" s="5" t="s">
        <v>28</v>
      </c>
    </row>
    <row r="417" spans="2:23">
      <c r="B417" s="4">
        <v>30006716</v>
      </c>
      <c r="C417" s="4">
        <v>0</v>
      </c>
      <c r="D417" s="5">
        <v>21030011</v>
      </c>
      <c r="E417" s="4" t="s">
        <v>541</v>
      </c>
      <c r="F417" s="5">
        <v>1202</v>
      </c>
      <c r="G417" s="6">
        <v>44104</v>
      </c>
      <c r="H417" s="7">
        <v>5210000</v>
      </c>
      <c r="I417" s="7">
        <v>0</v>
      </c>
      <c r="J417" s="7">
        <v>0</v>
      </c>
      <c r="K417" s="7">
        <v>0</v>
      </c>
      <c r="L417" s="7">
        <f t="shared" si="24"/>
        <v>5210000</v>
      </c>
      <c r="M417" s="7">
        <v>-99261</v>
      </c>
      <c r="N417" s="7">
        <v>-197980</v>
      </c>
      <c r="O417" s="7">
        <v>0</v>
      </c>
      <c r="P417" s="7">
        <f t="shared" si="25"/>
        <v>-297241</v>
      </c>
      <c r="Q417" s="7">
        <f t="shared" si="26"/>
        <v>5110739</v>
      </c>
      <c r="R417" s="7">
        <f t="shared" si="27"/>
        <v>4912759</v>
      </c>
      <c r="S417" s="5" t="s">
        <v>140</v>
      </c>
      <c r="T417" s="5">
        <v>101202</v>
      </c>
      <c r="U417" s="5" t="s">
        <v>32</v>
      </c>
      <c r="V417" s="5">
        <v>47030001</v>
      </c>
      <c r="W417" s="5" t="s">
        <v>28</v>
      </c>
    </row>
    <row r="418" spans="2:23">
      <c r="B418" s="4">
        <v>30006717</v>
      </c>
      <c r="C418" s="4">
        <v>0</v>
      </c>
      <c r="D418" s="5">
        <v>21030011</v>
      </c>
      <c r="E418" s="4" t="s">
        <v>542</v>
      </c>
      <c r="F418" s="5">
        <v>1202</v>
      </c>
      <c r="G418" s="6">
        <v>44104</v>
      </c>
      <c r="H418" s="7">
        <v>1080000</v>
      </c>
      <c r="I418" s="7">
        <v>0</v>
      </c>
      <c r="J418" s="7">
        <v>0</v>
      </c>
      <c r="K418" s="7">
        <v>0</v>
      </c>
      <c r="L418" s="7">
        <f t="shared" si="24"/>
        <v>1080000</v>
      </c>
      <c r="M418" s="7">
        <v>-20576</v>
      </c>
      <c r="N418" s="7">
        <v>-41040</v>
      </c>
      <c r="O418" s="7">
        <v>0</v>
      </c>
      <c r="P418" s="7">
        <f t="shared" si="25"/>
        <v>-61616</v>
      </c>
      <c r="Q418" s="7">
        <f t="shared" si="26"/>
        <v>1059424</v>
      </c>
      <c r="R418" s="7">
        <f t="shared" si="27"/>
        <v>1018384</v>
      </c>
      <c r="S418" s="5" t="s">
        <v>140</v>
      </c>
      <c r="T418" s="5">
        <v>101202</v>
      </c>
      <c r="U418" s="5" t="s">
        <v>32</v>
      </c>
      <c r="V418" s="5">
        <v>47030001</v>
      </c>
      <c r="W418" s="5" t="s">
        <v>28</v>
      </c>
    </row>
    <row r="419" spans="2:23">
      <c r="B419" s="4">
        <v>30006718</v>
      </c>
      <c r="C419" s="4">
        <v>0</v>
      </c>
      <c r="D419" s="5">
        <v>21030011</v>
      </c>
      <c r="E419" s="4" t="s">
        <v>543</v>
      </c>
      <c r="F419" s="5">
        <v>1202</v>
      </c>
      <c r="G419" s="6">
        <v>44104</v>
      </c>
      <c r="H419" s="7">
        <v>3100000</v>
      </c>
      <c r="I419" s="7">
        <v>0</v>
      </c>
      <c r="J419" s="7">
        <v>0</v>
      </c>
      <c r="K419" s="7">
        <v>0</v>
      </c>
      <c r="L419" s="7">
        <f t="shared" si="24"/>
        <v>3100000</v>
      </c>
      <c r="M419" s="7">
        <v>-59061</v>
      </c>
      <c r="N419" s="7">
        <v>-117800</v>
      </c>
      <c r="O419" s="7">
        <v>0</v>
      </c>
      <c r="P419" s="7">
        <f t="shared" si="25"/>
        <v>-176861</v>
      </c>
      <c r="Q419" s="7">
        <f t="shared" si="26"/>
        <v>3040939</v>
      </c>
      <c r="R419" s="7">
        <f t="shared" si="27"/>
        <v>2923139</v>
      </c>
      <c r="S419" s="5" t="s">
        <v>140</v>
      </c>
      <c r="T419" s="5">
        <v>101202</v>
      </c>
      <c r="U419" s="5" t="s">
        <v>32</v>
      </c>
      <c r="V419" s="5">
        <v>47030001</v>
      </c>
      <c r="W419" s="5" t="s">
        <v>28</v>
      </c>
    </row>
    <row r="420" spans="2:23">
      <c r="B420" s="4">
        <v>30006719</v>
      </c>
      <c r="C420" s="4">
        <v>0</v>
      </c>
      <c r="D420" s="5">
        <v>21030011</v>
      </c>
      <c r="E420" s="4" t="s">
        <v>544</v>
      </c>
      <c r="F420" s="5">
        <v>1202</v>
      </c>
      <c r="G420" s="6">
        <v>44104</v>
      </c>
      <c r="H420" s="7">
        <v>9140000</v>
      </c>
      <c r="I420" s="7">
        <v>0</v>
      </c>
      <c r="J420" s="7">
        <v>0</v>
      </c>
      <c r="K420" s="7">
        <v>0</v>
      </c>
      <c r="L420" s="7">
        <f t="shared" si="24"/>
        <v>9140000</v>
      </c>
      <c r="M420" s="7">
        <v>-174136</v>
      </c>
      <c r="N420" s="7">
        <v>-347320</v>
      </c>
      <c r="O420" s="7">
        <v>0</v>
      </c>
      <c r="P420" s="7">
        <f t="shared" si="25"/>
        <v>-521456</v>
      </c>
      <c r="Q420" s="7">
        <f t="shared" si="26"/>
        <v>8965864</v>
      </c>
      <c r="R420" s="7">
        <f t="shared" si="27"/>
        <v>8618544</v>
      </c>
      <c r="S420" s="5" t="s">
        <v>140</v>
      </c>
      <c r="T420" s="5">
        <v>101202</v>
      </c>
      <c r="U420" s="5" t="s">
        <v>32</v>
      </c>
      <c r="V420" s="5">
        <v>47030001</v>
      </c>
      <c r="W420" s="5" t="s">
        <v>28</v>
      </c>
    </row>
    <row r="421" spans="2:23">
      <c r="B421" s="4">
        <v>30006720</v>
      </c>
      <c r="C421" s="4">
        <v>0</v>
      </c>
      <c r="D421" s="5">
        <v>21030011</v>
      </c>
      <c r="E421" s="4" t="s">
        <v>545</v>
      </c>
      <c r="F421" s="5">
        <v>1202</v>
      </c>
      <c r="G421" s="6">
        <v>44104</v>
      </c>
      <c r="H421" s="7">
        <v>53008719</v>
      </c>
      <c r="I421" s="7">
        <v>0</v>
      </c>
      <c r="J421" s="7">
        <v>0</v>
      </c>
      <c r="K421" s="7">
        <v>0</v>
      </c>
      <c r="L421" s="7">
        <f t="shared" si="24"/>
        <v>53008719</v>
      </c>
      <c r="M421" s="7">
        <v>-1009925</v>
      </c>
      <c r="N421" s="7">
        <v>-2014331</v>
      </c>
      <c r="O421" s="7">
        <v>0</v>
      </c>
      <c r="P421" s="7">
        <f t="shared" si="25"/>
        <v>-3024256</v>
      </c>
      <c r="Q421" s="7">
        <f t="shared" si="26"/>
        <v>51998794</v>
      </c>
      <c r="R421" s="7">
        <f t="shared" si="27"/>
        <v>49984463</v>
      </c>
      <c r="S421" s="5" t="s">
        <v>140</v>
      </c>
      <c r="T421" s="5">
        <v>101202</v>
      </c>
      <c r="U421" s="5" t="s">
        <v>32</v>
      </c>
      <c r="V421" s="5">
        <v>47030001</v>
      </c>
      <c r="W421" s="5" t="s">
        <v>28</v>
      </c>
    </row>
    <row r="422" spans="2:23">
      <c r="B422" s="4">
        <v>30006721</v>
      </c>
      <c r="C422" s="4">
        <v>0</v>
      </c>
      <c r="D422" s="5">
        <v>21030011</v>
      </c>
      <c r="E422" s="4" t="s">
        <v>546</v>
      </c>
      <c r="F422" s="5">
        <v>1202</v>
      </c>
      <c r="G422" s="6">
        <v>44104</v>
      </c>
      <c r="H422" s="7">
        <v>899600</v>
      </c>
      <c r="I422" s="7">
        <v>0</v>
      </c>
      <c r="J422" s="7">
        <v>0</v>
      </c>
      <c r="K422" s="7">
        <v>0</v>
      </c>
      <c r="L422" s="7">
        <f t="shared" si="24"/>
        <v>899600</v>
      </c>
      <c r="M422" s="7">
        <v>-17139</v>
      </c>
      <c r="N422" s="7">
        <v>-34185</v>
      </c>
      <c r="O422" s="7">
        <v>0</v>
      </c>
      <c r="P422" s="7">
        <f t="shared" si="25"/>
        <v>-51324</v>
      </c>
      <c r="Q422" s="7">
        <f t="shared" si="26"/>
        <v>882461</v>
      </c>
      <c r="R422" s="7">
        <f t="shared" si="27"/>
        <v>848276</v>
      </c>
      <c r="S422" s="5" t="s">
        <v>140</v>
      </c>
      <c r="T422" s="5">
        <v>101202</v>
      </c>
      <c r="U422" s="5" t="s">
        <v>32</v>
      </c>
      <c r="V422" s="5">
        <v>47030001</v>
      </c>
      <c r="W422" s="5" t="s">
        <v>28</v>
      </c>
    </row>
    <row r="423" spans="2:23">
      <c r="B423" s="4">
        <v>30006722</v>
      </c>
      <c r="C423" s="4">
        <v>0</v>
      </c>
      <c r="D423" s="5">
        <v>21030011</v>
      </c>
      <c r="E423" s="4" t="s">
        <v>547</v>
      </c>
      <c r="F423" s="5">
        <v>1202</v>
      </c>
      <c r="G423" s="6">
        <v>44104</v>
      </c>
      <c r="H423" s="7">
        <v>3523200</v>
      </c>
      <c r="I423" s="7">
        <v>0</v>
      </c>
      <c r="J423" s="7">
        <v>0</v>
      </c>
      <c r="K423" s="7">
        <v>0</v>
      </c>
      <c r="L423" s="7">
        <f t="shared" si="24"/>
        <v>3523200</v>
      </c>
      <c r="M423" s="7">
        <v>-67124</v>
      </c>
      <c r="N423" s="7">
        <v>-133882</v>
      </c>
      <c r="O423" s="7">
        <v>0</v>
      </c>
      <c r="P423" s="7">
        <f t="shared" si="25"/>
        <v>-201006</v>
      </c>
      <c r="Q423" s="7">
        <f t="shared" si="26"/>
        <v>3456076</v>
      </c>
      <c r="R423" s="7">
        <f t="shared" si="27"/>
        <v>3322194</v>
      </c>
      <c r="S423" s="5" t="s">
        <v>140</v>
      </c>
      <c r="T423" s="5">
        <v>101202</v>
      </c>
      <c r="U423" s="5" t="s">
        <v>32</v>
      </c>
      <c r="V423" s="5">
        <v>47030001</v>
      </c>
      <c r="W423" s="5" t="s">
        <v>28</v>
      </c>
    </row>
    <row r="424" spans="2:23">
      <c r="B424" s="4">
        <v>30006723</v>
      </c>
      <c r="C424" s="4">
        <v>0</v>
      </c>
      <c r="D424" s="5">
        <v>21030011</v>
      </c>
      <c r="E424" s="4" t="s">
        <v>548</v>
      </c>
      <c r="F424" s="5">
        <v>1202</v>
      </c>
      <c r="G424" s="6">
        <v>44104</v>
      </c>
      <c r="H424" s="7">
        <v>1200000</v>
      </c>
      <c r="I424" s="7">
        <v>0</v>
      </c>
      <c r="J424" s="7">
        <v>0</v>
      </c>
      <c r="K424" s="7">
        <v>0</v>
      </c>
      <c r="L424" s="7">
        <f t="shared" si="24"/>
        <v>1200000</v>
      </c>
      <c r="M424" s="7">
        <v>-22862</v>
      </c>
      <c r="N424" s="7">
        <v>-45600</v>
      </c>
      <c r="O424" s="7">
        <v>0</v>
      </c>
      <c r="P424" s="7">
        <f t="shared" si="25"/>
        <v>-68462</v>
      </c>
      <c r="Q424" s="7">
        <f t="shared" si="26"/>
        <v>1177138</v>
      </c>
      <c r="R424" s="7">
        <f t="shared" si="27"/>
        <v>1131538</v>
      </c>
      <c r="S424" s="5" t="s">
        <v>140</v>
      </c>
      <c r="T424" s="5">
        <v>101202</v>
      </c>
      <c r="U424" s="5" t="s">
        <v>32</v>
      </c>
      <c r="V424" s="5">
        <v>47030001</v>
      </c>
      <c r="W424" s="5" t="s">
        <v>28</v>
      </c>
    </row>
    <row r="425" spans="2:23">
      <c r="B425" s="4">
        <v>30006724</v>
      </c>
      <c r="C425" s="4">
        <v>0</v>
      </c>
      <c r="D425" s="5">
        <v>21030011</v>
      </c>
      <c r="E425" s="4" t="s">
        <v>549</v>
      </c>
      <c r="F425" s="5">
        <v>1202</v>
      </c>
      <c r="G425" s="6">
        <v>44104</v>
      </c>
      <c r="H425" s="7">
        <v>4000000</v>
      </c>
      <c r="I425" s="7">
        <v>0</v>
      </c>
      <c r="J425" s="7">
        <v>0</v>
      </c>
      <c r="K425" s="7">
        <v>0</v>
      </c>
      <c r="L425" s="7">
        <f t="shared" si="24"/>
        <v>4000000</v>
      </c>
      <c r="M425" s="7">
        <v>-76208</v>
      </c>
      <c r="N425" s="7">
        <v>-152000</v>
      </c>
      <c r="O425" s="7">
        <v>0</v>
      </c>
      <c r="P425" s="7">
        <f t="shared" si="25"/>
        <v>-228208</v>
      </c>
      <c r="Q425" s="7">
        <f t="shared" si="26"/>
        <v>3923792</v>
      </c>
      <c r="R425" s="7">
        <f t="shared" si="27"/>
        <v>3771792</v>
      </c>
      <c r="S425" s="5" t="s">
        <v>140</v>
      </c>
      <c r="T425" s="5">
        <v>101202</v>
      </c>
      <c r="U425" s="5" t="s">
        <v>32</v>
      </c>
      <c r="V425" s="5">
        <v>47030001</v>
      </c>
      <c r="W425" s="5" t="s">
        <v>28</v>
      </c>
    </row>
    <row r="426" spans="2:23">
      <c r="B426" s="4">
        <v>30006725</v>
      </c>
      <c r="C426" s="4">
        <v>0</v>
      </c>
      <c r="D426" s="5">
        <v>21030011</v>
      </c>
      <c r="E426" s="4" t="s">
        <v>550</v>
      </c>
      <c r="F426" s="5">
        <v>1202</v>
      </c>
      <c r="G426" s="6">
        <v>44104</v>
      </c>
      <c r="H426" s="7">
        <v>51312786</v>
      </c>
      <c r="I426" s="7">
        <v>0</v>
      </c>
      <c r="J426" s="7">
        <v>0</v>
      </c>
      <c r="K426" s="7">
        <v>0</v>
      </c>
      <c r="L426" s="7">
        <f t="shared" si="24"/>
        <v>51312786</v>
      </c>
      <c r="M426" s="7">
        <v>-977614</v>
      </c>
      <c r="N426" s="7">
        <v>-1949886</v>
      </c>
      <c r="O426" s="7">
        <v>0</v>
      </c>
      <c r="P426" s="7">
        <f t="shared" si="25"/>
        <v>-2927500</v>
      </c>
      <c r="Q426" s="7">
        <f t="shared" si="26"/>
        <v>50335172</v>
      </c>
      <c r="R426" s="7">
        <f t="shared" si="27"/>
        <v>48385286</v>
      </c>
      <c r="S426" s="5" t="s">
        <v>140</v>
      </c>
      <c r="T426" s="5">
        <v>101202</v>
      </c>
      <c r="U426" s="5" t="s">
        <v>32</v>
      </c>
      <c r="V426" s="5">
        <v>47030001</v>
      </c>
      <c r="W426" s="5" t="s">
        <v>28</v>
      </c>
    </row>
    <row r="427" spans="2:23">
      <c r="B427" s="4">
        <v>30006759</v>
      </c>
      <c r="C427" s="4">
        <v>0</v>
      </c>
      <c r="D427" s="5">
        <v>21030011</v>
      </c>
      <c r="E427" s="4" t="s">
        <v>551</v>
      </c>
      <c r="F427" s="4">
        <v>1202</v>
      </c>
      <c r="G427" s="6">
        <v>44621</v>
      </c>
      <c r="H427" s="7">
        <v>0</v>
      </c>
      <c r="I427" s="7">
        <v>0</v>
      </c>
      <c r="J427" s="7">
        <v>499070</v>
      </c>
      <c r="K427" s="7">
        <v>0</v>
      </c>
      <c r="L427" s="7">
        <f t="shared" si="24"/>
        <v>499070</v>
      </c>
      <c r="M427" s="7">
        <v>0</v>
      </c>
      <c r="N427" s="7">
        <v>-1618</v>
      </c>
      <c r="O427" s="7">
        <v>0</v>
      </c>
      <c r="P427" s="7">
        <f t="shared" si="25"/>
        <v>-1618</v>
      </c>
      <c r="Q427" s="7">
        <f t="shared" si="26"/>
        <v>0</v>
      </c>
      <c r="R427" s="7">
        <f t="shared" si="27"/>
        <v>497452</v>
      </c>
      <c r="S427" s="5" t="s">
        <v>140</v>
      </c>
      <c r="T427" s="5">
        <v>101202</v>
      </c>
      <c r="U427" s="5" t="s">
        <v>32</v>
      </c>
      <c r="V427" s="5">
        <v>47030001</v>
      </c>
      <c r="W427" s="5" t="s">
        <v>28</v>
      </c>
    </row>
    <row r="428" spans="2:23">
      <c r="B428" s="4">
        <v>30006760</v>
      </c>
      <c r="C428" s="4">
        <v>0</v>
      </c>
      <c r="D428" s="5">
        <v>21030011</v>
      </c>
      <c r="E428" s="4" t="s">
        <v>552</v>
      </c>
      <c r="F428" s="4">
        <v>1202</v>
      </c>
      <c r="G428" s="6">
        <v>44621</v>
      </c>
      <c r="H428" s="7">
        <v>0</v>
      </c>
      <c r="I428" s="7">
        <v>0</v>
      </c>
      <c r="J428" s="7">
        <v>11160</v>
      </c>
      <c r="K428" s="7">
        <v>0</v>
      </c>
      <c r="L428" s="7">
        <f t="shared" si="24"/>
        <v>11160</v>
      </c>
      <c r="M428" s="7">
        <v>0</v>
      </c>
      <c r="N428" s="7">
        <v>-34</v>
      </c>
      <c r="O428" s="7">
        <v>0</v>
      </c>
      <c r="P428" s="7">
        <f t="shared" si="25"/>
        <v>-34</v>
      </c>
      <c r="Q428" s="7">
        <f t="shared" si="26"/>
        <v>0</v>
      </c>
      <c r="R428" s="7">
        <f t="shared" si="27"/>
        <v>11126</v>
      </c>
      <c r="S428" s="5" t="s">
        <v>140</v>
      </c>
      <c r="T428" s="5">
        <v>101202</v>
      </c>
      <c r="U428" s="5" t="s">
        <v>32</v>
      </c>
      <c r="V428" s="5">
        <v>47030001</v>
      </c>
      <c r="W428" s="5" t="s">
        <v>28</v>
      </c>
    </row>
    <row r="429" spans="2:23">
      <c r="B429" s="4">
        <v>30006761</v>
      </c>
      <c r="C429" s="4">
        <v>0</v>
      </c>
      <c r="D429" s="5">
        <v>21030011</v>
      </c>
      <c r="E429" s="4" t="s">
        <v>553</v>
      </c>
      <c r="F429" s="4">
        <v>1202</v>
      </c>
      <c r="G429" s="6">
        <v>44621</v>
      </c>
      <c r="H429" s="7">
        <v>0</v>
      </c>
      <c r="I429" s="7">
        <v>0</v>
      </c>
      <c r="J429" s="7">
        <v>0</v>
      </c>
      <c r="K429" s="7">
        <v>0</v>
      </c>
      <c r="L429" s="7">
        <f t="shared" si="24"/>
        <v>0</v>
      </c>
      <c r="M429" s="7">
        <v>0</v>
      </c>
      <c r="N429" s="7">
        <v>-53</v>
      </c>
      <c r="O429" s="7">
        <v>0</v>
      </c>
      <c r="P429" s="7">
        <f t="shared" si="25"/>
        <v>-53</v>
      </c>
      <c r="Q429" s="7">
        <f t="shared" si="26"/>
        <v>0</v>
      </c>
      <c r="R429" s="7">
        <f t="shared" si="27"/>
        <v>-53</v>
      </c>
      <c r="S429" s="5" t="s">
        <v>140</v>
      </c>
      <c r="T429" s="5">
        <v>101202</v>
      </c>
      <c r="U429" s="5" t="s">
        <v>32</v>
      </c>
      <c r="V429" s="5">
        <v>47030001</v>
      </c>
      <c r="W429" s="5" t="s">
        <v>28</v>
      </c>
    </row>
    <row r="430" spans="2:23">
      <c r="B430" s="4">
        <v>30006762</v>
      </c>
      <c r="C430" s="4">
        <v>0</v>
      </c>
      <c r="D430" s="5">
        <v>21030011</v>
      </c>
      <c r="E430" s="4" t="s">
        <v>554</v>
      </c>
      <c r="F430" s="4">
        <v>1202</v>
      </c>
      <c r="G430" s="6">
        <v>44621</v>
      </c>
      <c r="H430" s="7">
        <v>0</v>
      </c>
      <c r="I430" s="7">
        <v>0</v>
      </c>
      <c r="J430" s="7">
        <v>0</v>
      </c>
      <c r="K430" s="7">
        <v>0</v>
      </c>
      <c r="L430" s="7">
        <f t="shared" si="24"/>
        <v>0</v>
      </c>
      <c r="M430" s="7">
        <v>0</v>
      </c>
      <c r="N430" s="7">
        <v>-57</v>
      </c>
      <c r="O430" s="7">
        <v>0</v>
      </c>
      <c r="P430" s="7">
        <f t="shared" si="25"/>
        <v>-57</v>
      </c>
      <c r="Q430" s="7">
        <f t="shared" si="26"/>
        <v>0</v>
      </c>
      <c r="R430" s="7">
        <f t="shared" si="27"/>
        <v>-57</v>
      </c>
      <c r="S430" s="5" t="s">
        <v>140</v>
      </c>
      <c r="T430" s="5">
        <v>101202</v>
      </c>
      <c r="U430" s="5" t="s">
        <v>32</v>
      </c>
      <c r="V430" s="5">
        <v>47030001</v>
      </c>
      <c r="W430" s="5" t="s">
        <v>28</v>
      </c>
    </row>
    <row r="431" spans="2:23">
      <c r="B431" s="4">
        <v>30006763</v>
      </c>
      <c r="C431" s="4">
        <v>0</v>
      </c>
      <c r="D431" s="5">
        <v>21030011</v>
      </c>
      <c r="E431" s="4" t="s">
        <v>555</v>
      </c>
      <c r="F431" s="4">
        <v>1202</v>
      </c>
      <c r="G431" s="6">
        <v>44621</v>
      </c>
      <c r="H431" s="7">
        <v>0</v>
      </c>
      <c r="I431" s="7">
        <v>0</v>
      </c>
      <c r="J431" s="7">
        <v>23033</v>
      </c>
      <c r="K431" s="7">
        <v>0</v>
      </c>
      <c r="L431" s="7">
        <f t="shared" si="24"/>
        <v>23033</v>
      </c>
      <c r="M431" s="7">
        <v>0</v>
      </c>
      <c r="N431" s="7">
        <v>-70</v>
      </c>
      <c r="O431" s="7">
        <v>0</v>
      </c>
      <c r="P431" s="7">
        <f t="shared" si="25"/>
        <v>-70</v>
      </c>
      <c r="Q431" s="7">
        <f t="shared" si="26"/>
        <v>0</v>
      </c>
      <c r="R431" s="7">
        <f t="shared" si="27"/>
        <v>22963</v>
      </c>
      <c r="S431" s="5" t="s">
        <v>140</v>
      </c>
      <c r="T431" s="5">
        <v>101202</v>
      </c>
      <c r="U431" s="5" t="s">
        <v>32</v>
      </c>
      <c r="V431" s="5">
        <v>47030001</v>
      </c>
      <c r="W431" s="5" t="s">
        <v>28</v>
      </c>
    </row>
    <row r="432" spans="2:23">
      <c r="B432" s="4">
        <v>30006764</v>
      </c>
      <c r="C432" s="4">
        <v>0</v>
      </c>
      <c r="D432" s="5">
        <v>21030011</v>
      </c>
      <c r="E432" s="4" t="s">
        <v>552</v>
      </c>
      <c r="F432" s="4">
        <v>1202</v>
      </c>
      <c r="G432" s="6">
        <v>44621</v>
      </c>
      <c r="H432" s="7">
        <v>0</v>
      </c>
      <c r="I432" s="7">
        <v>0</v>
      </c>
      <c r="J432" s="7">
        <v>42840</v>
      </c>
      <c r="K432" s="7">
        <v>0</v>
      </c>
      <c r="L432" s="7">
        <f t="shared" si="24"/>
        <v>42840</v>
      </c>
      <c r="M432" s="7">
        <v>0</v>
      </c>
      <c r="N432" s="7">
        <v>-131</v>
      </c>
      <c r="O432" s="7">
        <v>0</v>
      </c>
      <c r="P432" s="7">
        <f t="shared" si="25"/>
        <v>-131</v>
      </c>
      <c r="Q432" s="7">
        <f t="shared" si="26"/>
        <v>0</v>
      </c>
      <c r="R432" s="7">
        <f t="shared" si="27"/>
        <v>42709</v>
      </c>
      <c r="S432" s="5" t="s">
        <v>140</v>
      </c>
      <c r="T432" s="5">
        <v>101202</v>
      </c>
      <c r="U432" s="5" t="s">
        <v>32</v>
      </c>
      <c r="V432" s="5">
        <v>47030001</v>
      </c>
      <c r="W432" s="5" t="s">
        <v>28</v>
      </c>
    </row>
    <row r="433" spans="2:23">
      <c r="B433" s="4">
        <v>30006765</v>
      </c>
      <c r="C433" s="4">
        <v>0</v>
      </c>
      <c r="D433" s="5">
        <v>21030011</v>
      </c>
      <c r="E433" s="4" t="s">
        <v>556</v>
      </c>
      <c r="F433" s="4">
        <v>1202</v>
      </c>
      <c r="G433" s="6">
        <v>44621</v>
      </c>
      <c r="H433" s="7">
        <v>0</v>
      </c>
      <c r="I433" s="7">
        <v>0</v>
      </c>
      <c r="J433" s="7">
        <v>0</v>
      </c>
      <c r="K433" s="7">
        <v>0</v>
      </c>
      <c r="L433" s="7">
        <f t="shared" si="24"/>
        <v>0</v>
      </c>
      <c r="M433" s="7">
        <v>0</v>
      </c>
      <c r="N433" s="7">
        <v>-286</v>
      </c>
      <c r="O433" s="7">
        <v>0</v>
      </c>
      <c r="P433" s="7">
        <f t="shared" si="25"/>
        <v>-286</v>
      </c>
      <c r="Q433" s="7">
        <f t="shared" si="26"/>
        <v>0</v>
      </c>
      <c r="R433" s="7">
        <f t="shared" si="27"/>
        <v>-286</v>
      </c>
      <c r="S433" s="5" t="s">
        <v>140</v>
      </c>
      <c r="T433" s="5">
        <v>101202</v>
      </c>
      <c r="U433" s="5" t="s">
        <v>32</v>
      </c>
      <c r="V433" s="5">
        <v>47030001</v>
      </c>
      <c r="W433" s="5" t="s">
        <v>28</v>
      </c>
    </row>
    <row r="434" spans="2:23">
      <c r="B434" s="4">
        <v>30006766</v>
      </c>
      <c r="C434" s="4">
        <v>0</v>
      </c>
      <c r="D434" s="5">
        <v>21030011</v>
      </c>
      <c r="E434" s="4" t="s">
        <v>557</v>
      </c>
      <c r="F434" s="4">
        <v>1202</v>
      </c>
      <c r="G434" s="6">
        <v>44621</v>
      </c>
      <c r="H434" s="7">
        <v>0</v>
      </c>
      <c r="I434" s="7">
        <v>0</v>
      </c>
      <c r="J434" s="7">
        <v>0</v>
      </c>
      <c r="K434" s="7">
        <v>0</v>
      </c>
      <c r="L434" s="7">
        <f t="shared" si="24"/>
        <v>0</v>
      </c>
      <c r="M434" s="7">
        <v>0</v>
      </c>
      <c r="N434" s="7">
        <v>-526</v>
      </c>
      <c r="O434" s="7">
        <v>0</v>
      </c>
      <c r="P434" s="7">
        <f t="shared" si="25"/>
        <v>-526</v>
      </c>
      <c r="Q434" s="7">
        <f t="shared" si="26"/>
        <v>0</v>
      </c>
      <c r="R434" s="7">
        <f t="shared" si="27"/>
        <v>-526</v>
      </c>
      <c r="S434" s="5" t="s">
        <v>140</v>
      </c>
      <c r="T434" s="5">
        <v>101202</v>
      </c>
      <c r="U434" s="5" t="s">
        <v>32</v>
      </c>
      <c r="V434" s="5">
        <v>47030001</v>
      </c>
      <c r="W434" s="5" t="s">
        <v>28</v>
      </c>
    </row>
    <row r="435" spans="2:23">
      <c r="B435" s="4">
        <v>30006767</v>
      </c>
      <c r="C435" s="4">
        <v>0</v>
      </c>
      <c r="D435" s="5">
        <v>21030011</v>
      </c>
      <c r="E435" s="4" t="s">
        <v>558</v>
      </c>
      <c r="F435" s="4">
        <v>1202</v>
      </c>
      <c r="G435" s="6">
        <v>44621</v>
      </c>
      <c r="H435" s="7">
        <v>0</v>
      </c>
      <c r="I435" s="7">
        <v>0</v>
      </c>
      <c r="J435" s="7">
        <v>316891</v>
      </c>
      <c r="K435" s="7">
        <v>0</v>
      </c>
      <c r="L435" s="7">
        <f t="shared" si="24"/>
        <v>316891</v>
      </c>
      <c r="M435" s="7">
        <v>0</v>
      </c>
      <c r="N435" s="7">
        <v>-962</v>
      </c>
      <c r="O435" s="7">
        <v>0</v>
      </c>
      <c r="P435" s="7">
        <f t="shared" si="25"/>
        <v>-962</v>
      </c>
      <c r="Q435" s="7">
        <f t="shared" si="26"/>
        <v>0</v>
      </c>
      <c r="R435" s="7">
        <f t="shared" si="27"/>
        <v>315929</v>
      </c>
      <c r="S435" s="5" t="s">
        <v>140</v>
      </c>
      <c r="T435" s="5">
        <v>101202</v>
      </c>
      <c r="U435" s="5" t="s">
        <v>32</v>
      </c>
      <c r="V435" s="5">
        <v>47030001</v>
      </c>
      <c r="W435" s="5" t="s">
        <v>28</v>
      </c>
    </row>
    <row r="436" spans="2:23">
      <c r="B436" s="4">
        <v>30006768</v>
      </c>
      <c r="C436" s="4">
        <v>0</v>
      </c>
      <c r="D436" s="5">
        <v>21030011</v>
      </c>
      <c r="E436" s="4" t="s">
        <v>559</v>
      </c>
      <c r="F436" s="4">
        <v>1202</v>
      </c>
      <c r="G436" s="6">
        <v>44621</v>
      </c>
      <c r="H436" s="7">
        <v>0</v>
      </c>
      <c r="I436" s="7">
        <v>0</v>
      </c>
      <c r="J436" s="7">
        <v>433930</v>
      </c>
      <c r="K436" s="7">
        <v>0</v>
      </c>
      <c r="L436" s="7">
        <f t="shared" si="24"/>
        <v>433930</v>
      </c>
      <c r="M436" s="7">
        <v>0</v>
      </c>
      <c r="N436" s="7">
        <v>-1320</v>
      </c>
      <c r="O436" s="7">
        <v>0</v>
      </c>
      <c r="P436" s="7">
        <f t="shared" si="25"/>
        <v>-1320</v>
      </c>
      <c r="Q436" s="7">
        <f t="shared" si="26"/>
        <v>0</v>
      </c>
      <c r="R436" s="7">
        <f t="shared" si="27"/>
        <v>432610</v>
      </c>
      <c r="S436" s="5" t="s">
        <v>140</v>
      </c>
      <c r="T436" s="5">
        <v>101202</v>
      </c>
      <c r="U436" s="5" t="s">
        <v>32</v>
      </c>
      <c r="V436" s="5">
        <v>47030001</v>
      </c>
      <c r="W436" s="5" t="s">
        <v>28</v>
      </c>
    </row>
    <row r="437" spans="2:23">
      <c r="B437" s="4">
        <v>30006769</v>
      </c>
      <c r="C437" s="4">
        <v>0</v>
      </c>
      <c r="D437" s="5">
        <v>21030011</v>
      </c>
      <c r="E437" s="4" t="s">
        <v>560</v>
      </c>
      <c r="F437" s="4">
        <v>1202</v>
      </c>
      <c r="G437" s="6">
        <v>44621</v>
      </c>
      <c r="H437" s="7">
        <v>0</v>
      </c>
      <c r="I437" s="7">
        <v>0</v>
      </c>
      <c r="J437" s="7">
        <v>546027</v>
      </c>
      <c r="K437" s="7">
        <v>0</v>
      </c>
      <c r="L437" s="7">
        <f t="shared" si="24"/>
        <v>546027</v>
      </c>
      <c r="M437" s="7">
        <v>0</v>
      </c>
      <c r="N437" s="7">
        <v>-1658</v>
      </c>
      <c r="O437" s="7">
        <v>0</v>
      </c>
      <c r="P437" s="7">
        <f t="shared" si="25"/>
        <v>-1658</v>
      </c>
      <c r="Q437" s="7">
        <f t="shared" si="26"/>
        <v>0</v>
      </c>
      <c r="R437" s="7">
        <f t="shared" si="27"/>
        <v>544369</v>
      </c>
      <c r="S437" s="5" t="s">
        <v>140</v>
      </c>
      <c r="T437" s="5">
        <v>101202</v>
      </c>
      <c r="U437" s="5" t="s">
        <v>32</v>
      </c>
      <c r="V437" s="5">
        <v>47030001</v>
      </c>
      <c r="W437" s="5" t="s">
        <v>28</v>
      </c>
    </row>
    <row r="438" spans="2:23">
      <c r="B438" s="4">
        <v>30006770</v>
      </c>
      <c r="C438" s="4">
        <v>0</v>
      </c>
      <c r="D438" s="5">
        <v>21030011</v>
      </c>
      <c r="E438" s="4" t="s">
        <v>552</v>
      </c>
      <c r="F438" s="4">
        <v>1202</v>
      </c>
      <c r="G438" s="6">
        <v>44621</v>
      </c>
      <c r="H438" s="7">
        <v>0</v>
      </c>
      <c r="I438" s="7">
        <v>0</v>
      </c>
      <c r="J438" s="7">
        <v>546601</v>
      </c>
      <c r="K438" s="7">
        <v>0</v>
      </c>
      <c r="L438" s="7">
        <f t="shared" si="24"/>
        <v>546601</v>
      </c>
      <c r="M438" s="7">
        <v>0</v>
      </c>
      <c r="N438" s="7">
        <v>-1660</v>
      </c>
      <c r="O438" s="7">
        <v>0</v>
      </c>
      <c r="P438" s="7">
        <f t="shared" si="25"/>
        <v>-1660</v>
      </c>
      <c r="Q438" s="7">
        <f t="shared" si="26"/>
        <v>0</v>
      </c>
      <c r="R438" s="7">
        <f t="shared" si="27"/>
        <v>544941</v>
      </c>
      <c r="S438" s="5" t="s">
        <v>140</v>
      </c>
      <c r="T438" s="5">
        <v>101202</v>
      </c>
      <c r="U438" s="5" t="s">
        <v>32</v>
      </c>
      <c r="V438" s="5">
        <v>47030001</v>
      </c>
      <c r="W438" s="5" t="s">
        <v>28</v>
      </c>
    </row>
    <row r="439" spans="2:23">
      <c r="B439" s="4">
        <v>30006771</v>
      </c>
      <c r="C439" s="4">
        <v>0</v>
      </c>
      <c r="D439" s="5">
        <v>21030011</v>
      </c>
      <c r="E439" s="4" t="s">
        <v>561</v>
      </c>
      <c r="F439" s="4">
        <v>1202</v>
      </c>
      <c r="G439" s="6">
        <v>44621</v>
      </c>
      <c r="H439" s="7">
        <v>0</v>
      </c>
      <c r="I439" s="7">
        <v>0</v>
      </c>
      <c r="J439" s="7">
        <v>0</v>
      </c>
      <c r="K439" s="7">
        <v>0</v>
      </c>
      <c r="L439" s="7">
        <f t="shared" si="24"/>
        <v>0</v>
      </c>
      <c r="M439" s="7">
        <v>0</v>
      </c>
      <c r="N439" s="7">
        <v>-1969</v>
      </c>
      <c r="O439" s="7">
        <v>0</v>
      </c>
      <c r="P439" s="7">
        <f t="shared" si="25"/>
        <v>-1969</v>
      </c>
      <c r="Q439" s="7">
        <f t="shared" si="26"/>
        <v>0</v>
      </c>
      <c r="R439" s="7">
        <f t="shared" si="27"/>
        <v>-1969</v>
      </c>
      <c r="S439" s="5" t="s">
        <v>140</v>
      </c>
      <c r="T439" s="5">
        <v>101202</v>
      </c>
      <c r="U439" s="5" t="s">
        <v>32</v>
      </c>
      <c r="V439" s="5">
        <v>47030001</v>
      </c>
      <c r="W439" s="5" t="s">
        <v>28</v>
      </c>
    </row>
    <row r="440" spans="2:23">
      <c r="B440" s="4">
        <v>30006772</v>
      </c>
      <c r="C440" s="4">
        <v>0</v>
      </c>
      <c r="D440" s="5">
        <v>21030011</v>
      </c>
      <c r="E440" s="4" t="s">
        <v>557</v>
      </c>
      <c r="F440" s="4">
        <v>1202</v>
      </c>
      <c r="G440" s="6">
        <v>44621</v>
      </c>
      <c r="H440" s="7">
        <v>0</v>
      </c>
      <c r="I440" s="7">
        <v>0</v>
      </c>
      <c r="J440" s="7">
        <v>0</v>
      </c>
      <c r="K440" s="7">
        <v>0</v>
      </c>
      <c r="L440" s="7">
        <f t="shared" si="24"/>
        <v>0</v>
      </c>
      <c r="M440" s="7">
        <v>0</v>
      </c>
      <c r="N440" s="7">
        <v>-2467</v>
      </c>
      <c r="O440" s="7">
        <v>0</v>
      </c>
      <c r="P440" s="7">
        <f t="shared" si="25"/>
        <v>-2467</v>
      </c>
      <c r="Q440" s="7">
        <f t="shared" si="26"/>
        <v>0</v>
      </c>
      <c r="R440" s="7">
        <f t="shared" si="27"/>
        <v>-2467</v>
      </c>
      <c r="S440" s="5" t="s">
        <v>140</v>
      </c>
      <c r="T440" s="5">
        <v>101202</v>
      </c>
      <c r="U440" s="5" t="s">
        <v>32</v>
      </c>
      <c r="V440" s="5">
        <v>47030001</v>
      </c>
      <c r="W440" s="5" t="s">
        <v>28</v>
      </c>
    </row>
    <row r="441" spans="2:23">
      <c r="B441" s="4">
        <v>30006773</v>
      </c>
      <c r="C441" s="4">
        <v>0</v>
      </c>
      <c r="D441" s="5">
        <v>21030011</v>
      </c>
      <c r="E441" s="4" t="s">
        <v>562</v>
      </c>
      <c r="F441" s="4">
        <v>1202</v>
      </c>
      <c r="G441" s="6">
        <v>44621</v>
      </c>
      <c r="H441" s="7">
        <v>0</v>
      </c>
      <c r="I441" s="7">
        <v>0</v>
      </c>
      <c r="J441" s="7">
        <v>0</v>
      </c>
      <c r="K441" s="7">
        <v>0</v>
      </c>
      <c r="L441" s="7">
        <f t="shared" si="24"/>
        <v>0</v>
      </c>
      <c r="M441" s="7">
        <v>0</v>
      </c>
      <c r="N441" s="7">
        <v>-2900</v>
      </c>
      <c r="O441" s="7">
        <v>0</v>
      </c>
      <c r="P441" s="7">
        <f t="shared" si="25"/>
        <v>-2900</v>
      </c>
      <c r="Q441" s="7">
        <f t="shared" si="26"/>
        <v>0</v>
      </c>
      <c r="R441" s="7">
        <f t="shared" si="27"/>
        <v>-2900</v>
      </c>
      <c r="S441" s="5" t="s">
        <v>140</v>
      </c>
      <c r="T441" s="5">
        <v>101202</v>
      </c>
      <c r="U441" s="5" t="s">
        <v>32</v>
      </c>
      <c r="V441" s="5">
        <v>47030001</v>
      </c>
      <c r="W441" s="5" t="s">
        <v>28</v>
      </c>
    </row>
    <row r="442" spans="2:23">
      <c r="B442" s="4">
        <v>30006774</v>
      </c>
      <c r="C442" s="4">
        <v>0</v>
      </c>
      <c r="D442" s="5">
        <v>21030011</v>
      </c>
      <c r="E442" s="4" t="s">
        <v>563</v>
      </c>
      <c r="F442" s="4">
        <v>1202</v>
      </c>
      <c r="G442" s="6">
        <v>44621</v>
      </c>
      <c r="H442" s="7">
        <v>0</v>
      </c>
      <c r="I442" s="7">
        <v>0</v>
      </c>
      <c r="J442" s="7">
        <v>1048125</v>
      </c>
      <c r="K442" s="7">
        <v>0</v>
      </c>
      <c r="L442" s="7">
        <f t="shared" si="24"/>
        <v>1048125</v>
      </c>
      <c r="M442" s="7">
        <v>0</v>
      </c>
      <c r="N442" s="7">
        <v>-3182</v>
      </c>
      <c r="O442" s="7">
        <v>0</v>
      </c>
      <c r="P442" s="7">
        <f t="shared" si="25"/>
        <v>-3182</v>
      </c>
      <c r="Q442" s="7">
        <f t="shared" si="26"/>
        <v>0</v>
      </c>
      <c r="R442" s="7">
        <f t="shared" si="27"/>
        <v>1044943</v>
      </c>
      <c r="S442" s="5" t="s">
        <v>140</v>
      </c>
      <c r="T442" s="5">
        <v>101202</v>
      </c>
      <c r="U442" s="5" t="s">
        <v>32</v>
      </c>
      <c r="V442" s="5">
        <v>47030001</v>
      </c>
      <c r="W442" s="5" t="s">
        <v>28</v>
      </c>
    </row>
    <row r="443" spans="2:23">
      <c r="B443" s="4">
        <v>30006775</v>
      </c>
      <c r="C443" s="4">
        <v>0</v>
      </c>
      <c r="D443" s="5">
        <v>21030011</v>
      </c>
      <c r="E443" s="4" t="s">
        <v>564</v>
      </c>
      <c r="F443" s="4">
        <v>1202</v>
      </c>
      <c r="G443" s="6">
        <v>44621</v>
      </c>
      <c r="H443" s="7">
        <v>0</v>
      </c>
      <c r="I443" s="7">
        <v>0</v>
      </c>
      <c r="J443" s="7">
        <v>0</v>
      </c>
      <c r="K443" s="7">
        <v>0</v>
      </c>
      <c r="L443" s="7">
        <f t="shared" si="24"/>
        <v>0</v>
      </c>
      <c r="M443" s="7">
        <v>0</v>
      </c>
      <c r="N443" s="7">
        <v>-3465</v>
      </c>
      <c r="O443" s="7">
        <v>0</v>
      </c>
      <c r="P443" s="7">
        <f t="shared" si="25"/>
        <v>-3465</v>
      </c>
      <c r="Q443" s="7">
        <f t="shared" si="26"/>
        <v>0</v>
      </c>
      <c r="R443" s="7">
        <f t="shared" si="27"/>
        <v>-3465</v>
      </c>
      <c r="S443" s="5" t="s">
        <v>140</v>
      </c>
      <c r="T443" s="5">
        <v>101202</v>
      </c>
      <c r="U443" s="5" t="s">
        <v>32</v>
      </c>
      <c r="V443" s="5">
        <v>47030001</v>
      </c>
      <c r="W443" s="5" t="s">
        <v>28</v>
      </c>
    </row>
    <row r="444" spans="2:23">
      <c r="B444" s="4">
        <v>30006776</v>
      </c>
      <c r="C444" s="4">
        <v>0</v>
      </c>
      <c r="D444" s="5">
        <v>21030011</v>
      </c>
      <c r="E444" s="4" t="s">
        <v>565</v>
      </c>
      <c r="F444" s="4">
        <v>1202</v>
      </c>
      <c r="G444" s="6">
        <v>44621</v>
      </c>
      <c r="H444" s="7">
        <v>0</v>
      </c>
      <c r="I444" s="7">
        <v>0</v>
      </c>
      <c r="J444" s="7">
        <v>0</v>
      </c>
      <c r="K444" s="7">
        <v>0</v>
      </c>
      <c r="L444" s="7">
        <f t="shared" si="24"/>
        <v>0</v>
      </c>
      <c r="M444" s="7">
        <v>0</v>
      </c>
      <c r="N444" s="7">
        <v>-3531</v>
      </c>
      <c r="O444" s="7">
        <v>0</v>
      </c>
      <c r="P444" s="7">
        <f t="shared" si="25"/>
        <v>-3531</v>
      </c>
      <c r="Q444" s="7">
        <f t="shared" si="26"/>
        <v>0</v>
      </c>
      <c r="R444" s="7">
        <f t="shared" si="27"/>
        <v>-3531</v>
      </c>
      <c r="S444" s="5" t="s">
        <v>140</v>
      </c>
      <c r="T444" s="5">
        <v>101202</v>
      </c>
      <c r="U444" s="5" t="s">
        <v>32</v>
      </c>
      <c r="V444" s="5">
        <v>47030001</v>
      </c>
      <c r="W444" s="5" t="s">
        <v>28</v>
      </c>
    </row>
    <row r="445" spans="2:23">
      <c r="B445" s="4">
        <v>30006777</v>
      </c>
      <c r="C445" s="4">
        <v>0</v>
      </c>
      <c r="D445" s="5">
        <v>21030011</v>
      </c>
      <c r="E445" s="4" t="s">
        <v>566</v>
      </c>
      <c r="F445" s="4">
        <v>1202</v>
      </c>
      <c r="G445" s="6">
        <v>44621</v>
      </c>
      <c r="H445" s="7">
        <v>0</v>
      </c>
      <c r="I445" s="7">
        <v>0</v>
      </c>
      <c r="J445" s="7">
        <v>0</v>
      </c>
      <c r="K445" s="7">
        <v>0</v>
      </c>
      <c r="L445" s="7">
        <f t="shared" si="24"/>
        <v>0</v>
      </c>
      <c r="M445" s="7">
        <v>0</v>
      </c>
      <c r="N445" s="7">
        <v>-3614</v>
      </c>
      <c r="O445" s="7">
        <v>0</v>
      </c>
      <c r="P445" s="7">
        <f t="shared" si="25"/>
        <v>-3614</v>
      </c>
      <c r="Q445" s="7">
        <f t="shared" si="26"/>
        <v>0</v>
      </c>
      <c r="R445" s="7">
        <f t="shared" si="27"/>
        <v>-3614</v>
      </c>
      <c r="S445" s="5" t="s">
        <v>140</v>
      </c>
      <c r="T445" s="5">
        <v>101202</v>
      </c>
      <c r="U445" s="5" t="s">
        <v>32</v>
      </c>
      <c r="V445" s="5">
        <v>47030001</v>
      </c>
      <c r="W445" s="5" t="s">
        <v>28</v>
      </c>
    </row>
    <row r="446" spans="2:23">
      <c r="B446" s="4">
        <v>30006778</v>
      </c>
      <c r="C446" s="4">
        <v>0</v>
      </c>
      <c r="D446" s="5">
        <v>21030011</v>
      </c>
      <c r="E446" s="4" t="s">
        <v>567</v>
      </c>
      <c r="F446" s="4">
        <v>1202</v>
      </c>
      <c r="G446" s="6">
        <v>44621</v>
      </c>
      <c r="H446" s="7">
        <v>0</v>
      </c>
      <c r="I446" s="7">
        <v>0</v>
      </c>
      <c r="J446" s="7">
        <v>0</v>
      </c>
      <c r="K446" s="7">
        <v>0</v>
      </c>
      <c r="L446" s="7">
        <f t="shared" si="24"/>
        <v>0</v>
      </c>
      <c r="M446" s="7">
        <v>0</v>
      </c>
      <c r="N446" s="7">
        <v>-3875</v>
      </c>
      <c r="O446" s="7">
        <v>0</v>
      </c>
      <c r="P446" s="7">
        <f t="shared" si="25"/>
        <v>-3875</v>
      </c>
      <c r="Q446" s="7">
        <f t="shared" si="26"/>
        <v>0</v>
      </c>
      <c r="R446" s="7">
        <f t="shared" si="27"/>
        <v>-3875</v>
      </c>
      <c r="S446" s="5" t="s">
        <v>140</v>
      </c>
      <c r="T446" s="5">
        <v>101202</v>
      </c>
      <c r="U446" s="5" t="s">
        <v>32</v>
      </c>
      <c r="V446" s="5">
        <v>47030001</v>
      </c>
      <c r="W446" s="5" t="s">
        <v>28</v>
      </c>
    </row>
    <row r="447" spans="2:23">
      <c r="B447" s="4">
        <v>30006779</v>
      </c>
      <c r="C447" s="4">
        <v>0</v>
      </c>
      <c r="D447" s="5">
        <v>21030011</v>
      </c>
      <c r="E447" s="4" t="s">
        <v>568</v>
      </c>
      <c r="F447" s="4">
        <v>1202</v>
      </c>
      <c r="G447" s="6">
        <v>44621</v>
      </c>
      <c r="H447" s="7">
        <v>0</v>
      </c>
      <c r="I447" s="7">
        <v>0</v>
      </c>
      <c r="J447" s="7">
        <v>0</v>
      </c>
      <c r="K447" s="7">
        <v>0</v>
      </c>
      <c r="L447" s="7">
        <f t="shared" si="24"/>
        <v>0</v>
      </c>
      <c r="M447" s="7">
        <v>0</v>
      </c>
      <c r="N447" s="7">
        <v>-4039</v>
      </c>
      <c r="O447" s="7">
        <v>0</v>
      </c>
      <c r="P447" s="7">
        <f t="shared" si="25"/>
        <v>-4039</v>
      </c>
      <c r="Q447" s="7">
        <f t="shared" si="26"/>
        <v>0</v>
      </c>
      <c r="R447" s="7">
        <f t="shared" si="27"/>
        <v>-4039</v>
      </c>
      <c r="S447" s="5" t="s">
        <v>140</v>
      </c>
      <c r="T447" s="5">
        <v>101202</v>
      </c>
      <c r="U447" s="5" t="s">
        <v>32</v>
      </c>
      <c r="V447" s="5">
        <v>47030001</v>
      </c>
      <c r="W447" s="5" t="s">
        <v>28</v>
      </c>
    </row>
    <row r="448" spans="2:23">
      <c r="B448" s="4">
        <v>30006780</v>
      </c>
      <c r="C448" s="4">
        <v>0</v>
      </c>
      <c r="D448" s="5">
        <v>21030011</v>
      </c>
      <c r="E448" s="4" t="s">
        <v>569</v>
      </c>
      <c r="F448" s="4">
        <v>1202</v>
      </c>
      <c r="G448" s="6">
        <v>44621</v>
      </c>
      <c r="H448" s="7">
        <v>0</v>
      </c>
      <c r="I448" s="7">
        <v>0</v>
      </c>
      <c r="J448" s="7">
        <v>0</v>
      </c>
      <c r="K448" s="7">
        <v>0</v>
      </c>
      <c r="L448" s="7">
        <f t="shared" si="24"/>
        <v>0</v>
      </c>
      <c r="M448" s="7">
        <v>0</v>
      </c>
      <c r="N448" s="7">
        <v>-4072</v>
      </c>
      <c r="O448" s="7">
        <v>0</v>
      </c>
      <c r="P448" s="7">
        <f t="shared" si="25"/>
        <v>-4072</v>
      </c>
      <c r="Q448" s="7">
        <f t="shared" si="26"/>
        <v>0</v>
      </c>
      <c r="R448" s="7">
        <f t="shared" si="27"/>
        <v>-4072</v>
      </c>
      <c r="S448" s="5" t="s">
        <v>140</v>
      </c>
      <c r="T448" s="5">
        <v>101202</v>
      </c>
      <c r="U448" s="5" t="s">
        <v>32</v>
      </c>
      <c r="V448" s="5">
        <v>47030001</v>
      </c>
      <c r="W448" s="5" t="s">
        <v>28</v>
      </c>
    </row>
    <row r="449" spans="2:23">
      <c r="B449" s="4">
        <v>30006781</v>
      </c>
      <c r="C449" s="4">
        <v>0</v>
      </c>
      <c r="D449" s="5">
        <v>21030011</v>
      </c>
      <c r="E449" s="4" t="s">
        <v>570</v>
      </c>
      <c r="F449" s="4">
        <v>1202</v>
      </c>
      <c r="G449" s="6">
        <v>44621</v>
      </c>
      <c r="H449" s="7">
        <v>0</v>
      </c>
      <c r="I449" s="7">
        <v>0</v>
      </c>
      <c r="J449" s="7">
        <v>1736036</v>
      </c>
      <c r="K449" s="7">
        <v>0</v>
      </c>
      <c r="L449" s="7">
        <f t="shared" si="24"/>
        <v>1736036</v>
      </c>
      <c r="M449" s="7">
        <v>0</v>
      </c>
      <c r="N449" s="7">
        <v>-5271</v>
      </c>
      <c r="O449" s="7">
        <v>0</v>
      </c>
      <c r="P449" s="7">
        <f t="shared" si="25"/>
        <v>-5271</v>
      </c>
      <c r="Q449" s="7">
        <f t="shared" si="26"/>
        <v>0</v>
      </c>
      <c r="R449" s="7">
        <f t="shared" si="27"/>
        <v>1730765</v>
      </c>
      <c r="S449" s="5" t="s">
        <v>140</v>
      </c>
      <c r="T449" s="5">
        <v>101202</v>
      </c>
      <c r="U449" s="5" t="s">
        <v>32</v>
      </c>
      <c r="V449" s="5">
        <v>47030001</v>
      </c>
      <c r="W449" s="5" t="s">
        <v>28</v>
      </c>
    </row>
    <row r="450" spans="2:23">
      <c r="B450" s="4">
        <v>30006782</v>
      </c>
      <c r="C450" s="4">
        <v>0</v>
      </c>
      <c r="D450" s="5">
        <v>21030011</v>
      </c>
      <c r="E450" s="4" t="s">
        <v>91</v>
      </c>
      <c r="F450" s="4">
        <v>1202</v>
      </c>
      <c r="G450" s="6">
        <v>44621</v>
      </c>
      <c r="H450" s="7">
        <v>0</v>
      </c>
      <c r="I450" s="7">
        <v>0</v>
      </c>
      <c r="J450" s="7">
        <v>2062899</v>
      </c>
      <c r="K450" s="7">
        <v>0</v>
      </c>
      <c r="L450" s="7">
        <f t="shared" si="24"/>
        <v>2062899</v>
      </c>
      <c r="M450" s="7">
        <v>0</v>
      </c>
      <c r="N450" s="7">
        <v>-6263</v>
      </c>
      <c r="O450" s="7">
        <v>0</v>
      </c>
      <c r="P450" s="7">
        <f t="shared" si="25"/>
        <v>-6263</v>
      </c>
      <c r="Q450" s="7">
        <f t="shared" si="26"/>
        <v>0</v>
      </c>
      <c r="R450" s="7">
        <f t="shared" si="27"/>
        <v>2056636</v>
      </c>
      <c r="S450" s="5" t="s">
        <v>140</v>
      </c>
      <c r="T450" s="5">
        <v>101202</v>
      </c>
      <c r="U450" s="5" t="s">
        <v>32</v>
      </c>
      <c r="V450" s="5">
        <v>47030001</v>
      </c>
      <c r="W450" s="5" t="s">
        <v>28</v>
      </c>
    </row>
    <row r="451" spans="2:23">
      <c r="B451" s="4">
        <v>30006783</v>
      </c>
      <c r="C451" s="4">
        <v>0</v>
      </c>
      <c r="D451" s="5">
        <v>21030011</v>
      </c>
      <c r="E451" s="4" t="s">
        <v>571</v>
      </c>
      <c r="F451" s="4">
        <v>1202</v>
      </c>
      <c r="G451" s="6">
        <v>44621</v>
      </c>
      <c r="H451" s="7">
        <v>0</v>
      </c>
      <c r="I451" s="7">
        <v>0</v>
      </c>
      <c r="J451" s="7">
        <v>2105651</v>
      </c>
      <c r="K451" s="7">
        <v>0</v>
      </c>
      <c r="L451" s="7">
        <f t="shared" si="24"/>
        <v>2105651</v>
      </c>
      <c r="M451" s="7">
        <v>0</v>
      </c>
      <c r="N451" s="7">
        <v>-6393</v>
      </c>
      <c r="O451" s="7">
        <v>0</v>
      </c>
      <c r="P451" s="7">
        <f t="shared" si="25"/>
        <v>-6393</v>
      </c>
      <c r="Q451" s="7">
        <f t="shared" si="26"/>
        <v>0</v>
      </c>
      <c r="R451" s="7">
        <f t="shared" si="27"/>
        <v>2099258</v>
      </c>
      <c r="S451" s="5" t="s">
        <v>140</v>
      </c>
      <c r="T451" s="5">
        <v>101202</v>
      </c>
      <c r="U451" s="5" t="s">
        <v>32</v>
      </c>
      <c r="V451" s="5">
        <v>47030001</v>
      </c>
      <c r="W451" s="5" t="s">
        <v>28</v>
      </c>
    </row>
    <row r="452" spans="2:23">
      <c r="B452" s="4">
        <v>30006784</v>
      </c>
      <c r="C452" s="4">
        <v>0</v>
      </c>
      <c r="D452" s="5">
        <v>21030011</v>
      </c>
      <c r="E452" s="4" t="s">
        <v>95</v>
      </c>
      <c r="F452" s="4">
        <v>1202</v>
      </c>
      <c r="G452" s="6">
        <v>44621</v>
      </c>
      <c r="H452" s="7">
        <v>0</v>
      </c>
      <c r="I452" s="7">
        <v>0</v>
      </c>
      <c r="J452" s="7">
        <v>2106940</v>
      </c>
      <c r="K452" s="7">
        <v>0</v>
      </c>
      <c r="L452" s="7">
        <f t="shared" ref="L452:L508" si="28">SUM(H452:K452)</f>
        <v>2106940</v>
      </c>
      <c r="M452" s="7">
        <v>0</v>
      </c>
      <c r="N452" s="7">
        <v>-6397</v>
      </c>
      <c r="O452" s="7">
        <v>0</v>
      </c>
      <c r="P452" s="7">
        <f t="shared" ref="P452:P508" si="29">SUM(M452:O452)</f>
        <v>-6397</v>
      </c>
      <c r="Q452" s="7">
        <f t="shared" ref="Q452:Q508" si="30">H452+M452</f>
        <v>0</v>
      </c>
      <c r="R452" s="7">
        <f t="shared" ref="R452:R508" si="31">L452+P452</f>
        <v>2100543</v>
      </c>
      <c r="S452" s="5" t="s">
        <v>140</v>
      </c>
      <c r="T452" s="5">
        <v>101202</v>
      </c>
      <c r="U452" s="5" t="s">
        <v>32</v>
      </c>
      <c r="V452" s="5">
        <v>47030001</v>
      </c>
      <c r="W452" s="5" t="s">
        <v>28</v>
      </c>
    </row>
    <row r="453" spans="2:23">
      <c r="B453" s="4">
        <v>30006785</v>
      </c>
      <c r="C453" s="4">
        <v>0</v>
      </c>
      <c r="D453" s="5">
        <v>21030011</v>
      </c>
      <c r="E453" s="4" t="s">
        <v>572</v>
      </c>
      <c r="F453" s="4">
        <v>1202</v>
      </c>
      <c r="G453" s="6">
        <v>44621</v>
      </c>
      <c r="H453" s="7">
        <v>0</v>
      </c>
      <c r="I453" s="7">
        <v>0</v>
      </c>
      <c r="J453" s="7">
        <v>0</v>
      </c>
      <c r="K453" s="7">
        <v>0</v>
      </c>
      <c r="L453" s="7">
        <f t="shared" si="28"/>
        <v>0</v>
      </c>
      <c r="M453" s="7">
        <v>0</v>
      </c>
      <c r="N453" s="7">
        <v>-7362</v>
      </c>
      <c r="O453" s="7">
        <v>0</v>
      </c>
      <c r="P453" s="7">
        <f t="shared" si="29"/>
        <v>-7362</v>
      </c>
      <c r="Q453" s="7">
        <f t="shared" si="30"/>
        <v>0</v>
      </c>
      <c r="R453" s="7">
        <f t="shared" si="31"/>
        <v>-7362</v>
      </c>
      <c r="S453" s="5" t="s">
        <v>140</v>
      </c>
      <c r="T453" s="5">
        <v>101202</v>
      </c>
      <c r="U453" s="5" t="s">
        <v>32</v>
      </c>
      <c r="V453" s="5">
        <v>47030001</v>
      </c>
      <c r="W453" s="5" t="s">
        <v>28</v>
      </c>
    </row>
    <row r="454" spans="2:23">
      <c r="B454" s="4">
        <v>30006786</v>
      </c>
      <c r="C454" s="4">
        <v>0</v>
      </c>
      <c r="D454" s="5">
        <v>21030011</v>
      </c>
      <c r="E454" s="4" t="s">
        <v>573</v>
      </c>
      <c r="F454" s="4">
        <v>1202</v>
      </c>
      <c r="G454" s="6">
        <v>44621</v>
      </c>
      <c r="H454" s="7">
        <v>0</v>
      </c>
      <c r="I454" s="7">
        <v>0</v>
      </c>
      <c r="J454" s="7">
        <v>0</v>
      </c>
      <c r="K454" s="7">
        <v>0</v>
      </c>
      <c r="L454" s="7">
        <f t="shared" si="28"/>
        <v>0</v>
      </c>
      <c r="M454" s="7">
        <v>0</v>
      </c>
      <c r="N454" s="7">
        <v>-7889</v>
      </c>
      <c r="O454" s="7">
        <v>0</v>
      </c>
      <c r="P454" s="7">
        <f t="shared" si="29"/>
        <v>-7889</v>
      </c>
      <c r="Q454" s="7">
        <f t="shared" si="30"/>
        <v>0</v>
      </c>
      <c r="R454" s="7">
        <f t="shared" si="31"/>
        <v>-7889</v>
      </c>
      <c r="S454" s="5" t="s">
        <v>140</v>
      </c>
      <c r="T454" s="5">
        <v>101202</v>
      </c>
      <c r="U454" s="5" t="s">
        <v>32</v>
      </c>
      <c r="V454" s="5">
        <v>47030001</v>
      </c>
      <c r="W454" s="5" t="s">
        <v>28</v>
      </c>
    </row>
    <row r="455" spans="2:23">
      <c r="B455" s="4">
        <v>30006787</v>
      </c>
      <c r="C455" s="4">
        <v>0</v>
      </c>
      <c r="D455" s="5">
        <v>21030011</v>
      </c>
      <c r="E455" s="4" t="s">
        <v>574</v>
      </c>
      <c r="F455" s="4">
        <v>1202</v>
      </c>
      <c r="G455" s="6">
        <v>44621</v>
      </c>
      <c r="H455" s="7">
        <v>0</v>
      </c>
      <c r="I455" s="7">
        <v>0</v>
      </c>
      <c r="J455" s="7">
        <v>0</v>
      </c>
      <c r="K455" s="7">
        <v>0</v>
      </c>
      <c r="L455" s="7">
        <f t="shared" si="28"/>
        <v>0</v>
      </c>
      <c r="M455" s="7">
        <v>0</v>
      </c>
      <c r="N455" s="7">
        <v>-9536</v>
      </c>
      <c r="O455" s="7">
        <v>0</v>
      </c>
      <c r="P455" s="7">
        <f t="shared" si="29"/>
        <v>-9536</v>
      </c>
      <c r="Q455" s="7">
        <f t="shared" si="30"/>
        <v>0</v>
      </c>
      <c r="R455" s="7">
        <f t="shared" si="31"/>
        <v>-9536</v>
      </c>
      <c r="S455" s="5" t="s">
        <v>140</v>
      </c>
      <c r="T455" s="5">
        <v>101202</v>
      </c>
      <c r="U455" s="5" t="s">
        <v>32</v>
      </c>
      <c r="V455" s="5">
        <v>47030001</v>
      </c>
      <c r="W455" s="5" t="s">
        <v>28</v>
      </c>
    </row>
    <row r="456" spans="2:23">
      <c r="B456" s="4">
        <v>30006788</v>
      </c>
      <c r="C456" s="4">
        <v>0</v>
      </c>
      <c r="D456" s="5">
        <v>21030011</v>
      </c>
      <c r="E456" s="4" t="s">
        <v>575</v>
      </c>
      <c r="F456" s="4">
        <v>1202</v>
      </c>
      <c r="G456" s="6">
        <v>44621</v>
      </c>
      <c r="H456" s="7">
        <v>0</v>
      </c>
      <c r="I456" s="7">
        <v>0</v>
      </c>
      <c r="J456" s="7">
        <v>0</v>
      </c>
      <c r="K456" s="7">
        <v>0</v>
      </c>
      <c r="L456" s="7">
        <f t="shared" si="28"/>
        <v>0</v>
      </c>
      <c r="M456" s="7">
        <v>0</v>
      </c>
      <c r="N456" s="7">
        <v>-9740</v>
      </c>
      <c r="O456" s="7">
        <v>0</v>
      </c>
      <c r="P456" s="7">
        <f t="shared" si="29"/>
        <v>-9740</v>
      </c>
      <c r="Q456" s="7">
        <f t="shared" si="30"/>
        <v>0</v>
      </c>
      <c r="R456" s="7">
        <f t="shared" si="31"/>
        <v>-9740</v>
      </c>
      <c r="S456" s="5" t="s">
        <v>140</v>
      </c>
      <c r="T456" s="5">
        <v>101202</v>
      </c>
      <c r="U456" s="5" t="s">
        <v>32</v>
      </c>
      <c r="V456" s="5">
        <v>47030001</v>
      </c>
      <c r="W456" s="5" t="s">
        <v>28</v>
      </c>
    </row>
    <row r="457" spans="2:23">
      <c r="B457" s="4">
        <v>30006789</v>
      </c>
      <c r="C457" s="4">
        <v>0</v>
      </c>
      <c r="D457" s="5">
        <v>21030011</v>
      </c>
      <c r="E457" s="4" t="s">
        <v>576</v>
      </c>
      <c r="F457" s="4">
        <v>1202</v>
      </c>
      <c r="G457" s="6">
        <v>44621</v>
      </c>
      <c r="H457" s="7">
        <v>0</v>
      </c>
      <c r="I457" s="7">
        <v>0</v>
      </c>
      <c r="J457" s="7">
        <v>4364595</v>
      </c>
      <c r="K457" s="7">
        <v>0</v>
      </c>
      <c r="L457" s="7">
        <f t="shared" si="28"/>
        <v>4364595</v>
      </c>
      <c r="M457" s="7">
        <v>0</v>
      </c>
      <c r="N457" s="7">
        <v>-13252</v>
      </c>
      <c r="O457" s="7">
        <v>0</v>
      </c>
      <c r="P457" s="7">
        <f t="shared" si="29"/>
        <v>-13252</v>
      </c>
      <c r="Q457" s="7">
        <f t="shared" si="30"/>
        <v>0</v>
      </c>
      <c r="R457" s="7">
        <f t="shared" si="31"/>
        <v>4351343</v>
      </c>
      <c r="S457" s="5" t="s">
        <v>140</v>
      </c>
      <c r="T457" s="5">
        <v>101202</v>
      </c>
      <c r="U457" s="5" t="s">
        <v>32</v>
      </c>
      <c r="V457" s="5">
        <v>47030001</v>
      </c>
      <c r="W457" s="5" t="s">
        <v>28</v>
      </c>
    </row>
    <row r="458" spans="2:23">
      <c r="B458" s="4">
        <v>30006790</v>
      </c>
      <c r="C458" s="4">
        <v>0</v>
      </c>
      <c r="D458" s="5">
        <v>21030011</v>
      </c>
      <c r="E458" s="4" t="s">
        <v>96</v>
      </c>
      <c r="F458" s="4">
        <v>1202</v>
      </c>
      <c r="G458" s="6">
        <v>44621</v>
      </c>
      <c r="H458" s="7">
        <v>0</v>
      </c>
      <c r="I458" s="7">
        <v>0</v>
      </c>
      <c r="J458" s="7">
        <v>4809758</v>
      </c>
      <c r="K458" s="7">
        <v>0</v>
      </c>
      <c r="L458" s="7">
        <f t="shared" si="28"/>
        <v>4809758</v>
      </c>
      <c r="M458" s="7">
        <v>0</v>
      </c>
      <c r="N458" s="7">
        <v>-14603</v>
      </c>
      <c r="O458" s="7">
        <v>0</v>
      </c>
      <c r="P458" s="7">
        <f t="shared" si="29"/>
        <v>-14603</v>
      </c>
      <c r="Q458" s="7">
        <f t="shared" si="30"/>
        <v>0</v>
      </c>
      <c r="R458" s="7">
        <f t="shared" si="31"/>
        <v>4795155</v>
      </c>
      <c r="S458" s="5" t="s">
        <v>140</v>
      </c>
      <c r="T458" s="5">
        <v>101202</v>
      </c>
      <c r="U458" s="5" t="s">
        <v>32</v>
      </c>
      <c r="V458" s="5">
        <v>47030001</v>
      </c>
      <c r="W458" s="5" t="s">
        <v>28</v>
      </c>
    </row>
    <row r="459" spans="2:23">
      <c r="B459" s="4">
        <v>30006791</v>
      </c>
      <c r="C459" s="4">
        <v>0</v>
      </c>
      <c r="D459" s="5">
        <v>21030011</v>
      </c>
      <c r="E459" s="4" t="s">
        <v>577</v>
      </c>
      <c r="F459" s="4">
        <v>1202</v>
      </c>
      <c r="G459" s="6">
        <v>44621</v>
      </c>
      <c r="H459" s="7">
        <v>0</v>
      </c>
      <c r="I459" s="7">
        <v>0</v>
      </c>
      <c r="J459" s="7">
        <v>5734132</v>
      </c>
      <c r="K459" s="7">
        <v>0</v>
      </c>
      <c r="L459" s="7">
        <f t="shared" si="28"/>
        <v>5734132</v>
      </c>
      <c r="M459" s="7">
        <v>0</v>
      </c>
      <c r="N459" s="7">
        <v>-17410</v>
      </c>
      <c r="O459" s="7">
        <v>0</v>
      </c>
      <c r="P459" s="7">
        <f t="shared" si="29"/>
        <v>-17410</v>
      </c>
      <c r="Q459" s="7">
        <f t="shared" si="30"/>
        <v>0</v>
      </c>
      <c r="R459" s="7">
        <f t="shared" si="31"/>
        <v>5716722</v>
      </c>
      <c r="S459" s="5" t="s">
        <v>140</v>
      </c>
      <c r="T459" s="5">
        <v>101202</v>
      </c>
      <c r="U459" s="5" t="s">
        <v>32</v>
      </c>
      <c r="V459" s="5">
        <v>47030001</v>
      </c>
      <c r="W459" s="5" t="s">
        <v>28</v>
      </c>
    </row>
    <row r="460" spans="2:23">
      <c r="B460" s="4">
        <v>30006792</v>
      </c>
      <c r="C460" s="4">
        <v>0</v>
      </c>
      <c r="D460" s="5">
        <v>21030011</v>
      </c>
      <c r="E460" s="4" t="s">
        <v>578</v>
      </c>
      <c r="F460" s="4">
        <v>1202</v>
      </c>
      <c r="G460" s="6">
        <v>44621</v>
      </c>
      <c r="H460" s="7">
        <v>0</v>
      </c>
      <c r="I460" s="7">
        <v>0</v>
      </c>
      <c r="J460" s="7">
        <v>6840883</v>
      </c>
      <c r="K460" s="7">
        <v>0</v>
      </c>
      <c r="L460" s="7">
        <f t="shared" si="28"/>
        <v>6840883</v>
      </c>
      <c r="M460" s="7">
        <v>0</v>
      </c>
      <c r="N460" s="7">
        <v>-20770</v>
      </c>
      <c r="O460" s="7">
        <v>0</v>
      </c>
      <c r="P460" s="7">
        <f t="shared" si="29"/>
        <v>-20770</v>
      </c>
      <c r="Q460" s="7">
        <f t="shared" si="30"/>
        <v>0</v>
      </c>
      <c r="R460" s="7">
        <f t="shared" si="31"/>
        <v>6820113</v>
      </c>
      <c r="S460" s="5" t="s">
        <v>140</v>
      </c>
      <c r="T460" s="5">
        <v>101202</v>
      </c>
      <c r="U460" s="5" t="s">
        <v>32</v>
      </c>
      <c r="V460" s="5">
        <v>47030001</v>
      </c>
      <c r="W460" s="5" t="s">
        <v>28</v>
      </c>
    </row>
    <row r="461" spans="2:23">
      <c r="B461" s="4">
        <v>30006793</v>
      </c>
      <c r="C461" s="4">
        <v>0</v>
      </c>
      <c r="D461" s="5">
        <v>21030011</v>
      </c>
      <c r="E461" s="4" t="s">
        <v>100</v>
      </c>
      <c r="F461" s="4">
        <v>1202</v>
      </c>
      <c r="G461" s="6">
        <v>44621</v>
      </c>
      <c r="H461" s="7">
        <v>0</v>
      </c>
      <c r="I461" s="7">
        <v>0</v>
      </c>
      <c r="J461" s="7">
        <v>6879165</v>
      </c>
      <c r="K461" s="7">
        <v>0</v>
      </c>
      <c r="L461" s="7">
        <f t="shared" si="28"/>
        <v>6879165</v>
      </c>
      <c r="M461" s="7">
        <v>0</v>
      </c>
      <c r="N461" s="7">
        <v>-20886</v>
      </c>
      <c r="O461" s="7">
        <v>0</v>
      </c>
      <c r="P461" s="7">
        <f t="shared" si="29"/>
        <v>-20886</v>
      </c>
      <c r="Q461" s="7">
        <f t="shared" si="30"/>
        <v>0</v>
      </c>
      <c r="R461" s="7">
        <f t="shared" si="31"/>
        <v>6858279</v>
      </c>
      <c r="S461" s="5" t="s">
        <v>140</v>
      </c>
      <c r="T461" s="5">
        <v>101202</v>
      </c>
      <c r="U461" s="5" t="s">
        <v>32</v>
      </c>
      <c r="V461" s="5">
        <v>47030001</v>
      </c>
      <c r="W461" s="5" t="s">
        <v>28</v>
      </c>
    </row>
    <row r="462" spans="2:23">
      <c r="B462" s="4">
        <v>30006794</v>
      </c>
      <c r="C462" s="4">
        <v>0</v>
      </c>
      <c r="D462" s="5">
        <v>21030011</v>
      </c>
      <c r="E462" s="4" t="s">
        <v>93</v>
      </c>
      <c r="F462" s="4">
        <v>1202</v>
      </c>
      <c r="G462" s="6">
        <v>44621</v>
      </c>
      <c r="H462" s="7">
        <v>0</v>
      </c>
      <c r="I462" s="7">
        <v>0</v>
      </c>
      <c r="J462" s="7">
        <v>7206598</v>
      </c>
      <c r="K462" s="7">
        <v>0</v>
      </c>
      <c r="L462" s="7">
        <f t="shared" si="28"/>
        <v>7206598</v>
      </c>
      <c r="M462" s="7">
        <v>0</v>
      </c>
      <c r="N462" s="7">
        <v>-21881</v>
      </c>
      <c r="O462" s="7">
        <v>0</v>
      </c>
      <c r="P462" s="7">
        <f t="shared" si="29"/>
        <v>-21881</v>
      </c>
      <c r="Q462" s="7">
        <f t="shared" si="30"/>
        <v>0</v>
      </c>
      <c r="R462" s="7">
        <f t="shared" si="31"/>
        <v>7184717</v>
      </c>
      <c r="S462" s="5" t="s">
        <v>140</v>
      </c>
      <c r="T462" s="5">
        <v>101202</v>
      </c>
      <c r="U462" s="5" t="s">
        <v>32</v>
      </c>
      <c r="V462" s="5">
        <v>47030001</v>
      </c>
      <c r="W462" s="5" t="s">
        <v>28</v>
      </c>
    </row>
    <row r="463" spans="2:23">
      <c r="B463" s="4">
        <v>30006795</v>
      </c>
      <c r="C463" s="4">
        <v>0</v>
      </c>
      <c r="D463" s="5">
        <v>21030011</v>
      </c>
      <c r="E463" s="4" t="s">
        <v>566</v>
      </c>
      <c r="F463" s="4">
        <v>1202</v>
      </c>
      <c r="G463" s="6">
        <v>44621</v>
      </c>
      <c r="H463" s="7">
        <v>0</v>
      </c>
      <c r="I463" s="7">
        <v>0</v>
      </c>
      <c r="J463" s="7">
        <v>0</v>
      </c>
      <c r="K463" s="7">
        <v>0</v>
      </c>
      <c r="L463" s="7">
        <f t="shared" si="28"/>
        <v>0</v>
      </c>
      <c r="M463" s="7">
        <v>0</v>
      </c>
      <c r="N463" s="7">
        <v>-31528</v>
      </c>
      <c r="O463" s="7">
        <v>0</v>
      </c>
      <c r="P463" s="7">
        <f t="shared" si="29"/>
        <v>-31528</v>
      </c>
      <c r="Q463" s="7">
        <f t="shared" si="30"/>
        <v>0</v>
      </c>
      <c r="R463" s="7">
        <f t="shared" si="31"/>
        <v>-31528</v>
      </c>
      <c r="S463" s="5" t="s">
        <v>140</v>
      </c>
      <c r="T463" s="5">
        <v>101202</v>
      </c>
      <c r="U463" s="5" t="s">
        <v>32</v>
      </c>
      <c r="V463" s="5">
        <v>47030001</v>
      </c>
      <c r="W463" s="5" t="s">
        <v>28</v>
      </c>
    </row>
    <row r="464" spans="2:23">
      <c r="B464" s="4">
        <v>30006796</v>
      </c>
      <c r="C464" s="4">
        <v>0</v>
      </c>
      <c r="D464" s="5">
        <v>21030011</v>
      </c>
      <c r="E464" s="4" t="s">
        <v>579</v>
      </c>
      <c r="F464" s="4">
        <v>1202</v>
      </c>
      <c r="G464" s="6">
        <v>44621</v>
      </c>
      <c r="H464" s="7">
        <v>0</v>
      </c>
      <c r="I464" s="7">
        <v>0</v>
      </c>
      <c r="J464" s="7">
        <v>0</v>
      </c>
      <c r="K464" s="7">
        <v>0</v>
      </c>
      <c r="L464" s="7">
        <f t="shared" si="28"/>
        <v>0</v>
      </c>
      <c r="M464" s="7">
        <v>0</v>
      </c>
      <c r="N464" s="7">
        <v>-38544</v>
      </c>
      <c r="O464" s="7">
        <v>0</v>
      </c>
      <c r="P464" s="7">
        <f t="shared" si="29"/>
        <v>-38544</v>
      </c>
      <c r="Q464" s="7">
        <f t="shared" si="30"/>
        <v>0</v>
      </c>
      <c r="R464" s="7">
        <f t="shared" si="31"/>
        <v>-38544</v>
      </c>
      <c r="S464" s="5" t="s">
        <v>140</v>
      </c>
      <c r="T464" s="5">
        <v>101202</v>
      </c>
      <c r="U464" s="5" t="s">
        <v>32</v>
      </c>
      <c r="V464" s="5">
        <v>47030001</v>
      </c>
      <c r="W464" s="5" t="s">
        <v>28</v>
      </c>
    </row>
    <row r="465" spans="2:23">
      <c r="B465" s="4">
        <v>30006797</v>
      </c>
      <c r="C465" s="4">
        <v>0</v>
      </c>
      <c r="D465" s="5">
        <v>21030011</v>
      </c>
      <c r="E465" s="4" t="s">
        <v>580</v>
      </c>
      <c r="F465" s="4">
        <v>1202</v>
      </c>
      <c r="G465" s="6">
        <v>44621</v>
      </c>
      <c r="H465" s="7">
        <v>0</v>
      </c>
      <c r="I465" s="7">
        <v>0</v>
      </c>
      <c r="J465" s="7">
        <v>0</v>
      </c>
      <c r="K465" s="7">
        <v>0</v>
      </c>
      <c r="L465" s="7">
        <f t="shared" si="28"/>
        <v>0</v>
      </c>
      <c r="M465" s="7">
        <v>0</v>
      </c>
      <c r="N465" s="7">
        <v>-42473</v>
      </c>
      <c r="O465" s="7">
        <v>0</v>
      </c>
      <c r="P465" s="7">
        <f t="shared" si="29"/>
        <v>-42473</v>
      </c>
      <c r="Q465" s="7">
        <f t="shared" si="30"/>
        <v>0</v>
      </c>
      <c r="R465" s="7">
        <f t="shared" si="31"/>
        <v>-42473</v>
      </c>
      <c r="S465" s="5" t="s">
        <v>140</v>
      </c>
      <c r="T465" s="5">
        <v>101202</v>
      </c>
      <c r="U465" s="5" t="s">
        <v>32</v>
      </c>
      <c r="V465" s="5">
        <v>47030001</v>
      </c>
      <c r="W465" s="5" t="s">
        <v>28</v>
      </c>
    </row>
    <row r="466" spans="2:23">
      <c r="B466" s="4">
        <v>30006798</v>
      </c>
      <c r="C466" s="4">
        <v>0</v>
      </c>
      <c r="D466" s="5">
        <v>21030011</v>
      </c>
      <c r="E466" s="4" t="s">
        <v>581</v>
      </c>
      <c r="F466" s="4">
        <v>1202</v>
      </c>
      <c r="G466" s="6">
        <v>44621</v>
      </c>
      <c r="H466" s="7">
        <v>0</v>
      </c>
      <c r="I466" s="7">
        <v>0</v>
      </c>
      <c r="J466" s="7">
        <v>0</v>
      </c>
      <c r="K466" s="7">
        <v>0</v>
      </c>
      <c r="L466" s="7">
        <f t="shared" si="28"/>
        <v>0</v>
      </c>
      <c r="M466" s="7">
        <v>0</v>
      </c>
      <c r="N466" s="7">
        <v>-142125</v>
      </c>
      <c r="O466" s="7">
        <v>0</v>
      </c>
      <c r="P466" s="7">
        <f t="shared" si="29"/>
        <v>-142125</v>
      </c>
      <c r="Q466" s="7">
        <f t="shared" si="30"/>
        <v>0</v>
      </c>
      <c r="R466" s="7">
        <f t="shared" si="31"/>
        <v>-142125</v>
      </c>
      <c r="S466" s="5" t="s">
        <v>140</v>
      </c>
      <c r="T466" s="5">
        <v>101202</v>
      </c>
      <c r="U466" s="5" t="s">
        <v>32</v>
      </c>
      <c r="V466" s="5">
        <v>47030001</v>
      </c>
      <c r="W466" s="5" t="s">
        <v>28</v>
      </c>
    </row>
    <row r="467" spans="2:23">
      <c r="B467" s="4">
        <v>30006799</v>
      </c>
      <c r="C467" s="4">
        <v>0</v>
      </c>
      <c r="D467" s="5">
        <v>21030011</v>
      </c>
      <c r="E467" s="4" t="s">
        <v>582</v>
      </c>
      <c r="F467" s="4">
        <v>1202</v>
      </c>
      <c r="G467" s="6">
        <v>44621</v>
      </c>
      <c r="H467" s="7">
        <v>0</v>
      </c>
      <c r="I467" s="7">
        <v>0</v>
      </c>
      <c r="J467" s="7">
        <v>234939</v>
      </c>
      <c r="K467" s="7">
        <v>0</v>
      </c>
      <c r="L467" s="7">
        <f t="shared" si="28"/>
        <v>234939</v>
      </c>
      <c r="M467" s="7">
        <v>0</v>
      </c>
      <c r="N467" s="7">
        <v>-760</v>
      </c>
      <c r="O467" s="7">
        <v>0</v>
      </c>
      <c r="P467" s="7">
        <f t="shared" si="29"/>
        <v>-760</v>
      </c>
      <c r="Q467" s="7">
        <f t="shared" si="30"/>
        <v>0</v>
      </c>
      <c r="R467" s="7">
        <f t="shared" si="31"/>
        <v>234179</v>
      </c>
      <c r="S467" s="5" t="s">
        <v>140</v>
      </c>
      <c r="T467" s="5">
        <v>101202</v>
      </c>
      <c r="U467" s="5" t="s">
        <v>32</v>
      </c>
      <c r="V467" s="5">
        <v>47030001</v>
      </c>
      <c r="W467" s="5" t="s">
        <v>28</v>
      </c>
    </row>
    <row r="468" spans="2:23">
      <c r="B468" s="4">
        <v>30006800</v>
      </c>
      <c r="C468" s="4">
        <v>0</v>
      </c>
      <c r="D468" s="5">
        <v>21030011</v>
      </c>
      <c r="E468" s="4" t="s">
        <v>583</v>
      </c>
      <c r="F468" s="4">
        <v>1202</v>
      </c>
      <c r="G468" s="6">
        <v>44621</v>
      </c>
      <c r="H468" s="7">
        <v>0</v>
      </c>
      <c r="I468" s="7">
        <v>0</v>
      </c>
      <c r="J468" s="7">
        <v>366381</v>
      </c>
      <c r="K468" s="7">
        <v>0</v>
      </c>
      <c r="L468" s="7">
        <f t="shared" si="28"/>
        <v>366381</v>
      </c>
      <c r="M468" s="7">
        <v>0</v>
      </c>
      <c r="N468" s="7">
        <v>-1124</v>
      </c>
      <c r="O468" s="7">
        <v>0</v>
      </c>
      <c r="P468" s="7">
        <f t="shared" si="29"/>
        <v>-1124</v>
      </c>
      <c r="Q468" s="7">
        <f t="shared" si="30"/>
        <v>0</v>
      </c>
      <c r="R468" s="7">
        <f t="shared" si="31"/>
        <v>365257</v>
      </c>
      <c r="S468" s="5" t="s">
        <v>140</v>
      </c>
      <c r="T468" s="5">
        <v>101202</v>
      </c>
      <c r="U468" s="5" t="s">
        <v>32</v>
      </c>
      <c r="V468" s="5">
        <v>47030001</v>
      </c>
      <c r="W468" s="5" t="s">
        <v>28</v>
      </c>
    </row>
    <row r="469" spans="2:23">
      <c r="B469" s="4">
        <v>30006801</v>
      </c>
      <c r="C469" s="4">
        <v>0</v>
      </c>
      <c r="D469" s="5">
        <v>21030011</v>
      </c>
      <c r="E469" s="4" t="s">
        <v>584</v>
      </c>
      <c r="F469" s="4">
        <v>1202</v>
      </c>
      <c r="G469" s="6">
        <v>44621</v>
      </c>
      <c r="H469" s="7">
        <v>0</v>
      </c>
      <c r="I469" s="7">
        <v>0</v>
      </c>
      <c r="J469" s="7">
        <v>2985941</v>
      </c>
      <c r="K469" s="7">
        <v>0</v>
      </c>
      <c r="L469" s="7">
        <f t="shared" si="28"/>
        <v>2985941</v>
      </c>
      <c r="M469" s="7">
        <v>0</v>
      </c>
      <c r="N469" s="7">
        <v>-9157</v>
      </c>
      <c r="O469" s="7">
        <v>0</v>
      </c>
      <c r="P469" s="7">
        <f t="shared" si="29"/>
        <v>-9157</v>
      </c>
      <c r="Q469" s="7">
        <f t="shared" si="30"/>
        <v>0</v>
      </c>
      <c r="R469" s="7">
        <f t="shared" si="31"/>
        <v>2976784</v>
      </c>
      <c r="S469" s="5" t="s">
        <v>140</v>
      </c>
      <c r="T469" s="5">
        <v>101202</v>
      </c>
      <c r="U469" s="5" t="s">
        <v>32</v>
      </c>
      <c r="V469" s="5">
        <v>47030001</v>
      </c>
      <c r="W469" s="5" t="s">
        <v>28</v>
      </c>
    </row>
    <row r="470" spans="2:23">
      <c r="B470" s="4">
        <v>30006802</v>
      </c>
      <c r="C470" s="4">
        <v>0</v>
      </c>
      <c r="D470" s="5">
        <v>21030011</v>
      </c>
      <c r="E470" s="4" t="s">
        <v>585</v>
      </c>
      <c r="F470" s="4">
        <v>1202</v>
      </c>
      <c r="G470" s="6">
        <v>44621</v>
      </c>
      <c r="H470" s="7">
        <v>0</v>
      </c>
      <c r="I470" s="7">
        <v>0</v>
      </c>
      <c r="J470" s="7">
        <v>5209887</v>
      </c>
      <c r="K470" s="7">
        <v>0</v>
      </c>
      <c r="L470" s="7">
        <f t="shared" si="28"/>
        <v>5209887</v>
      </c>
      <c r="M470" s="7">
        <v>0</v>
      </c>
      <c r="N470" s="7">
        <v>-15977</v>
      </c>
      <c r="O470" s="7">
        <v>0</v>
      </c>
      <c r="P470" s="7">
        <f t="shared" si="29"/>
        <v>-15977</v>
      </c>
      <c r="Q470" s="7">
        <f t="shared" si="30"/>
        <v>0</v>
      </c>
      <c r="R470" s="7">
        <f t="shared" si="31"/>
        <v>5193910</v>
      </c>
      <c r="S470" s="5" t="s">
        <v>140</v>
      </c>
      <c r="T470" s="5">
        <v>101202</v>
      </c>
      <c r="U470" s="5" t="s">
        <v>32</v>
      </c>
      <c r="V470" s="5">
        <v>47030001</v>
      </c>
      <c r="W470" s="5" t="s">
        <v>28</v>
      </c>
    </row>
    <row r="471" spans="2:23">
      <c r="B471" s="4">
        <v>30006803</v>
      </c>
      <c r="C471" s="4">
        <v>0</v>
      </c>
      <c r="D471" s="5">
        <v>21030011</v>
      </c>
      <c r="E471" s="4" t="s">
        <v>586</v>
      </c>
      <c r="F471" s="4">
        <v>1202</v>
      </c>
      <c r="G471" s="6">
        <v>44621</v>
      </c>
      <c r="H471" s="7">
        <v>0</v>
      </c>
      <c r="I471" s="7">
        <v>0</v>
      </c>
      <c r="J471" s="7">
        <v>0</v>
      </c>
      <c r="K471" s="7">
        <v>0</v>
      </c>
      <c r="L471" s="7">
        <f t="shared" si="28"/>
        <v>0</v>
      </c>
      <c r="M471" s="7">
        <v>0</v>
      </c>
      <c r="N471" s="7">
        <v>-32985</v>
      </c>
      <c r="O471" s="7">
        <v>0</v>
      </c>
      <c r="P471" s="7">
        <f t="shared" si="29"/>
        <v>-32985</v>
      </c>
      <c r="Q471" s="7">
        <f t="shared" si="30"/>
        <v>0</v>
      </c>
      <c r="R471" s="7">
        <f t="shared" si="31"/>
        <v>-32985</v>
      </c>
      <c r="S471" s="5" t="s">
        <v>140</v>
      </c>
      <c r="T471" s="5">
        <v>101202</v>
      </c>
      <c r="U471" s="5" t="s">
        <v>32</v>
      </c>
      <c r="V471" s="5">
        <v>47030001</v>
      </c>
      <c r="W471" s="5" t="s">
        <v>28</v>
      </c>
    </row>
    <row r="472" spans="2:23">
      <c r="B472" s="4">
        <v>31003809</v>
      </c>
      <c r="C472" s="4">
        <v>2</v>
      </c>
      <c r="D472" s="5">
        <v>21030001</v>
      </c>
      <c r="E472" s="4" t="s">
        <v>587</v>
      </c>
      <c r="F472" s="4">
        <v>1201</v>
      </c>
      <c r="G472" s="6">
        <v>41806</v>
      </c>
      <c r="H472" s="7">
        <v>1048431</v>
      </c>
      <c r="I472" s="7">
        <v>0</v>
      </c>
      <c r="J472" s="7">
        <v>0</v>
      </c>
      <c r="K472" s="7">
        <v>0</v>
      </c>
      <c r="L472" s="7">
        <f t="shared" si="28"/>
        <v>1048431</v>
      </c>
      <c r="M472" s="7">
        <v>-325999</v>
      </c>
      <c r="N472" s="7">
        <v>-47999</v>
      </c>
      <c r="O472" s="7">
        <v>0</v>
      </c>
      <c r="P472" s="7">
        <f t="shared" si="29"/>
        <v>-373998</v>
      </c>
      <c r="Q472" s="7">
        <f t="shared" si="30"/>
        <v>722432</v>
      </c>
      <c r="R472" s="7">
        <f t="shared" si="31"/>
        <v>674433</v>
      </c>
      <c r="S472" s="5" t="s">
        <v>140</v>
      </c>
      <c r="T472" s="5">
        <v>101201</v>
      </c>
      <c r="U472" s="5" t="s">
        <v>27</v>
      </c>
      <c r="V472" s="5">
        <v>47030001</v>
      </c>
      <c r="W472" s="5" t="s">
        <v>28</v>
      </c>
    </row>
    <row r="473" spans="2:23">
      <c r="B473" s="4">
        <v>31003809</v>
      </c>
      <c r="C473" s="4">
        <v>3</v>
      </c>
      <c r="D473" s="5">
        <v>21030001</v>
      </c>
      <c r="E473" s="4" t="s">
        <v>587</v>
      </c>
      <c r="F473" s="4">
        <v>1201</v>
      </c>
      <c r="G473" s="6">
        <v>41912</v>
      </c>
      <c r="H473" s="7">
        <v>8061344</v>
      </c>
      <c r="I473" s="7">
        <v>0</v>
      </c>
      <c r="J473" s="7">
        <v>0</v>
      </c>
      <c r="K473" s="7">
        <v>0</v>
      </c>
      <c r="L473" s="7">
        <f t="shared" si="28"/>
        <v>8061344</v>
      </c>
      <c r="M473" s="7">
        <v>-2428584</v>
      </c>
      <c r="N473" s="7">
        <v>-373549</v>
      </c>
      <c r="O473" s="7">
        <v>0</v>
      </c>
      <c r="P473" s="7">
        <f t="shared" si="29"/>
        <v>-2802133</v>
      </c>
      <c r="Q473" s="7">
        <f t="shared" si="30"/>
        <v>5632760</v>
      </c>
      <c r="R473" s="7">
        <f t="shared" si="31"/>
        <v>5259211</v>
      </c>
      <c r="S473" s="5" t="s">
        <v>140</v>
      </c>
      <c r="T473" s="5">
        <v>101201</v>
      </c>
      <c r="U473" s="5" t="s">
        <v>27</v>
      </c>
      <c r="V473" s="5">
        <v>47030001</v>
      </c>
      <c r="W473" s="5" t="s">
        <v>28</v>
      </c>
    </row>
    <row r="474" spans="2:23">
      <c r="B474" s="4">
        <v>31003809</v>
      </c>
      <c r="C474" s="4">
        <v>4</v>
      </c>
      <c r="D474" s="5">
        <v>21030001</v>
      </c>
      <c r="E474" s="4" t="s">
        <v>587</v>
      </c>
      <c r="F474" s="4">
        <v>1201</v>
      </c>
      <c r="G474" s="6">
        <v>42004</v>
      </c>
      <c r="H474" s="7">
        <v>5695405</v>
      </c>
      <c r="I474" s="7">
        <v>0</v>
      </c>
      <c r="J474" s="7">
        <v>0</v>
      </c>
      <c r="K474" s="7">
        <v>0</v>
      </c>
      <c r="L474" s="7">
        <f t="shared" si="28"/>
        <v>5695405</v>
      </c>
      <c r="M474" s="7">
        <v>-1669823</v>
      </c>
      <c r="N474" s="7">
        <v>-267201</v>
      </c>
      <c r="O474" s="7">
        <v>0</v>
      </c>
      <c r="P474" s="7">
        <f t="shared" si="29"/>
        <v>-1937024</v>
      </c>
      <c r="Q474" s="7">
        <f t="shared" si="30"/>
        <v>4025582</v>
      </c>
      <c r="R474" s="7">
        <f t="shared" si="31"/>
        <v>3758381</v>
      </c>
      <c r="S474" s="5" t="s">
        <v>140</v>
      </c>
      <c r="T474" s="5">
        <v>101201</v>
      </c>
      <c r="U474" s="5" t="s">
        <v>27</v>
      </c>
      <c r="V474" s="5">
        <v>47030001</v>
      </c>
      <c r="W474" s="5" t="s">
        <v>28</v>
      </c>
    </row>
    <row r="475" spans="2:23">
      <c r="B475" s="4">
        <v>31003999</v>
      </c>
      <c r="C475" s="4">
        <v>0</v>
      </c>
      <c r="D475" s="5">
        <v>21030001</v>
      </c>
      <c r="E475" s="4" t="s">
        <v>588</v>
      </c>
      <c r="F475" s="4">
        <v>1201</v>
      </c>
      <c r="G475" s="6">
        <v>34790</v>
      </c>
      <c r="H475" s="7">
        <v>15134</v>
      </c>
      <c r="I475" s="7">
        <v>0</v>
      </c>
      <c r="J475" s="7">
        <v>0</v>
      </c>
      <c r="K475" s="7">
        <v>0</v>
      </c>
      <c r="L475" s="7">
        <f t="shared" si="28"/>
        <v>15134</v>
      </c>
      <c r="M475" s="7">
        <v>-14377</v>
      </c>
      <c r="N475" s="7">
        <v>0</v>
      </c>
      <c r="O475" s="7">
        <v>0</v>
      </c>
      <c r="P475" s="7">
        <f t="shared" si="29"/>
        <v>-14377</v>
      </c>
      <c r="Q475" s="7">
        <f t="shared" si="30"/>
        <v>757</v>
      </c>
      <c r="R475" s="7">
        <f t="shared" si="31"/>
        <v>757</v>
      </c>
      <c r="S475" s="5" t="s">
        <v>140</v>
      </c>
      <c r="T475" s="5">
        <v>101201</v>
      </c>
      <c r="U475" s="5" t="s">
        <v>27</v>
      </c>
      <c r="V475" s="5">
        <v>47030001</v>
      </c>
      <c r="W475" s="5" t="s">
        <v>28</v>
      </c>
    </row>
    <row r="476" spans="2:23">
      <c r="B476" s="4">
        <v>31004007</v>
      </c>
      <c r="C476" s="4">
        <v>0</v>
      </c>
      <c r="D476" s="5">
        <v>21030001</v>
      </c>
      <c r="E476" s="4" t="s">
        <v>588</v>
      </c>
      <c r="F476" s="4">
        <v>1201</v>
      </c>
      <c r="G476" s="6">
        <v>34790</v>
      </c>
      <c r="H476" s="7">
        <v>9130</v>
      </c>
      <c r="I476" s="7">
        <v>0</v>
      </c>
      <c r="J476" s="7">
        <v>0</v>
      </c>
      <c r="K476" s="7">
        <v>0</v>
      </c>
      <c r="L476" s="7">
        <f t="shared" si="28"/>
        <v>9130</v>
      </c>
      <c r="M476" s="7">
        <v>-8673</v>
      </c>
      <c r="N476" s="7">
        <v>0</v>
      </c>
      <c r="O476" s="7">
        <v>0</v>
      </c>
      <c r="P476" s="7">
        <f t="shared" si="29"/>
        <v>-8673</v>
      </c>
      <c r="Q476" s="7">
        <f t="shared" si="30"/>
        <v>457</v>
      </c>
      <c r="R476" s="7">
        <f t="shared" si="31"/>
        <v>457</v>
      </c>
      <c r="S476" s="5" t="s">
        <v>140</v>
      </c>
      <c r="T476" s="5">
        <v>101201</v>
      </c>
      <c r="U476" s="5" t="s">
        <v>27</v>
      </c>
      <c r="V476" s="5">
        <v>47030001</v>
      </c>
      <c r="W476" s="5" t="s">
        <v>28</v>
      </c>
    </row>
    <row r="477" spans="2:23">
      <c r="B477" s="4">
        <v>31004024</v>
      </c>
      <c r="C477" s="4">
        <v>0</v>
      </c>
      <c r="D477" s="5">
        <v>21030001</v>
      </c>
      <c r="E477" s="4" t="s">
        <v>587</v>
      </c>
      <c r="F477" s="4">
        <v>1201</v>
      </c>
      <c r="G477" s="6">
        <v>41455</v>
      </c>
      <c r="H477" s="7">
        <v>63734180</v>
      </c>
      <c r="I477" s="7">
        <v>0</v>
      </c>
      <c r="J477" s="7">
        <v>0</v>
      </c>
      <c r="K477" s="7">
        <v>0</v>
      </c>
      <c r="L477" s="7">
        <f t="shared" si="28"/>
        <v>63734180</v>
      </c>
      <c r="M477" s="7">
        <v>-22647473</v>
      </c>
      <c r="N477" s="7">
        <v>-2707673</v>
      </c>
      <c r="O477" s="7">
        <v>0</v>
      </c>
      <c r="P477" s="7">
        <f t="shared" si="29"/>
        <v>-25355146</v>
      </c>
      <c r="Q477" s="7">
        <f t="shared" si="30"/>
        <v>41086707</v>
      </c>
      <c r="R477" s="7">
        <f t="shared" si="31"/>
        <v>38379034</v>
      </c>
      <c r="S477" s="5" t="s">
        <v>140</v>
      </c>
      <c r="T477" s="5">
        <v>101201</v>
      </c>
      <c r="U477" s="5" t="s">
        <v>27</v>
      </c>
      <c r="V477" s="5">
        <v>47030001</v>
      </c>
      <c r="W477" s="5" t="s">
        <v>28</v>
      </c>
    </row>
    <row r="478" spans="2:23">
      <c r="B478" s="4">
        <v>31004025</v>
      </c>
      <c r="C478" s="4">
        <v>0</v>
      </c>
      <c r="D478" s="5">
        <v>21030001</v>
      </c>
      <c r="E478" s="4" t="s">
        <v>587</v>
      </c>
      <c r="F478" s="4">
        <v>1201</v>
      </c>
      <c r="G478" s="6">
        <v>41547</v>
      </c>
      <c r="H478" s="7">
        <v>23188333</v>
      </c>
      <c r="I478" s="7">
        <v>0</v>
      </c>
      <c r="J478" s="7">
        <v>0</v>
      </c>
      <c r="K478" s="7">
        <v>0</v>
      </c>
      <c r="L478" s="7">
        <f t="shared" si="28"/>
        <v>23188333</v>
      </c>
      <c r="M478" s="7">
        <v>-7939172</v>
      </c>
      <c r="N478" s="7">
        <v>-1006410</v>
      </c>
      <c r="O478" s="7">
        <v>0</v>
      </c>
      <c r="P478" s="7">
        <f t="shared" si="29"/>
        <v>-8945582</v>
      </c>
      <c r="Q478" s="7">
        <f t="shared" si="30"/>
        <v>15249161</v>
      </c>
      <c r="R478" s="7">
        <f t="shared" si="31"/>
        <v>14242751</v>
      </c>
      <c r="S478" s="5" t="s">
        <v>140</v>
      </c>
      <c r="T478" s="5">
        <v>101201</v>
      </c>
      <c r="U478" s="5" t="s">
        <v>27</v>
      </c>
      <c r="V478" s="5">
        <v>47030001</v>
      </c>
      <c r="W478" s="5" t="s">
        <v>28</v>
      </c>
    </row>
    <row r="479" spans="2:23">
      <c r="B479" s="4">
        <v>31004033</v>
      </c>
      <c r="C479" s="4">
        <v>0</v>
      </c>
      <c r="D479" s="5">
        <v>21030001</v>
      </c>
      <c r="E479" s="4" t="s">
        <v>587</v>
      </c>
      <c r="F479" s="4">
        <v>1201</v>
      </c>
      <c r="G479" s="6">
        <v>40634</v>
      </c>
      <c r="H479" s="7">
        <v>596371</v>
      </c>
      <c r="I479" s="7">
        <v>0</v>
      </c>
      <c r="J479" s="7">
        <v>0</v>
      </c>
      <c r="K479" s="7">
        <v>0</v>
      </c>
      <c r="L479" s="7">
        <f t="shared" si="28"/>
        <v>596371</v>
      </c>
      <c r="M479" s="7">
        <v>-255116</v>
      </c>
      <c r="N479" s="7">
        <v>-22245</v>
      </c>
      <c r="O479" s="7">
        <v>0</v>
      </c>
      <c r="P479" s="7">
        <f t="shared" si="29"/>
        <v>-277361</v>
      </c>
      <c r="Q479" s="7">
        <f t="shared" si="30"/>
        <v>341255</v>
      </c>
      <c r="R479" s="7">
        <f t="shared" si="31"/>
        <v>319010</v>
      </c>
      <c r="S479" s="5" t="s">
        <v>140</v>
      </c>
      <c r="T479" s="5">
        <v>101201</v>
      </c>
      <c r="U479" s="5" t="s">
        <v>27</v>
      </c>
      <c r="V479" s="5">
        <v>47030001</v>
      </c>
      <c r="W479" s="5" t="s">
        <v>28</v>
      </c>
    </row>
    <row r="480" spans="2:23">
      <c r="B480" s="4">
        <v>31004056</v>
      </c>
      <c r="C480" s="4">
        <v>0</v>
      </c>
      <c r="D480" s="5">
        <v>21030001</v>
      </c>
      <c r="E480" s="4" t="s">
        <v>587</v>
      </c>
      <c r="F480" s="4">
        <v>1201</v>
      </c>
      <c r="G480" s="6">
        <v>41274</v>
      </c>
      <c r="H480" s="7">
        <v>22791372</v>
      </c>
      <c r="I480" s="7">
        <v>0</v>
      </c>
      <c r="J480" s="7">
        <v>0</v>
      </c>
      <c r="K480" s="7">
        <v>0</v>
      </c>
      <c r="L480" s="7">
        <f t="shared" si="28"/>
        <v>22791372</v>
      </c>
      <c r="M480" s="7">
        <v>-8271844</v>
      </c>
      <c r="N480" s="7">
        <v>-955711</v>
      </c>
      <c r="O480" s="7">
        <v>0</v>
      </c>
      <c r="P480" s="7">
        <f t="shared" si="29"/>
        <v>-9227555</v>
      </c>
      <c r="Q480" s="7">
        <f t="shared" si="30"/>
        <v>14519528</v>
      </c>
      <c r="R480" s="7">
        <f t="shared" si="31"/>
        <v>13563817</v>
      </c>
      <c r="S480" s="5" t="s">
        <v>140</v>
      </c>
      <c r="T480" s="5">
        <v>101201</v>
      </c>
      <c r="U480" s="5" t="s">
        <v>27</v>
      </c>
      <c r="V480" s="5">
        <v>47030001</v>
      </c>
      <c r="W480" s="5" t="s">
        <v>28</v>
      </c>
    </row>
    <row r="481" spans="2:23">
      <c r="B481" s="4">
        <v>31004057</v>
      </c>
      <c r="C481" s="4">
        <v>0</v>
      </c>
      <c r="D481" s="5">
        <v>21030001</v>
      </c>
      <c r="E481" s="4" t="s">
        <v>587</v>
      </c>
      <c r="F481" s="4">
        <v>1201</v>
      </c>
      <c r="G481" s="6">
        <v>41090</v>
      </c>
      <c r="H481" s="7">
        <v>29350015</v>
      </c>
      <c r="I481" s="7">
        <v>0</v>
      </c>
      <c r="J481" s="7">
        <v>0</v>
      </c>
      <c r="K481" s="7">
        <v>0</v>
      </c>
      <c r="L481" s="7">
        <f t="shared" si="28"/>
        <v>29350015</v>
      </c>
      <c r="M481" s="7">
        <v>-11201301</v>
      </c>
      <c r="N481" s="7">
        <v>-1191748</v>
      </c>
      <c r="O481" s="7">
        <v>0</v>
      </c>
      <c r="P481" s="7">
        <f t="shared" si="29"/>
        <v>-12393049</v>
      </c>
      <c r="Q481" s="7">
        <f t="shared" si="30"/>
        <v>18148714</v>
      </c>
      <c r="R481" s="7">
        <f t="shared" si="31"/>
        <v>16956966</v>
      </c>
      <c r="S481" s="5" t="s">
        <v>140</v>
      </c>
      <c r="T481" s="5">
        <v>101201</v>
      </c>
      <c r="U481" s="5" t="s">
        <v>27</v>
      </c>
      <c r="V481" s="5">
        <v>47030001</v>
      </c>
      <c r="W481" s="5" t="s">
        <v>28</v>
      </c>
    </row>
    <row r="482" spans="2:23">
      <c r="B482" s="4">
        <v>31004061</v>
      </c>
      <c r="C482" s="4">
        <v>0</v>
      </c>
      <c r="D482" s="5">
        <v>21030001</v>
      </c>
      <c r="E482" s="4" t="s">
        <v>587</v>
      </c>
      <c r="F482" s="4">
        <v>1201</v>
      </c>
      <c r="G482" s="6">
        <v>40908</v>
      </c>
      <c r="H482" s="7">
        <v>35964539</v>
      </c>
      <c r="I482" s="7">
        <v>0</v>
      </c>
      <c r="J482" s="7">
        <v>0</v>
      </c>
      <c r="K482" s="7">
        <v>0</v>
      </c>
      <c r="L482" s="7">
        <f t="shared" si="28"/>
        <v>35964539</v>
      </c>
      <c r="M482" s="7">
        <v>-14389031</v>
      </c>
      <c r="N482" s="7">
        <v>-1412939</v>
      </c>
      <c r="O482" s="7">
        <v>0</v>
      </c>
      <c r="P482" s="7">
        <f t="shared" si="29"/>
        <v>-15801970</v>
      </c>
      <c r="Q482" s="7">
        <f t="shared" si="30"/>
        <v>21575508</v>
      </c>
      <c r="R482" s="7">
        <f t="shared" si="31"/>
        <v>20162569</v>
      </c>
      <c r="S482" s="5" t="s">
        <v>140</v>
      </c>
      <c r="T482" s="5">
        <v>101201</v>
      </c>
      <c r="U482" s="5" t="s">
        <v>27</v>
      </c>
      <c r="V482" s="5">
        <v>47030001</v>
      </c>
      <c r="W482" s="5" t="s">
        <v>28</v>
      </c>
    </row>
    <row r="483" spans="2:23">
      <c r="B483" s="4">
        <v>31004079</v>
      </c>
      <c r="C483" s="4">
        <v>0</v>
      </c>
      <c r="D483" s="5">
        <v>21030001</v>
      </c>
      <c r="E483" s="4" t="s">
        <v>587</v>
      </c>
      <c r="F483" s="4">
        <v>1201</v>
      </c>
      <c r="G483" s="6">
        <v>40816</v>
      </c>
      <c r="H483" s="7">
        <v>73352424</v>
      </c>
      <c r="I483" s="7">
        <v>0</v>
      </c>
      <c r="J483" s="7">
        <v>0</v>
      </c>
      <c r="K483" s="7">
        <v>0</v>
      </c>
      <c r="L483" s="7">
        <f t="shared" si="28"/>
        <v>73352424</v>
      </c>
      <c r="M483" s="7">
        <v>-30030599</v>
      </c>
      <c r="N483" s="7">
        <v>-2832998</v>
      </c>
      <c r="O483" s="7">
        <v>0</v>
      </c>
      <c r="P483" s="7">
        <f t="shared" si="29"/>
        <v>-32863597</v>
      </c>
      <c r="Q483" s="7">
        <f t="shared" si="30"/>
        <v>43321825</v>
      </c>
      <c r="R483" s="7">
        <f t="shared" si="31"/>
        <v>40488827</v>
      </c>
      <c r="S483" s="5" t="s">
        <v>140</v>
      </c>
      <c r="T483" s="5">
        <v>101201</v>
      </c>
      <c r="U483" s="5" t="s">
        <v>27</v>
      </c>
      <c r="V483" s="5">
        <v>47030001</v>
      </c>
      <c r="W483" s="5" t="s">
        <v>28</v>
      </c>
    </row>
    <row r="484" spans="2:23">
      <c r="B484" s="4">
        <v>31004104</v>
      </c>
      <c r="C484" s="4">
        <v>0</v>
      </c>
      <c r="D484" s="5">
        <v>21030001</v>
      </c>
      <c r="E484" s="4" t="s">
        <v>589</v>
      </c>
      <c r="F484" s="4">
        <v>1201</v>
      </c>
      <c r="G484" s="6">
        <v>41639</v>
      </c>
      <c r="H484" s="7">
        <v>419279</v>
      </c>
      <c r="I484" s="7">
        <v>0</v>
      </c>
      <c r="J484" s="7">
        <v>0</v>
      </c>
      <c r="K484" s="7">
        <v>0</v>
      </c>
      <c r="L484" s="7">
        <f t="shared" si="28"/>
        <v>419279</v>
      </c>
      <c r="M484" s="7">
        <v>-191640</v>
      </c>
      <c r="N484" s="7">
        <v>-26666</v>
      </c>
      <c r="O484" s="7">
        <v>0</v>
      </c>
      <c r="P484" s="7">
        <f t="shared" si="29"/>
        <v>-218306</v>
      </c>
      <c r="Q484" s="7">
        <f t="shared" si="30"/>
        <v>227639</v>
      </c>
      <c r="R484" s="7">
        <f t="shared" si="31"/>
        <v>200973</v>
      </c>
      <c r="S484" s="5" t="s">
        <v>140</v>
      </c>
      <c r="T484" s="5">
        <v>101201</v>
      </c>
      <c r="U484" s="5" t="s">
        <v>27</v>
      </c>
      <c r="V484" s="5">
        <v>47030001</v>
      </c>
      <c r="W484" s="5" t="s">
        <v>28</v>
      </c>
    </row>
    <row r="485" spans="2:23">
      <c r="B485" s="4">
        <v>31004105</v>
      </c>
      <c r="C485" s="4">
        <v>0</v>
      </c>
      <c r="D485" s="5">
        <v>21030001</v>
      </c>
      <c r="E485" s="4" t="s">
        <v>589</v>
      </c>
      <c r="F485" s="4">
        <v>1201</v>
      </c>
      <c r="G485" s="6">
        <v>41639</v>
      </c>
      <c r="H485" s="7">
        <v>83855.75</v>
      </c>
      <c r="I485" s="7">
        <v>0</v>
      </c>
      <c r="J485" s="7">
        <v>0</v>
      </c>
      <c r="K485" s="7">
        <v>0</v>
      </c>
      <c r="L485" s="7">
        <f t="shared" si="28"/>
        <v>83855.75</v>
      </c>
      <c r="M485" s="7">
        <v>-38327.75</v>
      </c>
      <c r="N485" s="7">
        <v>-5333</v>
      </c>
      <c r="O485" s="7">
        <v>0</v>
      </c>
      <c r="P485" s="7">
        <f t="shared" si="29"/>
        <v>-43660.75</v>
      </c>
      <c r="Q485" s="7">
        <f t="shared" si="30"/>
        <v>45528</v>
      </c>
      <c r="R485" s="7">
        <f t="shared" si="31"/>
        <v>40195</v>
      </c>
      <c r="S485" s="5" t="s">
        <v>140</v>
      </c>
      <c r="T485" s="5">
        <v>101201</v>
      </c>
      <c r="U485" s="5" t="s">
        <v>27</v>
      </c>
      <c r="V485" s="5">
        <v>47030001</v>
      </c>
      <c r="W485" s="5" t="s">
        <v>28</v>
      </c>
    </row>
    <row r="486" spans="2:23">
      <c r="B486" s="4">
        <v>31004106</v>
      </c>
      <c r="C486" s="4">
        <v>0</v>
      </c>
      <c r="D486" s="5">
        <v>21030001</v>
      </c>
      <c r="E486" s="4" t="s">
        <v>589</v>
      </c>
      <c r="F486" s="4">
        <v>1201</v>
      </c>
      <c r="G486" s="6">
        <v>41639</v>
      </c>
      <c r="H486" s="7">
        <v>241365</v>
      </c>
      <c r="I486" s="7">
        <v>0</v>
      </c>
      <c r="J486" s="7">
        <v>0</v>
      </c>
      <c r="K486" s="7">
        <v>0</v>
      </c>
      <c r="L486" s="7">
        <f t="shared" si="28"/>
        <v>241365</v>
      </c>
      <c r="M486" s="7">
        <v>-110320</v>
      </c>
      <c r="N486" s="7">
        <v>-15351</v>
      </c>
      <c r="O486" s="7">
        <v>0</v>
      </c>
      <c r="P486" s="7">
        <f t="shared" si="29"/>
        <v>-125671</v>
      </c>
      <c r="Q486" s="7">
        <f t="shared" si="30"/>
        <v>131045</v>
      </c>
      <c r="R486" s="7">
        <f t="shared" si="31"/>
        <v>115694</v>
      </c>
      <c r="S486" s="5" t="s">
        <v>140</v>
      </c>
      <c r="T486" s="5">
        <v>101201</v>
      </c>
      <c r="U486" s="5" t="s">
        <v>27</v>
      </c>
      <c r="V486" s="5">
        <v>47030001</v>
      </c>
      <c r="W486" s="5" t="s">
        <v>28</v>
      </c>
    </row>
    <row r="487" spans="2:23">
      <c r="B487" s="4">
        <v>31004107</v>
      </c>
      <c r="C487" s="4">
        <v>0</v>
      </c>
      <c r="D487" s="5">
        <v>21030001</v>
      </c>
      <c r="E487" s="4" t="s">
        <v>589</v>
      </c>
      <c r="F487" s="4">
        <v>1201</v>
      </c>
      <c r="G487" s="6">
        <v>41639</v>
      </c>
      <c r="H487" s="7">
        <v>167712</v>
      </c>
      <c r="I487" s="7">
        <v>0</v>
      </c>
      <c r="J487" s="7">
        <v>0</v>
      </c>
      <c r="K487" s="7">
        <v>0</v>
      </c>
      <c r="L487" s="7">
        <f t="shared" si="28"/>
        <v>167712</v>
      </c>
      <c r="M487" s="7">
        <v>-76654</v>
      </c>
      <c r="N487" s="7">
        <v>-10667</v>
      </c>
      <c r="O487" s="7">
        <v>0</v>
      </c>
      <c r="P487" s="7">
        <f t="shared" si="29"/>
        <v>-87321</v>
      </c>
      <c r="Q487" s="7">
        <f t="shared" si="30"/>
        <v>91058</v>
      </c>
      <c r="R487" s="7">
        <f t="shared" si="31"/>
        <v>80391</v>
      </c>
      <c r="S487" s="5" t="s">
        <v>140</v>
      </c>
      <c r="T487" s="5">
        <v>101201</v>
      </c>
      <c r="U487" s="5" t="s">
        <v>27</v>
      </c>
      <c r="V487" s="5">
        <v>47030001</v>
      </c>
      <c r="W487" s="5" t="s">
        <v>28</v>
      </c>
    </row>
    <row r="488" spans="2:23">
      <c r="B488" s="4">
        <v>31004121</v>
      </c>
      <c r="C488" s="4">
        <v>0</v>
      </c>
      <c r="D488" s="5">
        <v>21030001</v>
      </c>
      <c r="E488" s="4" t="s">
        <v>590</v>
      </c>
      <c r="F488" s="4">
        <v>1201</v>
      </c>
      <c r="G488" s="6">
        <v>40269</v>
      </c>
      <c r="H488" s="7">
        <v>10314</v>
      </c>
      <c r="I488" s="7">
        <v>0</v>
      </c>
      <c r="J488" s="7">
        <v>0</v>
      </c>
      <c r="K488" s="7">
        <v>0</v>
      </c>
      <c r="L488" s="7">
        <f t="shared" si="28"/>
        <v>10314</v>
      </c>
      <c r="M488" s="7">
        <v>-6949</v>
      </c>
      <c r="N488" s="7">
        <v>-712</v>
      </c>
      <c r="O488" s="7">
        <v>0</v>
      </c>
      <c r="P488" s="7">
        <f t="shared" si="29"/>
        <v>-7661</v>
      </c>
      <c r="Q488" s="7">
        <f t="shared" si="30"/>
        <v>3365</v>
      </c>
      <c r="R488" s="7">
        <f t="shared" si="31"/>
        <v>2653</v>
      </c>
      <c r="S488" s="5" t="s">
        <v>140</v>
      </c>
      <c r="T488" s="5">
        <v>101201</v>
      </c>
      <c r="U488" s="5" t="s">
        <v>27</v>
      </c>
      <c r="V488" s="5">
        <v>47030001</v>
      </c>
      <c r="W488" s="5" t="s">
        <v>28</v>
      </c>
    </row>
    <row r="489" spans="2:23">
      <c r="B489" s="4">
        <v>31004136</v>
      </c>
      <c r="C489" s="4">
        <v>0</v>
      </c>
      <c r="D489" s="5">
        <v>21030001</v>
      </c>
      <c r="E489" s="4" t="s">
        <v>591</v>
      </c>
      <c r="F489" s="4">
        <v>1201</v>
      </c>
      <c r="G489" s="6">
        <v>40269</v>
      </c>
      <c r="H489" s="7">
        <v>23473</v>
      </c>
      <c r="I489" s="7">
        <v>0</v>
      </c>
      <c r="J489" s="7">
        <v>0</v>
      </c>
      <c r="K489" s="7">
        <v>0</v>
      </c>
      <c r="L489" s="7">
        <f t="shared" si="28"/>
        <v>23473</v>
      </c>
      <c r="M489" s="7">
        <v>-15818</v>
      </c>
      <c r="N489" s="7">
        <v>-1620</v>
      </c>
      <c r="O489" s="7">
        <v>0</v>
      </c>
      <c r="P489" s="7">
        <f t="shared" si="29"/>
        <v>-17438</v>
      </c>
      <c r="Q489" s="7">
        <f t="shared" si="30"/>
        <v>7655</v>
      </c>
      <c r="R489" s="7">
        <f t="shared" si="31"/>
        <v>6035</v>
      </c>
      <c r="S489" s="5" t="s">
        <v>140</v>
      </c>
      <c r="T489" s="5">
        <v>101201</v>
      </c>
      <c r="U489" s="5" t="s">
        <v>27</v>
      </c>
      <c r="V489" s="5">
        <v>47030001</v>
      </c>
      <c r="W489" s="5" t="s">
        <v>28</v>
      </c>
    </row>
    <row r="490" spans="2:23">
      <c r="B490" s="4">
        <v>31004150</v>
      </c>
      <c r="C490" s="4">
        <v>0</v>
      </c>
      <c r="D490" s="5">
        <v>21030001</v>
      </c>
      <c r="E490" s="4" t="s">
        <v>590</v>
      </c>
      <c r="F490" s="4">
        <v>1201</v>
      </c>
      <c r="G490" s="6">
        <v>41182</v>
      </c>
      <c r="H490" s="7">
        <v>73239</v>
      </c>
      <c r="I490" s="7">
        <v>0</v>
      </c>
      <c r="J490" s="7">
        <v>0</v>
      </c>
      <c r="K490" s="7">
        <v>0</v>
      </c>
      <c r="L490" s="7">
        <f t="shared" si="28"/>
        <v>73239</v>
      </c>
      <c r="M490" s="7">
        <v>-38602</v>
      </c>
      <c r="N490" s="7">
        <v>-4767</v>
      </c>
      <c r="O490" s="7">
        <v>0</v>
      </c>
      <c r="P490" s="7">
        <f t="shared" si="29"/>
        <v>-43369</v>
      </c>
      <c r="Q490" s="7">
        <f t="shared" si="30"/>
        <v>34637</v>
      </c>
      <c r="R490" s="7">
        <f t="shared" si="31"/>
        <v>29870</v>
      </c>
      <c r="S490" s="5" t="s">
        <v>140</v>
      </c>
      <c r="T490" s="5">
        <v>101201</v>
      </c>
      <c r="U490" s="5" t="s">
        <v>27</v>
      </c>
      <c r="V490" s="5">
        <v>47030001</v>
      </c>
      <c r="W490" s="5" t="s">
        <v>28</v>
      </c>
    </row>
    <row r="491" spans="2:23">
      <c r="B491" s="4">
        <v>31004157</v>
      </c>
      <c r="C491" s="4">
        <v>0</v>
      </c>
      <c r="D491" s="5">
        <v>21030001</v>
      </c>
      <c r="E491" s="4" t="s">
        <v>592</v>
      </c>
      <c r="F491" s="4">
        <v>1201</v>
      </c>
      <c r="G491" s="6">
        <v>41275</v>
      </c>
      <c r="H491" s="7">
        <v>225720</v>
      </c>
      <c r="I491" s="7">
        <v>0</v>
      </c>
      <c r="J491" s="7">
        <v>0</v>
      </c>
      <c r="K491" s="7">
        <v>0</v>
      </c>
      <c r="L491" s="7">
        <f t="shared" si="28"/>
        <v>225720</v>
      </c>
      <c r="M491" s="7">
        <v>-115718</v>
      </c>
      <c r="N491" s="7">
        <v>-14617</v>
      </c>
      <c r="O491" s="7">
        <v>0</v>
      </c>
      <c r="P491" s="7">
        <f t="shared" si="29"/>
        <v>-130335</v>
      </c>
      <c r="Q491" s="7">
        <f t="shared" si="30"/>
        <v>110002</v>
      </c>
      <c r="R491" s="7">
        <f t="shared" si="31"/>
        <v>95385</v>
      </c>
      <c r="S491" s="5" t="s">
        <v>140</v>
      </c>
      <c r="T491" s="5">
        <v>101201</v>
      </c>
      <c r="U491" s="5" t="s">
        <v>27</v>
      </c>
      <c r="V491" s="5">
        <v>47030001</v>
      </c>
      <c r="W491" s="5" t="s">
        <v>28</v>
      </c>
    </row>
    <row r="492" spans="2:23">
      <c r="B492" s="4">
        <v>31004167</v>
      </c>
      <c r="C492" s="4">
        <v>0</v>
      </c>
      <c r="D492" s="5">
        <v>21030001</v>
      </c>
      <c r="E492" s="4" t="s">
        <v>593</v>
      </c>
      <c r="F492" s="4">
        <v>1201</v>
      </c>
      <c r="G492" s="6">
        <v>40269</v>
      </c>
      <c r="H492" s="7">
        <v>361654</v>
      </c>
      <c r="I492" s="7">
        <v>0</v>
      </c>
      <c r="J492" s="7">
        <v>0</v>
      </c>
      <c r="K492" s="7">
        <v>0</v>
      </c>
      <c r="L492" s="7">
        <f t="shared" si="28"/>
        <v>361654</v>
      </c>
      <c r="M492" s="7">
        <v>-243686</v>
      </c>
      <c r="N492" s="7">
        <v>-24971</v>
      </c>
      <c r="O492" s="7">
        <v>0</v>
      </c>
      <c r="P492" s="7">
        <f t="shared" si="29"/>
        <v>-268657</v>
      </c>
      <c r="Q492" s="7">
        <f t="shared" si="30"/>
        <v>117968</v>
      </c>
      <c r="R492" s="7">
        <f t="shared" si="31"/>
        <v>92997</v>
      </c>
      <c r="S492" s="5" t="s">
        <v>140</v>
      </c>
      <c r="T492" s="5">
        <v>101201</v>
      </c>
      <c r="U492" s="5" t="s">
        <v>27</v>
      </c>
      <c r="V492" s="5">
        <v>47030001</v>
      </c>
      <c r="W492" s="5" t="s">
        <v>28</v>
      </c>
    </row>
    <row r="493" spans="2:23">
      <c r="B493" s="4">
        <v>31004173</v>
      </c>
      <c r="C493" s="4">
        <v>0</v>
      </c>
      <c r="D493" s="5">
        <v>21030001</v>
      </c>
      <c r="E493" s="4" t="s">
        <v>594</v>
      </c>
      <c r="F493" s="4">
        <v>1201</v>
      </c>
      <c r="G493" s="6">
        <v>40269</v>
      </c>
      <c r="H493" s="7">
        <v>476138</v>
      </c>
      <c r="I493" s="7">
        <v>0</v>
      </c>
      <c r="J493" s="7">
        <v>0</v>
      </c>
      <c r="K493" s="7">
        <v>0</v>
      </c>
      <c r="L493" s="7">
        <f t="shared" si="28"/>
        <v>476138</v>
      </c>
      <c r="M493" s="7">
        <v>-320826</v>
      </c>
      <c r="N493" s="7">
        <v>-32876</v>
      </c>
      <c r="O493" s="7">
        <v>0</v>
      </c>
      <c r="P493" s="7">
        <f t="shared" si="29"/>
        <v>-353702</v>
      </c>
      <c r="Q493" s="7">
        <f t="shared" si="30"/>
        <v>155312</v>
      </c>
      <c r="R493" s="7">
        <f t="shared" si="31"/>
        <v>122436</v>
      </c>
      <c r="S493" s="5" t="s">
        <v>140</v>
      </c>
      <c r="T493" s="5">
        <v>101201</v>
      </c>
      <c r="U493" s="5" t="s">
        <v>27</v>
      </c>
      <c r="V493" s="5">
        <v>47030001</v>
      </c>
      <c r="W493" s="5" t="s">
        <v>28</v>
      </c>
    </row>
    <row r="494" spans="2:23">
      <c r="B494" s="4">
        <v>31004187</v>
      </c>
      <c r="C494" s="4">
        <v>0</v>
      </c>
      <c r="D494" s="5">
        <v>21030001</v>
      </c>
      <c r="E494" s="4" t="s">
        <v>595</v>
      </c>
      <c r="F494" s="4">
        <v>1201</v>
      </c>
      <c r="G494" s="6">
        <v>40269</v>
      </c>
      <c r="H494" s="7">
        <v>1038940</v>
      </c>
      <c r="I494" s="7">
        <v>0</v>
      </c>
      <c r="J494" s="7">
        <v>0</v>
      </c>
      <c r="K494" s="7">
        <v>0</v>
      </c>
      <c r="L494" s="7">
        <f t="shared" si="28"/>
        <v>1038940</v>
      </c>
      <c r="M494" s="7">
        <v>-700047</v>
      </c>
      <c r="N494" s="7">
        <v>-71736</v>
      </c>
      <c r="O494" s="7">
        <v>0</v>
      </c>
      <c r="P494" s="7">
        <f t="shared" si="29"/>
        <v>-771783</v>
      </c>
      <c r="Q494" s="7">
        <f t="shared" si="30"/>
        <v>338893</v>
      </c>
      <c r="R494" s="7">
        <f t="shared" si="31"/>
        <v>267157</v>
      </c>
      <c r="S494" s="5" t="s">
        <v>140</v>
      </c>
      <c r="T494" s="5">
        <v>101201</v>
      </c>
      <c r="U494" s="5" t="s">
        <v>27</v>
      </c>
      <c r="V494" s="5">
        <v>47030001</v>
      </c>
      <c r="W494" s="5" t="s">
        <v>28</v>
      </c>
    </row>
    <row r="495" spans="2:23">
      <c r="B495" s="4">
        <v>31004189</v>
      </c>
      <c r="C495" s="4">
        <v>0</v>
      </c>
      <c r="D495" s="5">
        <v>21030001</v>
      </c>
      <c r="E495" s="4" t="s">
        <v>596</v>
      </c>
      <c r="F495" s="4">
        <v>1202</v>
      </c>
      <c r="G495" s="6">
        <v>40269</v>
      </c>
      <c r="H495" s="7">
        <v>1165159</v>
      </c>
      <c r="I495" s="7">
        <v>0</v>
      </c>
      <c r="J495" s="7">
        <v>0</v>
      </c>
      <c r="K495" s="7">
        <v>0</v>
      </c>
      <c r="L495" s="7">
        <f t="shared" si="28"/>
        <v>1165159</v>
      </c>
      <c r="M495" s="7">
        <v>-785096</v>
      </c>
      <c r="N495" s="7">
        <v>-80451</v>
      </c>
      <c r="O495" s="7">
        <v>0</v>
      </c>
      <c r="P495" s="7">
        <f t="shared" si="29"/>
        <v>-865547</v>
      </c>
      <c r="Q495" s="7">
        <f t="shared" si="30"/>
        <v>380063</v>
      </c>
      <c r="R495" s="7">
        <f t="shared" si="31"/>
        <v>299612</v>
      </c>
      <c r="S495" s="5" t="s">
        <v>140</v>
      </c>
      <c r="T495" s="5">
        <v>101202</v>
      </c>
      <c r="U495" s="5" t="s">
        <v>32</v>
      </c>
      <c r="V495" s="5">
        <v>47030001</v>
      </c>
      <c r="W495" s="5" t="s">
        <v>28</v>
      </c>
    </row>
    <row r="496" spans="2:23">
      <c r="B496" s="4">
        <v>31004196</v>
      </c>
      <c r="C496" s="4">
        <v>0</v>
      </c>
      <c r="D496" s="5">
        <v>21030001</v>
      </c>
      <c r="E496" s="4" t="s">
        <v>597</v>
      </c>
      <c r="F496" s="4">
        <v>1201</v>
      </c>
      <c r="G496" s="6">
        <v>40269</v>
      </c>
      <c r="H496" s="7">
        <v>2554390</v>
      </c>
      <c r="I496" s="7">
        <v>0</v>
      </c>
      <c r="J496" s="7">
        <v>0</v>
      </c>
      <c r="K496" s="7">
        <v>0</v>
      </c>
      <c r="L496" s="7">
        <f t="shared" si="28"/>
        <v>2554390</v>
      </c>
      <c r="M496" s="7">
        <v>-1721173</v>
      </c>
      <c r="N496" s="7">
        <v>-176374</v>
      </c>
      <c r="O496" s="7">
        <v>0</v>
      </c>
      <c r="P496" s="7">
        <f t="shared" si="29"/>
        <v>-1897547</v>
      </c>
      <c r="Q496" s="7">
        <f t="shared" si="30"/>
        <v>833217</v>
      </c>
      <c r="R496" s="7">
        <f t="shared" si="31"/>
        <v>656843</v>
      </c>
      <c r="S496" s="5" t="s">
        <v>140</v>
      </c>
      <c r="T496" s="5">
        <v>101201</v>
      </c>
      <c r="U496" s="5" t="s">
        <v>27</v>
      </c>
      <c r="V496" s="5">
        <v>47030001</v>
      </c>
      <c r="W496" s="5" t="s">
        <v>28</v>
      </c>
    </row>
    <row r="497" spans="2:23">
      <c r="B497" s="4">
        <v>31004203</v>
      </c>
      <c r="C497" s="4">
        <v>0</v>
      </c>
      <c r="D497" s="5">
        <v>21030001</v>
      </c>
      <c r="E497" s="4" t="s">
        <v>598</v>
      </c>
      <c r="F497" s="4">
        <v>1201</v>
      </c>
      <c r="G497" s="6">
        <v>40269</v>
      </c>
      <c r="H497" s="7">
        <v>12034898</v>
      </c>
      <c r="I497" s="7">
        <v>0</v>
      </c>
      <c r="J497" s="7">
        <v>0</v>
      </c>
      <c r="K497" s="7">
        <v>0</v>
      </c>
      <c r="L497" s="7">
        <f t="shared" si="28"/>
        <v>12034898</v>
      </c>
      <c r="M497" s="7">
        <v>-8109229</v>
      </c>
      <c r="N497" s="7">
        <v>-830981</v>
      </c>
      <c r="O497" s="7">
        <v>0</v>
      </c>
      <c r="P497" s="7">
        <f t="shared" si="29"/>
        <v>-8940210</v>
      </c>
      <c r="Q497" s="7">
        <f t="shared" si="30"/>
        <v>3925669</v>
      </c>
      <c r="R497" s="7">
        <f t="shared" si="31"/>
        <v>3094688</v>
      </c>
      <c r="S497" s="5" t="s">
        <v>140</v>
      </c>
      <c r="T497" s="5">
        <v>101201</v>
      </c>
      <c r="U497" s="5" t="s">
        <v>27</v>
      </c>
      <c r="V497" s="5">
        <v>47030001</v>
      </c>
      <c r="W497" s="5" t="s">
        <v>28</v>
      </c>
    </row>
    <row r="498" spans="2:23">
      <c r="B498" s="4">
        <v>31004205</v>
      </c>
      <c r="C498" s="4">
        <v>0</v>
      </c>
      <c r="D498" s="5">
        <v>21030001</v>
      </c>
      <c r="E498" s="4" t="s">
        <v>589</v>
      </c>
      <c r="F498" s="4">
        <v>1201</v>
      </c>
      <c r="G498" s="6">
        <v>40269</v>
      </c>
      <c r="H498" s="7">
        <v>239000</v>
      </c>
      <c r="I498" s="7">
        <v>0</v>
      </c>
      <c r="J498" s="7">
        <v>0</v>
      </c>
      <c r="K498" s="7">
        <v>0</v>
      </c>
      <c r="L498" s="7">
        <f t="shared" si="28"/>
        <v>239000</v>
      </c>
      <c r="M498" s="7">
        <v>-161040</v>
      </c>
      <c r="N498" s="7">
        <v>-16502</v>
      </c>
      <c r="O498" s="7">
        <v>0</v>
      </c>
      <c r="P498" s="7">
        <f t="shared" si="29"/>
        <v>-177542</v>
      </c>
      <c r="Q498" s="7">
        <f t="shared" si="30"/>
        <v>77960</v>
      </c>
      <c r="R498" s="7">
        <f t="shared" si="31"/>
        <v>61458</v>
      </c>
      <c r="S498" s="5" t="s">
        <v>140</v>
      </c>
      <c r="T498" s="5">
        <v>101201</v>
      </c>
      <c r="U498" s="5" t="s">
        <v>27</v>
      </c>
      <c r="V498" s="5">
        <v>47030001</v>
      </c>
      <c r="W498" s="5" t="s">
        <v>28</v>
      </c>
    </row>
    <row r="499" spans="2:23">
      <c r="B499" s="4">
        <v>31004247</v>
      </c>
      <c r="C499" s="4">
        <v>0</v>
      </c>
      <c r="D499" s="5">
        <v>21030001</v>
      </c>
      <c r="E499" s="4" t="s">
        <v>599</v>
      </c>
      <c r="F499" s="4">
        <v>1201</v>
      </c>
      <c r="G499" s="6">
        <v>40269</v>
      </c>
      <c r="H499" s="7">
        <v>1264173</v>
      </c>
      <c r="I499" s="7">
        <v>0</v>
      </c>
      <c r="J499" s="7">
        <v>0</v>
      </c>
      <c r="K499" s="7">
        <v>0</v>
      </c>
      <c r="L499" s="7">
        <f t="shared" si="28"/>
        <v>1264173</v>
      </c>
      <c r="M499" s="7">
        <v>-851811</v>
      </c>
      <c r="N499" s="7">
        <v>-87288</v>
      </c>
      <c r="O499" s="7">
        <v>0</v>
      </c>
      <c r="P499" s="7">
        <f t="shared" si="29"/>
        <v>-939099</v>
      </c>
      <c r="Q499" s="7">
        <f t="shared" si="30"/>
        <v>412362</v>
      </c>
      <c r="R499" s="7">
        <f t="shared" si="31"/>
        <v>325074</v>
      </c>
      <c r="S499" s="5" t="s">
        <v>140</v>
      </c>
      <c r="T499" s="5">
        <v>101201</v>
      </c>
      <c r="U499" s="5" t="s">
        <v>27</v>
      </c>
      <c r="V499" s="5">
        <v>47030001</v>
      </c>
      <c r="W499" s="5" t="s">
        <v>28</v>
      </c>
    </row>
    <row r="500" spans="2:23">
      <c r="B500" s="4">
        <v>31004255</v>
      </c>
      <c r="C500" s="4">
        <v>0</v>
      </c>
      <c r="D500" s="5">
        <v>21030001</v>
      </c>
      <c r="E500" s="4" t="s">
        <v>600</v>
      </c>
      <c r="F500" s="4">
        <v>1202</v>
      </c>
      <c r="G500" s="6">
        <v>42277</v>
      </c>
      <c r="H500" s="7">
        <v>28000</v>
      </c>
      <c r="I500" s="7">
        <v>0</v>
      </c>
      <c r="J500" s="7">
        <v>0</v>
      </c>
      <c r="K500" s="7">
        <v>0</v>
      </c>
      <c r="L500" s="7">
        <f t="shared" si="28"/>
        <v>28000</v>
      </c>
      <c r="M500" s="7">
        <v>-9759</v>
      </c>
      <c r="N500" s="7">
        <v>-1773</v>
      </c>
      <c r="O500" s="7">
        <v>0</v>
      </c>
      <c r="P500" s="7">
        <f t="shared" si="29"/>
        <v>-11532</v>
      </c>
      <c r="Q500" s="7">
        <f t="shared" si="30"/>
        <v>18241</v>
      </c>
      <c r="R500" s="7">
        <f t="shared" si="31"/>
        <v>16468</v>
      </c>
      <c r="S500" s="5" t="s">
        <v>140</v>
      </c>
      <c r="T500" s="5">
        <v>101202</v>
      </c>
      <c r="U500" s="5" t="s">
        <v>32</v>
      </c>
      <c r="V500" s="5">
        <v>47030001</v>
      </c>
      <c r="W500" s="5" t="s">
        <v>28</v>
      </c>
    </row>
    <row r="501" spans="2:23">
      <c r="B501" s="4">
        <v>31004268</v>
      </c>
      <c r="C501" s="4">
        <v>0</v>
      </c>
      <c r="D501" s="5">
        <v>21030001</v>
      </c>
      <c r="E501" s="4" t="s">
        <v>601</v>
      </c>
      <c r="F501" s="4">
        <v>1202</v>
      </c>
      <c r="G501" s="6">
        <v>43060</v>
      </c>
      <c r="H501" s="7">
        <v>61164</v>
      </c>
      <c r="I501" s="7">
        <v>0</v>
      </c>
      <c r="J501" s="7">
        <v>0</v>
      </c>
      <c r="K501" s="7">
        <v>0</v>
      </c>
      <c r="L501" s="7">
        <f t="shared" si="28"/>
        <v>61164</v>
      </c>
      <c r="M501" s="7">
        <v>-13012</v>
      </c>
      <c r="N501" s="7">
        <v>-3874</v>
      </c>
      <c r="O501" s="7">
        <v>0</v>
      </c>
      <c r="P501" s="7">
        <f t="shared" si="29"/>
        <v>-16886</v>
      </c>
      <c r="Q501" s="7">
        <f t="shared" si="30"/>
        <v>48152</v>
      </c>
      <c r="R501" s="7">
        <f t="shared" si="31"/>
        <v>44278</v>
      </c>
      <c r="S501" s="5" t="s">
        <v>140</v>
      </c>
      <c r="T501" s="5">
        <v>101202</v>
      </c>
      <c r="U501" s="5" t="s">
        <v>32</v>
      </c>
      <c r="V501" s="5">
        <v>47030001</v>
      </c>
      <c r="W501" s="5" t="s">
        <v>28</v>
      </c>
    </row>
    <row r="502" spans="2:23">
      <c r="B502" s="4">
        <v>31004273</v>
      </c>
      <c r="C502" s="4">
        <v>0</v>
      </c>
      <c r="D502" s="5">
        <v>21030001</v>
      </c>
      <c r="E502" s="4" t="s">
        <v>602</v>
      </c>
      <c r="F502" s="4">
        <v>1202</v>
      </c>
      <c r="G502" s="6">
        <v>43180</v>
      </c>
      <c r="H502" s="7">
        <v>300000</v>
      </c>
      <c r="I502" s="7">
        <v>0</v>
      </c>
      <c r="J502" s="7">
        <v>-300000</v>
      </c>
      <c r="K502" s="7">
        <v>0</v>
      </c>
      <c r="L502" s="7">
        <f t="shared" si="28"/>
        <v>0</v>
      </c>
      <c r="M502" s="7">
        <v>-57573</v>
      </c>
      <c r="N502" s="7">
        <v>-19000</v>
      </c>
      <c r="O502" s="7">
        <v>0</v>
      </c>
      <c r="P502" s="7">
        <f t="shared" si="29"/>
        <v>-76573</v>
      </c>
      <c r="Q502" s="7">
        <f t="shared" si="30"/>
        <v>242427</v>
      </c>
      <c r="R502" s="7">
        <f t="shared" si="31"/>
        <v>-76573</v>
      </c>
      <c r="S502" s="5" t="s">
        <v>140</v>
      </c>
      <c r="T502" s="5">
        <v>101202</v>
      </c>
      <c r="U502" s="5" t="s">
        <v>32</v>
      </c>
      <c r="V502" s="5">
        <v>47030001</v>
      </c>
      <c r="W502" s="5" t="s">
        <v>28</v>
      </c>
    </row>
    <row r="503" spans="2:23">
      <c r="B503" s="4">
        <v>31004278</v>
      </c>
      <c r="C503" s="4">
        <v>0</v>
      </c>
      <c r="D503" s="5">
        <v>21030001</v>
      </c>
      <c r="E503" s="4" t="s">
        <v>603</v>
      </c>
      <c r="F503" s="4">
        <v>1201</v>
      </c>
      <c r="G503" s="6">
        <v>43252</v>
      </c>
      <c r="H503" s="7">
        <v>550146</v>
      </c>
      <c r="I503" s="7">
        <v>0</v>
      </c>
      <c r="J503" s="7">
        <v>0</v>
      </c>
      <c r="K503" s="7">
        <v>0</v>
      </c>
      <c r="L503" s="7">
        <f t="shared" si="28"/>
        <v>550146</v>
      </c>
      <c r="M503" s="7">
        <v>-98706</v>
      </c>
      <c r="N503" s="7">
        <v>-34842</v>
      </c>
      <c r="O503" s="7">
        <v>0</v>
      </c>
      <c r="P503" s="7">
        <f t="shared" si="29"/>
        <v>-133548</v>
      </c>
      <c r="Q503" s="7">
        <f t="shared" si="30"/>
        <v>451440</v>
      </c>
      <c r="R503" s="7">
        <f t="shared" si="31"/>
        <v>416598</v>
      </c>
      <c r="S503" s="5" t="s">
        <v>140</v>
      </c>
      <c r="T503" s="5">
        <v>101201</v>
      </c>
      <c r="U503" s="5" t="s">
        <v>27</v>
      </c>
      <c r="V503" s="5">
        <v>47030001</v>
      </c>
      <c r="W503" s="5" t="s">
        <v>28</v>
      </c>
    </row>
    <row r="504" spans="2:23">
      <c r="B504" s="4">
        <v>31004284</v>
      </c>
      <c r="C504" s="4">
        <v>0</v>
      </c>
      <c r="D504" s="5">
        <v>21030001</v>
      </c>
      <c r="E504" s="4" t="s">
        <v>604</v>
      </c>
      <c r="F504" s="4">
        <v>1201</v>
      </c>
      <c r="G504" s="6">
        <v>43373</v>
      </c>
      <c r="H504" s="7">
        <v>344992</v>
      </c>
      <c r="I504" s="7">
        <v>0</v>
      </c>
      <c r="J504" s="7">
        <v>0</v>
      </c>
      <c r="K504" s="7">
        <v>0</v>
      </c>
      <c r="L504" s="7">
        <f t="shared" si="28"/>
        <v>344992</v>
      </c>
      <c r="M504" s="7">
        <v>-54654</v>
      </c>
      <c r="N504" s="7">
        <v>-21850</v>
      </c>
      <c r="O504" s="7">
        <v>0</v>
      </c>
      <c r="P504" s="7">
        <f t="shared" si="29"/>
        <v>-76504</v>
      </c>
      <c r="Q504" s="7">
        <f t="shared" si="30"/>
        <v>290338</v>
      </c>
      <c r="R504" s="7">
        <f t="shared" si="31"/>
        <v>268488</v>
      </c>
      <c r="S504" s="5" t="s">
        <v>140</v>
      </c>
      <c r="T504" s="5">
        <v>101201</v>
      </c>
      <c r="U504" s="5" t="s">
        <v>27</v>
      </c>
      <c r="V504" s="5">
        <v>47030001</v>
      </c>
      <c r="W504" s="5" t="s">
        <v>28</v>
      </c>
    </row>
    <row r="505" spans="2:23">
      <c r="B505" s="4">
        <v>31004293</v>
      </c>
      <c r="C505" s="4">
        <v>0</v>
      </c>
      <c r="D505" s="5">
        <v>21030001</v>
      </c>
      <c r="E505" s="4" t="s">
        <v>605</v>
      </c>
      <c r="F505" s="4">
        <v>1201</v>
      </c>
      <c r="G505" s="6">
        <v>43462</v>
      </c>
      <c r="H505" s="7">
        <v>810459</v>
      </c>
      <c r="I505" s="7">
        <v>0</v>
      </c>
      <c r="J505" s="7">
        <v>0</v>
      </c>
      <c r="K505" s="7">
        <v>0</v>
      </c>
      <c r="L505" s="7">
        <f t="shared" si="28"/>
        <v>810459</v>
      </c>
      <c r="M505" s="7">
        <v>-115877</v>
      </c>
      <c r="N505" s="7">
        <v>-51329</v>
      </c>
      <c r="O505" s="7">
        <v>0</v>
      </c>
      <c r="P505" s="7">
        <f t="shared" si="29"/>
        <v>-167206</v>
      </c>
      <c r="Q505" s="7">
        <f t="shared" si="30"/>
        <v>694582</v>
      </c>
      <c r="R505" s="7">
        <f t="shared" si="31"/>
        <v>643253</v>
      </c>
      <c r="S505" s="5" t="s">
        <v>140</v>
      </c>
      <c r="T505" s="5">
        <v>101201</v>
      </c>
      <c r="U505" s="5" t="s">
        <v>27</v>
      </c>
      <c r="V505" s="5">
        <v>47030001</v>
      </c>
      <c r="W505" s="5" t="s">
        <v>28</v>
      </c>
    </row>
    <row r="506" spans="2:23">
      <c r="B506" s="4">
        <v>31004309</v>
      </c>
      <c r="C506" s="4">
        <v>0</v>
      </c>
      <c r="D506" s="5">
        <v>21030001</v>
      </c>
      <c r="E506" s="4" t="s">
        <v>606</v>
      </c>
      <c r="F506" s="8">
        <v>1201</v>
      </c>
      <c r="G506" s="6">
        <v>38899</v>
      </c>
      <c r="H506" s="7">
        <v>300777.18000000005</v>
      </c>
      <c r="I506" s="7">
        <v>0</v>
      </c>
      <c r="J506" s="7">
        <v>0</v>
      </c>
      <c r="K506" s="7">
        <v>0</v>
      </c>
      <c r="L506" s="7">
        <f t="shared" si="28"/>
        <v>300777.18000000005</v>
      </c>
      <c r="M506" s="7">
        <v>-279911.18</v>
      </c>
      <c r="N506" s="7">
        <v>-5828</v>
      </c>
      <c r="O506" s="7">
        <v>0</v>
      </c>
      <c r="P506" s="7">
        <f t="shared" si="29"/>
        <v>-285739.18</v>
      </c>
      <c r="Q506" s="7">
        <f t="shared" si="30"/>
        <v>20866.000000000058</v>
      </c>
      <c r="R506" s="7">
        <f t="shared" si="31"/>
        <v>15038.000000000058</v>
      </c>
      <c r="S506" s="5" t="s">
        <v>140</v>
      </c>
      <c r="T506" s="5">
        <v>101201</v>
      </c>
      <c r="U506" s="5" t="s">
        <v>27</v>
      </c>
      <c r="V506" s="5">
        <v>47030001</v>
      </c>
      <c r="W506" s="5" t="s">
        <v>28</v>
      </c>
    </row>
    <row r="507" spans="2:23">
      <c r="B507" s="4">
        <v>32000581</v>
      </c>
      <c r="C507" s="4">
        <v>0</v>
      </c>
      <c r="D507" s="5">
        <v>21030021</v>
      </c>
      <c r="E507" s="4" t="s">
        <v>607</v>
      </c>
      <c r="F507" s="4">
        <v>1201</v>
      </c>
      <c r="G507" s="6">
        <v>40269</v>
      </c>
      <c r="H507" s="7">
        <v>5.23</v>
      </c>
      <c r="I507" s="7">
        <v>0</v>
      </c>
      <c r="J507" s="7">
        <v>0</v>
      </c>
      <c r="K507" s="7">
        <v>0</v>
      </c>
      <c r="L507" s="7">
        <f t="shared" si="28"/>
        <v>5.23</v>
      </c>
      <c r="M507" s="7">
        <v>-0.23</v>
      </c>
      <c r="N507" s="7">
        <v>0</v>
      </c>
      <c r="O507" s="7">
        <v>0</v>
      </c>
      <c r="P507" s="7">
        <f t="shared" si="29"/>
        <v>-0.23</v>
      </c>
      <c r="Q507" s="7">
        <f t="shared" si="30"/>
        <v>5</v>
      </c>
      <c r="R507" s="7">
        <f t="shared" si="31"/>
        <v>5</v>
      </c>
      <c r="S507" s="5" t="s">
        <v>140</v>
      </c>
      <c r="T507" s="5">
        <v>101201</v>
      </c>
      <c r="U507" s="5" t="s">
        <v>27</v>
      </c>
      <c r="V507" s="5">
        <v>47030001</v>
      </c>
      <c r="W507" s="5" t="s">
        <v>28</v>
      </c>
    </row>
    <row r="508" spans="2:23">
      <c r="B508" s="4">
        <v>32000669</v>
      </c>
      <c r="C508" s="4">
        <v>0</v>
      </c>
      <c r="D508" s="5">
        <v>21030021</v>
      </c>
      <c r="E508" s="4" t="s">
        <v>608</v>
      </c>
      <c r="F508" s="4">
        <v>1202</v>
      </c>
      <c r="G508" s="6">
        <v>40269</v>
      </c>
      <c r="H508" s="7">
        <v>513222</v>
      </c>
      <c r="I508" s="7">
        <v>0</v>
      </c>
      <c r="J508" s="7">
        <v>0</v>
      </c>
      <c r="K508" s="7">
        <v>0</v>
      </c>
      <c r="L508" s="7">
        <f t="shared" si="28"/>
        <v>513222</v>
      </c>
      <c r="M508" s="7">
        <v>-487561</v>
      </c>
      <c r="N508" s="7">
        <v>0</v>
      </c>
      <c r="O508" s="7">
        <v>0</v>
      </c>
      <c r="P508" s="7">
        <f t="shared" si="29"/>
        <v>-487561</v>
      </c>
      <c r="Q508" s="7">
        <f t="shared" si="30"/>
        <v>25661</v>
      </c>
      <c r="R508" s="7">
        <f t="shared" si="31"/>
        <v>25661</v>
      </c>
      <c r="S508" s="5" t="s">
        <v>140</v>
      </c>
      <c r="T508" s="5">
        <v>101202</v>
      </c>
      <c r="U508" s="5" t="s">
        <v>32</v>
      </c>
      <c r="V508" s="5">
        <v>47030001</v>
      </c>
      <c r="W508" s="5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44FC-9DF3-4AB2-813C-757AF92360CE}">
  <dimension ref="B1:W304"/>
  <sheetViews>
    <sheetView workbookViewId="0">
      <selection activeCell="C23" sqref="C23"/>
    </sheetView>
  </sheetViews>
  <sheetFormatPr defaultRowHeight="1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>
      <c r="B1" s="1" t="s">
        <v>0</v>
      </c>
    </row>
    <row r="2" spans="2:23">
      <c r="B2" s="2" t="s">
        <v>1</v>
      </c>
      <c r="C2" s="2" t="s">
        <v>2</v>
      </c>
      <c r="R2" t="s">
        <v>3</v>
      </c>
    </row>
    <row r="3" spans="2:23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>
      <c r="B4" s="4">
        <v>50004784</v>
      </c>
      <c r="C4" s="4">
        <v>0</v>
      </c>
      <c r="D4" s="5">
        <v>21040001</v>
      </c>
      <c r="E4" s="4" t="s">
        <v>609</v>
      </c>
      <c r="F4" s="4">
        <v>1201</v>
      </c>
      <c r="G4" s="6">
        <v>40269</v>
      </c>
      <c r="H4" s="7">
        <v>1</v>
      </c>
      <c r="I4" s="7">
        <v>0</v>
      </c>
      <c r="J4" s="7">
        <v>0</v>
      </c>
      <c r="K4" s="7">
        <v>0</v>
      </c>
      <c r="L4" s="7">
        <f t="shared" ref="L4:L67" si="0">SUM(H4:K4)</f>
        <v>1</v>
      </c>
      <c r="M4" s="7">
        <v>0</v>
      </c>
      <c r="N4" s="7">
        <v>0</v>
      </c>
      <c r="O4" s="7">
        <v>0</v>
      </c>
      <c r="P4" s="7">
        <f t="shared" ref="P4:P67" si="1">SUM(M4:O4)</f>
        <v>0</v>
      </c>
      <c r="Q4" s="7">
        <f t="shared" ref="Q4:Q67" si="2">H4+M4</f>
        <v>1</v>
      </c>
      <c r="R4" s="7">
        <f t="shared" ref="R4:R67" si="3">L4+P4</f>
        <v>1</v>
      </c>
      <c r="S4" s="5" t="s">
        <v>610</v>
      </c>
      <c r="T4" s="5">
        <v>101201</v>
      </c>
      <c r="U4" s="5" t="s">
        <v>27</v>
      </c>
      <c r="V4" s="5">
        <v>47040001</v>
      </c>
      <c r="W4" s="5" t="s">
        <v>28</v>
      </c>
    </row>
    <row r="5" spans="2:23">
      <c r="B5" s="4">
        <v>50004785</v>
      </c>
      <c r="C5" s="4">
        <v>0</v>
      </c>
      <c r="D5" s="5">
        <v>21040001</v>
      </c>
      <c r="E5" s="4" t="s">
        <v>611</v>
      </c>
      <c r="F5" s="4">
        <v>1201</v>
      </c>
      <c r="G5" s="6">
        <v>40269</v>
      </c>
      <c r="H5" s="7">
        <v>1</v>
      </c>
      <c r="I5" s="7">
        <v>0</v>
      </c>
      <c r="J5" s="7">
        <v>0</v>
      </c>
      <c r="K5" s="7">
        <v>0</v>
      </c>
      <c r="L5" s="7">
        <f t="shared" si="0"/>
        <v>1</v>
      </c>
      <c r="M5" s="7">
        <v>0</v>
      </c>
      <c r="N5" s="7">
        <v>0</v>
      </c>
      <c r="O5" s="7">
        <v>0</v>
      </c>
      <c r="P5" s="7">
        <f t="shared" si="1"/>
        <v>0</v>
      </c>
      <c r="Q5" s="7">
        <f t="shared" si="2"/>
        <v>1</v>
      </c>
      <c r="R5" s="7">
        <f t="shared" si="3"/>
        <v>1</v>
      </c>
      <c r="S5" s="5" t="s">
        <v>610</v>
      </c>
      <c r="T5" s="5">
        <v>101201</v>
      </c>
      <c r="U5" s="5" t="s">
        <v>27</v>
      </c>
      <c r="V5" s="5">
        <v>47040001</v>
      </c>
      <c r="W5" s="5" t="s">
        <v>28</v>
      </c>
    </row>
    <row r="6" spans="2:23">
      <c r="B6" s="4">
        <v>50004786</v>
      </c>
      <c r="C6" s="4">
        <v>0</v>
      </c>
      <c r="D6" s="5">
        <v>21040001</v>
      </c>
      <c r="E6" s="4" t="s">
        <v>612</v>
      </c>
      <c r="F6" s="4">
        <v>1201</v>
      </c>
      <c r="G6" s="6">
        <v>40269</v>
      </c>
      <c r="H6" s="7">
        <v>1</v>
      </c>
      <c r="I6" s="7">
        <v>0</v>
      </c>
      <c r="J6" s="7">
        <v>0</v>
      </c>
      <c r="K6" s="7">
        <v>0</v>
      </c>
      <c r="L6" s="7">
        <f t="shared" si="0"/>
        <v>1</v>
      </c>
      <c r="M6" s="7">
        <v>0</v>
      </c>
      <c r="N6" s="7">
        <v>0</v>
      </c>
      <c r="O6" s="7">
        <v>0</v>
      </c>
      <c r="P6" s="7">
        <f t="shared" si="1"/>
        <v>0</v>
      </c>
      <c r="Q6" s="7">
        <f t="shared" si="2"/>
        <v>1</v>
      </c>
      <c r="R6" s="7">
        <f t="shared" si="3"/>
        <v>1</v>
      </c>
      <c r="S6" s="5" t="s">
        <v>610</v>
      </c>
      <c r="T6" s="5">
        <v>101201</v>
      </c>
      <c r="U6" s="5" t="s">
        <v>27</v>
      </c>
      <c r="V6" s="5">
        <v>47040001</v>
      </c>
      <c r="W6" s="5" t="s">
        <v>28</v>
      </c>
    </row>
    <row r="7" spans="2:23">
      <c r="B7" s="4">
        <v>50004787</v>
      </c>
      <c r="C7" s="4">
        <v>0</v>
      </c>
      <c r="D7" s="5">
        <v>21040001</v>
      </c>
      <c r="E7" s="4" t="s">
        <v>613</v>
      </c>
      <c r="F7" s="4">
        <v>1201</v>
      </c>
      <c r="G7" s="6">
        <v>40269</v>
      </c>
      <c r="H7" s="7">
        <v>1</v>
      </c>
      <c r="I7" s="7">
        <v>0</v>
      </c>
      <c r="J7" s="7">
        <v>0</v>
      </c>
      <c r="K7" s="7">
        <v>0</v>
      </c>
      <c r="L7" s="7">
        <f t="shared" si="0"/>
        <v>1</v>
      </c>
      <c r="M7" s="7">
        <v>0</v>
      </c>
      <c r="N7" s="7">
        <v>0</v>
      </c>
      <c r="O7" s="7">
        <v>0</v>
      </c>
      <c r="P7" s="7">
        <f t="shared" si="1"/>
        <v>0</v>
      </c>
      <c r="Q7" s="7">
        <f t="shared" si="2"/>
        <v>1</v>
      </c>
      <c r="R7" s="7">
        <f t="shared" si="3"/>
        <v>1</v>
      </c>
      <c r="S7" s="5" t="s">
        <v>610</v>
      </c>
      <c r="T7" s="5">
        <v>101201</v>
      </c>
      <c r="U7" s="5" t="s">
        <v>27</v>
      </c>
      <c r="V7" s="5">
        <v>47040001</v>
      </c>
      <c r="W7" s="5" t="s">
        <v>28</v>
      </c>
    </row>
    <row r="8" spans="2:23">
      <c r="B8" s="4">
        <v>50004788</v>
      </c>
      <c r="C8" s="4">
        <v>0</v>
      </c>
      <c r="D8" s="5">
        <v>21040001</v>
      </c>
      <c r="E8" s="4" t="s">
        <v>614</v>
      </c>
      <c r="F8" s="4">
        <v>1201</v>
      </c>
      <c r="G8" s="6">
        <v>40269</v>
      </c>
      <c r="H8" s="7">
        <v>1</v>
      </c>
      <c r="I8" s="7">
        <v>0</v>
      </c>
      <c r="J8" s="7">
        <v>0</v>
      </c>
      <c r="K8" s="7">
        <v>0</v>
      </c>
      <c r="L8" s="7">
        <f t="shared" si="0"/>
        <v>1</v>
      </c>
      <c r="M8" s="7">
        <v>0</v>
      </c>
      <c r="N8" s="7">
        <v>0</v>
      </c>
      <c r="O8" s="7">
        <v>0</v>
      </c>
      <c r="P8" s="7">
        <f t="shared" si="1"/>
        <v>0</v>
      </c>
      <c r="Q8" s="7">
        <f t="shared" si="2"/>
        <v>1</v>
      </c>
      <c r="R8" s="7">
        <f t="shared" si="3"/>
        <v>1</v>
      </c>
      <c r="S8" s="5" t="s">
        <v>610</v>
      </c>
      <c r="T8" s="5">
        <v>101201</v>
      </c>
      <c r="U8" s="5" t="s">
        <v>27</v>
      </c>
      <c r="V8" s="5">
        <v>47040001</v>
      </c>
      <c r="W8" s="5" t="s">
        <v>28</v>
      </c>
    </row>
    <row r="9" spans="2:23">
      <c r="B9" s="4">
        <v>50004789</v>
      </c>
      <c r="C9" s="4">
        <v>0</v>
      </c>
      <c r="D9" s="5">
        <v>21040001</v>
      </c>
      <c r="E9" s="4" t="s">
        <v>615</v>
      </c>
      <c r="F9" s="4">
        <v>1201</v>
      </c>
      <c r="G9" s="6">
        <v>40269</v>
      </c>
      <c r="H9" s="7">
        <v>1</v>
      </c>
      <c r="I9" s="7">
        <v>0</v>
      </c>
      <c r="J9" s="7">
        <v>0</v>
      </c>
      <c r="K9" s="7">
        <v>0</v>
      </c>
      <c r="L9" s="7">
        <f t="shared" si="0"/>
        <v>1</v>
      </c>
      <c r="M9" s="7">
        <v>0</v>
      </c>
      <c r="N9" s="7">
        <v>0</v>
      </c>
      <c r="O9" s="7">
        <v>0</v>
      </c>
      <c r="P9" s="7">
        <f t="shared" si="1"/>
        <v>0</v>
      </c>
      <c r="Q9" s="7">
        <f t="shared" si="2"/>
        <v>1</v>
      </c>
      <c r="R9" s="7">
        <f t="shared" si="3"/>
        <v>1</v>
      </c>
      <c r="S9" s="5" t="s">
        <v>610</v>
      </c>
      <c r="T9" s="5">
        <v>101201</v>
      </c>
      <c r="U9" s="5" t="s">
        <v>27</v>
      </c>
      <c r="V9" s="5">
        <v>47040001</v>
      </c>
      <c r="W9" s="5" t="s">
        <v>28</v>
      </c>
    </row>
    <row r="10" spans="2:23">
      <c r="B10" s="4">
        <v>50004790</v>
      </c>
      <c r="C10" s="4">
        <v>0</v>
      </c>
      <c r="D10" s="5">
        <v>21040001</v>
      </c>
      <c r="E10" s="4" t="s">
        <v>616</v>
      </c>
      <c r="F10" s="4">
        <v>1201</v>
      </c>
      <c r="G10" s="6">
        <v>40269</v>
      </c>
      <c r="H10" s="7">
        <v>1</v>
      </c>
      <c r="I10" s="7">
        <v>0</v>
      </c>
      <c r="J10" s="7">
        <v>0</v>
      </c>
      <c r="K10" s="7">
        <v>0</v>
      </c>
      <c r="L10" s="7">
        <f t="shared" si="0"/>
        <v>1</v>
      </c>
      <c r="M10" s="7">
        <v>0</v>
      </c>
      <c r="N10" s="7">
        <v>0</v>
      </c>
      <c r="O10" s="7">
        <v>0</v>
      </c>
      <c r="P10" s="7">
        <f t="shared" si="1"/>
        <v>0</v>
      </c>
      <c r="Q10" s="7">
        <f t="shared" si="2"/>
        <v>1</v>
      </c>
      <c r="R10" s="7">
        <f t="shared" si="3"/>
        <v>1</v>
      </c>
      <c r="S10" s="5" t="s">
        <v>610</v>
      </c>
      <c r="T10" s="5">
        <v>101201</v>
      </c>
      <c r="U10" s="5" t="s">
        <v>27</v>
      </c>
      <c r="V10" s="5">
        <v>47040001</v>
      </c>
      <c r="W10" s="5" t="s">
        <v>28</v>
      </c>
    </row>
    <row r="11" spans="2:23">
      <c r="B11" s="4">
        <v>50004791</v>
      </c>
      <c r="C11" s="4">
        <v>0</v>
      </c>
      <c r="D11" s="5">
        <v>21040001</v>
      </c>
      <c r="E11" s="4" t="s">
        <v>617</v>
      </c>
      <c r="F11" s="4">
        <v>1201</v>
      </c>
      <c r="G11" s="6">
        <v>40269</v>
      </c>
      <c r="H11" s="7">
        <v>1</v>
      </c>
      <c r="I11" s="7">
        <v>0</v>
      </c>
      <c r="J11" s="7">
        <v>0</v>
      </c>
      <c r="K11" s="7">
        <v>-1</v>
      </c>
      <c r="L11" s="7">
        <f t="shared" si="0"/>
        <v>0</v>
      </c>
      <c r="M11" s="7">
        <v>0</v>
      </c>
      <c r="N11" s="7">
        <v>0</v>
      </c>
      <c r="O11" s="7">
        <v>0</v>
      </c>
      <c r="P11" s="7">
        <f t="shared" si="1"/>
        <v>0</v>
      </c>
      <c r="Q11" s="7">
        <f t="shared" si="2"/>
        <v>1</v>
      </c>
      <c r="R11" s="7">
        <f t="shared" si="3"/>
        <v>0</v>
      </c>
      <c r="S11" s="5" t="s">
        <v>610</v>
      </c>
      <c r="T11" s="5">
        <v>101201</v>
      </c>
      <c r="U11" s="5" t="s">
        <v>27</v>
      </c>
      <c r="V11" s="5">
        <v>47040001</v>
      </c>
      <c r="W11" s="5" t="s">
        <v>28</v>
      </c>
    </row>
    <row r="12" spans="2:23">
      <c r="B12" s="4">
        <v>50004792</v>
      </c>
      <c r="C12" s="4">
        <v>0</v>
      </c>
      <c r="D12" s="5">
        <v>21040001</v>
      </c>
      <c r="E12" s="4" t="s">
        <v>618</v>
      </c>
      <c r="F12" s="4">
        <v>1201</v>
      </c>
      <c r="G12" s="6">
        <v>40269</v>
      </c>
      <c r="H12" s="7">
        <v>1</v>
      </c>
      <c r="I12" s="7">
        <v>0</v>
      </c>
      <c r="J12" s="7">
        <v>0</v>
      </c>
      <c r="K12" s="7">
        <v>0</v>
      </c>
      <c r="L12" s="7">
        <f t="shared" si="0"/>
        <v>1</v>
      </c>
      <c r="M12" s="7">
        <v>0</v>
      </c>
      <c r="N12" s="7">
        <v>0</v>
      </c>
      <c r="O12" s="7">
        <v>0</v>
      </c>
      <c r="P12" s="7">
        <f t="shared" si="1"/>
        <v>0</v>
      </c>
      <c r="Q12" s="7">
        <f t="shared" si="2"/>
        <v>1</v>
      </c>
      <c r="R12" s="7">
        <f t="shared" si="3"/>
        <v>1</v>
      </c>
      <c r="S12" s="5" t="s">
        <v>610</v>
      </c>
      <c r="T12" s="5">
        <v>101201</v>
      </c>
      <c r="U12" s="5" t="s">
        <v>27</v>
      </c>
      <c r="V12" s="5">
        <v>47040001</v>
      </c>
      <c r="W12" s="5" t="s">
        <v>28</v>
      </c>
    </row>
    <row r="13" spans="2:23">
      <c r="B13" s="4">
        <v>50004793</v>
      </c>
      <c r="C13" s="4">
        <v>0</v>
      </c>
      <c r="D13" s="5">
        <v>21040001</v>
      </c>
      <c r="E13" s="4" t="s">
        <v>619</v>
      </c>
      <c r="F13" s="4">
        <v>1201</v>
      </c>
      <c r="G13" s="6">
        <v>40269</v>
      </c>
      <c r="H13" s="7">
        <v>1</v>
      </c>
      <c r="I13" s="7">
        <v>0</v>
      </c>
      <c r="J13" s="7">
        <v>0</v>
      </c>
      <c r="K13" s="7">
        <v>0</v>
      </c>
      <c r="L13" s="7">
        <f t="shared" si="0"/>
        <v>1</v>
      </c>
      <c r="M13" s="7">
        <v>0</v>
      </c>
      <c r="N13" s="7">
        <v>0</v>
      </c>
      <c r="O13" s="7">
        <v>0</v>
      </c>
      <c r="P13" s="7">
        <f t="shared" si="1"/>
        <v>0</v>
      </c>
      <c r="Q13" s="7">
        <f t="shared" si="2"/>
        <v>1</v>
      </c>
      <c r="R13" s="7">
        <f t="shared" si="3"/>
        <v>1</v>
      </c>
      <c r="S13" s="5" t="s">
        <v>610</v>
      </c>
      <c r="T13" s="5">
        <v>101201</v>
      </c>
      <c r="U13" s="5" t="s">
        <v>27</v>
      </c>
      <c r="V13" s="5">
        <v>47040001</v>
      </c>
      <c r="W13" s="5" t="s">
        <v>28</v>
      </c>
    </row>
    <row r="14" spans="2:23">
      <c r="B14" s="4">
        <v>50004794</v>
      </c>
      <c r="C14" s="4">
        <v>0</v>
      </c>
      <c r="D14" s="5">
        <v>21040001</v>
      </c>
      <c r="E14" s="4" t="s">
        <v>620</v>
      </c>
      <c r="F14" s="4">
        <v>1201</v>
      </c>
      <c r="G14" s="6">
        <v>40269</v>
      </c>
      <c r="H14" s="7">
        <v>1</v>
      </c>
      <c r="I14" s="7">
        <v>0</v>
      </c>
      <c r="J14" s="7">
        <v>0</v>
      </c>
      <c r="K14" s="7">
        <v>0</v>
      </c>
      <c r="L14" s="7">
        <f t="shared" si="0"/>
        <v>1</v>
      </c>
      <c r="M14" s="7">
        <v>0</v>
      </c>
      <c r="N14" s="7">
        <v>0</v>
      </c>
      <c r="O14" s="7">
        <v>0</v>
      </c>
      <c r="P14" s="7">
        <f t="shared" si="1"/>
        <v>0</v>
      </c>
      <c r="Q14" s="7">
        <f t="shared" si="2"/>
        <v>1</v>
      </c>
      <c r="R14" s="7">
        <f t="shared" si="3"/>
        <v>1</v>
      </c>
      <c r="S14" s="5" t="s">
        <v>610</v>
      </c>
      <c r="T14" s="5">
        <v>101201</v>
      </c>
      <c r="U14" s="5" t="s">
        <v>27</v>
      </c>
      <c r="V14" s="5">
        <v>47040001</v>
      </c>
      <c r="W14" s="5" t="s">
        <v>28</v>
      </c>
    </row>
    <row r="15" spans="2:23">
      <c r="B15" s="4">
        <v>50004795</v>
      </c>
      <c r="C15" s="4">
        <v>0</v>
      </c>
      <c r="D15" s="5">
        <v>21040001</v>
      </c>
      <c r="E15" s="4" t="s">
        <v>621</v>
      </c>
      <c r="F15" s="4">
        <v>1201</v>
      </c>
      <c r="G15" s="6">
        <v>40269</v>
      </c>
      <c r="H15" s="7">
        <v>1</v>
      </c>
      <c r="I15" s="7">
        <v>0</v>
      </c>
      <c r="J15" s="7">
        <v>0</v>
      </c>
      <c r="K15" s="7">
        <v>0</v>
      </c>
      <c r="L15" s="7">
        <f t="shared" si="0"/>
        <v>1</v>
      </c>
      <c r="M15" s="7">
        <v>0</v>
      </c>
      <c r="N15" s="7">
        <v>0</v>
      </c>
      <c r="O15" s="7">
        <v>0</v>
      </c>
      <c r="P15" s="7">
        <f t="shared" si="1"/>
        <v>0</v>
      </c>
      <c r="Q15" s="7">
        <f t="shared" si="2"/>
        <v>1</v>
      </c>
      <c r="R15" s="7">
        <f t="shared" si="3"/>
        <v>1</v>
      </c>
      <c r="S15" s="5" t="s">
        <v>610</v>
      </c>
      <c r="T15" s="5">
        <v>101201</v>
      </c>
      <c r="U15" s="5" t="s">
        <v>27</v>
      </c>
      <c r="V15" s="5">
        <v>47040001</v>
      </c>
      <c r="W15" s="5" t="s">
        <v>28</v>
      </c>
    </row>
    <row r="16" spans="2:23">
      <c r="B16" s="4">
        <v>50004796</v>
      </c>
      <c r="C16" s="4">
        <v>0</v>
      </c>
      <c r="D16" s="5">
        <v>21040001</v>
      </c>
      <c r="E16" s="4" t="s">
        <v>622</v>
      </c>
      <c r="F16" s="4">
        <v>1201</v>
      </c>
      <c r="G16" s="6">
        <v>40269</v>
      </c>
      <c r="H16" s="7">
        <v>1</v>
      </c>
      <c r="I16" s="7">
        <v>0</v>
      </c>
      <c r="J16" s="7">
        <v>0</v>
      </c>
      <c r="K16" s="7">
        <v>0</v>
      </c>
      <c r="L16" s="7">
        <f t="shared" si="0"/>
        <v>1</v>
      </c>
      <c r="M16" s="7">
        <v>0</v>
      </c>
      <c r="N16" s="7">
        <v>0</v>
      </c>
      <c r="O16" s="7">
        <v>0</v>
      </c>
      <c r="P16" s="7">
        <f t="shared" si="1"/>
        <v>0</v>
      </c>
      <c r="Q16" s="7">
        <f t="shared" si="2"/>
        <v>1</v>
      </c>
      <c r="R16" s="7">
        <f t="shared" si="3"/>
        <v>1</v>
      </c>
      <c r="S16" s="5" t="s">
        <v>610</v>
      </c>
      <c r="T16" s="5">
        <v>101201</v>
      </c>
      <c r="U16" s="5" t="s">
        <v>27</v>
      </c>
      <c r="V16" s="5">
        <v>47040001</v>
      </c>
      <c r="W16" s="5" t="s">
        <v>28</v>
      </c>
    </row>
    <row r="17" spans="2:23">
      <c r="B17" s="4">
        <v>50004797</v>
      </c>
      <c r="C17" s="4">
        <v>0</v>
      </c>
      <c r="D17" s="5">
        <v>21040001</v>
      </c>
      <c r="E17" s="4" t="s">
        <v>623</v>
      </c>
      <c r="F17" s="4">
        <v>1201</v>
      </c>
      <c r="G17" s="6">
        <v>40269</v>
      </c>
      <c r="H17" s="7">
        <v>1</v>
      </c>
      <c r="I17" s="7">
        <v>0</v>
      </c>
      <c r="J17" s="7">
        <v>0</v>
      </c>
      <c r="K17" s="7">
        <v>0</v>
      </c>
      <c r="L17" s="7">
        <f t="shared" si="0"/>
        <v>1</v>
      </c>
      <c r="M17" s="7">
        <v>0</v>
      </c>
      <c r="N17" s="7">
        <v>0</v>
      </c>
      <c r="O17" s="7">
        <v>0</v>
      </c>
      <c r="P17" s="7">
        <f t="shared" si="1"/>
        <v>0</v>
      </c>
      <c r="Q17" s="7">
        <f t="shared" si="2"/>
        <v>1</v>
      </c>
      <c r="R17" s="7">
        <f t="shared" si="3"/>
        <v>1</v>
      </c>
      <c r="S17" s="5" t="s">
        <v>610</v>
      </c>
      <c r="T17" s="5">
        <v>101201</v>
      </c>
      <c r="U17" s="5" t="s">
        <v>27</v>
      </c>
      <c r="V17" s="5">
        <v>47040001</v>
      </c>
      <c r="W17" s="5" t="s">
        <v>28</v>
      </c>
    </row>
    <row r="18" spans="2:23">
      <c r="B18" s="4">
        <v>50004798</v>
      </c>
      <c r="C18" s="4">
        <v>0</v>
      </c>
      <c r="D18" s="5">
        <v>21040001</v>
      </c>
      <c r="E18" s="4" t="s">
        <v>624</v>
      </c>
      <c r="F18" s="4">
        <v>1201</v>
      </c>
      <c r="G18" s="6">
        <v>40269</v>
      </c>
      <c r="H18" s="7">
        <v>1</v>
      </c>
      <c r="I18" s="7">
        <v>0</v>
      </c>
      <c r="J18" s="7">
        <v>0</v>
      </c>
      <c r="K18" s="7">
        <v>0</v>
      </c>
      <c r="L18" s="7">
        <f t="shared" si="0"/>
        <v>1</v>
      </c>
      <c r="M18" s="7">
        <v>0</v>
      </c>
      <c r="N18" s="7">
        <v>0</v>
      </c>
      <c r="O18" s="7">
        <v>0</v>
      </c>
      <c r="P18" s="7">
        <f t="shared" si="1"/>
        <v>0</v>
      </c>
      <c r="Q18" s="7">
        <f t="shared" si="2"/>
        <v>1</v>
      </c>
      <c r="R18" s="7">
        <f t="shared" si="3"/>
        <v>1</v>
      </c>
      <c r="S18" s="5" t="s">
        <v>610</v>
      </c>
      <c r="T18" s="5">
        <v>101201</v>
      </c>
      <c r="U18" s="5" t="s">
        <v>27</v>
      </c>
      <c r="V18" s="5">
        <v>47040001</v>
      </c>
      <c r="W18" s="5" t="s">
        <v>28</v>
      </c>
    </row>
    <row r="19" spans="2:23">
      <c r="B19" s="4">
        <v>50004799</v>
      </c>
      <c r="C19" s="4">
        <v>0</v>
      </c>
      <c r="D19" s="5">
        <v>21040001</v>
      </c>
      <c r="E19" s="4" t="s">
        <v>622</v>
      </c>
      <c r="F19" s="4">
        <v>1201</v>
      </c>
      <c r="G19" s="6">
        <v>40269</v>
      </c>
      <c r="H19" s="7">
        <v>1</v>
      </c>
      <c r="I19" s="7">
        <v>0</v>
      </c>
      <c r="J19" s="7">
        <v>0</v>
      </c>
      <c r="K19" s="7">
        <v>0</v>
      </c>
      <c r="L19" s="7">
        <f t="shared" si="0"/>
        <v>1</v>
      </c>
      <c r="M19" s="7">
        <v>0</v>
      </c>
      <c r="N19" s="7">
        <v>0</v>
      </c>
      <c r="O19" s="7">
        <v>0</v>
      </c>
      <c r="P19" s="7">
        <f t="shared" si="1"/>
        <v>0</v>
      </c>
      <c r="Q19" s="7">
        <f t="shared" si="2"/>
        <v>1</v>
      </c>
      <c r="R19" s="7">
        <f t="shared" si="3"/>
        <v>1</v>
      </c>
      <c r="S19" s="5" t="s">
        <v>610</v>
      </c>
      <c r="T19" s="5">
        <v>101201</v>
      </c>
      <c r="U19" s="5" t="s">
        <v>27</v>
      </c>
      <c r="V19" s="5">
        <v>47040001</v>
      </c>
      <c r="W19" s="5" t="s">
        <v>28</v>
      </c>
    </row>
    <row r="20" spans="2:23">
      <c r="B20" s="4">
        <v>50004800</v>
      </c>
      <c r="C20" s="4">
        <v>0</v>
      </c>
      <c r="D20" s="5">
        <v>21040001</v>
      </c>
      <c r="E20" s="4" t="s">
        <v>611</v>
      </c>
      <c r="F20" s="4">
        <v>1201</v>
      </c>
      <c r="G20" s="6">
        <v>40269</v>
      </c>
      <c r="H20" s="7">
        <v>1</v>
      </c>
      <c r="I20" s="7">
        <v>0</v>
      </c>
      <c r="J20" s="7">
        <v>0</v>
      </c>
      <c r="K20" s="7">
        <v>0</v>
      </c>
      <c r="L20" s="7">
        <f t="shared" si="0"/>
        <v>1</v>
      </c>
      <c r="M20" s="7">
        <v>0</v>
      </c>
      <c r="N20" s="7">
        <v>0</v>
      </c>
      <c r="O20" s="7">
        <v>0</v>
      </c>
      <c r="P20" s="7">
        <f t="shared" si="1"/>
        <v>0</v>
      </c>
      <c r="Q20" s="7">
        <f t="shared" si="2"/>
        <v>1</v>
      </c>
      <c r="R20" s="7">
        <f t="shared" si="3"/>
        <v>1</v>
      </c>
      <c r="S20" s="5" t="s">
        <v>610</v>
      </c>
      <c r="T20" s="5">
        <v>101201</v>
      </c>
      <c r="U20" s="5" t="s">
        <v>27</v>
      </c>
      <c r="V20" s="5">
        <v>47040001</v>
      </c>
      <c r="W20" s="5" t="s">
        <v>28</v>
      </c>
    </row>
    <row r="21" spans="2:23">
      <c r="B21" s="4">
        <v>50004801</v>
      </c>
      <c r="C21" s="4">
        <v>0</v>
      </c>
      <c r="D21" s="5">
        <v>21040001</v>
      </c>
      <c r="E21" s="4" t="s">
        <v>625</v>
      </c>
      <c r="F21" s="4">
        <v>1201</v>
      </c>
      <c r="G21" s="6">
        <v>40269</v>
      </c>
      <c r="H21" s="7">
        <v>1</v>
      </c>
      <c r="I21" s="7">
        <v>0</v>
      </c>
      <c r="J21" s="7">
        <v>0</v>
      </c>
      <c r="K21" s="7">
        <v>0</v>
      </c>
      <c r="L21" s="7">
        <f t="shared" si="0"/>
        <v>1</v>
      </c>
      <c r="M21" s="7">
        <v>0</v>
      </c>
      <c r="N21" s="7">
        <v>0</v>
      </c>
      <c r="O21" s="7">
        <v>0</v>
      </c>
      <c r="P21" s="7">
        <f t="shared" si="1"/>
        <v>0</v>
      </c>
      <c r="Q21" s="7">
        <f t="shared" si="2"/>
        <v>1</v>
      </c>
      <c r="R21" s="7">
        <f t="shared" si="3"/>
        <v>1</v>
      </c>
      <c r="S21" s="5" t="s">
        <v>610</v>
      </c>
      <c r="T21" s="5">
        <v>101201</v>
      </c>
      <c r="U21" s="5" t="s">
        <v>27</v>
      </c>
      <c r="V21" s="5">
        <v>47040001</v>
      </c>
      <c r="W21" s="5" t="s">
        <v>28</v>
      </c>
    </row>
    <row r="22" spans="2:23">
      <c r="B22" s="4">
        <v>50004802</v>
      </c>
      <c r="C22" s="4">
        <v>0</v>
      </c>
      <c r="D22" s="5">
        <v>21040001</v>
      </c>
      <c r="E22" s="4" t="s">
        <v>626</v>
      </c>
      <c r="F22" s="4">
        <v>1201</v>
      </c>
      <c r="G22" s="6">
        <v>40269</v>
      </c>
      <c r="H22" s="7">
        <v>1</v>
      </c>
      <c r="I22" s="7">
        <v>0</v>
      </c>
      <c r="J22" s="7">
        <v>0</v>
      </c>
      <c r="K22" s="7">
        <v>0</v>
      </c>
      <c r="L22" s="7">
        <f t="shared" si="0"/>
        <v>1</v>
      </c>
      <c r="M22" s="7">
        <v>0</v>
      </c>
      <c r="N22" s="7">
        <v>0</v>
      </c>
      <c r="O22" s="7">
        <v>0</v>
      </c>
      <c r="P22" s="7">
        <f t="shared" si="1"/>
        <v>0</v>
      </c>
      <c r="Q22" s="7">
        <f t="shared" si="2"/>
        <v>1</v>
      </c>
      <c r="R22" s="7">
        <f t="shared" si="3"/>
        <v>1</v>
      </c>
      <c r="S22" s="5" t="s">
        <v>610</v>
      </c>
      <c r="T22" s="5">
        <v>101201</v>
      </c>
      <c r="U22" s="5" t="s">
        <v>27</v>
      </c>
      <c r="V22" s="5">
        <v>47040001</v>
      </c>
      <c r="W22" s="5" t="s">
        <v>28</v>
      </c>
    </row>
    <row r="23" spans="2:23">
      <c r="B23" s="4">
        <v>50004803</v>
      </c>
      <c r="C23" s="4">
        <v>0</v>
      </c>
      <c r="D23" s="5">
        <v>21040001</v>
      </c>
      <c r="E23" s="4" t="s">
        <v>621</v>
      </c>
      <c r="F23" s="4">
        <v>1201</v>
      </c>
      <c r="G23" s="6">
        <v>40269</v>
      </c>
      <c r="H23" s="7">
        <v>1</v>
      </c>
      <c r="I23" s="7">
        <v>0</v>
      </c>
      <c r="J23" s="7">
        <v>0</v>
      </c>
      <c r="K23" s="7">
        <v>0</v>
      </c>
      <c r="L23" s="7">
        <f t="shared" si="0"/>
        <v>1</v>
      </c>
      <c r="M23" s="7">
        <v>0</v>
      </c>
      <c r="N23" s="7">
        <v>0</v>
      </c>
      <c r="O23" s="7">
        <v>0</v>
      </c>
      <c r="P23" s="7">
        <f t="shared" si="1"/>
        <v>0</v>
      </c>
      <c r="Q23" s="7">
        <f t="shared" si="2"/>
        <v>1</v>
      </c>
      <c r="R23" s="7">
        <f t="shared" si="3"/>
        <v>1</v>
      </c>
      <c r="S23" s="5" t="s">
        <v>610</v>
      </c>
      <c r="T23" s="5">
        <v>101201</v>
      </c>
      <c r="U23" s="5" t="s">
        <v>27</v>
      </c>
      <c r="V23" s="5">
        <v>47040001</v>
      </c>
      <c r="W23" s="5" t="s">
        <v>28</v>
      </c>
    </row>
    <row r="24" spans="2:23">
      <c r="B24" s="4">
        <v>50004804</v>
      </c>
      <c r="C24" s="4">
        <v>0</v>
      </c>
      <c r="D24" s="5">
        <v>21040001</v>
      </c>
      <c r="E24" s="4" t="s">
        <v>627</v>
      </c>
      <c r="F24" s="4">
        <v>1201</v>
      </c>
      <c r="G24" s="6">
        <v>40269</v>
      </c>
      <c r="H24" s="7">
        <v>1</v>
      </c>
      <c r="I24" s="7">
        <v>0</v>
      </c>
      <c r="J24" s="7">
        <v>0</v>
      </c>
      <c r="K24" s="7">
        <v>0</v>
      </c>
      <c r="L24" s="7">
        <f t="shared" si="0"/>
        <v>1</v>
      </c>
      <c r="M24" s="7">
        <v>0</v>
      </c>
      <c r="N24" s="7">
        <v>0</v>
      </c>
      <c r="O24" s="7">
        <v>0</v>
      </c>
      <c r="P24" s="7">
        <f t="shared" si="1"/>
        <v>0</v>
      </c>
      <c r="Q24" s="7">
        <f t="shared" si="2"/>
        <v>1</v>
      </c>
      <c r="R24" s="7">
        <f t="shared" si="3"/>
        <v>1</v>
      </c>
      <c r="S24" s="5" t="s">
        <v>610</v>
      </c>
      <c r="T24" s="5">
        <v>101201</v>
      </c>
      <c r="U24" s="5" t="s">
        <v>27</v>
      </c>
      <c r="V24" s="5">
        <v>47040001</v>
      </c>
      <c r="W24" s="5" t="s">
        <v>28</v>
      </c>
    </row>
    <row r="25" spans="2:23">
      <c r="B25" s="4">
        <v>50004805</v>
      </c>
      <c r="C25" s="4">
        <v>0</v>
      </c>
      <c r="D25" s="5">
        <v>21040001</v>
      </c>
      <c r="E25" s="4" t="s">
        <v>628</v>
      </c>
      <c r="F25" s="4">
        <v>1201</v>
      </c>
      <c r="G25" s="6">
        <v>40269</v>
      </c>
      <c r="H25" s="7">
        <v>1</v>
      </c>
      <c r="I25" s="7">
        <v>0</v>
      </c>
      <c r="J25" s="7">
        <v>0</v>
      </c>
      <c r="K25" s="7">
        <v>0</v>
      </c>
      <c r="L25" s="7">
        <f t="shared" si="0"/>
        <v>1</v>
      </c>
      <c r="M25" s="7">
        <v>0</v>
      </c>
      <c r="N25" s="7">
        <v>0</v>
      </c>
      <c r="O25" s="7">
        <v>0</v>
      </c>
      <c r="P25" s="7">
        <f t="shared" si="1"/>
        <v>0</v>
      </c>
      <c r="Q25" s="7">
        <f t="shared" si="2"/>
        <v>1</v>
      </c>
      <c r="R25" s="7">
        <f t="shared" si="3"/>
        <v>1</v>
      </c>
      <c r="S25" s="5" t="s">
        <v>610</v>
      </c>
      <c r="T25" s="5">
        <v>101201</v>
      </c>
      <c r="U25" s="5" t="s">
        <v>27</v>
      </c>
      <c r="V25" s="5">
        <v>47040001</v>
      </c>
      <c r="W25" s="5" t="s">
        <v>28</v>
      </c>
    </row>
    <row r="26" spans="2:23">
      <c r="B26" s="4">
        <v>50004806</v>
      </c>
      <c r="C26" s="4">
        <v>0</v>
      </c>
      <c r="D26" s="5">
        <v>21040001</v>
      </c>
      <c r="E26" s="4" t="s">
        <v>629</v>
      </c>
      <c r="F26" s="4">
        <v>1201</v>
      </c>
      <c r="G26" s="6">
        <v>40269</v>
      </c>
      <c r="H26" s="7">
        <v>1</v>
      </c>
      <c r="I26" s="7">
        <v>0</v>
      </c>
      <c r="J26" s="7">
        <v>0</v>
      </c>
      <c r="K26" s="7">
        <v>0</v>
      </c>
      <c r="L26" s="7">
        <f t="shared" si="0"/>
        <v>1</v>
      </c>
      <c r="M26" s="7">
        <v>0</v>
      </c>
      <c r="N26" s="7">
        <v>0</v>
      </c>
      <c r="O26" s="7">
        <v>0</v>
      </c>
      <c r="P26" s="7">
        <f t="shared" si="1"/>
        <v>0</v>
      </c>
      <c r="Q26" s="7">
        <f t="shared" si="2"/>
        <v>1</v>
      </c>
      <c r="R26" s="7">
        <f t="shared" si="3"/>
        <v>1</v>
      </c>
      <c r="S26" s="5" t="s">
        <v>610</v>
      </c>
      <c r="T26" s="5">
        <v>101201</v>
      </c>
      <c r="U26" s="5" t="s">
        <v>27</v>
      </c>
      <c r="V26" s="5">
        <v>47040001</v>
      </c>
      <c r="W26" s="5" t="s">
        <v>28</v>
      </c>
    </row>
    <row r="27" spans="2:23">
      <c r="B27" s="4">
        <v>50004807</v>
      </c>
      <c r="C27" s="4">
        <v>0</v>
      </c>
      <c r="D27" s="5">
        <v>21040001</v>
      </c>
      <c r="E27" s="4" t="s">
        <v>630</v>
      </c>
      <c r="F27" s="4">
        <v>1201</v>
      </c>
      <c r="G27" s="6">
        <v>40269</v>
      </c>
      <c r="H27" s="7">
        <v>1</v>
      </c>
      <c r="I27" s="7">
        <v>0</v>
      </c>
      <c r="J27" s="7">
        <v>0</v>
      </c>
      <c r="K27" s="7">
        <v>0</v>
      </c>
      <c r="L27" s="7">
        <f t="shared" si="0"/>
        <v>1</v>
      </c>
      <c r="M27" s="7">
        <v>0</v>
      </c>
      <c r="N27" s="7">
        <v>0</v>
      </c>
      <c r="O27" s="7">
        <v>0</v>
      </c>
      <c r="P27" s="7">
        <f t="shared" si="1"/>
        <v>0</v>
      </c>
      <c r="Q27" s="7">
        <f t="shared" si="2"/>
        <v>1</v>
      </c>
      <c r="R27" s="7">
        <f t="shared" si="3"/>
        <v>1</v>
      </c>
      <c r="S27" s="5" t="s">
        <v>610</v>
      </c>
      <c r="T27" s="5">
        <v>101201</v>
      </c>
      <c r="U27" s="5" t="s">
        <v>27</v>
      </c>
      <c r="V27" s="5">
        <v>47040001</v>
      </c>
      <c r="W27" s="5" t="s">
        <v>28</v>
      </c>
    </row>
    <row r="28" spans="2:23">
      <c r="B28" s="4">
        <v>50004808</v>
      </c>
      <c r="C28" s="4">
        <v>0</v>
      </c>
      <c r="D28" s="5">
        <v>21040001</v>
      </c>
      <c r="E28" s="4" t="s">
        <v>631</v>
      </c>
      <c r="F28" s="4">
        <v>1201</v>
      </c>
      <c r="G28" s="6">
        <v>40269</v>
      </c>
      <c r="H28" s="7">
        <v>1</v>
      </c>
      <c r="I28" s="7">
        <v>0</v>
      </c>
      <c r="J28" s="7">
        <v>0</v>
      </c>
      <c r="K28" s="7">
        <v>0</v>
      </c>
      <c r="L28" s="7">
        <f t="shared" si="0"/>
        <v>1</v>
      </c>
      <c r="M28" s="7">
        <v>0</v>
      </c>
      <c r="N28" s="7">
        <v>0</v>
      </c>
      <c r="O28" s="7">
        <v>0</v>
      </c>
      <c r="P28" s="7">
        <f t="shared" si="1"/>
        <v>0</v>
      </c>
      <c r="Q28" s="7">
        <f t="shared" si="2"/>
        <v>1</v>
      </c>
      <c r="R28" s="7">
        <f t="shared" si="3"/>
        <v>1</v>
      </c>
      <c r="S28" s="5" t="s">
        <v>610</v>
      </c>
      <c r="T28" s="5">
        <v>101201</v>
      </c>
      <c r="U28" s="5" t="s">
        <v>27</v>
      </c>
      <c r="V28" s="5">
        <v>47040001</v>
      </c>
      <c r="W28" s="5" t="s">
        <v>28</v>
      </c>
    </row>
    <row r="29" spans="2:23">
      <c r="B29" s="4">
        <v>50004809</v>
      </c>
      <c r="C29" s="4">
        <v>0</v>
      </c>
      <c r="D29" s="5">
        <v>21040001</v>
      </c>
      <c r="E29" s="4" t="s">
        <v>632</v>
      </c>
      <c r="F29" s="4">
        <v>1201</v>
      </c>
      <c r="G29" s="6">
        <v>40269</v>
      </c>
      <c r="H29" s="7">
        <v>1</v>
      </c>
      <c r="I29" s="7">
        <v>0</v>
      </c>
      <c r="J29" s="7">
        <v>0</v>
      </c>
      <c r="K29" s="7">
        <v>0</v>
      </c>
      <c r="L29" s="7">
        <f t="shared" si="0"/>
        <v>1</v>
      </c>
      <c r="M29" s="7">
        <v>0</v>
      </c>
      <c r="N29" s="7">
        <v>0</v>
      </c>
      <c r="O29" s="7">
        <v>0</v>
      </c>
      <c r="P29" s="7">
        <f t="shared" si="1"/>
        <v>0</v>
      </c>
      <c r="Q29" s="7">
        <f t="shared" si="2"/>
        <v>1</v>
      </c>
      <c r="R29" s="7">
        <f t="shared" si="3"/>
        <v>1</v>
      </c>
      <c r="S29" s="5" t="s">
        <v>610</v>
      </c>
      <c r="T29" s="5">
        <v>101201</v>
      </c>
      <c r="U29" s="5" t="s">
        <v>27</v>
      </c>
      <c r="V29" s="5">
        <v>47040001</v>
      </c>
      <c r="W29" s="5" t="s">
        <v>28</v>
      </c>
    </row>
    <row r="30" spans="2:23">
      <c r="B30" s="4">
        <v>50004811</v>
      </c>
      <c r="C30" s="4">
        <v>0</v>
      </c>
      <c r="D30" s="5">
        <v>21040001</v>
      </c>
      <c r="E30" s="4" t="s">
        <v>633</v>
      </c>
      <c r="F30" s="4">
        <v>1201</v>
      </c>
      <c r="G30" s="6">
        <v>40269</v>
      </c>
      <c r="H30" s="7">
        <v>1</v>
      </c>
      <c r="I30" s="7">
        <v>0</v>
      </c>
      <c r="J30" s="7">
        <v>0</v>
      </c>
      <c r="K30" s="7">
        <v>0</v>
      </c>
      <c r="L30" s="7">
        <f t="shared" si="0"/>
        <v>1</v>
      </c>
      <c r="M30" s="7">
        <v>0</v>
      </c>
      <c r="N30" s="7">
        <v>0</v>
      </c>
      <c r="O30" s="7">
        <v>0</v>
      </c>
      <c r="P30" s="7">
        <f t="shared" si="1"/>
        <v>0</v>
      </c>
      <c r="Q30" s="7">
        <f t="shared" si="2"/>
        <v>1</v>
      </c>
      <c r="R30" s="7">
        <f t="shared" si="3"/>
        <v>1</v>
      </c>
      <c r="S30" s="5" t="s">
        <v>610</v>
      </c>
      <c r="T30" s="5">
        <v>101201</v>
      </c>
      <c r="U30" s="5" t="s">
        <v>27</v>
      </c>
      <c r="V30" s="5">
        <v>47040001</v>
      </c>
      <c r="W30" s="5" t="s">
        <v>28</v>
      </c>
    </row>
    <row r="31" spans="2:23">
      <c r="B31" s="4">
        <v>50004812</v>
      </c>
      <c r="C31" s="4">
        <v>0</v>
      </c>
      <c r="D31" s="5">
        <v>21040001</v>
      </c>
      <c r="E31" s="4" t="s">
        <v>634</v>
      </c>
      <c r="F31" s="4">
        <v>1201</v>
      </c>
      <c r="G31" s="6">
        <v>40269</v>
      </c>
      <c r="H31" s="7">
        <v>1</v>
      </c>
      <c r="I31" s="7">
        <v>0</v>
      </c>
      <c r="J31" s="7">
        <v>0</v>
      </c>
      <c r="K31" s="7">
        <v>0</v>
      </c>
      <c r="L31" s="7">
        <f t="shared" si="0"/>
        <v>1</v>
      </c>
      <c r="M31" s="7">
        <v>0</v>
      </c>
      <c r="N31" s="7">
        <v>0</v>
      </c>
      <c r="O31" s="7">
        <v>0</v>
      </c>
      <c r="P31" s="7">
        <f t="shared" si="1"/>
        <v>0</v>
      </c>
      <c r="Q31" s="7">
        <f t="shared" si="2"/>
        <v>1</v>
      </c>
      <c r="R31" s="7">
        <f t="shared" si="3"/>
        <v>1</v>
      </c>
      <c r="S31" s="5" t="s">
        <v>610</v>
      </c>
      <c r="T31" s="5">
        <v>101201</v>
      </c>
      <c r="U31" s="5" t="s">
        <v>27</v>
      </c>
      <c r="V31" s="5">
        <v>47040001</v>
      </c>
      <c r="W31" s="5" t="s">
        <v>28</v>
      </c>
    </row>
    <row r="32" spans="2:23">
      <c r="B32" s="4">
        <v>50004813</v>
      </c>
      <c r="C32" s="4">
        <v>0</v>
      </c>
      <c r="D32" s="5">
        <v>21040001</v>
      </c>
      <c r="E32" s="4" t="s">
        <v>635</v>
      </c>
      <c r="F32" s="4">
        <v>1201</v>
      </c>
      <c r="G32" s="6">
        <v>40269</v>
      </c>
      <c r="H32" s="7">
        <v>1</v>
      </c>
      <c r="I32" s="7">
        <v>0</v>
      </c>
      <c r="J32" s="7">
        <v>0</v>
      </c>
      <c r="K32" s="7">
        <v>0</v>
      </c>
      <c r="L32" s="7">
        <f t="shared" si="0"/>
        <v>1</v>
      </c>
      <c r="M32" s="7">
        <v>0</v>
      </c>
      <c r="N32" s="7">
        <v>0</v>
      </c>
      <c r="O32" s="7">
        <v>0</v>
      </c>
      <c r="P32" s="7">
        <f t="shared" si="1"/>
        <v>0</v>
      </c>
      <c r="Q32" s="7">
        <f t="shared" si="2"/>
        <v>1</v>
      </c>
      <c r="R32" s="7">
        <f t="shared" si="3"/>
        <v>1</v>
      </c>
      <c r="S32" s="5" t="s">
        <v>610</v>
      </c>
      <c r="T32" s="5">
        <v>101201</v>
      </c>
      <c r="U32" s="5" t="s">
        <v>27</v>
      </c>
      <c r="V32" s="5">
        <v>47040001</v>
      </c>
      <c r="W32" s="5" t="s">
        <v>28</v>
      </c>
    </row>
    <row r="33" spans="2:23">
      <c r="B33" s="4">
        <v>50004814</v>
      </c>
      <c r="C33" s="4">
        <v>0</v>
      </c>
      <c r="D33" s="5">
        <v>21040001</v>
      </c>
      <c r="E33" s="4" t="s">
        <v>635</v>
      </c>
      <c r="F33" s="4">
        <v>1201</v>
      </c>
      <c r="G33" s="6">
        <v>40269</v>
      </c>
      <c r="H33" s="7">
        <v>1</v>
      </c>
      <c r="I33" s="7">
        <v>0</v>
      </c>
      <c r="J33" s="7">
        <v>0</v>
      </c>
      <c r="K33" s="7">
        <v>0</v>
      </c>
      <c r="L33" s="7">
        <f t="shared" si="0"/>
        <v>1</v>
      </c>
      <c r="M33" s="7">
        <v>0</v>
      </c>
      <c r="N33" s="7">
        <v>0</v>
      </c>
      <c r="O33" s="7">
        <v>0</v>
      </c>
      <c r="P33" s="7">
        <f t="shared" si="1"/>
        <v>0</v>
      </c>
      <c r="Q33" s="7">
        <f t="shared" si="2"/>
        <v>1</v>
      </c>
      <c r="R33" s="7">
        <f t="shared" si="3"/>
        <v>1</v>
      </c>
      <c r="S33" s="5" t="s">
        <v>610</v>
      </c>
      <c r="T33" s="5">
        <v>101201</v>
      </c>
      <c r="U33" s="5" t="s">
        <v>27</v>
      </c>
      <c r="V33" s="5">
        <v>47040001</v>
      </c>
      <c r="W33" s="5" t="s">
        <v>28</v>
      </c>
    </row>
    <row r="34" spans="2:23">
      <c r="B34" s="4">
        <v>50004815</v>
      </c>
      <c r="C34" s="4">
        <v>0</v>
      </c>
      <c r="D34" s="5">
        <v>21040001</v>
      </c>
      <c r="E34" s="4" t="s">
        <v>636</v>
      </c>
      <c r="F34" s="4">
        <v>1201</v>
      </c>
      <c r="G34" s="6">
        <v>40269</v>
      </c>
      <c r="H34" s="7">
        <v>1</v>
      </c>
      <c r="I34" s="7">
        <v>0</v>
      </c>
      <c r="J34" s="7">
        <v>0</v>
      </c>
      <c r="K34" s="7">
        <v>0</v>
      </c>
      <c r="L34" s="7">
        <f t="shared" si="0"/>
        <v>1</v>
      </c>
      <c r="M34" s="7">
        <v>0</v>
      </c>
      <c r="N34" s="7">
        <v>0</v>
      </c>
      <c r="O34" s="7">
        <v>0</v>
      </c>
      <c r="P34" s="7">
        <f t="shared" si="1"/>
        <v>0</v>
      </c>
      <c r="Q34" s="7">
        <f t="shared" si="2"/>
        <v>1</v>
      </c>
      <c r="R34" s="7">
        <f t="shared" si="3"/>
        <v>1</v>
      </c>
      <c r="S34" s="5" t="s">
        <v>610</v>
      </c>
      <c r="T34" s="5">
        <v>101201</v>
      </c>
      <c r="U34" s="5" t="s">
        <v>27</v>
      </c>
      <c r="V34" s="5">
        <v>47040001</v>
      </c>
      <c r="W34" s="5" t="s">
        <v>28</v>
      </c>
    </row>
    <row r="35" spans="2:23">
      <c r="B35" s="4">
        <v>50004816</v>
      </c>
      <c r="C35" s="4">
        <v>0</v>
      </c>
      <c r="D35" s="5">
        <v>21040001</v>
      </c>
      <c r="E35" s="4" t="s">
        <v>635</v>
      </c>
      <c r="F35" s="4">
        <v>1201</v>
      </c>
      <c r="G35" s="6">
        <v>40269</v>
      </c>
      <c r="H35" s="7">
        <v>1</v>
      </c>
      <c r="I35" s="7">
        <v>0</v>
      </c>
      <c r="J35" s="7">
        <v>0</v>
      </c>
      <c r="K35" s="7">
        <v>0</v>
      </c>
      <c r="L35" s="7">
        <f t="shared" si="0"/>
        <v>1</v>
      </c>
      <c r="M35" s="7">
        <v>0</v>
      </c>
      <c r="N35" s="7">
        <v>0</v>
      </c>
      <c r="O35" s="7">
        <v>0</v>
      </c>
      <c r="P35" s="7">
        <f t="shared" si="1"/>
        <v>0</v>
      </c>
      <c r="Q35" s="7">
        <f t="shared" si="2"/>
        <v>1</v>
      </c>
      <c r="R35" s="7">
        <f t="shared" si="3"/>
        <v>1</v>
      </c>
      <c r="S35" s="5" t="s">
        <v>610</v>
      </c>
      <c r="T35" s="5">
        <v>101201</v>
      </c>
      <c r="U35" s="5" t="s">
        <v>27</v>
      </c>
      <c r="V35" s="5">
        <v>47040001</v>
      </c>
      <c r="W35" s="5" t="s">
        <v>28</v>
      </c>
    </row>
    <row r="36" spans="2:23">
      <c r="B36" s="4">
        <v>50004817</v>
      </c>
      <c r="C36" s="4">
        <v>0</v>
      </c>
      <c r="D36" s="5">
        <v>21040001</v>
      </c>
      <c r="E36" s="4" t="s">
        <v>635</v>
      </c>
      <c r="F36" s="4">
        <v>1201</v>
      </c>
      <c r="G36" s="6">
        <v>40269</v>
      </c>
      <c r="H36" s="7">
        <v>1</v>
      </c>
      <c r="I36" s="7">
        <v>0</v>
      </c>
      <c r="J36" s="7">
        <v>0</v>
      </c>
      <c r="K36" s="7">
        <v>0</v>
      </c>
      <c r="L36" s="7">
        <f t="shared" si="0"/>
        <v>1</v>
      </c>
      <c r="M36" s="7">
        <v>0</v>
      </c>
      <c r="N36" s="7">
        <v>0</v>
      </c>
      <c r="O36" s="7">
        <v>0</v>
      </c>
      <c r="P36" s="7">
        <f t="shared" si="1"/>
        <v>0</v>
      </c>
      <c r="Q36" s="7">
        <f t="shared" si="2"/>
        <v>1</v>
      </c>
      <c r="R36" s="7">
        <f t="shared" si="3"/>
        <v>1</v>
      </c>
      <c r="S36" s="5" t="s">
        <v>610</v>
      </c>
      <c r="T36" s="5">
        <v>101201</v>
      </c>
      <c r="U36" s="5" t="s">
        <v>27</v>
      </c>
      <c r="V36" s="5">
        <v>47040001</v>
      </c>
      <c r="W36" s="5" t="s">
        <v>28</v>
      </c>
    </row>
    <row r="37" spans="2:23">
      <c r="B37" s="4">
        <v>50004818</v>
      </c>
      <c r="C37" s="4">
        <v>0</v>
      </c>
      <c r="D37" s="5">
        <v>21040001</v>
      </c>
      <c r="E37" s="4" t="s">
        <v>633</v>
      </c>
      <c r="F37" s="4">
        <v>1201</v>
      </c>
      <c r="G37" s="6">
        <v>40269</v>
      </c>
      <c r="H37" s="7">
        <v>1</v>
      </c>
      <c r="I37" s="7">
        <v>0</v>
      </c>
      <c r="J37" s="7">
        <v>0</v>
      </c>
      <c r="K37" s="7">
        <v>0</v>
      </c>
      <c r="L37" s="7">
        <f t="shared" si="0"/>
        <v>1</v>
      </c>
      <c r="M37" s="7">
        <v>0</v>
      </c>
      <c r="N37" s="7">
        <v>0</v>
      </c>
      <c r="O37" s="7">
        <v>0</v>
      </c>
      <c r="P37" s="7">
        <f t="shared" si="1"/>
        <v>0</v>
      </c>
      <c r="Q37" s="7">
        <f t="shared" si="2"/>
        <v>1</v>
      </c>
      <c r="R37" s="7">
        <f t="shared" si="3"/>
        <v>1</v>
      </c>
      <c r="S37" s="5" t="s">
        <v>610</v>
      </c>
      <c r="T37" s="5">
        <v>101201</v>
      </c>
      <c r="U37" s="5" t="s">
        <v>27</v>
      </c>
      <c r="V37" s="5">
        <v>47040001</v>
      </c>
      <c r="W37" s="5" t="s">
        <v>28</v>
      </c>
    </row>
    <row r="38" spans="2:23">
      <c r="B38" s="4">
        <v>50004819</v>
      </c>
      <c r="C38" s="4">
        <v>0</v>
      </c>
      <c r="D38" s="5">
        <v>21040001</v>
      </c>
      <c r="E38" s="4" t="s">
        <v>637</v>
      </c>
      <c r="F38" s="4">
        <v>1201</v>
      </c>
      <c r="G38" s="6">
        <v>40269</v>
      </c>
      <c r="H38" s="7">
        <v>1</v>
      </c>
      <c r="I38" s="7">
        <v>0</v>
      </c>
      <c r="J38" s="7">
        <v>0</v>
      </c>
      <c r="K38" s="7">
        <v>0</v>
      </c>
      <c r="L38" s="7">
        <f t="shared" si="0"/>
        <v>1</v>
      </c>
      <c r="M38" s="7">
        <v>0</v>
      </c>
      <c r="N38" s="7">
        <v>0</v>
      </c>
      <c r="O38" s="7">
        <v>0</v>
      </c>
      <c r="P38" s="7">
        <f t="shared" si="1"/>
        <v>0</v>
      </c>
      <c r="Q38" s="7">
        <f t="shared" si="2"/>
        <v>1</v>
      </c>
      <c r="R38" s="7">
        <f t="shared" si="3"/>
        <v>1</v>
      </c>
      <c r="S38" s="5" t="s">
        <v>610</v>
      </c>
      <c r="T38" s="5">
        <v>101201</v>
      </c>
      <c r="U38" s="5" t="s">
        <v>27</v>
      </c>
      <c r="V38" s="5">
        <v>47040001</v>
      </c>
      <c r="W38" s="5" t="s">
        <v>28</v>
      </c>
    </row>
    <row r="39" spans="2:23">
      <c r="B39" s="4">
        <v>50004820</v>
      </c>
      <c r="C39" s="4">
        <v>0</v>
      </c>
      <c r="D39" s="5">
        <v>21040001</v>
      </c>
      <c r="E39" s="4" t="s">
        <v>638</v>
      </c>
      <c r="F39" s="4">
        <v>1201</v>
      </c>
      <c r="G39" s="6">
        <v>40269</v>
      </c>
      <c r="H39" s="7">
        <v>1</v>
      </c>
      <c r="I39" s="7">
        <v>0</v>
      </c>
      <c r="J39" s="7">
        <v>0</v>
      </c>
      <c r="K39" s="7">
        <v>0</v>
      </c>
      <c r="L39" s="7">
        <f t="shared" si="0"/>
        <v>1</v>
      </c>
      <c r="M39" s="7">
        <v>0</v>
      </c>
      <c r="N39" s="7">
        <v>0</v>
      </c>
      <c r="O39" s="7">
        <v>0</v>
      </c>
      <c r="P39" s="7">
        <f t="shared" si="1"/>
        <v>0</v>
      </c>
      <c r="Q39" s="7">
        <f t="shared" si="2"/>
        <v>1</v>
      </c>
      <c r="R39" s="7">
        <f t="shared" si="3"/>
        <v>1</v>
      </c>
      <c r="S39" s="5" t="s">
        <v>610</v>
      </c>
      <c r="T39" s="5">
        <v>101201</v>
      </c>
      <c r="U39" s="5" t="s">
        <v>27</v>
      </c>
      <c r="V39" s="5">
        <v>47040001</v>
      </c>
      <c r="W39" s="5" t="s">
        <v>28</v>
      </c>
    </row>
    <row r="40" spans="2:23">
      <c r="B40" s="4">
        <v>50004821</v>
      </c>
      <c r="C40" s="4">
        <v>0</v>
      </c>
      <c r="D40" s="5">
        <v>21040001</v>
      </c>
      <c r="E40" s="4" t="s">
        <v>638</v>
      </c>
      <c r="F40" s="4">
        <v>1201</v>
      </c>
      <c r="G40" s="6">
        <v>40269</v>
      </c>
      <c r="H40" s="7">
        <v>1</v>
      </c>
      <c r="I40" s="7">
        <v>0</v>
      </c>
      <c r="J40" s="7">
        <v>0</v>
      </c>
      <c r="K40" s="7">
        <v>0</v>
      </c>
      <c r="L40" s="7">
        <f t="shared" si="0"/>
        <v>1</v>
      </c>
      <c r="M40" s="7">
        <v>0</v>
      </c>
      <c r="N40" s="7">
        <v>0</v>
      </c>
      <c r="O40" s="7">
        <v>0</v>
      </c>
      <c r="P40" s="7">
        <f t="shared" si="1"/>
        <v>0</v>
      </c>
      <c r="Q40" s="7">
        <f t="shared" si="2"/>
        <v>1</v>
      </c>
      <c r="R40" s="7">
        <f t="shared" si="3"/>
        <v>1</v>
      </c>
      <c r="S40" s="5" t="s">
        <v>610</v>
      </c>
      <c r="T40" s="5">
        <v>101201</v>
      </c>
      <c r="U40" s="5" t="s">
        <v>27</v>
      </c>
      <c r="V40" s="5">
        <v>47040001</v>
      </c>
      <c r="W40" s="5" t="s">
        <v>28</v>
      </c>
    </row>
    <row r="41" spans="2:23">
      <c r="B41" s="4">
        <v>50004822</v>
      </c>
      <c r="C41" s="4">
        <v>0</v>
      </c>
      <c r="D41" s="5">
        <v>21040001</v>
      </c>
      <c r="E41" s="4" t="s">
        <v>639</v>
      </c>
      <c r="F41" s="4">
        <v>1201</v>
      </c>
      <c r="G41" s="6">
        <v>40269</v>
      </c>
      <c r="H41" s="7">
        <v>1</v>
      </c>
      <c r="I41" s="7">
        <v>0</v>
      </c>
      <c r="J41" s="7">
        <v>0</v>
      </c>
      <c r="K41" s="7">
        <v>0</v>
      </c>
      <c r="L41" s="7">
        <f t="shared" si="0"/>
        <v>1</v>
      </c>
      <c r="M41" s="7">
        <v>0</v>
      </c>
      <c r="N41" s="7">
        <v>0</v>
      </c>
      <c r="O41" s="7">
        <v>0</v>
      </c>
      <c r="P41" s="7">
        <f t="shared" si="1"/>
        <v>0</v>
      </c>
      <c r="Q41" s="7">
        <f t="shared" si="2"/>
        <v>1</v>
      </c>
      <c r="R41" s="7">
        <f t="shared" si="3"/>
        <v>1</v>
      </c>
      <c r="S41" s="5" t="s">
        <v>610</v>
      </c>
      <c r="T41" s="5">
        <v>101201</v>
      </c>
      <c r="U41" s="5" t="s">
        <v>27</v>
      </c>
      <c r="V41" s="5">
        <v>47040001</v>
      </c>
      <c r="W41" s="5" t="s">
        <v>28</v>
      </c>
    </row>
    <row r="42" spans="2:23">
      <c r="B42" s="4">
        <v>50004823</v>
      </c>
      <c r="C42" s="4">
        <v>0</v>
      </c>
      <c r="D42" s="5">
        <v>21040001</v>
      </c>
      <c r="E42" s="4" t="s">
        <v>640</v>
      </c>
      <c r="F42" s="4">
        <v>1201</v>
      </c>
      <c r="G42" s="6">
        <v>40269</v>
      </c>
      <c r="H42" s="7">
        <v>1</v>
      </c>
      <c r="I42" s="7">
        <v>0</v>
      </c>
      <c r="J42" s="7">
        <v>0</v>
      </c>
      <c r="K42" s="7">
        <v>0</v>
      </c>
      <c r="L42" s="7">
        <f t="shared" si="0"/>
        <v>1</v>
      </c>
      <c r="M42" s="7">
        <v>0</v>
      </c>
      <c r="N42" s="7">
        <v>0</v>
      </c>
      <c r="O42" s="7">
        <v>0</v>
      </c>
      <c r="P42" s="7">
        <f t="shared" si="1"/>
        <v>0</v>
      </c>
      <c r="Q42" s="7">
        <f t="shared" si="2"/>
        <v>1</v>
      </c>
      <c r="R42" s="7">
        <f t="shared" si="3"/>
        <v>1</v>
      </c>
      <c r="S42" s="5" t="s">
        <v>610</v>
      </c>
      <c r="T42" s="5">
        <v>101201</v>
      </c>
      <c r="U42" s="5" t="s">
        <v>27</v>
      </c>
      <c r="V42" s="5">
        <v>47040001</v>
      </c>
      <c r="W42" s="5" t="s">
        <v>28</v>
      </c>
    </row>
    <row r="43" spans="2:23">
      <c r="B43" s="4">
        <v>50004824</v>
      </c>
      <c r="C43" s="4">
        <v>0</v>
      </c>
      <c r="D43" s="5">
        <v>21040001</v>
      </c>
      <c r="E43" s="4" t="s">
        <v>641</v>
      </c>
      <c r="F43" s="4">
        <v>1201</v>
      </c>
      <c r="G43" s="6">
        <v>40269</v>
      </c>
      <c r="H43" s="7">
        <v>1</v>
      </c>
      <c r="I43" s="7">
        <v>0</v>
      </c>
      <c r="J43" s="7">
        <v>0</v>
      </c>
      <c r="K43" s="7">
        <v>-1</v>
      </c>
      <c r="L43" s="7">
        <f t="shared" si="0"/>
        <v>0</v>
      </c>
      <c r="M43" s="7">
        <v>0</v>
      </c>
      <c r="N43" s="7">
        <v>0</v>
      </c>
      <c r="O43" s="7">
        <v>0</v>
      </c>
      <c r="P43" s="7">
        <f t="shared" si="1"/>
        <v>0</v>
      </c>
      <c r="Q43" s="7">
        <f t="shared" si="2"/>
        <v>1</v>
      </c>
      <c r="R43" s="7">
        <f t="shared" si="3"/>
        <v>0</v>
      </c>
      <c r="S43" s="5" t="s">
        <v>610</v>
      </c>
      <c r="T43" s="5">
        <v>101201</v>
      </c>
      <c r="U43" s="5" t="s">
        <v>27</v>
      </c>
      <c r="V43" s="5">
        <v>47040001</v>
      </c>
      <c r="W43" s="5" t="s">
        <v>28</v>
      </c>
    </row>
    <row r="44" spans="2:23">
      <c r="B44" s="4">
        <v>50004825</v>
      </c>
      <c r="C44" s="4">
        <v>0</v>
      </c>
      <c r="D44" s="5">
        <v>21040001</v>
      </c>
      <c r="E44" s="4" t="s">
        <v>642</v>
      </c>
      <c r="F44" s="4">
        <v>1201</v>
      </c>
      <c r="G44" s="6">
        <v>40269</v>
      </c>
      <c r="H44" s="7">
        <v>1</v>
      </c>
      <c r="I44" s="7">
        <v>0</v>
      </c>
      <c r="J44" s="7">
        <v>0</v>
      </c>
      <c r="K44" s="7">
        <v>0</v>
      </c>
      <c r="L44" s="7">
        <f t="shared" si="0"/>
        <v>1</v>
      </c>
      <c r="M44" s="7">
        <v>0</v>
      </c>
      <c r="N44" s="7">
        <v>0</v>
      </c>
      <c r="O44" s="7">
        <v>0</v>
      </c>
      <c r="P44" s="7">
        <f t="shared" si="1"/>
        <v>0</v>
      </c>
      <c r="Q44" s="7">
        <f t="shared" si="2"/>
        <v>1</v>
      </c>
      <c r="R44" s="7">
        <f t="shared" si="3"/>
        <v>1</v>
      </c>
      <c r="S44" s="5" t="s">
        <v>610</v>
      </c>
      <c r="T44" s="5">
        <v>101201</v>
      </c>
      <c r="U44" s="5" t="s">
        <v>27</v>
      </c>
      <c r="V44" s="5">
        <v>47040001</v>
      </c>
      <c r="W44" s="5" t="s">
        <v>28</v>
      </c>
    </row>
    <row r="45" spans="2:23">
      <c r="B45" s="4">
        <v>50004826</v>
      </c>
      <c r="C45" s="4">
        <v>0</v>
      </c>
      <c r="D45" s="5">
        <v>21040001</v>
      </c>
      <c r="E45" s="4" t="s">
        <v>643</v>
      </c>
      <c r="F45" s="4">
        <v>1201</v>
      </c>
      <c r="G45" s="6">
        <v>40269</v>
      </c>
      <c r="H45" s="7">
        <v>1</v>
      </c>
      <c r="I45" s="7">
        <v>0</v>
      </c>
      <c r="J45" s="7">
        <v>0</v>
      </c>
      <c r="K45" s="7">
        <v>0</v>
      </c>
      <c r="L45" s="7">
        <f t="shared" si="0"/>
        <v>1</v>
      </c>
      <c r="M45" s="7">
        <v>0</v>
      </c>
      <c r="N45" s="7">
        <v>0</v>
      </c>
      <c r="O45" s="7">
        <v>0</v>
      </c>
      <c r="P45" s="7">
        <f t="shared" si="1"/>
        <v>0</v>
      </c>
      <c r="Q45" s="7">
        <f t="shared" si="2"/>
        <v>1</v>
      </c>
      <c r="R45" s="7">
        <f t="shared" si="3"/>
        <v>1</v>
      </c>
      <c r="S45" s="5" t="s">
        <v>610</v>
      </c>
      <c r="T45" s="5">
        <v>101201</v>
      </c>
      <c r="U45" s="5" t="s">
        <v>27</v>
      </c>
      <c r="V45" s="5">
        <v>47040001</v>
      </c>
      <c r="W45" s="5" t="s">
        <v>28</v>
      </c>
    </row>
    <row r="46" spans="2:23">
      <c r="B46" s="4">
        <v>50004827</v>
      </c>
      <c r="C46" s="4">
        <v>0</v>
      </c>
      <c r="D46" s="5">
        <v>21040001</v>
      </c>
      <c r="E46" s="4" t="s">
        <v>644</v>
      </c>
      <c r="F46" s="4">
        <v>1201</v>
      </c>
      <c r="G46" s="6">
        <v>40269</v>
      </c>
      <c r="H46" s="7">
        <v>1</v>
      </c>
      <c r="I46" s="7">
        <v>0</v>
      </c>
      <c r="J46" s="7">
        <v>0</v>
      </c>
      <c r="K46" s="7">
        <v>0</v>
      </c>
      <c r="L46" s="7">
        <f t="shared" si="0"/>
        <v>1</v>
      </c>
      <c r="M46" s="7">
        <v>0</v>
      </c>
      <c r="N46" s="7">
        <v>0</v>
      </c>
      <c r="O46" s="7">
        <v>0</v>
      </c>
      <c r="P46" s="7">
        <f t="shared" si="1"/>
        <v>0</v>
      </c>
      <c r="Q46" s="7">
        <f t="shared" si="2"/>
        <v>1</v>
      </c>
      <c r="R46" s="7">
        <f t="shared" si="3"/>
        <v>1</v>
      </c>
      <c r="S46" s="5" t="s">
        <v>610</v>
      </c>
      <c r="T46" s="5">
        <v>101201</v>
      </c>
      <c r="U46" s="5" t="s">
        <v>27</v>
      </c>
      <c r="V46" s="5">
        <v>47040001</v>
      </c>
      <c r="W46" s="5" t="s">
        <v>28</v>
      </c>
    </row>
    <row r="47" spans="2:23">
      <c r="B47" s="4">
        <v>50004828</v>
      </c>
      <c r="C47" s="4">
        <v>0</v>
      </c>
      <c r="D47" s="5">
        <v>21040001</v>
      </c>
      <c r="E47" s="4" t="s">
        <v>645</v>
      </c>
      <c r="F47" s="4">
        <v>1201</v>
      </c>
      <c r="G47" s="6">
        <v>40269</v>
      </c>
      <c r="H47" s="7">
        <v>1</v>
      </c>
      <c r="I47" s="7">
        <v>0</v>
      </c>
      <c r="J47" s="7">
        <v>0</v>
      </c>
      <c r="K47" s="7">
        <v>0</v>
      </c>
      <c r="L47" s="7">
        <f t="shared" si="0"/>
        <v>1</v>
      </c>
      <c r="M47" s="7">
        <v>0</v>
      </c>
      <c r="N47" s="7">
        <v>0</v>
      </c>
      <c r="O47" s="7">
        <v>0</v>
      </c>
      <c r="P47" s="7">
        <f t="shared" si="1"/>
        <v>0</v>
      </c>
      <c r="Q47" s="7">
        <f t="shared" si="2"/>
        <v>1</v>
      </c>
      <c r="R47" s="7">
        <f t="shared" si="3"/>
        <v>1</v>
      </c>
      <c r="S47" s="5" t="s">
        <v>610</v>
      </c>
      <c r="T47" s="5">
        <v>101201</v>
      </c>
      <c r="U47" s="5" t="s">
        <v>27</v>
      </c>
      <c r="V47" s="5">
        <v>47040001</v>
      </c>
      <c r="W47" s="5" t="s">
        <v>28</v>
      </c>
    </row>
    <row r="48" spans="2:23">
      <c r="B48" s="4">
        <v>50004829</v>
      </c>
      <c r="C48" s="4">
        <v>0</v>
      </c>
      <c r="D48" s="5">
        <v>21040001</v>
      </c>
      <c r="E48" s="4" t="s">
        <v>646</v>
      </c>
      <c r="F48" s="4">
        <v>1201</v>
      </c>
      <c r="G48" s="6">
        <v>40269</v>
      </c>
      <c r="H48" s="7">
        <v>1</v>
      </c>
      <c r="I48" s="7">
        <v>0</v>
      </c>
      <c r="J48" s="7">
        <v>0</v>
      </c>
      <c r="K48" s="7">
        <v>0</v>
      </c>
      <c r="L48" s="7">
        <f t="shared" si="0"/>
        <v>1</v>
      </c>
      <c r="M48" s="7">
        <v>0</v>
      </c>
      <c r="N48" s="7">
        <v>0</v>
      </c>
      <c r="O48" s="7">
        <v>0</v>
      </c>
      <c r="P48" s="7">
        <f t="shared" si="1"/>
        <v>0</v>
      </c>
      <c r="Q48" s="7">
        <f t="shared" si="2"/>
        <v>1</v>
      </c>
      <c r="R48" s="7">
        <f t="shared" si="3"/>
        <v>1</v>
      </c>
      <c r="S48" s="5" t="s">
        <v>610</v>
      </c>
      <c r="T48" s="5">
        <v>101201</v>
      </c>
      <c r="U48" s="5" t="s">
        <v>27</v>
      </c>
      <c r="V48" s="5">
        <v>47040001</v>
      </c>
      <c r="W48" s="5" t="s">
        <v>28</v>
      </c>
    </row>
    <row r="49" spans="2:23">
      <c r="B49" s="4">
        <v>50004830</v>
      </c>
      <c r="C49" s="4">
        <v>0</v>
      </c>
      <c r="D49" s="5">
        <v>21040001</v>
      </c>
      <c r="E49" s="4" t="s">
        <v>647</v>
      </c>
      <c r="F49" s="4">
        <v>1201</v>
      </c>
      <c r="G49" s="6">
        <v>40269</v>
      </c>
      <c r="H49" s="7">
        <v>1</v>
      </c>
      <c r="I49" s="7">
        <v>0</v>
      </c>
      <c r="J49" s="7">
        <v>0</v>
      </c>
      <c r="K49" s="7">
        <v>0</v>
      </c>
      <c r="L49" s="7">
        <f t="shared" si="0"/>
        <v>1</v>
      </c>
      <c r="M49" s="7">
        <v>0</v>
      </c>
      <c r="N49" s="7">
        <v>0</v>
      </c>
      <c r="O49" s="7">
        <v>0</v>
      </c>
      <c r="P49" s="7">
        <f t="shared" si="1"/>
        <v>0</v>
      </c>
      <c r="Q49" s="7">
        <f t="shared" si="2"/>
        <v>1</v>
      </c>
      <c r="R49" s="7">
        <f t="shared" si="3"/>
        <v>1</v>
      </c>
      <c r="S49" s="5" t="s">
        <v>610</v>
      </c>
      <c r="T49" s="5">
        <v>101201</v>
      </c>
      <c r="U49" s="5" t="s">
        <v>27</v>
      </c>
      <c r="V49" s="5">
        <v>47040001</v>
      </c>
      <c r="W49" s="5" t="s">
        <v>28</v>
      </c>
    </row>
    <row r="50" spans="2:23">
      <c r="B50" s="4">
        <v>50004831</v>
      </c>
      <c r="C50" s="4">
        <v>0</v>
      </c>
      <c r="D50" s="5">
        <v>21040001</v>
      </c>
      <c r="E50" s="4" t="s">
        <v>648</v>
      </c>
      <c r="F50" s="4">
        <v>1201</v>
      </c>
      <c r="G50" s="6">
        <v>40269</v>
      </c>
      <c r="H50" s="7">
        <v>1</v>
      </c>
      <c r="I50" s="7">
        <v>0</v>
      </c>
      <c r="J50" s="7">
        <v>0</v>
      </c>
      <c r="K50" s="7">
        <v>0</v>
      </c>
      <c r="L50" s="7">
        <f t="shared" si="0"/>
        <v>1</v>
      </c>
      <c r="M50" s="7">
        <v>0</v>
      </c>
      <c r="N50" s="7">
        <v>0</v>
      </c>
      <c r="O50" s="7">
        <v>0</v>
      </c>
      <c r="P50" s="7">
        <f t="shared" si="1"/>
        <v>0</v>
      </c>
      <c r="Q50" s="7">
        <f t="shared" si="2"/>
        <v>1</v>
      </c>
      <c r="R50" s="7">
        <f t="shared" si="3"/>
        <v>1</v>
      </c>
      <c r="S50" s="5" t="s">
        <v>610</v>
      </c>
      <c r="T50" s="5">
        <v>101201</v>
      </c>
      <c r="U50" s="5" t="s">
        <v>27</v>
      </c>
      <c r="V50" s="5">
        <v>47040001</v>
      </c>
      <c r="W50" s="5" t="s">
        <v>28</v>
      </c>
    </row>
    <row r="51" spans="2:23">
      <c r="B51" s="4">
        <v>50004832</v>
      </c>
      <c r="C51" s="4">
        <v>0</v>
      </c>
      <c r="D51" s="5">
        <v>21040001</v>
      </c>
      <c r="E51" s="4" t="s">
        <v>648</v>
      </c>
      <c r="F51" s="4">
        <v>1201</v>
      </c>
      <c r="G51" s="6">
        <v>40269</v>
      </c>
      <c r="H51" s="7">
        <v>1</v>
      </c>
      <c r="I51" s="7">
        <v>0</v>
      </c>
      <c r="J51" s="7">
        <v>0</v>
      </c>
      <c r="K51" s="7">
        <v>0</v>
      </c>
      <c r="L51" s="7">
        <f t="shared" si="0"/>
        <v>1</v>
      </c>
      <c r="M51" s="7">
        <v>0</v>
      </c>
      <c r="N51" s="7">
        <v>0</v>
      </c>
      <c r="O51" s="7">
        <v>0</v>
      </c>
      <c r="P51" s="7">
        <f t="shared" si="1"/>
        <v>0</v>
      </c>
      <c r="Q51" s="7">
        <f t="shared" si="2"/>
        <v>1</v>
      </c>
      <c r="R51" s="7">
        <f t="shared" si="3"/>
        <v>1</v>
      </c>
      <c r="S51" s="5" t="s">
        <v>610</v>
      </c>
      <c r="T51" s="5">
        <v>101201</v>
      </c>
      <c r="U51" s="5" t="s">
        <v>27</v>
      </c>
      <c r="V51" s="5">
        <v>47040001</v>
      </c>
      <c r="W51" s="5" t="s">
        <v>28</v>
      </c>
    </row>
    <row r="52" spans="2:23">
      <c r="B52" s="4">
        <v>50004833</v>
      </c>
      <c r="C52" s="4">
        <v>0</v>
      </c>
      <c r="D52" s="5">
        <v>21040001</v>
      </c>
      <c r="E52" s="4" t="s">
        <v>649</v>
      </c>
      <c r="F52" s="4">
        <v>1201</v>
      </c>
      <c r="G52" s="6">
        <v>40269</v>
      </c>
      <c r="H52" s="7">
        <v>1</v>
      </c>
      <c r="I52" s="7">
        <v>0</v>
      </c>
      <c r="J52" s="7">
        <v>0</v>
      </c>
      <c r="K52" s="7">
        <v>0</v>
      </c>
      <c r="L52" s="7">
        <f t="shared" si="0"/>
        <v>1</v>
      </c>
      <c r="M52" s="7">
        <v>0</v>
      </c>
      <c r="N52" s="7">
        <v>0</v>
      </c>
      <c r="O52" s="7">
        <v>0</v>
      </c>
      <c r="P52" s="7">
        <f t="shared" si="1"/>
        <v>0</v>
      </c>
      <c r="Q52" s="7">
        <f t="shared" si="2"/>
        <v>1</v>
      </c>
      <c r="R52" s="7">
        <f t="shared" si="3"/>
        <v>1</v>
      </c>
      <c r="S52" s="5" t="s">
        <v>610</v>
      </c>
      <c r="T52" s="5">
        <v>101201</v>
      </c>
      <c r="U52" s="5" t="s">
        <v>27</v>
      </c>
      <c r="V52" s="5">
        <v>47040001</v>
      </c>
      <c r="W52" s="5" t="s">
        <v>28</v>
      </c>
    </row>
    <row r="53" spans="2:23">
      <c r="B53" s="4">
        <v>50004834</v>
      </c>
      <c r="C53" s="4">
        <v>0</v>
      </c>
      <c r="D53" s="5">
        <v>21040001</v>
      </c>
      <c r="E53" s="4" t="s">
        <v>650</v>
      </c>
      <c r="F53" s="4">
        <v>1201</v>
      </c>
      <c r="G53" s="6">
        <v>40269</v>
      </c>
      <c r="H53" s="7">
        <v>1</v>
      </c>
      <c r="I53" s="7">
        <v>0</v>
      </c>
      <c r="J53" s="7">
        <v>0</v>
      </c>
      <c r="K53" s="7">
        <v>0</v>
      </c>
      <c r="L53" s="7">
        <f t="shared" si="0"/>
        <v>1</v>
      </c>
      <c r="M53" s="7">
        <v>0</v>
      </c>
      <c r="N53" s="7">
        <v>0</v>
      </c>
      <c r="O53" s="7">
        <v>0</v>
      </c>
      <c r="P53" s="7">
        <f t="shared" si="1"/>
        <v>0</v>
      </c>
      <c r="Q53" s="7">
        <f t="shared" si="2"/>
        <v>1</v>
      </c>
      <c r="R53" s="7">
        <f t="shared" si="3"/>
        <v>1</v>
      </c>
      <c r="S53" s="5" t="s">
        <v>610</v>
      </c>
      <c r="T53" s="5">
        <v>101201</v>
      </c>
      <c r="U53" s="5" t="s">
        <v>27</v>
      </c>
      <c r="V53" s="5">
        <v>47040001</v>
      </c>
      <c r="W53" s="5" t="s">
        <v>28</v>
      </c>
    </row>
    <row r="54" spans="2:23">
      <c r="B54" s="4">
        <v>50004835</v>
      </c>
      <c r="C54" s="4">
        <v>0</v>
      </c>
      <c r="D54" s="5">
        <v>21040001</v>
      </c>
      <c r="E54" s="4" t="s">
        <v>651</v>
      </c>
      <c r="F54" s="4">
        <v>1201</v>
      </c>
      <c r="G54" s="6">
        <v>40269</v>
      </c>
      <c r="H54" s="7">
        <v>1</v>
      </c>
      <c r="I54" s="7">
        <v>0</v>
      </c>
      <c r="J54" s="7">
        <v>0</v>
      </c>
      <c r="K54" s="7">
        <v>0</v>
      </c>
      <c r="L54" s="7">
        <f t="shared" si="0"/>
        <v>1</v>
      </c>
      <c r="M54" s="7">
        <v>0</v>
      </c>
      <c r="N54" s="7">
        <v>0</v>
      </c>
      <c r="O54" s="7">
        <v>0</v>
      </c>
      <c r="P54" s="7">
        <f t="shared" si="1"/>
        <v>0</v>
      </c>
      <c r="Q54" s="7">
        <f t="shared" si="2"/>
        <v>1</v>
      </c>
      <c r="R54" s="7">
        <f t="shared" si="3"/>
        <v>1</v>
      </c>
      <c r="S54" s="5" t="s">
        <v>610</v>
      </c>
      <c r="T54" s="5">
        <v>101201</v>
      </c>
      <c r="U54" s="5" t="s">
        <v>27</v>
      </c>
      <c r="V54" s="5">
        <v>47040001</v>
      </c>
      <c r="W54" s="5" t="s">
        <v>28</v>
      </c>
    </row>
    <row r="55" spans="2:23">
      <c r="B55" s="4">
        <v>50004836</v>
      </c>
      <c r="C55" s="4">
        <v>0</v>
      </c>
      <c r="D55" s="5">
        <v>21040001</v>
      </c>
      <c r="E55" s="4" t="s">
        <v>650</v>
      </c>
      <c r="F55" s="4">
        <v>1201</v>
      </c>
      <c r="G55" s="6">
        <v>40269</v>
      </c>
      <c r="H55" s="7">
        <v>1</v>
      </c>
      <c r="I55" s="7">
        <v>0</v>
      </c>
      <c r="J55" s="7">
        <v>0</v>
      </c>
      <c r="K55" s="7">
        <v>0</v>
      </c>
      <c r="L55" s="7">
        <f t="shared" si="0"/>
        <v>1</v>
      </c>
      <c r="M55" s="7">
        <v>0</v>
      </c>
      <c r="N55" s="7">
        <v>0</v>
      </c>
      <c r="O55" s="7">
        <v>0</v>
      </c>
      <c r="P55" s="7">
        <f t="shared" si="1"/>
        <v>0</v>
      </c>
      <c r="Q55" s="7">
        <f t="shared" si="2"/>
        <v>1</v>
      </c>
      <c r="R55" s="7">
        <f t="shared" si="3"/>
        <v>1</v>
      </c>
      <c r="S55" s="5" t="s">
        <v>610</v>
      </c>
      <c r="T55" s="5">
        <v>101201</v>
      </c>
      <c r="U55" s="5" t="s">
        <v>27</v>
      </c>
      <c r="V55" s="5">
        <v>47040001</v>
      </c>
      <c r="W55" s="5" t="s">
        <v>28</v>
      </c>
    </row>
    <row r="56" spans="2:23">
      <c r="B56" s="4">
        <v>50004837</v>
      </c>
      <c r="C56" s="4">
        <v>0</v>
      </c>
      <c r="D56" s="5">
        <v>21040001</v>
      </c>
      <c r="E56" s="4" t="s">
        <v>636</v>
      </c>
      <c r="F56" s="4">
        <v>1201</v>
      </c>
      <c r="G56" s="6">
        <v>40269</v>
      </c>
      <c r="H56" s="7">
        <v>1</v>
      </c>
      <c r="I56" s="7">
        <v>0</v>
      </c>
      <c r="J56" s="7">
        <v>0</v>
      </c>
      <c r="K56" s="7">
        <v>0</v>
      </c>
      <c r="L56" s="7">
        <f t="shared" si="0"/>
        <v>1</v>
      </c>
      <c r="M56" s="7">
        <v>0</v>
      </c>
      <c r="N56" s="7">
        <v>0</v>
      </c>
      <c r="O56" s="7">
        <v>0</v>
      </c>
      <c r="P56" s="7">
        <f t="shared" si="1"/>
        <v>0</v>
      </c>
      <c r="Q56" s="7">
        <f t="shared" si="2"/>
        <v>1</v>
      </c>
      <c r="R56" s="7">
        <f t="shared" si="3"/>
        <v>1</v>
      </c>
      <c r="S56" s="5" t="s">
        <v>610</v>
      </c>
      <c r="T56" s="5">
        <v>101201</v>
      </c>
      <c r="U56" s="5" t="s">
        <v>27</v>
      </c>
      <c r="V56" s="5">
        <v>47040001</v>
      </c>
      <c r="W56" s="5" t="s">
        <v>28</v>
      </c>
    </row>
    <row r="57" spans="2:23">
      <c r="B57" s="4">
        <v>50004838</v>
      </c>
      <c r="C57" s="4">
        <v>0</v>
      </c>
      <c r="D57" s="5">
        <v>21040001</v>
      </c>
      <c r="E57" s="4" t="s">
        <v>652</v>
      </c>
      <c r="F57" s="4">
        <v>1201</v>
      </c>
      <c r="G57" s="6">
        <v>40269</v>
      </c>
      <c r="H57" s="7">
        <v>1</v>
      </c>
      <c r="I57" s="7">
        <v>0</v>
      </c>
      <c r="J57" s="7">
        <v>0</v>
      </c>
      <c r="K57" s="7">
        <v>0</v>
      </c>
      <c r="L57" s="7">
        <f t="shared" si="0"/>
        <v>1</v>
      </c>
      <c r="M57" s="7">
        <v>0</v>
      </c>
      <c r="N57" s="7">
        <v>0</v>
      </c>
      <c r="O57" s="7">
        <v>0</v>
      </c>
      <c r="P57" s="7">
        <f t="shared" si="1"/>
        <v>0</v>
      </c>
      <c r="Q57" s="7">
        <f t="shared" si="2"/>
        <v>1</v>
      </c>
      <c r="R57" s="7">
        <f t="shared" si="3"/>
        <v>1</v>
      </c>
      <c r="S57" s="5" t="s">
        <v>610</v>
      </c>
      <c r="T57" s="5">
        <v>101201</v>
      </c>
      <c r="U57" s="5" t="s">
        <v>27</v>
      </c>
      <c r="V57" s="5">
        <v>47040001</v>
      </c>
      <c r="W57" s="5" t="s">
        <v>28</v>
      </c>
    </row>
    <row r="58" spans="2:23">
      <c r="B58" s="4">
        <v>50004839</v>
      </c>
      <c r="C58" s="4">
        <v>0</v>
      </c>
      <c r="D58" s="5">
        <v>21040001</v>
      </c>
      <c r="E58" s="4" t="s">
        <v>653</v>
      </c>
      <c r="F58" s="4">
        <v>1201</v>
      </c>
      <c r="G58" s="6">
        <v>40269</v>
      </c>
      <c r="H58" s="7">
        <v>1</v>
      </c>
      <c r="I58" s="7">
        <v>0</v>
      </c>
      <c r="J58" s="7">
        <v>0</v>
      </c>
      <c r="K58" s="7">
        <v>0</v>
      </c>
      <c r="L58" s="7">
        <f t="shared" si="0"/>
        <v>1</v>
      </c>
      <c r="M58" s="7">
        <v>0</v>
      </c>
      <c r="N58" s="7">
        <v>0</v>
      </c>
      <c r="O58" s="7">
        <v>0</v>
      </c>
      <c r="P58" s="7">
        <f t="shared" si="1"/>
        <v>0</v>
      </c>
      <c r="Q58" s="7">
        <f t="shared" si="2"/>
        <v>1</v>
      </c>
      <c r="R58" s="7">
        <f t="shared" si="3"/>
        <v>1</v>
      </c>
      <c r="S58" s="5" t="s">
        <v>610</v>
      </c>
      <c r="T58" s="5">
        <v>101201</v>
      </c>
      <c r="U58" s="5" t="s">
        <v>27</v>
      </c>
      <c r="V58" s="5">
        <v>47040001</v>
      </c>
      <c r="W58" s="5" t="s">
        <v>28</v>
      </c>
    </row>
    <row r="59" spans="2:23">
      <c r="B59" s="4">
        <v>50004840</v>
      </c>
      <c r="C59" s="4">
        <v>0</v>
      </c>
      <c r="D59" s="5">
        <v>21040001</v>
      </c>
      <c r="E59" s="4" t="s">
        <v>654</v>
      </c>
      <c r="F59" s="4">
        <v>1201</v>
      </c>
      <c r="G59" s="6">
        <v>40269</v>
      </c>
      <c r="H59" s="7">
        <v>1</v>
      </c>
      <c r="I59" s="7">
        <v>0</v>
      </c>
      <c r="J59" s="7">
        <v>0</v>
      </c>
      <c r="K59" s="7">
        <v>0</v>
      </c>
      <c r="L59" s="7">
        <f t="shared" si="0"/>
        <v>1</v>
      </c>
      <c r="M59" s="7">
        <v>0</v>
      </c>
      <c r="N59" s="7">
        <v>0</v>
      </c>
      <c r="O59" s="7">
        <v>0</v>
      </c>
      <c r="P59" s="7">
        <f t="shared" si="1"/>
        <v>0</v>
      </c>
      <c r="Q59" s="7">
        <f t="shared" si="2"/>
        <v>1</v>
      </c>
      <c r="R59" s="7">
        <f t="shared" si="3"/>
        <v>1</v>
      </c>
      <c r="S59" s="5" t="s">
        <v>610</v>
      </c>
      <c r="T59" s="5">
        <v>101201</v>
      </c>
      <c r="U59" s="5" t="s">
        <v>27</v>
      </c>
      <c r="V59" s="5">
        <v>47040001</v>
      </c>
      <c r="W59" s="5" t="s">
        <v>28</v>
      </c>
    </row>
    <row r="60" spans="2:23">
      <c r="B60" s="4">
        <v>50004841</v>
      </c>
      <c r="C60" s="4">
        <v>0</v>
      </c>
      <c r="D60" s="5">
        <v>21040001</v>
      </c>
      <c r="E60" s="4" t="s">
        <v>655</v>
      </c>
      <c r="F60" s="4">
        <v>1201</v>
      </c>
      <c r="G60" s="6">
        <v>40269</v>
      </c>
      <c r="H60" s="7">
        <v>1</v>
      </c>
      <c r="I60" s="7">
        <v>0</v>
      </c>
      <c r="J60" s="7">
        <v>0</v>
      </c>
      <c r="K60" s="7">
        <v>0</v>
      </c>
      <c r="L60" s="7">
        <f t="shared" si="0"/>
        <v>1</v>
      </c>
      <c r="M60" s="7">
        <v>0</v>
      </c>
      <c r="N60" s="7">
        <v>0</v>
      </c>
      <c r="O60" s="7">
        <v>0</v>
      </c>
      <c r="P60" s="7">
        <f t="shared" si="1"/>
        <v>0</v>
      </c>
      <c r="Q60" s="7">
        <f t="shared" si="2"/>
        <v>1</v>
      </c>
      <c r="R60" s="7">
        <f t="shared" si="3"/>
        <v>1</v>
      </c>
      <c r="S60" s="5" t="s">
        <v>610</v>
      </c>
      <c r="T60" s="5">
        <v>101201</v>
      </c>
      <c r="U60" s="5" t="s">
        <v>27</v>
      </c>
      <c r="V60" s="5">
        <v>47040001</v>
      </c>
      <c r="W60" s="5" t="s">
        <v>28</v>
      </c>
    </row>
    <row r="61" spans="2:23">
      <c r="B61" s="4">
        <v>50004842</v>
      </c>
      <c r="C61" s="4">
        <v>0</v>
      </c>
      <c r="D61" s="5">
        <v>21040001</v>
      </c>
      <c r="E61" s="4" t="s">
        <v>656</v>
      </c>
      <c r="F61" s="4">
        <v>1201</v>
      </c>
      <c r="G61" s="6">
        <v>40269</v>
      </c>
      <c r="H61" s="7">
        <v>1</v>
      </c>
      <c r="I61" s="7">
        <v>0</v>
      </c>
      <c r="J61" s="7">
        <v>0</v>
      </c>
      <c r="K61" s="7">
        <v>0</v>
      </c>
      <c r="L61" s="7">
        <f t="shared" si="0"/>
        <v>1</v>
      </c>
      <c r="M61" s="7">
        <v>0</v>
      </c>
      <c r="N61" s="7">
        <v>0</v>
      </c>
      <c r="O61" s="7">
        <v>0</v>
      </c>
      <c r="P61" s="7">
        <f t="shared" si="1"/>
        <v>0</v>
      </c>
      <c r="Q61" s="7">
        <f t="shared" si="2"/>
        <v>1</v>
      </c>
      <c r="R61" s="7">
        <f t="shared" si="3"/>
        <v>1</v>
      </c>
      <c r="S61" s="5" t="s">
        <v>610</v>
      </c>
      <c r="T61" s="5">
        <v>101201</v>
      </c>
      <c r="U61" s="5" t="s">
        <v>27</v>
      </c>
      <c r="V61" s="5">
        <v>47040001</v>
      </c>
      <c r="W61" s="5" t="s">
        <v>28</v>
      </c>
    </row>
    <row r="62" spans="2:23">
      <c r="B62" s="4">
        <v>50004843</v>
      </c>
      <c r="C62" s="4">
        <v>0</v>
      </c>
      <c r="D62" s="5">
        <v>21040001</v>
      </c>
      <c r="E62" s="4" t="s">
        <v>657</v>
      </c>
      <c r="F62" s="4">
        <v>1201</v>
      </c>
      <c r="G62" s="6">
        <v>40269</v>
      </c>
      <c r="H62" s="7">
        <v>1</v>
      </c>
      <c r="I62" s="7">
        <v>0</v>
      </c>
      <c r="J62" s="7">
        <v>0</v>
      </c>
      <c r="K62" s="7">
        <v>0</v>
      </c>
      <c r="L62" s="7">
        <f t="shared" si="0"/>
        <v>1</v>
      </c>
      <c r="M62" s="7">
        <v>0</v>
      </c>
      <c r="N62" s="7">
        <v>0</v>
      </c>
      <c r="O62" s="7">
        <v>0</v>
      </c>
      <c r="P62" s="7">
        <f t="shared" si="1"/>
        <v>0</v>
      </c>
      <c r="Q62" s="7">
        <f t="shared" si="2"/>
        <v>1</v>
      </c>
      <c r="R62" s="7">
        <f t="shared" si="3"/>
        <v>1</v>
      </c>
      <c r="S62" s="5" t="s">
        <v>610</v>
      </c>
      <c r="T62" s="5">
        <v>101201</v>
      </c>
      <c r="U62" s="5" t="s">
        <v>27</v>
      </c>
      <c r="V62" s="5">
        <v>47040001</v>
      </c>
      <c r="W62" s="5" t="s">
        <v>28</v>
      </c>
    </row>
    <row r="63" spans="2:23">
      <c r="B63" s="4">
        <v>50004844</v>
      </c>
      <c r="C63" s="4">
        <v>0</v>
      </c>
      <c r="D63" s="5">
        <v>21040001</v>
      </c>
      <c r="E63" s="4" t="s">
        <v>657</v>
      </c>
      <c r="F63" s="4">
        <v>1201</v>
      </c>
      <c r="G63" s="6">
        <v>40269</v>
      </c>
      <c r="H63" s="7">
        <v>1</v>
      </c>
      <c r="I63" s="7">
        <v>0</v>
      </c>
      <c r="J63" s="7">
        <v>0</v>
      </c>
      <c r="K63" s="7">
        <v>0</v>
      </c>
      <c r="L63" s="7">
        <f t="shared" si="0"/>
        <v>1</v>
      </c>
      <c r="M63" s="7">
        <v>0</v>
      </c>
      <c r="N63" s="7">
        <v>0</v>
      </c>
      <c r="O63" s="7">
        <v>0</v>
      </c>
      <c r="P63" s="7">
        <f t="shared" si="1"/>
        <v>0</v>
      </c>
      <c r="Q63" s="7">
        <f t="shared" si="2"/>
        <v>1</v>
      </c>
      <c r="R63" s="7">
        <f t="shared" si="3"/>
        <v>1</v>
      </c>
      <c r="S63" s="5" t="s">
        <v>610</v>
      </c>
      <c r="T63" s="5">
        <v>101201</v>
      </c>
      <c r="U63" s="5" t="s">
        <v>27</v>
      </c>
      <c r="V63" s="5">
        <v>47040001</v>
      </c>
      <c r="W63" s="5" t="s">
        <v>28</v>
      </c>
    </row>
    <row r="64" spans="2:23">
      <c r="B64" s="4">
        <v>50004845</v>
      </c>
      <c r="C64" s="4">
        <v>0</v>
      </c>
      <c r="D64" s="5">
        <v>21040001</v>
      </c>
      <c r="E64" s="4" t="s">
        <v>657</v>
      </c>
      <c r="F64" s="4">
        <v>1201</v>
      </c>
      <c r="G64" s="6">
        <v>40269</v>
      </c>
      <c r="H64" s="7">
        <v>1</v>
      </c>
      <c r="I64" s="7">
        <v>0</v>
      </c>
      <c r="J64" s="7">
        <v>0</v>
      </c>
      <c r="K64" s="7">
        <v>0</v>
      </c>
      <c r="L64" s="7">
        <f t="shared" si="0"/>
        <v>1</v>
      </c>
      <c r="M64" s="7">
        <v>0</v>
      </c>
      <c r="N64" s="7">
        <v>0</v>
      </c>
      <c r="O64" s="7">
        <v>0</v>
      </c>
      <c r="P64" s="7">
        <f t="shared" si="1"/>
        <v>0</v>
      </c>
      <c r="Q64" s="7">
        <f t="shared" si="2"/>
        <v>1</v>
      </c>
      <c r="R64" s="7">
        <f t="shared" si="3"/>
        <v>1</v>
      </c>
      <c r="S64" s="5" t="s">
        <v>610</v>
      </c>
      <c r="T64" s="5">
        <v>101201</v>
      </c>
      <c r="U64" s="5" t="s">
        <v>27</v>
      </c>
      <c r="V64" s="5">
        <v>47040001</v>
      </c>
      <c r="W64" s="5" t="s">
        <v>28</v>
      </c>
    </row>
    <row r="65" spans="2:23">
      <c r="B65" s="4">
        <v>50004846</v>
      </c>
      <c r="C65" s="4">
        <v>0</v>
      </c>
      <c r="D65" s="5">
        <v>21040001</v>
      </c>
      <c r="E65" s="4" t="s">
        <v>658</v>
      </c>
      <c r="F65" s="4">
        <v>1201</v>
      </c>
      <c r="G65" s="6">
        <v>40269</v>
      </c>
      <c r="H65" s="7">
        <v>1</v>
      </c>
      <c r="I65" s="7">
        <v>0</v>
      </c>
      <c r="J65" s="7">
        <v>0</v>
      </c>
      <c r="K65" s="7">
        <v>0</v>
      </c>
      <c r="L65" s="7">
        <f t="shared" si="0"/>
        <v>1</v>
      </c>
      <c r="M65" s="7">
        <v>0</v>
      </c>
      <c r="N65" s="7">
        <v>0</v>
      </c>
      <c r="O65" s="7">
        <v>0</v>
      </c>
      <c r="P65" s="7">
        <f t="shared" si="1"/>
        <v>0</v>
      </c>
      <c r="Q65" s="7">
        <f t="shared" si="2"/>
        <v>1</v>
      </c>
      <c r="R65" s="7">
        <f t="shared" si="3"/>
        <v>1</v>
      </c>
      <c r="S65" s="5" t="s">
        <v>610</v>
      </c>
      <c r="T65" s="5">
        <v>101201</v>
      </c>
      <c r="U65" s="5" t="s">
        <v>27</v>
      </c>
      <c r="V65" s="5">
        <v>47040001</v>
      </c>
      <c r="W65" s="5" t="s">
        <v>28</v>
      </c>
    </row>
    <row r="66" spans="2:23">
      <c r="B66" s="4">
        <v>50004847</v>
      </c>
      <c r="C66" s="4">
        <v>0</v>
      </c>
      <c r="D66" s="5">
        <v>21040001</v>
      </c>
      <c r="E66" s="4" t="s">
        <v>659</v>
      </c>
      <c r="F66" s="4">
        <v>1201</v>
      </c>
      <c r="G66" s="6">
        <v>40269</v>
      </c>
      <c r="H66" s="7">
        <v>1</v>
      </c>
      <c r="I66" s="7">
        <v>0</v>
      </c>
      <c r="J66" s="7">
        <v>0</v>
      </c>
      <c r="K66" s="7">
        <v>0</v>
      </c>
      <c r="L66" s="7">
        <f t="shared" si="0"/>
        <v>1</v>
      </c>
      <c r="M66" s="7">
        <v>0</v>
      </c>
      <c r="N66" s="7">
        <v>0</v>
      </c>
      <c r="O66" s="7">
        <v>0</v>
      </c>
      <c r="P66" s="7">
        <f t="shared" si="1"/>
        <v>0</v>
      </c>
      <c r="Q66" s="7">
        <f t="shared" si="2"/>
        <v>1</v>
      </c>
      <c r="R66" s="7">
        <f t="shared" si="3"/>
        <v>1</v>
      </c>
      <c r="S66" s="5" t="s">
        <v>610</v>
      </c>
      <c r="T66" s="5">
        <v>101201</v>
      </c>
      <c r="U66" s="5" t="s">
        <v>27</v>
      </c>
      <c r="V66" s="5">
        <v>47040001</v>
      </c>
      <c r="W66" s="5" t="s">
        <v>28</v>
      </c>
    </row>
    <row r="67" spans="2:23">
      <c r="B67" s="4">
        <v>50004848</v>
      </c>
      <c r="C67" s="4">
        <v>0</v>
      </c>
      <c r="D67" s="5">
        <v>21040001</v>
      </c>
      <c r="E67" s="4" t="s">
        <v>660</v>
      </c>
      <c r="F67" s="4">
        <v>1201</v>
      </c>
      <c r="G67" s="6">
        <v>40269</v>
      </c>
      <c r="H67" s="7">
        <v>1</v>
      </c>
      <c r="I67" s="7">
        <v>0</v>
      </c>
      <c r="J67" s="7">
        <v>0</v>
      </c>
      <c r="K67" s="7">
        <v>0</v>
      </c>
      <c r="L67" s="7">
        <f t="shared" si="0"/>
        <v>1</v>
      </c>
      <c r="M67" s="7">
        <v>0</v>
      </c>
      <c r="N67" s="7">
        <v>0</v>
      </c>
      <c r="O67" s="7">
        <v>0</v>
      </c>
      <c r="P67" s="7">
        <f t="shared" si="1"/>
        <v>0</v>
      </c>
      <c r="Q67" s="7">
        <f t="shared" si="2"/>
        <v>1</v>
      </c>
      <c r="R67" s="7">
        <f t="shared" si="3"/>
        <v>1</v>
      </c>
      <c r="S67" s="5" t="s">
        <v>610</v>
      </c>
      <c r="T67" s="5">
        <v>101201</v>
      </c>
      <c r="U67" s="5" t="s">
        <v>27</v>
      </c>
      <c r="V67" s="5">
        <v>47040001</v>
      </c>
      <c r="W67" s="5" t="s">
        <v>28</v>
      </c>
    </row>
    <row r="68" spans="2:23">
      <c r="B68" s="4">
        <v>50004849</v>
      </c>
      <c r="C68" s="4">
        <v>0</v>
      </c>
      <c r="D68" s="5">
        <v>21040001</v>
      </c>
      <c r="E68" s="4" t="s">
        <v>661</v>
      </c>
      <c r="F68" s="4">
        <v>1201</v>
      </c>
      <c r="G68" s="6">
        <v>40269</v>
      </c>
      <c r="H68" s="7">
        <v>1</v>
      </c>
      <c r="I68" s="7">
        <v>0</v>
      </c>
      <c r="J68" s="7">
        <v>0</v>
      </c>
      <c r="K68" s="7">
        <v>0</v>
      </c>
      <c r="L68" s="7">
        <f t="shared" ref="L68:L131" si="4">SUM(H68:K68)</f>
        <v>1</v>
      </c>
      <c r="M68" s="7">
        <v>0</v>
      </c>
      <c r="N68" s="7">
        <v>0</v>
      </c>
      <c r="O68" s="7">
        <v>0</v>
      </c>
      <c r="P68" s="7">
        <f t="shared" ref="P68:P131" si="5">SUM(M68:O68)</f>
        <v>0</v>
      </c>
      <c r="Q68" s="7">
        <f t="shared" ref="Q68:Q131" si="6">H68+M68</f>
        <v>1</v>
      </c>
      <c r="R68" s="7">
        <f t="shared" ref="R68:R131" si="7">L68+P68</f>
        <v>1</v>
      </c>
      <c r="S68" s="5" t="s">
        <v>610</v>
      </c>
      <c r="T68" s="5">
        <v>101201</v>
      </c>
      <c r="U68" s="5" t="s">
        <v>27</v>
      </c>
      <c r="V68" s="5">
        <v>47040001</v>
      </c>
      <c r="W68" s="5" t="s">
        <v>28</v>
      </c>
    </row>
    <row r="69" spans="2:23">
      <c r="B69" s="4">
        <v>50004850</v>
      </c>
      <c r="C69" s="4">
        <v>0</v>
      </c>
      <c r="D69" s="5">
        <v>21040001</v>
      </c>
      <c r="E69" s="4" t="s">
        <v>662</v>
      </c>
      <c r="F69" s="4">
        <v>1201</v>
      </c>
      <c r="G69" s="6">
        <v>40269</v>
      </c>
      <c r="H69" s="7">
        <v>1</v>
      </c>
      <c r="I69" s="7">
        <v>0</v>
      </c>
      <c r="J69" s="7">
        <v>0</v>
      </c>
      <c r="K69" s="7">
        <v>0</v>
      </c>
      <c r="L69" s="7">
        <f t="shared" si="4"/>
        <v>1</v>
      </c>
      <c r="M69" s="7">
        <v>0</v>
      </c>
      <c r="N69" s="7">
        <v>0</v>
      </c>
      <c r="O69" s="7">
        <v>0</v>
      </c>
      <c r="P69" s="7">
        <f t="shared" si="5"/>
        <v>0</v>
      </c>
      <c r="Q69" s="7">
        <f t="shared" si="6"/>
        <v>1</v>
      </c>
      <c r="R69" s="7">
        <f t="shared" si="7"/>
        <v>1</v>
      </c>
      <c r="S69" s="5" t="s">
        <v>610</v>
      </c>
      <c r="T69" s="5">
        <v>101201</v>
      </c>
      <c r="U69" s="5" t="s">
        <v>27</v>
      </c>
      <c r="V69" s="5">
        <v>47040001</v>
      </c>
      <c r="W69" s="5" t="s">
        <v>28</v>
      </c>
    </row>
    <row r="70" spans="2:23">
      <c r="B70" s="4">
        <v>50004851</v>
      </c>
      <c r="C70" s="4">
        <v>0</v>
      </c>
      <c r="D70" s="5">
        <v>21040001</v>
      </c>
      <c r="E70" s="4" t="s">
        <v>655</v>
      </c>
      <c r="F70" s="4">
        <v>1201</v>
      </c>
      <c r="G70" s="6">
        <v>40269</v>
      </c>
      <c r="H70" s="7">
        <v>1</v>
      </c>
      <c r="I70" s="7">
        <v>0</v>
      </c>
      <c r="J70" s="7">
        <v>0</v>
      </c>
      <c r="K70" s="7">
        <v>0</v>
      </c>
      <c r="L70" s="7">
        <f t="shared" si="4"/>
        <v>1</v>
      </c>
      <c r="M70" s="7">
        <v>0</v>
      </c>
      <c r="N70" s="7">
        <v>0</v>
      </c>
      <c r="O70" s="7">
        <v>0</v>
      </c>
      <c r="P70" s="7">
        <f t="shared" si="5"/>
        <v>0</v>
      </c>
      <c r="Q70" s="7">
        <f t="shared" si="6"/>
        <v>1</v>
      </c>
      <c r="R70" s="7">
        <f t="shared" si="7"/>
        <v>1</v>
      </c>
      <c r="S70" s="5" t="s">
        <v>610</v>
      </c>
      <c r="T70" s="5">
        <v>101201</v>
      </c>
      <c r="U70" s="5" t="s">
        <v>27</v>
      </c>
      <c r="V70" s="5">
        <v>47040001</v>
      </c>
      <c r="W70" s="5" t="s">
        <v>28</v>
      </c>
    </row>
    <row r="71" spans="2:23">
      <c r="B71" s="4">
        <v>50004852</v>
      </c>
      <c r="C71" s="4">
        <v>0</v>
      </c>
      <c r="D71" s="5">
        <v>21040001</v>
      </c>
      <c r="E71" s="4" t="s">
        <v>638</v>
      </c>
      <c r="F71" s="4">
        <v>1201</v>
      </c>
      <c r="G71" s="6">
        <v>40269</v>
      </c>
      <c r="H71" s="7">
        <v>1</v>
      </c>
      <c r="I71" s="7">
        <v>0</v>
      </c>
      <c r="J71" s="7">
        <v>0</v>
      </c>
      <c r="K71" s="7">
        <v>0</v>
      </c>
      <c r="L71" s="7">
        <f t="shared" si="4"/>
        <v>1</v>
      </c>
      <c r="M71" s="7">
        <v>0</v>
      </c>
      <c r="N71" s="7">
        <v>0</v>
      </c>
      <c r="O71" s="7">
        <v>0</v>
      </c>
      <c r="P71" s="7">
        <f t="shared" si="5"/>
        <v>0</v>
      </c>
      <c r="Q71" s="7">
        <f t="shared" si="6"/>
        <v>1</v>
      </c>
      <c r="R71" s="7">
        <f t="shared" si="7"/>
        <v>1</v>
      </c>
      <c r="S71" s="5" t="s">
        <v>610</v>
      </c>
      <c r="T71" s="5">
        <v>101201</v>
      </c>
      <c r="U71" s="5" t="s">
        <v>27</v>
      </c>
      <c r="V71" s="5">
        <v>47040001</v>
      </c>
      <c r="W71" s="5" t="s">
        <v>28</v>
      </c>
    </row>
    <row r="72" spans="2:23">
      <c r="B72" s="4">
        <v>50004853</v>
      </c>
      <c r="C72" s="4">
        <v>0</v>
      </c>
      <c r="D72" s="5">
        <v>21040001</v>
      </c>
      <c r="E72" s="4" t="s">
        <v>663</v>
      </c>
      <c r="F72" s="4">
        <v>1201</v>
      </c>
      <c r="G72" s="6">
        <v>40269</v>
      </c>
      <c r="H72" s="7">
        <v>1</v>
      </c>
      <c r="I72" s="7">
        <v>0</v>
      </c>
      <c r="J72" s="7">
        <v>0</v>
      </c>
      <c r="K72" s="7">
        <v>0</v>
      </c>
      <c r="L72" s="7">
        <f t="shared" si="4"/>
        <v>1</v>
      </c>
      <c r="M72" s="7">
        <v>0</v>
      </c>
      <c r="N72" s="7">
        <v>0</v>
      </c>
      <c r="O72" s="7">
        <v>0</v>
      </c>
      <c r="P72" s="7">
        <f t="shared" si="5"/>
        <v>0</v>
      </c>
      <c r="Q72" s="7">
        <f t="shared" si="6"/>
        <v>1</v>
      </c>
      <c r="R72" s="7">
        <f t="shared" si="7"/>
        <v>1</v>
      </c>
      <c r="S72" s="5" t="s">
        <v>610</v>
      </c>
      <c r="T72" s="5">
        <v>101201</v>
      </c>
      <c r="U72" s="5" t="s">
        <v>27</v>
      </c>
      <c r="V72" s="5">
        <v>47040001</v>
      </c>
      <c r="W72" s="5" t="s">
        <v>28</v>
      </c>
    </row>
    <row r="73" spans="2:23">
      <c r="B73" s="4">
        <v>50004854</v>
      </c>
      <c r="C73" s="4">
        <v>0</v>
      </c>
      <c r="D73" s="5">
        <v>21040001</v>
      </c>
      <c r="E73" s="4" t="s">
        <v>664</v>
      </c>
      <c r="F73" s="4">
        <v>1201</v>
      </c>
      <c r="G73" s="6">
        <v>40269</v>
      </c>
      <c r="H73" s="7">
        <v>1</v>
      </c>
      <c r="I73" s="7">
        <v>0</v>
      </c>
      <c r="J73" s="7">
        <v>0</v>
      </c>
      <c r="K73" s="7">
        <v>0</v>
      </c>
      <c r="L73" s="7">
        <f t="shared" si="4"/>
        <v>1</v>
      </c>
      <c r="M73" s="7">
        <v>0</v>
      </c>
      <c r="N73" s="7">
        <v>0</v>
      </c>
      <c r="O73" s="7">
        <v>0</v>
      </c>
      <c r="P73" s="7">
        <f t="shared" si="5"/>
        <v>0</v>
      </c>
      <c r="Q73" s="7">
        <f t="shared" si="6"/>
        <v>1</v>
      </c>
      <c r="R73" s="7">
        <f t="shared" si="7"/>
        <v>1</v>
      </c>
      <c r="S73" s="5" t="s">
        <v>610</v>
      </c>
      <c r="T73" s="5">
        <v>101201</v>
      </c>
      <c r="U73" s="5" t="s">
        <v>27</v>
      </c>
      <c r="V73" s="5">
        <v>47040001</v>
      </c>
      <c r="W73" s="5" t="s">
        <v>28</v>
      </c>
    </row>
    <row r="74" spans="2:23">
      <c r="B74" s="4">
        <v>50004855</v>
      </c>
      <c r="C74" s="4">
        <v>0</v>
      </c>
      <c r="D74" s="5">
        <v>21040001</v>
      </c>
      <c r="E74" s="4" t="s">
        <v>665</v>
      </c>
      <c r="F74" s="4">
        <v>1201</v>
      </c>
      <c r="G74" s="6">
        <v>40269</v>
      </c>
      <c r="H74" s="7">
        <v>1</v>
      </c>
      <c r="I74" s="7">
        <v>0</v>
      </c>
      <c r="J74" s="7">
        <v>0</v>
      </c>
      <c r="K74" s="7">
        <v>0</v>
      </c>
      <c r="L74" s="7">
        <f t="shared" si="4"/>
        <v>1</v>
      </c>
      <c r="M74" s="7">
        <v>0</v>
      </c>
      <c r="N74" s="7">
        <v>0</v>
      </c>
      <c r="O74" s="7">
        <v>0</v>
      </c>
      <c r="P74" s="7">
        <f t="shared" si="5"/>
        <v>0</v>
      </c>
      <c r="Q74" s="7">
        <f t="shared" si="6"/>
        <v>1</v>
      </c>
      <c r="R74" s="7">
        <f t="shared" si="7"/>
        <v>1</v>
      </c>
      <c r="S74" s="5" t="s">
        <v>610</v>
      </c>
      <c r="T74" s="5">
        <v>101201</v>
      </c>
      <c r="U74" s="5" t="s">
        <v>27</v>
      </c>
      <c r="V74" s="5">
        <v>47040001</v>
      </c>
      <c r="W74" s="5" t="s">
        <v>28</v>
      </c>
    </row>
    <row r="75" spans="2:23">
      <c r="B75" s="4">
        <v>50004856</v>
      </c>
      <c r="C75" s="4">
        <v>0</v>
      </c>
      <c r="D75" s="5">
        <v>21040001</v>
      </c>
      <c r="E75" s="4" t="s">
        <v>633</v>
      </c>
      <c r="F75" s="4">
        <v>1201</v>
      </c>
      <c r="G75" s="6">
        <v>40269</v>
      </c>
      <c r="H75" s="7">
        <v>1</v>
      </c>
      <c r="I75" s="7">
        <v>0</v>
      </c>
      <c r="J75" s="7">
        <v>0</v>
      </c>
      <c r="K75" s="7">
        <v>0</v>
      </c>
      <c r="L75" s="7">
        <f t="shared" si="4"/>
        <v>1</v>
      </c>
      <c r="M75" s="7">
        <v>0</v>
      </c>
      <c r="N75" s="7">
        <v>0</v>
      </c>
      <c r="O75" s="7">
        <v>0</v>
      </c>
      <c r="P75" s="7">
        <f t="shared" si="5"/>
        <v>0</v>
      </c>
      <c r="Q75" s="7">
        <f t="shared" si="6"/>
        <v>1</v>
      </c>
      <c r="R75" s="7">
        <f t="shared" si="7"/>
        <v>1</v>
      </c>
      <c r="S75" s="5" t="s">
        <v>610</v>
      </c>
      <c r="T75" s="5">
        <v>101201</v>
      </c>
      <c r="U75" s="5" t="s">
        <v>27</v>
      </c>
      <c r="V75" s="5">
        <v>47040001</v>
      </c>
      <c r="W75" s="5" t="s">
        <v>28</v>
      </c>
    </row>
    <row r="76" spans="2:23">
      <c r="B76" s="4">
        <v>50004857</v>
      </c>
      <c r="C76" s="4">
        <v>0</v>
      </c>
      <c r="D76" s="5">
        <v>21040001</v>
      </c>
      <c r="E76" s="4" t="s">
        <v>666</v>
      </c>
      <c r="F76" s="4">
        <v>1201</v>
      </c>
      <c r="G76" s="6">
        <v>40269</v>
      </c>
      <c r="H76" s="7">
        <v>1</v>
      </c>
      <c r="I76" s="7">
        <v>0</v>
      </c>
      <c r="J76" s="7">
        <v>0</v>
      </c>
      <c r="K76" s="7">
        <v>0</v>
      </c>
      <c r="L76" s="7">
        <f t="shared" si="4"/>
        <v>1</v>
      </c>
      <c r="M76" s="7">
        <v>0</v>
      </c>
      <c r="N76" s="7">
        <v>0</v>
      </c>
      <c r="O76" s="7">
        <v>0</v>
      </c>
      <c r="P76" s="7">
        <f t="shared" si="5"/>
        <v>0</v>
      </c>
      <c r="Q76" s="7">
        <f t="shared" si="6"/>
        <v>1</v>
      </c>
      <c r="R76" s="7">
        <f t="shared" si="7"/>
        <v>1</v>
      </c>
      <c r="S76" s="5" t="s">
        <v>610</v>
      </c>
      <c r="T76" s="5">
        <v>101201</v>
      </c>
      <c r="U76" s="5" t="s">
        <v>27</v>
      </c>
      <c r="V76" s="5">
        <v>47040001</v>
      </c>
      <c r="W76" s="5" t="s">
        <v>28</v>
      </c>
    </row>
    <row r="77" spans="2:23">
      <c r="B77" s="4">
        <v>50004858</v>
      </c>
      <c r="C77" s="4">
        <v>0</v>
      </c>
      <c r="D77" s="5">
        <v>21040001</v>
      </c>
      <c r="E77" s="4" t="s">
        <v>660</v>
      </c>
      <c r="F77" s="4">
        <v>1201</v>
      </c>
      <c r="G77" s="6">
        <v>40269</v>
      </c>
      <c r="H77" s="7">
        <v>1</v>
      </c>
      <c r="I77" s="7">
        <v>0</v>
      </c>
      <c r="J77" s="7">
        <v>0</v>
      </c>
      <c r="K77" s="7">
        <v>0</v>
      </c>
      <c r="L77" s="7">
        <f t="shared" si="4"/>
        <v>1</v>
      </c>
      <c r="M77" s="7">
        <v>0</v>
      </c>
      <c r="N77" s="7">
        <v>0</v>
      </c>
      <c r="O77" s="7">
        <v>0</v>
      </c>
      <c r="P77" s="7">
        <f t="shared" si="5"/>
        <v>0</v>
      </c>
      <c r="Q77" s="7">
        <f t="shared" si="6"/>
        <v>1</v>
      </c>
      <c r="R77" s="7">
        <f t="shared" si="7"/>
        <v>1</v>
      </c>
      <c r="S77" s="5" t="s">
        <v>610</v>
      </c>
      <c r="T77" s="5">
        <v>101201</v>
      </c>
      <c r="U77" s="5" t="s">
        <v>27</v>
      </c>
      <c r="V77" s="5">
        <v>47040001</v>
      </c>
      <c r="W77" s="5" t="s">
        <v>28</v>
      </c>
    </row>
    <row r="78" spans="2:23">
      <c r="B78" s="4">
        <v>50004859</v>
      </c>
      <c r="C78" s="4">
        <v>0</v>
      </c>
      <c r="D78" s="5">
        <v>21040001</v>
      </c>
      <c r="E78" s="4" t="s">
        <v>667</v>
      </c>
      <c r="F78" s="4">
        <v>1201</v>
      </c>
      <c r="G78" s="6">
        <v>40269</v>
      </c>
      <c r="H78" s="7">
        <v>1</v>
      </c>
      <c r="I78" s="7">
        <v>0</v>
      </c>
      <c r="J78" s="7">
        <v>0</v>
      </c>
      <c r="K78" s="7">
        <v>0</v>
      </c>
      <c r="L78" s="7">
        <f t="shared" si="4"/>
        <v>1</v>
      </c>
      <c r="M78" s="7">
        <v>0</v>
      </c>
      <c r="N78" s="7">
        <v>0</v>
      </c>
      <c r="O78" s="7">
        <v>0</v>
      </c>
      <c r="P78" s="7">
        <f t="shared" si="5"/>
        <v>0</v>
      </c>
      <c r="Q78" s="7">
        <f t="shared" si="6"/>
        <v>1</v>
      </c>
      <c r="R78" s="7">
        <f t="shared" si="7"/>
        <v>1</v>
      </c>
      <c r="S78" s="5" t="s">
        <v>610</v>
      </c>
      <c r="T78" s="5">
        <v>101201</v>
      </c>
      <c r="U78" s="5" t="s">
        <v>27</v>
      </c>
      <c r="V78" s="5">
        <v>47040001</v>
      </c>
      <c r="W78" s="5" t="s">
        <v>28</v>
      </c>
    </row>
    <row r="79" spans="2:23">
      <c r="B79" s="4">
        <v>50004860</v>
      </c>
      <c r="C79" s="4">
        <v>0</v>
      </c>
      <c r="D79" s="5">
        <v>21040001</v>
      </c>
      <c r="E79" s="4" t="s">
        <v>640</v>
      </c>
      <c r="F79" s="4">
        <v>1201</v>
      </c>
      <c r="G79" s="6">
        <v>40269</v>
      </c>
      <c r="H79" s="7">
        <v>1</v>
      </c>
      <c r="I79" s="7">
        <v>0</v>
      </c>
      <c r="J79" s="7">
        <v>0</v>
      </c>
      <c r="K79" s="7">
        <v>0</v>
      </c>
      <c r="L79" s="7">
        <f t="shared" si="4"/>
        <v>1</v>
      </c>
      <c r="M79" s="7">
        <v>0</v>
      </c>
      <c r="N79" s="7">
        <v>0</v>
      </c>
      <c r="O79" s="7">
        <v>0</v>
      </c>
      <c r="P79" s="7">
        <f t="shared" si="5"/>
        <v>0</v>
      </c>
      <c r="Q79" s="7">
        <f t="shared" si="6"/>
        <v>1</v>
      </c>
      <c r="R79" s="7">
        <f t="shared" si="7"/>
        <v>1</v>
      </c>
      <c r="S79" s="5" t="s">
        <v>610</v>
      </c>
      <c r="T79" s="5">
        <v>101201</v>
      </c>
      <c r="U79" s="5" t="s">
        <v>27</v>
      </c>
      <c r="V79" s="5">
        <v>47040001</v>
      </c>
      <c r="W79" s="5" t="s">
        <v>28</v>
      </c>
    </row>
    <row r="80" spans="2:23">
      <c r="B80" s="4">
        <v>50004861</v>
      </c>
      <c r="C80" s="4">
        <v>0</v>
      </c>
      <c r="D80" s="5">
        <v>21040001</v>
      </c>
      <c r="E80" s="4" t="s">
        <v>636</v>
      </c>
      <c r="F80" s="4">
        <v>1201</v>
      </c>
      <c r="G80" s="6">
        <v>40269</v>
      </c>
      <c r="H80" s="7">
        <v>1</v>
      </c>
      <c r="I80" s="7">
        <v>0</v>
      </c>
      <c r="J80" s="7">
        <v>0</v>
      </c>
      <c r="K80" s="7">
        <v>0</v>
      </c>
      <c r="L80" s="7">
        <f t="shared" si="4"/>
        <v>1</v>
      </c>
      <c r="M80" s="7">
        <v>0</v>
      </c>
      <c r="N80" s="7">
        <v>0</v>
      </c>
      <c r="O80" s="7">
        <v>0</v>
      </c>
      <c r="P80" s="7">
        <f t="shared" si="5"/>
        <v>0</v>
      </c>
      <c r="Q80" s="7">
        <f t="shared" si="6"/>
        <v>1</v>
      </c>
      <c r="R80" s="7">
        <f t="shared" si="7"/>
        <v>1</v>
      </c>
      <c r="S80" s="5" t="s">
        <v>610</v>
      </c>
      <c r="T80" s="5">
        <v>101201</v>
      </c>
      <c r="U80" s="5" t="s">
        <v>27</v>
      </c>
      <c r="V80" s="5">
        <v>47040001</v>
      </c>
      <c r="W80" s="5" t="s">
        <v>28</v>
      </c>
    </row>
    <row r="81" spans="2:23">
      <c r="B81" s="4">
        <v>50004862</v>
      </c>
      <c r="C81" s="4">
        <v>0</v>
      </c>
      <c r="D81" s="5">
        <v>21040001</v>
      </c>
      <c r="E81" s="4" t="s">
        <v>656</v>
      </c>
      <c r="F81" s="4">
        <v>1201</v>
      </c>
      <c r="G81" s="6">
        <v>40269</v>
      </c>
      <c r="H81" s="7">
        <v>1</v>
      </c>
      <c r="I81" s="7">
        <v>0</v>
      </c>
      <c r="J81" s="7">
        <v>0</v>
      </c>
      <c r="K81" s="7">
        <v>0</v>
      </c>
      <c r="L81" s="7">
        <f t="shared" si="4"/>
        <v>1</v>
      </c>
      <c r="M81" s="7">
        <v>0</v>
      </c>
      <c r="N81" s="7">
        <v>0</v>
      </c>
      <c r="O81" s="7">
        <v>0</v>
      </c>
      <c r="P81" s="7">
        <f t="shared" si="5"/>
        <v>0</v>
      </c>
      <c r="Q81" s="7">
        <f t="shared" si="6"/>
        <v>1</v>
      </c>
      <c r="R81" s="7">
        <f t="shared" si="7"/>
        <v>1</v>
      </c>
      <c r="S81" s="5" t="s">
        <v>610</v>
      </c>
      <c r="T81" s="5">
        <v>101201</v>
      </c>
      <c r="U81" s="5" t="s">
        <v>27</v>
      </c>
      <c r="V81" s="5">
        <v>47040001</v>
      </c>
      <c r="W81" s="5" t="s">
        <v>28</v>
      </c>
    </row>
    <row r="82" spans="2:23">
      <c r="B82" s="4">
        <v>50004863</v>
      </c>
      <c r="C82" s="4">
        <v>0</v>
      </c>
      <c r="D82" s="5">
        <v>21040001</v>
      </c>
      <c r="E82" s="4" t="s">
        <v>668</v>
      </c>
      <c r="F82" s="4">
        <v>1201</v>
      </c>
      <c r="G82" s="6">
        <v>40269</v>
      </c>
      <c r="H82" s="7">
        <v>1</v>
      </c>
      <c r="I82" s="7">
        <v>0</v>
      </c>
      <c r="J82" s="7">
        <v>0</v>
      </c>
      <c r="K82" s="7">
        <v>0</v>
      </c>
      <c r="L82" s="7">
        <f t="shared" si="4"/>
        <v>1</v>
      </c>
      <c r="M82" s="7">
        <v>0</v>
      </c>
      <c r="N82" s="7">
        <v>0</v>
      </c>
      <c r="O82" s="7">
        <v>0</v>
      </c>
      <c r="P82" s="7">
        <f t="shared" si="5"/>
        <v>0</v>
      </c>
      <c r="Q82" s="7">
        <f t="shared" si="6"/>
        <v>1</v>
      </c>
      <c r="R82" s="7">
        <f t="shared" si="7"/>
        <v>1</v>
      </c>
      <c r="S82" s="5" t="s">
        <v>610</v>
      </c>
      <c r="T82" s="5">
        <v>101201</v>
      </c>
      <c r="U82" s="5" t="s">
        <v>27</v>
      </c>
      <c r="V82" s="5">
        <v>47040001</v>
      </c>
      <c r="W82" s="5" t="s">
        <v>28</v>
      </c>
    </row>
    <row r="83" spans="2:23">
      <c r="B83" s="4">
        <v>50004864</v>
      </c>
      <c r="C83" s="4">
        <v>0</v>
      </c>
      <c r="D83" s="5">
        <v>21040001</v>
      </c>
      <c r="E83" s="4" t="s">
        <v>633</v>
      </c>
      <c r="F83" s="4">
        <v>1201</v>
      </c>
      <c r="G83" s="6">
        <v>40269</v>
      </c>
      <c r="H83" s="7">
        <v>1</v>
      </c>
      <c r="I83" s="7">
        <v>0</v>
      </c>
      <c r="J83" s="7">
        <v>0</v>
      </c>
      <c r="K83" s="7">
        <v>-1</v>
      </c>
      <c r="L83" s="7">
        <f t="shared" si="4"/>
        <v>0</v>
      </c>
      <c r="M83" s="7">
        <v>0</v>
      </c>
      <c r="N83" s="7">
        <v>0</v>
      </c>
      <c r="O83" s="7">
        <v>0</v>
      </c>
      <c r="P83" s="7">
        <f t="shared" si="5"/>
        <v>0</v>
      </c>
      <c r="Q83" s="7">
        <f t="shared" si="6"/>
        <v>1</v>
      </c>
      <c r="R83" s="7">
        <f t="shared" si="7"/>
        <v>0</v>
      </c>
      <c r="S83" s="5" t="s">
        <v>610</v>
      </c>
      <c r="T83" s="5">
        <v>101201</v>
      </c>
      <c r="U83" s="5" t="s">
        <v>27</v>
      </c>
      <c r="V83" s="5">
        <v>47040001</v>
      </c>
      <c r="W83" s="5" t="s">
        <v>28</v>
      </c>
    </row>
    <row r="84" spans="2:23">
      <c r="B84" s="4">
        <v>50004865</v>
      </c>
      <c r="C84" s="4">
        <v>0</v>
      </c>
      <c r="D84" s="5">
        <v>21040001</v>
      </c>
      <c r="E84" s="4" t="s">
        <v>669</v>
      </c>
      <c r="F84" s="4">
        <v>1201</v>
      </c>
      <c r="G84" s="6">
        <v>40269</v>
      </c>
      <c r="H84" s="7">
        <v>1</v>
      </c>
      <c r="I84" s="7">
        <v>0</v>
      </c>
      <c r="J84" s="7">
        <v>0</v>
      </c>
      <c r="K84" s="7">
        <v>0</v>
      </c>
      <c r="L84" s="7">
        <f t="shared" si="4"/>
        <v>1</v>
      </c>
      <c r="M84" s="7">
        <v>0</v>
      </c>
      <c r="N84" s="7">
        <v>0</v>
      </c>
      <c r="O84" s="7">
        <v>0</v>
      </c>
      <c r="P84" s="7">
        <f t="shared" si="5"/>
        <v>0</v>
      </c>
      <c r="Q84" s="7">
        <f t="shared" si="6"/>
        <v>1</v>
      </c>
      <c r="R84" s="7">
        <f t="shared" si="7"/>
        <v>1</v>
      </c>
      <c r="S84" s="5" t="s">
        <v>610</v>
      </c>
      <c r="T84" s="5">
        <v>101201</v>
      </c>
      <c r="U84" s="5" t="s">
        <v>27</v>
      </c>
      <c r="V84" s="5">
        <v>47040001</v>
      </c>
      <c r="W84" s="5" t="s">
        <v>28</v>
      </c>
    </row>
    <row r="85" spans="2:23">
      <c r="B85" s="4">
        <v>50004866</v>
      </c>
      <c r="C85" s="4">
        <v>0</v>
      </c>
      <c r="D85" s="5">
        <v>21040001</v>
      </c>
      <c r="E85" s="4" t="s">
        <v>670</v>
      </c>
      <c r="F85" s="4">
        <v>1201</v>
      </c>
      <c r="G85" s="6">
        <v>40269</v>
      </c>
      <c r="H85" s="7">
        <v>1</v>
      </c>
      <c r="I85" s="7">
        <v>0</v>
      </c>
      <c r="J85" s="7">
        <v>0</v>
      </c>
      <c r="K85" s="7">
        <v>0</v>
      </c>
      <c r="L85" s="7">
        <f t="shared" si="4"/>
        <v>1</v>
      </c>
      <c r="M85" s="7">
        <v>0</v>
      </c>
      <c r="N85" s="7">
        <v>0</v>
      </c>
      <c r="O85" s="7">
        <v>0</v>
      </c>
      <c r="P85" s="7">
        <f t="shared" si="5"/>
        <v>0</v>
      </c>
      <c r="Q85" s="7">
        <f t="shared" si="6"/>
        <v>1</v>
      </c>
      <c r="R85" s="7">
        <f t="shared" si="7"/>
        <v>1</v>
      </c>
      <c r="S85" s="5" t="s">
        <v>610</v>
      </c>
      <c r="T85" s="5">
        <v>101201</v>
      </c>
      <c r="U85" s="5" t="s">
        <v>27</v>
      </c>
      <c r="V85" s="5">
        <v>47040001</v>
      </c>
      <c r="W85" s="5" t="s">
        <v>28</v>
      </c>
    </row>
    <row r="86" spans="2:23">
      <c r="B86" s="4">
        <v>50004867</v>
      </c>
      <c r="C86" s="4">
        <v>0</v>
      </c>
      <c r="D86" s="5">
        <v>21040001</v>
      </c>
      <c r="E86" s="4" t="s">
        <v>671</v>
      </c>
      <c r="F86" s="4">
        <v>1201</v>
      </c>
      <c r="G86" s="6">
        <v>40269</v>
      </c>
      <c r="H86" s="7">
        <v>1</v>
      </c>
      <c r="I86" s="7">
        <v>0</v>
      </c>
      <c r="J86" s="7">
        <v>0</v>
      </c>
      <c r="K86" s="7">
        <v>0</v>
      </c>
      <c r="L86" s="7">
        <f t="shared" si="4"/>
        <v>1</v>
      </c>
      <c r="M86" s="7">
        <v>0</v>
      </c>
      <c r="N86" s="7">
        <v>0</v>
      </c>
      <c r="O86" s="7">
        <v>0</v>
      </c>
      <c r="P86" s="7">
        <f t="shared" si="5"/>
        <v>0</v>
      </c>
      <c r="Q86" s="7">
        <f t="shared" si="6"/>
        <v>1</v>
      </c>
      <c r="R86" s="7">
        <f t="shared" si="7"/>
        <v>1</v>
      </c>
      <c r="S86" s="5" t="s">
        <v>610</v>
      </c>
      <c r="T86" s="5">
        <v>101201</v>
      </c>
      <c r="U86" s="5" t="s">
        <v>27</v>
      </c>
      <c r="V86" s="5">
        <v>47040001</v>
      </c>
      <c r="W86" s="5" t="s">
        <v>28</v>
      </c>
    </row>
    <row r="87" spans="2:23">
      <c r="B87" s="4">
        <v>50004868</v>
      </c>
      <c r="C87" s="4">
        <v>0</v>
      </c>
      <c r="D87" s="5">
        <v>21040001</v>
      </c>
      <c r="E87" s="4" t="s">
        <v>648</v>
      </c>
      <c r="F87" s="4">
        <v>1201</v>
      </c>
      <c r="G87" s="6">
        <v>40269</v>
      </c>
      <c r="H87" s="7">
        <v>1</v>
      </c>
      <c r="I87" s="7">
        <v>0</v>
      </c>
      <c r="J87" s="7">
        <v>0</v>
      </c>
      <c r="K87" s="7">
        <v>0</v>
      </c>
      <c r="L87" s="7">
        <f t="shared" si="4"/>
        <v>1</v>
      </c>
      <c r="M87" s="7">
        <v>0</v>
      </c>
      <c r="N87" s="7">
        <v>0</v>
      </c>
      <c r="O87" s="7">
        <v>0</v>
      </c>
      <c r="P87" s="7">
        <f t="shared" si="5"/>
        <v>0</v>
      </c>
      <c r="Q87" s="7">
        <f t="shared" si="6"/>
        <v>1</v>
      </c>
      <c r="R87" s="7">
        <f t="shared" si="7"/>
        <v>1</v>
      </c>
      <c r="S87" s="5" t="s">
        <v>610</v>
      </c>
      <c r="T87" s="5">
        <v>101201</v>
      </c>
      <c r="U87" s="5" t="s">
        <v>27</v>
      </c>
      <c r="V87" s="5">
        <v>47040001</v>
      </c>
      <c r="W87" s="5" t="s">
        <v>28</v>
      </c>
    </row>
    <row r="88" spans="2:23">
      <c r="B88" s="4">
        <v>50004869</v>
      </c>
      <c r="C88" s="4">
        <v>0</v>
      </c>
      <c r="D88" s="5">
        <v>21040001</v>
      </c>
      <c r="E88" s="4" t="s">
        <v>660</v>
      </c>
      <c r="F88" s="4">
        <v>1201</v>
      </c>
      <c r="G88" s="6">
        <v>40269</v>
      </c>
      <c r="H88" s="7">
        <v>1</v>
      </c>
      <c r="I88" s="7">
        <v>0</v>
      </c>
      <c r="J88" s="7">
        <v>0</v>
      </c>
      <c r="K88" s="7">
        <v>0</v>
      </c>
      <c r="L88" s="7">
        <f t="shared" si="4"/>
        <v>1</v>
      </c>
      <c r="M88" s="7">
        <v>0</v>
      </c>
      <c r="N88" s="7">
        <v>0</v>
      </c>
      <c r="O88" s="7">
        <v>0</v>
      </c>
      <c r="P88" s="7">
        <f t="shared" si="5"/>
        <v>0</v>
      </c>
      <c r="Q88" s="7">
        <f t="shared" si="6"/>
        <v>1</v>
      </c>
      <c r="R88" s="7">
        <f t="shared" si="7"/>
        <v>1</v>
      </c>
      <c r="S88" s="5" t="s">
        <v>610</v>
      </c>
      <c r="T88" s="5">
        <v>101201</v>
      </c>
      <c r="U88" s="5" t="s">
        <v>27</v>
      </c>
      <c r="V88" s="5">
        <v>47040001</v>
      </c>
      <c r="W88" s="5" t="s">
        <v>28</v>
      </c>
    </row>
    <row r="89" spans="2:23">
      <c r="B89" s="4">
        <v>50004870</v>
      </c>
      <c r="C89" s="4">
        <v>0</v>
      </c>
      <c r="D89" s="5">
        <v>21040001</v>
      </c>
      <c r="E89" s="4" t="s">
        <v>672</v>
      </c>
      <c r="F89" s="4">
        <v>1201</v>
      </c>
      <c r="G89" s="6">
        <v>40269</v>
      </c>
      <c r="H89" s="7">
        <v>1</v>
      </c>
      <c r="I89" s="7">
        <v>0</v>
      </c>
      <c r="J89" s="7">
        <v>0</v>
      </c>
      <c r="K89" s="7">
        <v>0</v>
      </c>
      <c r="L89" s="7">
        <f t="shared" si="4"/>
        <v>1</v>
      </c>
      <c r="M89" s="7">
        <v>0</v>
      </c>
      <c r="N89" s="7">
        <v>0</v>
      </c>
      <c r="O89" s="7">
        <v>0</v>
      </c>
      <c r="P89" s="7">
        <f t="shared" si="5"/>
        <v>0</v>
      </c>
      <c r="Q89" s="7">
        <f t="shared" si="6"/>
        <v>1</v>
      </c>
      <c r="R89" s="7">
        <f t="shared" si="7"/>
        <v>1</v>
      </c>
      <c r="S89" s="5" t="s">
        <v>610</v>
      </c>
      <c r="T89" s="5">
        <v>101201</v>
      </c>
      <c r="U89" s="5" t="s">
        <v>27</v>
      </c>
      <c r="V89" s="5">
        <v>47040001</v>
      </c>
      <c r="W89" s="5" t="s">
        <v>28</v>
      </c>
    </row>
    <row r="90" spans="2:23">
      <c r="B90" s="4">
        <v>50004871</v>
      </c>
      <c r="C90" s="4">
        <v>0</v>
      </c>
      <c r="D90" s="5">
        <v>21040001</v>
      </c>
      <c r="E90" s="4" t="s">
        <v>648</v>
      </c>
      <c r="F90" s="4">
        <v>1201</v>
      </c>
      <c r="G90" s="6">
        <v>40269</v>
      </c>
      <c r="H90" s="7">
        <v>1</v>
      </c>
      <c r="I90" s="7">
        <v>0</v>
      </c>
      <c r="J90" s="7">
        <v>0</v>
      </c>
      <c r="K90" s="7">
        <v>0</v>
      </c>
      <c r="L90" s="7">
        <f t="shared" si="4"/>
        <v>1</v>
      </c>
      <c r="M90" s="7">
        <v>0</v>
      </c>
      <c r="N90" s="7">
        <v>0</v>
      </c>
      <c r="O90" s="7">
        <v>0</v>
      </c>
      <c r="P90" s="7">
        <f t="shared" si="5"/>
        <v>0</v>
      </c>
      <c r="Q90" s="7">
        <f t="shared" si="6"/>
        <v>1</v>
      </c>
      <c r="R90" s="7">
        <f t="shared" si="7"/>
        <v>1</v>
      </c>
      <c r="S90" s="5" t="s">
        <v>610</v>
      </c>
      <c r="T90" s="5">
        <v>101201</v>
      </c>
      <c r="U90" s="5" t="s">
        <v>27</v>
      </c>
      <c r="V90" s="5">
        <v>47040001</v>
      </c>
      <c r="W90" s="5" t="s">
        <v>28</v>
      </c>
    </row>
    <row r="91" spans="2:23">
      <c r="B91" s="4">
        <v>50004872</v>
      </c>
      <c r="C91" s="4">
        <v>0</v>
      </c>
      <c r="D91" s="5">
        <v>21040001</v>
      </c>
      <c r="E91" s="4" t="s">
        <v>673</v>
      </c>
      <c r="F91" s="4">
        <v>1201</v>
      </c>
      <c r="G91" s="6">
        <v>40269</v>
      </c>
      <c r="H91" s="7">
        <v>1</v>
      </c>
      <c r="I91" s="7">
        <v>0</v>
      </c>
      <c r="J91" s="7">
        <v>0</v>
      </c>
      <c r="K91" s="7">
        <v>0</v>
      </c>
      <c r="L91" s="7">
        <f t="shared" si="4"/>
        <v>1</v>
      </c>
      <c r="M91" s="7">
        <v>0</v>
      </c>
      <c r="N91" s="7">
        <v>0</v>
      </c>
      <c r="O91" s="7">
        <v>0</v>
      </c>
      <c r="P91" s="7">
        <f t="shared" si="5"/>
        <v>0</v>
      </c>
      <c r="Q91" s="7">
        <f t="shared" si="6"/>
        <v>1</v>
      </c>
      <c r="R91" s="7">
        <f t="shared" si="7"/>
        <v>1</v>
      </c>
      <c r="S91" s="5" t="s">
        <v>610</v>
      </c>
      <c r="T91" s="5">
        <v>101201</v>
      </c>
      <c r="U91" s="5" t="s">
        <v>27</v>
      </c>
      <c r="V91" s="5">
        <v>47040001</v>
      </c>
      <c r="W91" s="5" t="s">
        <v>28</v>
      </c>
    </row>
    <row r="92" spans="2:23">
      <c r="B92" s="4">
        <v>50004873</v>
      </c>
      <c r="C92" s="4">
        <v>0</v>
      </c>
      <c r="D92" s="5">
        <v>21040001</v>
      </c>
      <c r="E92" s="4" t="s">
        <v>674</v>
      </c>
      <c r="F92" s="4">
        <v>1201</v>
      </c>
      <c r="G92" s="6">
        <v>40269</v>
      </c>
      <c r="H92" s="7">
        <v>1</v>
      </c>
      <c r="I92" s="7">
        <v>0</v>
      </c>
      <c r="J92" s="7">
        <v>0</v>
      </c>
      <c r="K92" s="7">
        <v>0</v>
      </c>
      <c r="L92" s="7">
        <f t="shared" si="4"/>
        <v>1</v>
      </c>
      <c r="M92" s="7">
        <v>0</v>
      </c>
      <c r="N92" s="7">
        <v>0</v>
      </c>
      <c r="O92" s="7">
        <v>0</v>
      </c>
      <c r="P92" s="7">
        <f t="shared" si="5"/>
        <v>0</v>
      </c>
      <c r="Q92" s="7">
        <f t="shared" si="6"/>
        <v>1</v>
      </c>
      <c r="R92" s="7">
        <f t="shared" si="7"/>
        <v>1</v>
      </c>
      <c r="S92" s="5" t="s">
        <v>610</v>
      </c>
      <c r="T92" s="5">
        <v>101201</v>
      </c>
      <c r="U92" s="5" t="s">
        <v>27</v>
      </c>
      <c r="V92" s="5">
        <v>47040001</v>
      </c>
      <c r="W92" s="5" t="s">
        <v>28</v>
      </c>
    </row>
    <row r="93" spans="2:23">
      <c r="B93" s="4">
        <v>50004874</v>
      </c>
      <c r="C93" s="4">
        <v>0</v>
      </c>
      <c r="D93" s="5">
        <v>21040001</v>
      </c>
      <c r="E93" s="4" t="s">
        <v>675</v>
      </c>
      <c r="F93" s="4">
        <v>1201</v>
      </c>
      <c r="G93" s="6">
        <v>40269</v>
      </c>
      <c r="H93" s="7">
        <v>1</v>
      </c>
      <c r="I93" s="7">
        <v>0</v>
      </c>
      <c r="J93" s="7">
        <v>0</v>
      </c>
      <c r="K93" s="7">
        <v>0</v>
      </c>
      <c r="L93" s="7">
        <f t="shared" si="4"/>
        <v>1</v>
      </c>
      <c r="M93" s="7">
        <v>0</v>
      </c>
      <c r="N93" s="7">
        <v>0</v>
      </c>
      <c r="O93" s="7">
        <v>0</v>
      </c>
      <c r="P93" s="7">
        <f t="shared" si="5"/>
        <v>0</v>
      </c>
      <c r="Q93" s="7">
        <f t="shared" si="6"/>
        <v>1</v>
      </c>
      <c r="R93" s="7">
        <f t="shared" si="7"/>
        <v>1</v>
      </c>
      <c r="S93" s="5" t="s">
        <v>610</v>
      </c>
      <c r="T93" s="5">
        <v>101201</v>
      </c>
      <c r="U93" s="5" t="s">
        <v>27</v>
      </c>
      <c r="V93" s="5">
        <v>47040001</v>
      </c>
      <c r="W93" s="5" t="s">
        <v>28</v>
      </c>
    </row>
    <row r="94" spans="2:23">
      <c r="B94" s="4">
        <v>50004875</v>
      </c>
      <c r="C94" s="4">
        <v>0</v>
      </c>
      <c r="D94" s="5">
        <v>21040001</v>
      </c>
      <c r="E94" s="4" t="s">
        <v>676</v>
      </c>
      <c r="F94" s="4">
        <v>1201</v>
      </c>
      <c r="G94" s="6">
        <v>40269</v>
      </c>
      <c r="H94" s="7">
        <v>1</v>
      </c>
      <c r="I94" s="7">
        <v>0</v>
      </c>
      <c r="J94" s="7">
        <v>0</v>
      </c>
      <c r="K94" s="7">
        <v>0</v>
      </c>
      <c r="L94" s="7">
        <f t="shared" si="4"/>
        <v>1</v>
      </c>
      <c r="M94" s="7">
        <v>0</v>
      </c>
      <c r="N94" s="7">
        <v>0</v>
      </c>
      <c r="O94" s="7">
        <v>0</v>
      </c>
      <c r="P94" s="7">
        <f t="shared" si="5"/>
        <v>0</v>
      </c>
      <c r="Q94" s="7">
        <f t="shared" si="6"/>
        <v>1</v>
      </c>
      <c r="R94" s="7">
        <f t="shared" si="7"/>
        <v>1</v>
      </c>
      <c r="S94" s="5" t="s">
        <v>610</v>
      </c>
      <c r="T94" s="5">
        <v>101201</v>
      </c>
      <c r="U94" s="5" t="s">
        <v>27</v>
      </c>
      <c r="V94" s="5">
        <v>47040001</v>
      </c>
      <c r="W94" s="5" t="s">
        <v>28</v>
      </c>
    </row>
    <row r="95" spans="2:23">
      <c r="B95" s="4">
        <v>50004876</v>
      </c>
      <c r="C95" s="4">
        <v>0</v>
      </c>
      <c r="D95" s="5">
        <v>21040001</v>
      </c>
      <c r="E95" s="4" t="s">
        <v>671</v>
      </c>
      <c r="F95" s="4">
        <v>1201</v>
      </c>
      <c r="G95" s="6">
        <v>40269</v>
      </c>
      <c r="H95" s="7">
        <v>1</v>
      </c>
      <c r="I95" s="7">
        <v>0</v>
      </c>
      <c r="J95" s="7">
        <v>0</v>
      </c>
      <c r="K95" s="7">
        <v>0</v>
      </c>
      <c r="L95" s="7">
        <f t="shared" si="4"/>
        <v>1</v>
      </c>
      <c r="M95" s="7">
        <v>0</v>
      </c>
      <c r="N95" s="7">
        <v>0</v>
      </c>
      <c r="O95" s="7">
        <v>0</v>
      </c>
      <c r="P95" s="7">
        <f t="shared" si="5"/>
        <v>0</v>
      </c>
      <c r="Q95" s="7">
        <f t="shared" si="6"/>
        <v>1</v>
      </c>
      <c r="R95" s="7">
        <f t="shared" si="7"/>
        <v>1</v>
      </c>
      <c r="S95" s="5" t="s">
        <v>610</v>
      </c>
      <c r="T95" s="5">
        <v>101201</v>
      </c>
      <c r="U95" s="5" t="s">
        <v>27</v>
      </c>
      <c r="V95" s="5">
        <v>47040001</v>
      </c>
      <c r="W95" s="5" t="s">
        <v>28</v>
      </c>
    </row>
    <row r="96" spans="2:23">
      <c r="B96" s="4">
        <v>50004877</v>
      </c>
      <c r="C96" s="4">
        <v>0</v>
      </c>
      <c r="D96" s="5">
        <v>21040001</v>
      </c>
      <c r="E96" s="4" t="s">
        <v>677</v>
      </c>
      <c r="F96" s="4">
        <v>1201</v>
      </c>
      <c r="G96" s="6">
        <v>40269</v>
      </c>
      <c r="H96" s="7">
        <v>1</v>
      </c>
      <c r="I96" s="7">
        <v>0</v>
      </c>
      <c r="J96" s="7">
        <v>0</v>
      </c>
      <c r="K96" s="7">
        <v>0</v>
      </c>
      <c r="L96" s="7">
        <f t="shared" si="4"/>
        <v>1</v>
      </c>
      <c r="M96" s="7">
        <v>0</v>
      </c>
      <c r="N96" s="7">
        <v>0</v>
      </c>
      <c r="O96" s="7">
        <v>0</v>
      </c>
      <c r="P96" s="7">
        <f t="shared" si="5"/>
        <v>0</v>
      </c>
      <c r="Q96" s="7">
        <f t="shared" si="6"/>
        <v>1</v>
      </c>
      <c r="R96" s="7">
        <f t="shared" si="7"/>
        <v>1</v>
      </c>
      <c r="S96" s="5" t="s">
        <v>610</v>
      </c>
      <c r="T96" s="5">
        <v>101201</v>
      </c>
      <c r="U96" s="5" t="s">
        <v>27</v>
      </c>
      <c r="V96" s="5">
        <v>47040001</v>
      </c>
      <c r="W96" s="5" t="s">
        <v>28</v>
      </c>
    </row>
    <row r="97" spans="2:23">
      <c r="B97" s="4">
        <v>50004878</v>
      </c>
      <c r="C97" s="4">
        <v>0</v>
      </c>
      <c r="D97" s="5">
        <v>21040001</v>
      </c>
      <c r="E97" s="4" t="s">
        <v>656</v>
      </c>
      <c r="F97" s="4">
        <v>1201</v>
      </c>
      <c r="G97" s="6">
        <v>40269</v>
      </c>
      <c r="H97" s="7">
        <v>1</v>
      </c>
      <c r="I97" s="7">
        <v>0</v>
      </c>
      <c r="J97" s="7">
        <v>0</v>
      </c>
      <c r="K97" s="7">
        <v>0</v>
      </c>
      <c r="L97" s="7">
        <f t="shared" si="4"/>
        <v>1</v>
      </c>
      <c r="M97" s="7">
        <v>0</v>
      </c>
      <c r="N97" s="7">
        <v>0</v>
      </c>
      <c r="O97" s="7">
        <v>0</v>
      </c>
      <c r="P97" s="7">
        <f t="shared" si="5"/>
        <v>0</v>
      </c>
      <c r="Q97" s="7">
        <f t="shared" si="6"/>
        <v>1</v>
      </c>
      <c r="R97" s="7">
        <f t="shared" si="7"/>
        <v>1</v>
      </c>
      <c r="S97" s="5" t="s">
        <v>610</v>
      </c>
      <c r="T97" s="5">
        <v>101201</v>
      </c>
      <c r="U97" s="5" t="s">
        <v>27</v>
      </c>
      <c r="V97" s="5">
        <v>47040001</v>
      </c>
      <c r="W97" s="5" t="s">
        <v>28</v>
      </c>
    </row>
    <row r="98" spans="2:23">
      <c r="B98" s="4">
        <v>50004879</v>
      </c>
      <c r="C98" s="4">
        <v>0</v>
      </c>
      <c r="D98" s="5">
        <v>21040001</v>
      </c>
      <c r="E98" s="4" t="s">
        <v>635</v>
      </c>
      <c r="F98" s="4">
        <v>1201</v>
      </c>
      <c r="G98" s="6">
        <v>40269</v>
      </c>
      <c r="H98" s="7">
        <v>1</v>
      </c>
      <c r="I98" s="7">
        <v>0</v>
      </c>
      <c r="J98" s="7">
        <v>0</v>
      </c>
      <c r="K98" s="7">
        <v>0</v>
      </c>
      <c r="L98" s="7">
        <f t="shared" si="4"/>
        <v>1</v>
      </c>
      <c r="M98" s="7">
        <v>0</v>
      </c>
      <c r="N98" s="7">
        <v>0</v>
      </c>
      <c r="O98" s="7">
        <v>0</v>
      </c>
      <c r="P98" s="7">
        <f t="shared" si="5"/>
        <v>0</v>
      </c>
      <c r="Q98" s="7">
        <f t="shared" si="6"/>
        <v>1</v>
      </c>
      <c r="R98" s="7">
        <f t="shared" si="7"/>
        <v>1</v>
      </c>
      <c r="S98" s="5" t="s">
        <v>610</v>
      </c>
      <c r="T98" s="5">
        <v>101201</v>
      </c>
      <c r="U98" s="5" t="s">
        <v>27</v>
      </c>
      <c r="V98" s="5">
        <v>47040001</v>
      </c>
      <c r="W98" s="5" t="s">
        <v>28</v>
      </c>
    </row>
    <row r="99" spans="2:23">
      <c r="B99" s="4">
        <v>50004880</v>
      </c>
      <c r="C99" s="4">
        <v>0</v>
      </c>
      <c r="D99" s="5">
        <v>21040001</v>
      </c>
      <c r="E99" s="4" t="s">
        <v>677</v>
      </c>
      <c r="F99" s="4">
        <v>1201</v>
      </c>
      <c r="G99" s="6">
        <v>40269</v>
      </c>
      <c r="H99" s="7">
        <v>1</v>
      </c>
      <c r="I99" s="7">
        <v>0</v>
      </c>
      <c r="J99" s="7">
        <v>0</v>
      </c>
      <c r="K99" s="7">
        <v>0</v>
      </c>
      <c r="L99" s="7">
        <f t="shared" si="4"/>
        <v>1</v>
      </c>
      <c r="M99" s="7">
        <v>0</v>
      </c>
      <c r="N99" s="7">
        <v>0</v>
      </c>
      <c r="O99" s="7">
        <v>0</v>
      </c>
      <c r="P99" s="7">
        <f t="shared" si="5"/>
        <v>0</v>
      </c>
      <c r="Q99" s="7">
        <f t="shared" si="6"/>
        <v>1</v>
      </c>
      <c r="R99" s="7">
        <f t="shared" si="7"/>
        <v>1</v>
      </c>
      <c r="S99" s="5" t="s">
        <v>610</v>
      </c>
      <c r="T99" s="5">
        <v>101201</v>
      </c>
      <c r="U99" s="5" t="s">
        <v>27</v>
      </c>
      <c r="V99" s="5">
        <v>47040001</v>
      </c>
      <c r="W99" s="5" t="s">
        <v>28</v>
      </c>
    </row>
    <row r="100" spans="2:23">
      <c r="B100" s="4">
        <v>50004881</v>
      </c>
      <c r="C100" s="4">
        <v>0</v>
      </c>
      <c r="D100" s="5">
        <v>21040001</v>
      </c>
      <c r="E100" s="4" t="s">
        <v>636</v>
      </c>
      <c r="F100" s="4">
        <v>1201</v>
      </c>
      <c r="G100" s="6">
        <v>40269</v>
      </c>
      <c r="H100" s="7">
        <v>1</v>
      </c>
      <c r="I100" s="7">
        <v>0</v>
      </c>
      <c r="J100" s="7">
        <v>0</v>
      </c>
      <c r="K100" s="7">
        <v>0</v>
      </c>
      <c r="L100" s="7">
        <f t="shared" si="4"/>
        <v>1</v>
      </c>
      <c r="M100" s="7">
        <v>0</v>
      </c>
      <c r="N100" s="7">
        <v>0</v>
      </c>
      <c r="O100" s="7">
        <v>0</v>
      </c>
      <c r="P100" s="7">
        <f t="shared" si="5"/>
        <v>0</v>
      </c>
      <c r="Q100" s="7">
        <f t="shared" si="6"/>
        <v>1</v>
      </c>
      <c r="R100" s="7">
        <f t="shared" si="7"/>
        <v>1</v>
      </c>
      <c r="S100" s="5" t="s">
        <v>610</v>
      </c>
      <c r="T100" s="5">
        <v>101201</v>
      </c>
      <c r="U100" s="5" t="s">
        <v>27</v>
      </c>
      <c r="V100" s="5">
        <v>47040001</v>
      </c>
      <c r="W100" s="5" t="s">
        <v>28</v>
      </c>
    </row>
    <row r="101" spans="2:23">
      <c r="B101" s="4">
        <v>50004882</v>
      </c>
      <c r="C101" s="4">
        <v>0</v>
      </c>
      <c r="D101" s="5">
        <v>21040001</v>
      </c>
      <c r="E101" s="4" t="s">
        <v>650</v>
      </c>
      <c r="F101" s="4">
        <v>1201</v>
      </c>
      <c r="G101" s="6">
        <v>40269</v>
      </c>
      <c r="H101" s="7">
        <v>1</v>
      </c>
      <c r="I101" s="7">
        <v>0</v>
      </c>
      <c r="J101" s="7">
        <v>0</v>
      </c>
      <c r="K101" s="7">
        <v>0</v>
      </c>
      <c r="L101" s="7">
        <f t="shared" si="4"/>
        <v>1</v>
      </c>
      <c r="M101" s="7">
        <v>0</v>
      </c>
      <c r="N101" s="7">
        <v>0</v>
      </c>
      <c r="O101" s="7">
        <v>0</v>
      </c>
      <c r="P101" s="7">
        <f t="shared" si="5"/>
        <v>0</v>
      </c>
      <c r="Q101" s="7">
        <f t="shared" si="6"/>
        <v>1</v>
      </c>
      <c r="R101" s="7">
        <f t="shared" si="7"/>
        <v>1</v>
      </c>
      <c r="S101" s="5" t="s">
        <v>610</v>
      </c>
      <c r="T101" s="5">
        <v>101201</v>
      </c>
      <c r="U101" s="5" t="s">
        <v>27</v>
      </c>
      <c r="V101" s="5">
        <v>47040001</v>
      </c>
      <c r="W101" s="5" t="s">
        <v>28</v>
      </c>
    </row>
    <row r="102" spans="2:23">
      <c r="B102" s="4">
        <v>50004883</v>
      </c>
      <c r="C102" s="4">
        <v>0</v>
      </c>
      <c r="D102" s="5">
        <v>21040001</v>
      </c>
      <c r="E102" s="4" t="s">
        <v>671</v>
      </c>
      <c r="F102" s="4">
        <v>1201</v>
      </c>
      <c r="G102" s="6">
        <v>40269</v>
      </c>
      <c r="H102" s="7">
        <v>1</v>
      </c>
      <c r="I102" s="7">
        <v>0</v>
      </c>
      <c r="J102" s="7">
        <v>0</v>
      </c>
      <c r="K102" s="7">
        <v>0</v>
      </c>
      <c r="L102" s="7">
        <f t="shared" si="4"/>
        <v>1</v>
      </c>
      <c r="M102" s="7">
        <v>0</v>
      </c>
      <c r="N102" s="7">
        <v>0</v>
      </c>
      <c r="O102" s="7">
        <v>0</v>
      </c>
      <c r="P102" s="7">
        <f t="shared" si="5"/>
        <v>0</v>
      </c>
      <c r="Q102" s="7">
        <f t="shared" si="6"/>
        <v>1</v>
      </c>
      <c r="R102" s="7">
        <f t="shared" si="7"/>
        <v>1</v>
      </c>
      <c r="S102" s="5" t="s">
        <v>610</v>
      </c>
      <c r="T102" s="5">
        <v>101201</v>
      </c>
      <c r="U102" s="5" t="s">
        <v>27</v>
      </c>
      <c r="V102" s="5">
        <v>47040001</v>
      </c>
      <c r="W102" s="5" t="s">
        <v>28</v>
      </c>
    </row>
    <row r="103" spans="2:23">
      <c r="B103" s="4">
        <v>50004884</v>
      </c>
      <c r="C103" s="4">
        <v>0</v>
      </c>
      <c r="D103" s="5">
        <v>21040001</v>
      </c>
      <c r="E103" s="4" t="s">
        <v>678</v>
      </c>
      <c r="F103" s="4">
        <v>1201</v>
      </c>
      <c r="G103" s="6">
        <v>40269</v>
      </c>
      <c r="H103" s="7">
        <v>1</v>
      </c>
      <c r="I103" s="7">
        <v>0</v>
      </c>
      <c r="J103" s="7">
        <v>0</v>
      </c>
      <c r="K103" s="7">
        <v>0</v>
      </c>
      <c r="L103" s="7">
        <f t="shared" si="4"/>
        <v>1</v>
      </c>
      <c r="M103" s="7">
        <v>0</v>
      </c>
      <c r="N103" s="7">
        <v>0</v>
      </c>
      <c r="O103" s="7">
        <v>0</v>
      </c>
      <c r="P103" s="7">
        <f t="shared" si="5"/>
        <v>0</v>
      </c>
      <c r="Q103" s="7">
        <f t="shared" si="6"/>
        <v>1</v>
      </c>
      <c r="R103" s="7">
        <f t="shared" si="7"/>
        <v>1</v>
      </c>
      <c r="S103" s="5" t="s">
        <v>610</v>
      </c>
      <c r="T103" s="5">
        <v>101201</v>
      </c>
      <c r="U103" s="5" t="s">
        <v>27</v>
      </c>
      <c r="V103" s="5">
        <v>47040001</v>
      </c>
      <c r="W103" s="5" t="s">
        <v>28</v>
      </c>
    </row>
    <row r="104" spans="2:23">
      <c r="B104" s="4">
        <v>50004885</v>
      </c>
      <c r="C104" s="4">
        <v>0</v>
      </c>
      <c r="D104" s="5">
        <v>21040001</v>
      </c>
      <c r="E104" s="4" t="s">
        <v>658</v>
      </c>
      <c r="F104" s="4">
        <v>1201</v>
      </c>
      <c r="G104" s="6">
        <v>40269</v>
      </c>
      <c r="H104" s="7">
        <v>1</v>
      </c>
      <c r="I104" s="7">
        <v>0</v>
      </c>
      <c r="J104" s="7">
        <v>0</v>
      </c>
      <c r="K104" s="7">
        <v>0</v>
      </c>
      <c r="L104" s="7">
        <f t="shared" si="4"/>
        <v>1</v>
      </c>
      <c r="M104" s="7">
        <v>0</v>
      </c>
      <c r="N104" s="7">
        <v>0</v>
      </c>
      <c r="O104" s="7">
        <v>0</v>
      </c>
      <c r="P104" s="7">
        <f t="shared" si="5"/>
        <v>0</v>
      </c>
      <c r="Q104" s="7">
        <f t="shared" si="6"/>
        <v>1</v>
      </c>
      <c r="R104" s="7">
        <f t="shared" si="7"/>
        <v>1</v>
      </c>
      <c r="S104" s="5" t="s">
        <v>610</v>
      </c>
      <c r="T104" s="5">
        <v>101201</v>
      </c>
      <c r="U104" s="5" t="s">
        <v>27</v>
      </c>
      <c r="V104" s="5">
        <v>47040001</v>
      </c>
      <c r="W104" s="5" t="s">
        <v>28</v>
      </c>
    </row>
    <row r="105" spans="2:23">
      <c r="B105" s="4">
        <v>50004886</v>
      </c>
      <c r="C105" s="4">
        <v>0</v>
      </c>
      <c r="D105" s="5">
        <v>21040001</v>
      </c>
      <c r="E105" s="4" t="s">
        <v>655</v>
      </c>
      <c r="F105" s="4">
        <v>1201</v>
      </c>
      <c r="G105" s="6">
        <v>40269</v>
      </c>
      <c r="H105" s="7">
        <v>1</v>
      </c>
      <c r="I105" s="7">
        <v>0</v>
      </c>
      <c r="J105" s="7">
        <v>0</v>
      </c>
      <c r="K105" s="7">
        <v>0</v>
      </c>
      <c r="L105" s="7">
        <f t="shared" si="4"/>
        <v>1</v>
      </c>
      <c r="M105" s="7">
        <v>0</v>
      </c>
      <c r="N105" s="7">
        <v>0</v>
      </c>
      <c r="O105" s="7">
        <v>0</v>
      </c>
      <c r="P105" s="7">
        <f t="shared" si="5"/>
        <v>0</v>
      </c>
      <c r="Q105" s="7">
        <f t="shared" si="6"/>
        <v>1</v>
      </c>
      <c r="R105" s="7">
        <f t="shared" si="7"/>
        <v>1</v>
      </c>
      <c r="S105" s="5" t="s">
        <v>610</v>
      </c>
      <c r="T105" s="5">
        <v>101201</v>
      </c>
      <c r="U105" s="5" t="s">
        <v>27</v>
      </c>
      <c r="V105" s="5">
        <v>47040001</v>
      </c>
      <c r="W105" s="5" t="s">
        <v>28</v>
      </c>
    </row>
    <row r="106" spans="2:23">
      <c r="B106" s="4">
        <v>50004887</v>
      </c>
      <c r="C106" s="4">
        <v>0</v>
      </c>
      <c r="D106" s="5">
        <v>21040001</v>
      </c>
      <c r="E106" s="4" t="s">
        <v>679</v>
      </c>
      <c r="F106" s="4">
        <v>1201</v>
      </c>
      <c r="G106" s="6">
        <v>40269</v>
      </c>
      <c r="H106" s="7">
        <v>1</v>
      </c>
      <c r="I106" s="7">
        <v>0</v>
      </c>
      <c r="J106" s="7">
        <v>0</v>
      </c>
      <c r="K106" s="7">
        <v>0</v>
      </c>
      <c r="L106" s="7">
        <f t="shared" si="4"/>
        <v>1</v>
      </c>
      <c r="M106" s="7">
        <v>0</v>
      </c>
      <c r="N106" s="7">
        <v>0</v>
      </c>
      <c r="O106" s="7">
        <v>0</v>
      </c>
      <c r="P106" s="7">
        <f t="shared" si="5"/>
        <v>0</v>
      </c>
      <c r="Q106" s="7">
        <f t="shared" si="6"/>
        <v>1</v>
      </c>
      <c r="R106" s="7">
        <f t="shared" si="7"/>
        <v>1</v>
      </c>
      <c r="S106" s="5" t="s">
        <v>610</v>
      </c>
      <c r="T106" s="5">
        <v>101201</v>
      </c>
      <c r="U106" s="5" t="s">
        <v>27</v>
      </c>
      <c r="V106" s="5">
        <v>47040001</v>
      </c>
      <c r="W106" s="5" t="s">
        <v>28</v>
      </c>
    </row>
    <row r="107" spans="2:23">
      <c r="B107" s="4">
        <v>50005601</v>
      </c>
      <c r="C107" s="4">
        <v>0</v>
      </c>
      <c r="D107" s="5">
        <v>21040001</v>
      </c>
      <c r="E107" s="4" t="s">
        <v>680</v>
      </c>
      <c r="F107" s="4">
        <v>1202</v>
      </c>
      <c r="G107" s="6">
        <v>40269</v>
      </c>
      <c r="H107" s="7">
        <v>555</v>
      </c>
      <c r="I107" s="7">
        <v>0</v>
      </c>
      <c r="J107" s="7">
        <v>0</v>
      </c>
      <c r="K107" s="7">
        <v>0</v>
      </c>
      <c r="L107" s="7">
        <f t="shared" si="4"/>
        <v>555</v>
      </c>
      <c r="M107" s="7">
        <v>-528</v>
      </c>
      <c r="N107" s="7">
        <v>0</v>
      </c>
      <c r="O107" s="7">
        <v>0</v>
      </c>
      <c r="P107" s="7">
        <f t="shared" si="5"/>
        <v>-528</v>
      </c>
      <c r="Q107" s="7">
        <f t="shared" si="6"/>
        <v>27</v>
      </c>
      <c r="R107" s="7">
        <f t="shared" si="7"/>
        <v>27</v>
      </c>
      <c r="S107" s="5" t="s">
        <v>610</v>
      </c>
      <c r="T107" s="5">
        <v>101202</v>
      </c>
      <c r="U107" s="5" t="s">
        <v>32</v>
      </c>
      <c r="V107" s="5">
        <v>47040001</v>
      </c>
      <c r="W107" s="5" t="s">
        <v>28</v>
      </c>
    </row>
    <row r="108" spans="2:23">
      <c r="B108" s="4">
        <v>50005610</v>
      </c>
      <c r="C108" s="4">
        <v>0</v>
      </c>
      <c r="D108" s="5">
        <v>21040001</v>
      </c>
      <c r="E108" s="4" t="s">
        <v>681</v>
      </c>
      <c r="F108" s="4">
        <v>1201</v>
      </c>
      <c r="G108" s="6">
        <v>40359</v>
      </c>
      <c r="H108" s="7">
        <v>596</v>
      </c>
      <c r="I108" s="7">
        <v>0</v>
      </c>
      <c r="J108" s="7">
        <v>0</v>
      </c>
      <c r="K108" s="7">
        <v>0</v>
      </c>
      <c r="L108" s="7">
        <f t="shared" si="4"/>
        <v>596</v>
      </c>
      <c r="M108" s="7">
        <v>-567</v>
      </c>
      <c r="N108" s="7">
        <v>0</v>
      </c>
      <c r="O108" s="7">
        <v>0</v>
      </c>
      <c r="P108" s="7">
        <f t="shared" si="5"/>
        <v>-567</v>
      </c>
      <c r="Q108" s="7">
        <f t="shared" si="6"/>
        <v>29</v>
      </c>
      <c r="R108" s="7">
        <f t="shared" si="7"/>
        <v>29</v>
      </c>
      <c r="S108" s="5" t="s">
        <v>610</v>
      </c>
      <c r="T108" s="5">
        <v>101201</v>
      </c>
      <c r="U108" s="5" t="s">
        <v>27</v>
      </c>
      <c r="V108" s="5">
        <v>47040001</v>
      </c>
      <c r="W108" s="5" t="s">
        <v>28</v>
      </c>
    </row>
    <row r="109" spans="2:23">
      <c r="B109" s="4">
        <v>50005644</v>
      </c>
      <c r="C109" s="4">
        <v>0</v>
      </c>
      <c r="D109" s="5">
        <v>21040001</v>
      </c>
      <c r="E109" s="4" t="s">
        <v>682</v>
      </c>
      <c r="F109" s="4">
        <v>1202</v>
      </c>
      <c r="G109" s="6">
        <v>40269</v>
      </c>
      <c r="H109" s="7">
        <v>704</v>
      </c>
      <c r="I109" s="7">
        <v>0</v>
      </c>
      <c r="J109" s="7">
        <v>0</v>
      </c>
      <c r="K109" s="7">
        <v>0</v>
      </c>
      <c r="L109" s="7">
        <f t="shared" si="4"/>
        <v>704</v>
      </c>
      <c r="M109" s="7">
        <v>-669</v>
      </c>
      <c r="N109" s="7">
        <v>0</v>
      </c>
      <c r="O109" s="7">
        <v>0</v>
      </c>
      <c r="P109" s="7">
        <f t="shared" si="5"/>
        <v>-669</v>
      </c>
      <c r="Q109" s="7">
        <f t="shared" si="6"/>
        <v>35</v>
      </c>
      <c r="R109" s="7">
        <f t="shared" si="7"/>
        <v>35</v>
      </c>
      <c r="S109" s="5" t="s">
        <v>610</v>
      </c>
      <c r="T109" s="5">
        <v>101202</v>
      </c>
      <c r="U109" s="5" t="s">
        <v>32</v>
      </c>
      <c r="V109" s="5">
        <v>47040001</v>
      </c>
      <c r="W109" s="5" t="s">
        <v>28</v>
      </c>
    </row>
    <row r="110" spans="2:23">
      <c r="B110" s="4">
        <v>50006048</v>
      </c>
      <c r="C110" s="4">
        <v>0</v>
      </c>
      <c r="D110" s="5">
        <v>21040001</v>
      </c>
      <c r="E110" s="4" t="s">
        <v>683</v>
      </c>
      <c r="F110" s="4">
        <v>1202</v>
      </c>
      <c r="G110" s="6">
        <v>40269</v>
      </c>
      <c r="H110" s="7">
        <v>1839</v>
      </c>
      <c r="I110" s="7">
        <v>0</v>
      </c>
      <c r="J110" s="7">
        <v>0</v>
      </c>
      <c r="K110" s="7">
        <v>0</v>
      </c>
      <c r="L110" s="7">
        <f t="shared" si="4"/>
        <v>1839</v>
      </c>
      <c r="M110" s="7">
        <v>-1748</v>
      </c>
      <c r="N110" s="7">
        <v>0</v>
      </c>
      <c r="O110" s="7">
        <v>0</v>
      </c>
      <c r="P110" s="7">
        <f t="shared" si="5"/>
        <v>-1748</v>
      </c>
      <c r="Q110" s="7">
        <f t="shared" si="6"/>
        <v>91</v>
      </c>
      <c r="R110" s="7">
        <f t="shared" si="7"/>
        <v>91</v>
      </c>
      <c r="S110" s="5" t="s">
        <v>610</v>
      </c>
      <c r="T110" s="5">
        <v>101202</v>
      </c>
      <c r="U110" s="5" t="s">
        <v>32</v>
      </c>
      <c r="V110" s="5">
        <v>47040001</v>
      </c>
      <c r="W110" s="5" t="s">
        <v>28</v>
      </c>
    </row>
    <row r="111" spans="2:23">
      <c r="B111" s="4">
        <v>50006052</v>
      </c>
      <c r="C111" s="4">
        <v>0</v>
      </c>
      <c r="D111" s="5">
        <v>21040001</v>
      </c>
      <c r="E111" s="4" t="s">
        <v>684</v>
      </c>
      <c r="F111" s="4">
        <v>1202</v>
      </c>
      <c r="G111" s="6">
        <v>40269</v>
      </c>
      <c r="H111" s="7">
        <v>1848</v>
      </c>
      <c r="I111" s="7">
        <v>0</v>
      </c>
      <c r="J111" s="7">
        <v>0</v>
      </c>
      <c r="K111" s="7">
        <v>0</v>
      </c>
      <c r="L111" s="7">
        <f t="shared" si="4"/>
        <v>1848</v>
      </c>
      <c r="M111" s="7">
        <v>-1756</v>
      </c>
      <c r="N111" s="7">
        <v>0</v>
      </c>
      <c r="O111" s="7">
        <v>0</v>
      </c>
      <c r="P111" s="7">
        <f t="shared" si="5"/>
        <v>-1756</v>
      </c>
      <c r="Q111" s="7">
        <f t="shared" si="6"/>
        <v>92</v>
      </c>
      <c r="R111" s="7">
        <f t="shared" si="7"/>
        <v>92</v>
      </c>
      <c r="S111" s="5" t="s">
        <v>610</v>
      </c>
      <c r="T111" s="5">
        <v>101202</v>
      </c>
      <c r="U111" s="5" t="s">
        <v>32</v>
      </c>
      <c r="V111" s="5">
        <v>47040001</v>
      </c>
      <c r="W111" s="5" t="s">
        <v>28</v>
      </c>
    </row>
    <row r="112" spans="2:23">
      <c r="B112" s="4">
        <v>50006078</v>
      </c>
      <c r="C112" s="4">
        <v>0</v>
      </c>
      <c r="D112" s="5">
        <v>21040001</v>
      </c>
      <c r="E112" s="4" t="s">
        <v>685</v>
      </c>
      <c r="F112" s="4">
        <v>1201</v>
      </c>
      <c r="G112" s="6">
        <v>40269</v>
      </c>
      <c r="H112" s="7">
        <v>1951</v>
      </c>
      <c r="I112" s="7">
        <v>0</v>
      </c>
      <c r="J112" s="7">
        <v>0</v>
      </c>
      <c r="K112" s="7">
        <v>0</v>
      </c>
      <c r="L112" s="7">
        <f t="shared" si="4"/>
        <v>1951</v>
      </c>
      <c r="M112" s="7">
        <v>-1854</v>
      </c>
      <c r="N112" s="7">
        <v>0</v>
      </c>
      <c r="O112" s="7">
        <v>0</v>
      </c>
      <c r="P112" s="7">
        <f t="shared" si="5"/>
        <v>-1854</v>
      </c>
      <c r="Q112" s="7">
        <f t="shared" si="6"/>
        <v>97</v>
      </c>
      <c r="R112" s="7">
        <f t="shared" si="7"/>
        <v>97</v>
      </c>
      <c r="S112" s="5" t="s">
        <v>610</v>
      </c>
      <c r="T112" s="5">
        <v>101201</v>
      </c>
      <c r="U112" s="5" t="s">
        <v>27</v>
      </c>
      <c r="V112" s="5">
        <v>47040001</v>
      </c>
      <c r="W112" s="5" t="s">
        <v>28</v>
      </c>
    </row>
    <row r="113" spans="2:23">
      <c r="B113" s="4">
        <v>50006337</v>
      </c>
      <c r="C113" s="4">
        <v>0</v>
      </c>
      <c r="D113" s="5">
        <v>21040001</v>
      </c>
      <c r="E113" s="4" t="s">
        <v>686</v>
      </c>
      <c r="F113" s="4">
        <v>1202</v>
      </c>
      <c r="G113" s="6">
        <v>40269</v>
      </c>
      <c r="H113" s="7">
        <v>2928</v>
      </c>
      <c r="I113" s="7">
        <v>0</v>
      </c>
      <c r="J113" s="7">
        <v>0</v>
      </c>
      <c r="K113" s="7">
        <v>0</v>
      </c>
      <c r="L113" s="7">
        <f t="shared" si="4"/>
        <v>2928</v>
      </c>
      <c r="M113" s="7">
        <v>-2782</v>
      </c>
      <c r="N113" s="7">
        <v>0</v>
      </c>
      <c r="O113" s="7">
        <v>0</v>
      </c>
      <c r="P113" s="7">
        <f t="shared" si="5"/>
        <v>-2782</v>
      </c>
      <c r="Q113" s="7">
        <f t="shared" si="6"/>
        <v>146</v>
      </c>
      <c r="R113" s="7">
        <f t="shared" si="7"/>
        <v>146</v>
      </c>
      <c r="S113" s="5" t="s">
        <v>610</v>
      </c>
      <c r="T113" s="5">
        <v>101202</v>
      </c>
      <c r="U113" s="5" t="s">
        <v>32</v>
      </c>
      <c r="V113" s="5">
        <v>47040001</v>
      </c>
      <c r="W113" s="5" t="s">
        <v>28</v>
      </c>
    </row>
    <row r="114" spans="2:23">
      <c r="B114" s="4">
        <v>50006338</v>
      </c>
      <c r="C114" s="4">
        <v>0</v>
      </c>
      <c r="D114" s="5">
        <v>21040001</v>
      </c>
      <c r="E114" s="4" t="s">
        <v>687</v>
      </c>
      <c r="F114" s="4">
        <v>1202</v>
      </c>
      <c r="G114" s="6">
        <v>40269</v>
      </c>
      <c r="H114" s="7">
        <v>2930</v>
      </c>
      <c r="I114" s="7">
        <v>0</v>
      </c>
      <c r="J114" s="7">
        <v>0</v>
      </c>
      <c r="K114" s="7">
        <v>0</v>
      </c>
      <c r="L114" s="7">
        <f t="shared" si="4"/>
        <v>2930</v>
      </c>
      <c r="M114" s="7">
        <v>-2784</v>
      </c>
      <c r="N114" s="7">
        <v>0</v>
      </c>
      <c r="O114" s="7">
        <v>0</v>
      </c>
      <c r="P114" s="7">
        <f t="shared" si="5"/>
        <v>-2784</v>
      </c>
      <c r="Q114" s="7">
        <f t="shared" si="6"/>
        <v>146</v>
      </c>
      <c r="R114" s="7">
        <f t="shared" si="7"/>
        <v>146</v>
      </c>
      <c r="S114" s="5" t="s">
        <v>610</v>
      </c>
      <c r="T114" s="5">
        <v>101202</v>
      </c>
      <c r="U114" s="5" t="s">
        <v>32</v>
      </c>
      <c r="V114" s="5">
        <v>47040001</v>
      </c>
      <c r="W114" s="5" t="s">
        <v>28</v>
      </c>
    </row>
    <row r="115" spans="2:23">
      <c r="B115" s="4">
        <v>50006476</v>
      </c>
      <c r="C115" s="4">
        <v>0</v>
      </c>
      <c r="D115" s="5">
        <v>21040001</v>
      </c>
      <c r="E115" s="4" t="s">
        <v>688</v>
      </c>
      <c r="F115" s="4">
        <v>1202</v>
      </c>
      <c r="G115" s="6">
        <v>40269</v>
      </c>
      <c r="H115" s="7">
        <v>3460</v>
      </c>
      <c r="I115" s="7">
        <v>0</v>
      </c>
      <c r="J115" s="7">
        <v>0</v>
      </c>
      <c r="K115" s="7">
        <v>0</v>
      </c>
      <c r="L115" s="7">
        <f t="shared" si="4"/>
        <v>3460</v>
      </c>
      <c r="M115" s="7">
        <v>-3287</v>
      </c>
      <c r="N115" s="7">
        <v>0</v>
      </c>
      <c r="O115" s="7">
        <v>0</v>
      </c>
      <c r="P115" s="7">
        <f t="shared" si="5"/>
        <v>-3287</v>
      </c>
      <c r="Q115" s="7">
        <f t="shared" si="6"/>
        <v>173</v>
      </c>
      <c r="R115" s="7">
        <f t="shared" si="7"/>
        <v>173</v>
      </c>
      <c r="S115" s="5" t="s">
        <v>610</v>
      </c>
      <c r="T115" s="5">
        <v>101202</v>
      </c>
      <c r="U115" s="5" t="s">
        <v>32</v>
      </c>
      <c r="V115" s="5">
        <v>47040001</v>
      </c>
      <c r="W115" s="5" t="s">
        <v>28</v>
      </c>
    </row>
    <row r="116" spans="2:23">
      <c r="B116" s="4">
        <v>50006496</v>
      </c>
      <c r="C116" s="4">
        <v>0</v>
      </c>
      <c r="D116" s="5">
        <v>21040001</v>
      </c>
      <c r="E116" s="4" t="s">
        <v>689</v>
      </c>
      <c r="F116" s="4">
        <v>1202</v>
      </c>
      <c r="G116" s="6">
        <v>40269</v>
      </c>
      <c r="H116" s="7">
        <v>3521</v>
      </c>
      <c r="I116" s="7">
        <v>0</v>
      </c>
      <c r="J116" s="7">
        <v>0</v>
      </c>
      <c r="K116" s="7">
        <v>0</v>
      </c>
      <c r="L116" s="7">
        <f t="shared" si="4"/>
        <v>3521</v>
      </c>
      <c r="M116" s="7">
        <v>-3345</v>
      </c>
      <c r="N116" s="7">
        <v>0</v>
      </c>
      <c r="O116" s="7">
        <v>0</v>
      </c>
      <c r="P116" s="7">
        <f t="shared" si="5"/>
        <v>-3345</v>
      </c>
      <c r="Q116" s="7">
        <f t="shared" si="6"/>
        <v>176</v>
      </c>
      <c r="R116" s="7">
        <f t="shared" si="7"/>
        <v>176</v>
      </c>
      <c r="S116" s="5" t="s">
        <v>610</v>
      </c>
      <c r="T116" s="5">
        <v>101202</v>
      </c>
      <c r="U116" s="5" t="s">
        <v>32</v>
      </c>
      <c r="V116" s="5">
        <v>47040001</v>
      </c>
      <c r="W116" s="5" t="s">
        <v>28</v>
      </c>
    </row>
    <row r="117" spans="2:23">
      <c r="B117" s="4">
        <v>50006562</v>
      </c>
      <c r="C117" s="4">
        <v>0</v>
      </c>
      <c r="D117" s="5">
        <v>21040001</v>
      </c>
      <c r="E117" s="4" t="s">
        <v>690</v>
      </c>
      <c r="F117" s="4">
        <v>1202</v>
      </c>
      <c r="G117" s="6">
        <v>40269</v>
      </c>
      <c r="H117" s="7">
        <v>3654</v>
      </c>
      <c r="I117" s="7">
        <v>0</v>
      </c>
      <c r="J117" s="7">
        <v>0</v>
      </c>
      <c r="K117" s="7">
        <v>0</v>
      </c>
      <c r="L117" s="7">
        <f t="shared" si="4"/>
        <v>3654</v>
      </c>
      <c r="M117" s="7">
        <v>-3472</v>
      </c>
      <c r="N117" s="7">
        <v>0</v>
      </c>
      <c r="O117" s="7">
        <v>0</v>
      </c>
      <c r="P117" s="7">
        <f t="shared" si="5"/>
        <v>-3472</v>
      </c>
      <c r="Q117" s="7">
        <f t="shared" si="6"/>
        <v>182</v>
      </c>
      <c r="R117" s="7">
        <f t="shared" si="7"/>
        <v>182</v>
      </c>
      <c r="S117" s="5" t="s">
        <v>610</v>
      </c>
      <c r="T117" s="5">
        <v>101202</v>
      </c>
      <c r="U117" s="5" t="s">
        <v>32</v>
      </c>
      <c r="V117" s="5">
        <v>47040001</v>
      </c>
      <c r="W117" s="5" t="s">
        <v>28</v>
      </c>
    </row>
    <row r="118" spans="2:23">
      <c r="B118" s="4">
        <v>50006571</v>
      </c>
      <c r="C118" s="4">
        <v>0</v>
      </c>
      <c r="D118" s="5">
        <v>21040001</v>
      </c>
      <c r="E118" s="4" t="s">
        <v>691</v>
      </c>
      <c r="F118" s="4">
        <v>1202</v>
      </c>
      <c r="G118" s="6">
        <v>40269</v>
      </c>
      <c r="H118" s="7">
        <v>3669</v>
      </c>
      <c r="I118" s="7">
        <v>0</v>
      </c>
      <c r="J118" s="7">
        <v>0</v>
      </c>
      <c r="K118" s="7">
        <v>0</v>
      </c>
      <c r="L118" s="7">
        <f t="shared" si="4"/>
        <v>3669</v>
      </c>
      <c r="M118" s="7">
        <v>-3486</v>
      </c>
      <c r="N118" s="7">
        <v>0</v>
      </c>
      <c r="O118" s="7">
        <v>0</v>
      </c>
      <c r="P118" s="7">
        <f t="shared" si="5"/>
        <v>-3486</v>
      </c>
      <c r="Q118" s="7">
        <f t="shared" si="6"/>
        <v>183</v>
      </c>
      <c r="R118" s="7">
        <f t="shared" si="7"/>
        <v>183</v>
      </c>
      <c r="S118" s="5" t="s">
        <v>610</v>
      </c>
      <c r="T118" s="5">
        <v>101202</v>
      </c>
      <c r="U118" s="5" t="s">
        <v>32</v>
      </c>
      <c r="V118" s="5">
        <v>47040001</v>
      </c>
      <c r="W118" s="5" t="s">
        <v>28</v>
      </c>
    </row>
    <row r="119" spans="2:23">
      <c r="B119" s="4">
        <v>50006738</v>
      </c>
      <c r="C119" s="4">
        <v>0</v>
      </c>
      <c r="D119" s="5">
        <v>21040001</v>
      </c>
      <c r="E119" s="4" t="s">
        <v>692</v>
      </c>
      <c r="F119" s="4">
        <v>1202</v>
      </c>
      <c r="G119" s="6">
        <v>40269</v>
      </c>
      <c r="H119" s="7">
        <v>4489</v>
      </c>
      <c r="I119" s="7">
        <v>0</v>
      </c>
      <c r="J119" s="7">
        <v>0</v>
      </c>
      <c r="K119" s="7">
        <v>-1683.38</v>
      </c>
      <c r="L119" s="7">
        <f t="shared" si="4"/>
        <v>2805.62</v>
      </c>
      <c r="M119" s="7">
        <v>-4265</v>
      </c>
      <c r="N119" s="7">
        <v>0</v>
      </c>
      <c r="O119" s="7">
        <v>1599.38</v>
      </c>
      <c r="P119" s="7">
        <f t="shared" si="5"/>
        <v>-2665.62</v>
      </c>
      <c r="Q119" s="7">
        <f t="shared" si="6"/>
        <v>224</v>
      </c>
      <c r="R119" s="7">
        <f t="shared" si="7"/>
        <v>140</v>
      </c>
      <c r="S119" s="5" t="s">
        <v>610</v>
      </c>
      <c r="T119" s="5">
        <v>101202</v>
      </c>
      <c r="U119" s="5" t="s">
        <v>32</v>
      </c>
      <c r="V119" s="5">
        <v>47040001</v>
      </c>
      <c r="W119" s="5" t="s">
        <v>28</v>
      </c>
    </row>
    <row r="120" spans="2:23">
      <c r="B120" s="4">
        <v>50006765</v>
      </c>
      <c r="C120" s="4">
        <v>0</v>
      </c>
      <c r="D120" s="5">
        <v>21040001</v>
      </c>
      <c r="E120" s="4" t="s">
        <v>693</v>
      </c>
      <c r="F120" s="4">
        <v>1201</v>
      </c>
      <c r="G120" s="6">
        <v>40269</v>
      </c>
      <c r="H120" s="7">
        <v>4631</v>
      </c>
      <c r="I120" s="7">
        <v>0</v>
      </c>
      <c r="J120" s="7">
        <v>0</v>
      </c>
      <c r="K120" s="7">
        <v>0</v>
      </c>
      <c r="L120" s="7">
        <f t="shared" si="4"/>
        <v>4631</v>
      </c>
      <c r="M120" s="7">
        <v>-4400</v>
      </c>
      <c r="N120" s="7">
        <v>0</v>
      </c>
      <c r="O120" s="7">
        <v>0</v>
      </c>
      <c r="P120" s="7">
        <f t="shared" si="5"/>
        <v>-4400</v>
      </c>
      <c r="Q120" s="7">
        <f t="shared" si="6"/>
        <v>231</v>
      </c>
      <c r="R120" s="7">
        <f t="shared" si="7"/>
        <v>231</v>
      </c>
      <c r="S120" s="5" t="s">
        <v>610</v>
      </c>
      <c r="T120" s="5">
        <v>101201</v>
      </c>
      <c r="U120" s="5" t="s">
        <v>27</v>
      </c>
      <c r="V120" s="5">
        <v>47040001</v>
      </c>
      <c r="W120" s="5" t="s">
        <v>28</v>
      </c>
    </row>
    <row r="121" spans="2:23">
      <c r="B121" s="4">
        <v>50006794</v>
      </c>
      <c r="C121" s="4">
        <v>0</v>
      </c>
      <c r="D121" s="5">
        <v>21040001</v>
      </c>
      <c r="E121" s="4" t="s">
        <v>694</v>
      </c>
      <c r="F121" s="4">
        <v>1202</v>
      </c>
      <c r="G121" s="6">
        <v>40269</v>
      </c>
      <c r="H121" s="7">
        <v>4788</v>
      </c>
      <c r="I121" s="7">
        <v>0</v>
      </c>
      <c r="J121" s="7">
        <v>0</v>
      </c>
      <c r="K121" s="7">
        <v>0</v>
      </c>
      <c r="L121" s="7">
        <f t="shared" si="4"/>
        <v>4788</v>
      </c>
      <c r="M121" s="7">
        <v>-4549</v>
      </c>
      <c r="N121" s="7">
        <v>0</v>
      </c>
      <c r="O121" s="7">
        <v>0</v>
      </c>
      <c r="P121" s="7">
        <f t="shared" si="5"/>
        <v>-4549</v>
      </c>
      <c r="Q121" s="7">
        <f t="shared" si="6"/>
        <v>239</v>
      </c>
      <c r="R121" s="7">
        <f t="shared" si="7"/>
        <v>239</v>
      </c>
      <c r="S121" s="5" t="s">
        <v>610</v>
      </c>
      <c r="T121" s="5">
        <v>101202</v>
      </c>
      <c r="U121" s="5" t="s">
        <v>32</v>
      </c>
      <c r="V121" s="5">
        <v>47040001</v>
      </c>
      <c r="W121" s="5" t="s">
        <v>28</v>
      </c>
    </row>
    <row r="122" spans="2:23">
      <c r="B122" s="4">
        <v>50006821</v>
      </c>
      <c r="C122" s="4">
        <v>0</v>
      </c>
      <c r="D122" s="5">
        <v>21040001</v>
      </c>
      <c r="E122" s="4" t="s">
        <v>695</v>
      </c>
      <c r="F122" s="4">
        <v>1202</v>
      </c>
      <c r="G122" s="6">
        <v>40451</v>
      </c>
      <c r="H122" s="7">
        <v>4885</v>
      </c>
      <c r="I122" s="7">
        <v>0</v>
      </c>
      <c r="J122" s="7">
        <v>0</v>
      </c>
      <c r="K122" s="7">
        <v>0</v>
      </c>
      <c r="L122" s="7">
        <f t="shared" si="4"/>
        <v>4885</v>
      </c>
      <c r="M122" s="7">
        <v>-4641</v>
      </c>
      <c r="N122" s="7">
        <v>0</v>
      </c>
      <c r="O122" s="7">
        <v>0</v>
      </c>
      <c r="P122" s="7">
        <f t="shared" si="5"/>
        <v>-4641</v>
      </c>
      <c r="Q122" s="7">
        <f t="shared" si="6"/>
        <v>244</v>
      </c>
      <c r="R122" s="7">
        <f t="shared" si="7"/>
        <v>244</v>
      </c>
      <c r="S122" s="5" t="s">
        <v>610</v>
      </c>
      <c r="T122" s="5">
        <v>101202</v>
      </c>
      <c r="U122" s="5" t="s">
        <v>32</v>
      </c>
      <c r="V122" s="5">
        <v>47040001</v>
      </c>
      <c r="W122" s="5" t="s">
        <v>28</v>
      </c>
    </row>
    <row r="123" spans="2:23">
      <c r="B123" s="4">
        <v>50006865</v>
      </c>
      <c r="C123" s="4">
        <v>0</v>
      </c>
      <c r="D123" s="5">
        <v>21040001</v>
      </c>
      <c r="E123" s="4" t="s">
        <v>696</v>
      </c>
      <c r="F123" s="4">
        <v>1201</v>
      </c>
      <c r="G123" s="6">
        <v>40359</v>
      </c>
      <c r="H123" s="7">
        <v>5015</v>
      </c>
      <c r="I123" s="7">
        <v>0</v>
      </c>
      <c r="J123" s="7">
        <v>0</v>
      </c>
      <c r="K123" s="7">
        <v>0</v>
      </c>
      <c r="L123" s="7">
        <f t="shared" si="4"/>
        <v>5015</v>
      </c>
      <c r="M123" s="7">
        <v>-4765</v>
      </c>
      <c r="N123" s="7">
        <v>0</v>
      </c>
      <c r="O123" s="7">
        <v>0</v>
      </c>
      <c r="P123" s="7">
        <f t="shared" si="5"/>
        <v>-4765</v>
      </c>
      <c r="Q123" s="7">
        <f t="shared" si="6"/>
        <v>250</v>
      </c>
      <c r="R123" s="7">
        <f t="shared" si="7"/>
        <v>250</v>
      </c>
      <c r="S123" s="5" t="s">
        <v>610</v>
      </c>
      <c r="T123" s="5">
        <v>101201</v>
      </c>
      <c r="U123" s="5" t="s">
        <v>27</v>
      </c>
      <c r="V123" s="5">
        <v>47040001</v>
      </c>
      <c r="W123" s="5" t="s">
        <v>28</v>
      </c>
    </row>
    <row r="124" spans="2:23">
      <c r="B124" s="4">
        <v>50007036</v>
      </c>
      <c r="C124" s="4">
        <v>0</v>
      </c>
      <c r="D124" s="5">
        <v>21040001</v>
      </c>
      <c r="E124" s="4" t="s">
        <v>697</v>
      </c>
      <c r="F124" s="4">
        <v>1202</v>
      </c>
      <c r="G124" s="6">
        <v>40633</v>
      </c>
      <c r="H124" s="7">
        <v>5787</v>
      </c>
      <c r="I124" s="7">
        <v>0</v>
      </c>
      <c r="J124" s="7">
        <v>0</v>
      </c>
      <c r="K124" s="7">
        <v>0</v>
      </c>
      <c r="L124" s="7">
        <f t="shared" si="4"/>
        <v>5787</v>
      </c>
      <c r="M124" s="7">
        <v>-5498</v>
      </c>
      <c r="N124" s="7">
        <v>0</v>
      </c>
      <c r="O124" s="7">
        <v>0</v>
      </c>
      <c r="P124" s="7">
        <f t="shared" si="5"/>
        <v>-5498</v>
      </c>
      <c r="Q124" s="7">
        <f t="shared" si="6"/>
        <v>289</v>
      </c>
      <c r="R124" s="7">
        <f t="shared" si="7"/>
        <v>289</v>
      </c>
      <c r="S124" s="5" t="s">
        <v>610</v>
      </c>
      <c r="T124" s="5">
        <v>101202</v>
      </c>
      <c r="U124" s="5" t="s">
        <v>32</v>
      </c>
      <c r="V124" s="5">
        <v>47040001</v>
      </c>
      <c r="W124" s="5" t="s">
        <v>28</v>
      </c>
    </row>
    <row r="125" spans="2:23">
      <c r="B125" s="4">
        <v>50007051</v>
      </c>
      <c r="C125" s="4">
        <v>0</v>
      </c>
      <c r="D125" s="5">
        <v>21040001</v>
      </c>
      <c r="E125" s="4" t="s">
        <v>698</v>
      </c>
      <c r="F125" s="4">
        <v>1202</v>
      </c>
      <c r="G125" s="6">
        <v>40269</v>
      </c>
      <c r="H125" s="7">
        <v>5862</v>
      </c>
      <c r="I125" s="7">
        <v>0</v>
      </c>
      <c r="J125" s="7">
        <v>0</v>
      </c>
      <c r="K125" s="7">
        <v>0</v>
      </c>
      <c r="L125" s="7">
        <f t="shared" si="4"/>
        <v>5862</v>
      </c>
      <c r="M125" s="7">
        <v>-5569</v>
      </c>
      <c r="N125" s="7">
        <v>0</v>
      </c>
      <c r="O125" s="7">
        <v>0</v>
      </c>
      <c r="P125" s="7">
        <f t="shared" si="5"/>
        <v>-5569</v>
      </c>
      <c r="Q125" s="7">
        <f t="shared" si="6"/>
        <v>293</v>
      </c>
      <c r="R125" s="7">
        <f t="shared" si="7"/>
        <v>293</v>
      </c>
      <c r="S125" s="5" t="s">
        <v>610</v>
      </c>
      <c r="T125" s="5">
        <v>101202</v>
      </c>
      <c r="U125" s="5" t="s">
        <v>32</v>
      </c>
      <c r="V125" s="5">
        <v>47040001</v>
      </c>
      <c r="W125" s="5" t="s">
        <v>28</v>
      </c>
    </row>
    <row r="126" spans="2:23">
      <c r="B126" s="4">
        <v>50007096</v>
      </c>
      <c r="C126" s="4">
        <v>0</v>
      </c>
      <c r="D126" s="5">
        <v>21040001</v>
      </c>
      <c r="E126" s="4" t="s">
        <v>699</v>
      </c>
      <c r="F126" s="4">
        <v>1202</v>
      </c>
      <c r="G126" s="6">
        <v>40269</v>
      </c>
      <c r="H126" s="7">
        <v>6193</v>
      </c>
      <c r="I126" s="7">
        <v>0</v>
      </c>
      <c r="J126" s="7">
        <v>0</v>
      </c>
      <c r="K126" s="7">
        <v>0</v>
      </c>
      <c r="L126" s="7">
        <f t="shared" si="4"/>
        <v>6193</v>
      </c>
      <c r="M126" s="7">
        <v>-5884</v>
      </c>
      <c r="N126" s="7">
        <v>0</v>
      </c>
      <c r="O126" s="7">
        <v>0</v>
      </c>
      <c r="P126" s="7">
        <f t="shared" si="5"/>
        <v>-5884</v>
      </c>
      <c r="Q126" s="7">
        <f t="shared" si="6"/>
        <v>309</v>
      </c>
      <c r="R126" s="7">
        <f t="shared" si="7"/>
        <v>309</v>
      </c>
      <c r="S126" s="5" t="s">
        <v>610</v>
      </c>
      <c r="T126" s="5">
        <v>101202</v>
      </c>
      <c r="U126" s="5" t="s">
        <v>32</v>
      </c>
      <c r="V126" s="5">
        <v>47040001</v>
      </c>
      <c r="W126" s="5" t="s">
        <v>28</v>
      </c>
    </row>
    <row r="127" spans="2:23">
      <c r="B127" s="4">
        <v>50007205</v>
      </c>
      <c r="C127" s="4">
        <v>0</v>
      </c>
      <c r="D127" s="5">
        <v>21040001</v>
      </c>
      <c r="E127" s="4" t="s">
        <v>700</v>
      </c>
      <c r="F127" s="4">
        <v>1202</v>
      </c>
      <c r="G127" s="6">
        <v>40269</v>
      </c>
      <c r="H127" s="7">
        <v>6925</v>
      </c>
      <c r="I127" s="7">
        <v>0</v>
      </c>
      <c r="J127" s="7">
        <v>0</v>
      </c>
      <c r="K127" s="7">
        <v>0</v>
      </c>
      <c r="L127" s="7">
        <f t="shared" si="4"/>
        <v>6925</v>
      </c>
      <c r="M127" s="7">
        <v>-6579</v>
      </c>
      <c r="N127" s="7">
        <v>0</v>
      </c>
      <c r="O127" s="7">
        <v>0</v>
      </c>
      <c r="P127" s="7">
        <f t="shared" si="5"/>
        <v>-6579</v>
      </c>
      <c r="Q127" s="7">
        <f t="shared" si="6"/>
        <v>346</v>
      </c>
      <c r="R127" s="7">
        <f t="shared" si="7"/>
        <v>346</v>
      </c>
      <c r="S127" s="5" t="s">
        <v>610</v>
      </c>
      <c r="T127" s="5">
        <v>101202</v>
      </c>
      <c r="U127" s="5" t="s">
        <v>32</v>
      </c>
      <c r="V127" s="5">
        <v>47040001</v>
      </c>
      <c r="W127" s="5" t="s">
        <v>28</v>
      </c>
    </row>
    <row r="128" spans="2:23">
      <c r="B128" s="4">
        <v>50007241</v>
      </c>
      <c r="C128" s="4">
        <v>0</v>
      </c>
      <c r="D128" s="5">
        <v>21040001</v>
      </c>
      <c r="E128" s="4" t="s">
        <v>701</v>
      </c>
      <c r="F128" s="4">
        <v>1202</v>
      </c>
      <c r="G128" s="6">
        <v>40269</v>
      </c>
      <c r="H128" s="7">
        <v>7130</v>
      </c>
      <c r="I128" s="7">
        <v>0</v>
      </c>
      <c r="J128" s="7">
        <v>0</v>
      </c>
      <c r="K128" s="7">
        <v>0</v>
      </c>
      <c r="L128" s="7">
        <f t="shared" si="4"/>
        <v>7130</v>
      </c>
      <c r="M128" s="7">
        <v>-6774</v>
      </c>
      <c r="N128" s="7">
        <v>0</v>
      </c>
      <c r="O128" s="7">
        <v>0</v>
      </c>
      <c r="P128" s="7">
        <f t="shared" si="5"/>
        <v>-6774</v>
      </c>
      <c r="Q128" s="7">
        <f t="shared" si="6"/>
        <v>356</v>
      </c>
      <c r="R128" s="7">
        <f t="shared" si="7"/>
        <v>356</v>
      </c>
      <c r="S128" s="5" t="s">
        <v>610</v>
      </c>
      <c r="T128" s="5">
        <v>101202</v>
      </c>
      <c r="U128" s="5" t="s">
        <v>32</v>
      </c>
      <c r="V128" s="5">
        <v>47040001</v>
      </c>
      <c r="W128" s="5" t="s">
        <v>28</v>
      </c>
    </row>
    <row r="129" spans="2:23">
      <c r="B129" s="4">
        <v>50007329</v>
      </c>
      <c r="C129" s="4">
        <v>0</v>
      </c>
      <c r="D129" s="5">
        <v>21040001</v>
      </c>
      <c r="E129" s="4" t="s">
        <v>702</v>
      </c>
      <c r="F129" s="4">
        <v>1202</v>
      </c>
      <c r="G129" s="6">
        <v>40269</v>
      </c>
      <c r="H129" s="7">
        <v>7909</v>
      </c>
      <c r="I129" s="7">
        <v>0</v>
      </c>
      <c r="J129" s="7">
        <v>0</v>
      </c>
      <c r="K129" s="7">
        <v>0</v>
      </c>
      <c r="L129" s="7">
        <f t="shared" si="4"/>
        <v>7909</v>
      </c>
      <c r="M129" s="7">
        <v>-7514</v>
      </c>
      <c r="N129" s="7">
        <v>0</v>
      </c>
      <c r="O129" s="7">
        <v>0</v>
      </c>
      <c r="P129" s="7">
        <f t="shared" si="5"/>
        <v>-7514</v>
      </c>
      <c r="Q129" s="7">
        <f t="shared" si="6"/>
        <v>395</v>
      </c>
      <c r="R129" s="7">
        <f t="shared" si="7"/>
        <v>395</v>
      </c>
      <c r="S129" s="5" t="s">
        <v>610</v>
      </c>
      <c r="T129" s="5">
        <v>101202</v>
      </c>
      <c r="U129" s="5" t="s">
        <v>32</v>
      </c>
      <c r="V129" s="5">
        <v>47040001</v>
      </c>
      <c r="W129" s="5" t="s">
        <v>28</v>
      </c>
    </row>
    <row r="130" spans="2:23">
      <c r="B130" s="4">
        <v>50007343</v>
      </c>
      <c r="C130" s="4">
        <v>0</v>
      </c>
      <c r="D130" s="5">
        <v>21040001</v>
      </c>
      <c r="E130" s="4" t="s">
        <v>703</v>
      </c>
      <c r="F130" s="4">
        <v>1201</v>
      </c>
      <c r="G130" s="6">
        <v>40269</v>
      </c>
      <c r="H130" s="7">
        <v>8022</v>
      </c>
      <c r="I130" s="7">
        <v>0</v>
      </c>
      <c r="J130" s="7">
        <v>0</v>
      </c>
      <c r="K130" s="7">
        <v>0</v>
      </c>
      <c r="L130" s="7">
        <f t="shared" si="4"/>
        <v>8022</v>
      </c>
      <c r="M130" s="7">
        <v>-7621</v>
      </c>
      <c r="N130" s="7">
        <v>0</v>
      </c>
      <c r="O130" s="7">
        <v>0</v>
      </c>
      <c r="P130" s="7">
        <f t="shared" si="5"/>
        <v>-7621</v>
      </c>
      <c r="Q130" s="7">
        <f t="shared" si="6"/>
        <v>401</v>
      </c>
      <c r="R130" s="7">
        <f t="shared" si="7"/>
        <v>401</v>
      </c>
      <c r="S130" s="5" t="s">
        <v>610</v>
      </c>
      <c r="T130" s="5">
        <v>101201</v>
      </c>
      <c r="U130" s="5" t="s">
        <v>27</v>
      </c>
      <c r="V130" s="5">
        <v>47040001</v>
      </c>
      <c r="W130" s="5" t="s">
        <v>28</v>
      </c>
    </row>
    <row r="131" spans="2:23">
      <c r="B131" s="4">
        <v>50007383</v>
      </c>
      <c r="C131" s="4">
        <v>0</v>
      </c>
      <c r="D131" s="5">
        <v>21040001</v>
      </c>
      <c r="E131" s="4" t="s">
        <v>704</v>
      </c>
      <c r="F131" s="4">
        <v>1202</v>
      </c>
      <c r="G131" s="6">
        <v>40269</v>
      </c>
      <c r="H131" s="7">
        <v>8282</v>
      </c>
      <c r="I131" s="7">
        <v>0</v>
      </c>
      <c r="J131" s="7">
        <v>0</v>
      </c>
      <c r="K131" s="7">
        <v>0</v>
      </c>
      <c r="L131" s="7">
        <f t="shared" si="4"/>
        <v>8282</v>
      </c>
      <c r="M131" s="7">
        <v>-7868</v>
      </c>
      <c r="N131" s="7">
        <v>0</v>
      </c>
      <c r="O131" s="7">
        <v>0</v>
      </c>
      <c r="P131" s="7">
        <f t="shared" si="5"/>
        <v>-7868</v>
      </c>
      <c r="Q131" s="7">
        <f t="shared" si="6"/>
        <v>414</v>
      </c>
      <c r="R131" s="7">
        <f t="shared" si="7"/>
        <v>414</v>
      </c>
      <c r="S131" s="5" t="s">
        <v>610</v>
      </c>
      <c r="T131" s="5">
        <v>101202</v>
      </c>
      <c r="U131" s="5" t="s">
        <v>32</v>
      </c>
      <c r="V131" s="5">
        <v>47040001</v>
      </c>
      <c r="W131" s="5" t="s">
        <v>28</v>
      </c>
    </row>
    <row r="132" spans="2:23">
      <c r="B132" s="4">
        <v>50007444</v>
      </c>
      <c r="C132" s="4">
        <v>0</v>
      </c>
      <c r="D132" s="5">
        <v>21040001</v>
      </c>
      <c r="E132" s="4" t="s">
        <v>705</v>
      </c>
      <c r="F132" s="4">
        <v>1201</v>
      </c>
      <c r="G132" s="6">
        <v>40269</v>
      </c>
      <c r="H132" s="7">
        <v>8645</v>
      </c>
      <c r="I132" s="7">
        <v>0</v>
      </c>
      <c r="J132" s="7">
        <v>0</v>
      </c>
      <c r="K132" s="7">
        <v>0</v>
      </c>
      <c r="L132" s="7">
        <f t="shared" ref="L132:L195" si="8">SUM(H132:K132)</f>
        <v>8645</v>
      </c>
      <c r="M132" s="7">
        <v>-8213</v>
      </c>
      <c r="N132" s="7">
        <v>0</v>
      </c>
      <c r="O132" s="7">
        <v>0</v>
      </c>
      <c r="P132" s="7">
        <f t="shared" ref="P132:P195" si="9">SUM(M132:O132)</f>
        <v>-8213</v>
      </c>
      <c r="Q132" s="7">
        <f t="shared" ref="Q132:Q195" si="10">H132+M132</f>
        <v>432</v>
      </c>
      <c r="R132" s="7">
        <f t="shared" ref="R132:R195" si="11">L132+P132</f>
        <v>432</v>
      </c>
      <c r="S132" s="5" t="s">
        <v>610</v>
      </c>
      <c r="T132" s="5">
        <v>101201</v>
      </c>
      <c r="U132" s="5" t="s">
        <v>27</v>
      </c>
      <c r="V132" s="5">
        <v>47040001</v>
      </c>
      <c r="W132" s="5" t="s">
        <v>28</v>
      </c>
    </row>
    <row r="133" spans="2:23">
      <c r="B133" s="4">
        <v>50007524</v>
      </c>
      <c r="C133" s="4">
        <v>0</v>
      </c>
      <c r="D133" s="5">
        <v>21040001</v>
      </c>
      <c r="E133" s="4" t="s">
        <v>706</v>
      </c>
      <c r="F133" s="4">
        <v>1202</v>
      </c>
      <c r="G133" s="6">
        <v>40269</v>
      </c>
      <c r="H133" s="7">
        <v>9611</v>
      </c>
      <c r="I133" s="7">
        <v>0</v>
      </c>
      <c r="J133" s="7">
        <v>0</v>
      </c>
      <c r="K133" s="7">
        <v>0</v>
      </c>
      <c r="L133" s="7">
        <f t="shared" si="8"/>
        <v>9611</v>
      </c>
      <c r="M133" s="7">
        <v>-9131</v>
      </c>
      <c r="N133" s="7">
        <v>0</v>
      </c>
      <c r="O133" s="7">
        <v>0</v>
      </c>
      <c r="P133" s="7">
        <f t="shared" si="9"/>
        <v>-9131</v>
      </c>
      <c r="Q133" s="7">
        <f t="shared" si="10"/>
        <v>480</v>
      </c>
      <c r="R133" s="7">
        <f t="shared" si="11"/>
        <v>480</v>
      </c>
      <c r="S133" s="5" t="s">
        <v>610</v>
      </c>
      <c r="T133" s="5">
        <v>101202</v>
      </c>
      <c r="U133" s="5" t="s">
        <v>32</v>
      </c>
      <c r="V133" s="5">
        <v>47040001</v>
      </c>
      <c r="W133" s="5" t="s">
        <v>28</v>
      </c>
    </row>
    <row r="134" spans="2:23">
      <c r="B134" s="4">
        <v>50007536</v>
      </c>
      <c r="C134" s="4">
        <v>0</v>
      </c>
      <c r="D134" s="5">
        <v>21040001</v>
      </c>
      <c r="E134" s="4" t="s">
        <v>693</v>
      </c>
      <c r="F134" s="4">
        <v>1201</v>
      </c>
      <c r="G134" s="6">
        <v>40990</v>
      </c>
      <c r="H134" s="7">
        <v>9759</v>
      </c>
      <c r="I134" s="7">
        <v>0</v>
      </c>
      <c r="J134" s="7">
        <v>0</v>
      </c>
      <c r="K134" s="7">
        <v>0</v>
      </c>
      <c r="L134" s="7">
        <f t="shared" si="8"/>
        <v>9759</v>
      </c>
      <c r="M134" s="7">
        <v>-8302</v>
      </c>
      <c r="N134" s="7">
        <v>-970</v>
      </c>
      <c r="O134" s="7">
        <v>0</v>
      </c>
      <c r="P134" s="7">
        <f t="shared" si="9"/>
        <v>-9272</v>
      </c>
      <c r="Q134" s="7">
        <f t="shared" si="10"/>
        <v>1457</v>
      </c>
      <c r="R134" s="7">
        <f t="shared" si="11"/>
        <v>487</v>
      </c>
      <c r="S134" s="5" t="s">
        <v>610</v>
      </c>
      <c r="T134" s="5">
        <v>101201</v>
      </c>
      <c r="U134" s="5" t="s">
        <v>27</v>
      </c>
      <c r="V134" s="5">
        <v>47040001</v>
      </c>
      <c r="W134" s="5" t="s">
        <v>28</v>
      </c>
    </row>
    <row r="135" spans="2:23">
      <c r="B135" s="4">
        <v>50007585</v>
      </c>
      <c r="C135" s="4">
        <v>0</v>
      </c>
      <c r="D135" s="5">
        <v>21040001</v>
      </c>
      <c r="E135" s="4" t="s">
        <v>707</v>
      </c>
      <c r="F135" s="4">
        <v>1202</v>
      </c>
      <c r="G135" s="6">
        <v>40269</v>
      </c>
      <c r="H135" s="7">
        <v>10263</v>
      </c>
      <c r="I135" s="7">
        <v>0</v>
      </c>
      <c r="J135" s="7">
        <v>0</v>
      </c>
      <c r="K135" s="7">
        <v>0</v>
      </c>
      <c r="L135" s="7">
        <f t="shared" si="8"/>
        <v>10263</v>
      </c>
      <c r="M135" s="7">
        <v>-9750</v>
      </c>
      <c r="N135" s="7">
        <v>0</v>
      </c>
      <c r="O135" s="7">
        <v>0</v>
      </c>
      <c r="P135" s="7">
        <f t="shared" si="9"/>
        <v>-9750</v>
      </c>
      <c r="Q135" s="7">
        <f t="shared" si="10"/>
        <v>513</v>
      </c>
      <c r="R135" s="7">
        <f t="shared" si="11"/>
        <v>513</v>
      </c>
      <c r="S135" s="5" t="s">
        <v>610</v>
      </c>
      <c r="T135" s="5">
        <v>101202</v>
      </c>
      <c r="U135" s="5" t="s">
        <v>32</v>
      </c>
      <c r="V135" s="5">
        <v>47040001</v>
      </c>
      <c r="W135" s="5" t="s">
        <v>28</v>
      </c>
    </row>
    <row r="136" spans="2:23">
      <c r="B136" s="4">
        <v>50007650</v>
      </c>
      <c r="C136" s="4">
        <v>0</v>
      </c>
      <c r="D136" s="5">
        <v>21040001</v>
      </c>
      <c r="E136" s="4" t="s">
        <v>708</v>
      </c>
      <c r="F136" s="4">
        <v>1202</v>
      </c>
      <c r="G136" s="6">
        <v>40633</v>
      </c>
      <c r="H136" s="7">
        <v>10979</v>
      </c>
      <c r="I136" s="7">
        <v>0</v>
      </c>
      <c r="J136" s="7">
        <v>0</v>
      </c>
      <c r="K136" s="7">
        <v>0</v>
      </c>
      <c r="L136" s="7">
        <f t="shared" si="8"/>
        <v>10979</v>
      </c>
      <c r="M136" s="7">
        <v>-10431</v>
      </c>
      <c r="N136" s="7">
        <v>0</v>
      </c>
      <c r="O136" s="7">
        <v>0</v>
      </c>
      <c r="P136" s="7">
        <f t="shared" si="9"/>
        <v>-10431</v>
      </c>
      <c r="Q136" s="7">
        <f t="shared" si="10"/>
        <v>548</v>
      </c>
      <c r="R136" s="7">
        <f t="shared" si="11"/>
        <v>548</v>
      </c>
      <c r="S136" s="5" t="s">
        <v>610</v>
      </c>
      <c r="T136" s="5">
        <v>101202</v>
      </c>
      <c r="U136" s="5" t="s">
        <v>32</v>
      </c>
      <c r="V136" s="5">
        <v>47040001</v>
      </c>
      <c r="W136" s="5" t="s">
        <v>28</v>
      </c>
    </row>
    <row r="137" spans="2:23">
      <c r="B137" s="4">
        <v>50007685</v>
      </c>
      <c r="C137" s="4">
        <v>0</v>
      </c>
      <c r="D137" s="5">
        <v>21040001</v>
      </c>
      <c r="E137" s="4" t="s">
        <v>709</v>
      </c>
      <c r="F137" s="4">
        <v>1201</v>
      </c>
      <c r="G137" s="6">
        <v>40269</v>
      </c>
      <c r="H137" s="7">
        <v>11226</v>
      </c>
      <c r="I137" s="7">
        <v>0</v>
      </c>
      <c r="J137" s="7">
        <v>0</v>
      </c>
      <c r="K137" s="7">
        <v>0</v>
      </c>
      <c r="L137" s="7">
        <f t="shared" si="8"/>
        <v>11226</v>
      </c>
      <c r="M137" s="7">
        <v>-10665</v>
      </c>
      <c r="N137" s="7">
        <v>0</v>
      </c>
      <c r="O137" s="7">
        <v>0</v>
      </c>
      <c r="P137" s="7">
        <f t="shared" si="9"/>
        <v>-10665</v>
      </c>
      <c r="Q137" s="7">
        <f t="shared" si="10"/>
        <v>561</v>
      </c>
      <c r="R137" s="7">
        <f t="shared" si="11"/>
        <v>561</v>
      </c>
      <c r="S137" s="5" t="s">
        <v>610</v>
      </c>
      <c r="T137" s="5">
        <v>101201</v>
      </c>
      <c r="U137" s="5" t="s">
        <v>27</v>
      </c>
      <c r="V137" s="5">
        <v>47040001</v>
      </c>
      <c r="W137" s="5" t="s">
        <v>28</v>
      </c>
    </row>
    <row r="138" spans="2:23">
      <c r="B138" s="4">
        <v>50007704</v>
      </c>
      <c r="C138" s="4">
        <v>0</v>
      </c>
      <c r="D138" s="5">
        <v>21040001</v>
      </c>
      <c r="E138" s="4" t="s">
        <v>710</v>
      </c>
      <c r="F138" s="4">
        <v>1202</v>
      </c>
      <c r="G138" s="6">
        <v>40633</v>
      </c>
      <c r="H138" s="7">
        <v>11489</v>
      </c>
      <c r="I138" s="7">
        <v>0</v>
      </c>
      <c r="J138" s="7">
        <v>0</v>
      </c>
      <c r="K138" s="7">
        <v>0</v>
      </c>
      <c r="L138" s="7">
        <f t="shared" si="8"/>
        <v>11489</v>
      </c>
      <c r="M138" s="7">
        <v>-10915</v>
      </c>
      <c r="N138" s="7">
        <v>0</v>
      </c>
      <c r="O138" s="7">
        <v>0</v>
      </c>
      <c r="P138" s="7">
        <f t="shared" si="9"/>
        <v>-10915</v>
      </c>
      <c r="Q138" s="7">
        <f t="shared" si="10"/>
        <v>574</v>
      </c>
      <c r="R138" s="7">
        <f t="shared" si="11"/>
        <v>574</v>
      </c>
      <c r="S138" s="5" t="s">
        <v>610</v>
      </c>
      <c r="T138" s="5">
        <v>101202</v>
      </c>
      <c r="U138" s="5" t="s">
        <v>32</v>
      </c>
      <c r="V138" s="5">
        <v>47040001</v>
      </c>
      <c r="W138" s="5" t="s">
        <v>28</v>
      </c>
    </row>
    <row r="139" spans="2:23">
      <c r="B139" s="4">
        <v>50007736</v>
      </c>
      <c r="C139" s="4">
        <v>0</v>
      </c>
      <c r="D139" s="5">
        <v>21040001</v>
      </c>
      <c r="E139" s="4" t="s">
        <v>711</v>
      </c>
      <c r="F139" s="4">
        <v>1201</v>
      </c>
      <c r="G139" s="6">
        <v>40688</v>
      </c>
      <c r="H139" s="7">
        <v>11996</v>
      </c>
      <c r="I139" s="7">
        <v>0</v>
      </c>
      <c r="J139" s="7">
        <v>0</v>
      </c>
      <c r="K139" s="7">
        <v>0</v>
      </c>
      <c r="L139" s="7">
        <f t="shared" si="8"/>
        <v>11996</v>
      </c>
      <c r="M139" s="7">
        <v>-11212</v>
      </c>
      <c r="N139" s="7">
        <v>-185</v>
      </c>
      <c r="O139" s="7">
        <v>0</v>
      </c>
      <c r="P139" s="7">
        <f t="shared" si="9"/>
        <v>-11397</v>
      </c>
      <c r="Q139" s="7">
        <f t="shared" si="10"/>
        <v>784</v>
      </c>
      <c r="R139" s="7">
        <f t="shared" si="11"/>
        <v>599</v>
      </c>
      <c r="S139" s="5" t="s">
        <v>610</v>
      </c>
      <c r="T139" s="5">
        <v>101201</v>
      </c>
      <c r="U139" s="5" t="s">
        <v>27</v>
      </c>
      <c r="V139" s="5">
        <v>47040001</v>
      </c>
      <c r="W139" s="5" t="s">
        <v>28</v>
      </c>
    </row>
    <row r="140" spans="2:23">
      <c r="B140" s="4">
        <v>50007739</v>
      </c>
      <c r="C140" s="4">
        <v>0</v>
      </c>
      <c r="D140" s="5">
        <v>21040001</v>
      </c>
      <c r="E140" s="4" t="s">
        <v>661</v>
      </c>
      <c r="F140" s="4">
        <v>1201</v>
      </c>
      <c r="G140" s="6">
        <v>41182</v>
      </c>
      <c r="H140" s="7">
        <v>12000</v>
      </c>
      <c r="I140" s="7">
        <v>0</v>
      </c>
      <c r="J140" s="7">
        <v>0</v>
      </c>
      <c r="K140" s="7">
        <v>0</v>
      </c>
      <c r="L140" s="7">
        <f t="shared" si="8"/>
        <v>12000</v>
      </c>
      <c r="M140" s="7">
        <v>-9601</v>
      </c>
      <c r="N140" s="7">
        <v>-1200</v>
      </c>
      <c r="O140" s="7">
        <v>0</v>
      </c>
      <c r="P140" s="7">
        <f t="shared" si="9"/>
        <v>-10801</v>
      </c>
      <c r="Q140" s="7">
        <f t="shared" si="10"/>
        <v>2399</v>
      </c>
      <c r="R140" s="7">
        <f t="shared" si="11"/>
        <v>1199</v>
      </c>
      <c r="S140" s="5" t="s">
        <v>610</v>
      </c>
      <c r="T140" s="5">
        <v>101201</v>
      </c>
      <c r="U140" s="5" t="s">
        <v>27</v>
      </c>
      <c r="V140" s="5">
        <v>47040001</v>
      </c>
      <c r="W140" s="5" t="s">
        <v>28</v>
      </c>
    </row>
    <row r="141" spans="2:23">
      <c r="B141" s="4">
        <v>50007741</v>
      </c>
      <c r="C141" s="4">
        <v>0</v>
      </c>
      <c r="D141" s="5">
        <v>21040001</v>
      </c>
      <c r="E141" s="4" t="s">
        <v>712</v>
      </c>
      <c r="F141" s="4">
        <v>1201</v>
      </c>
      <c r="G141" s="6">
        <v>40269</v>
      </c>
      <c r="H141" s="7">
        <v>12044</v>
      </c>
      <c r="I141" s="7">
        <v>0</v>
      </c>
      <c r="J141" s="7">
        <v>0</v>
      </c>
      <c r="K141" s="7">
        <v>0</v>
      </c>
      <c r="L141" s="7">
        <f t="shared" si="8"/>
        <v>12044</v>
      </c>
      <c r="M141" s="7">
        <v>-11442</v>
      </c>
      <c r="N141" s="7">
        <v>0</v>
      </c>
      <c r="O141" s="7">
        <v>0</v>
      </c>
      <c r="P141" s="7">
        <f t="shared" si="9"/>
        <v>-11442</v>
      </c>
      <c r="Q141" s="7">
        <f t="shared" si="10"/>
        <v>602</v>
      </c>
      <c r="R141" s="7">
        <f t="shared" si="11"/>
        <v>602</v>
      </c>
      <c r="S141" s="5" t="s">
        <v>610</v>
      </c>
      <c r="T141" s="5">
        <v>101201</v>
      </c>
      <c r="U141" s="5" t="s">
        <v>27</v>
      </c>
      <c r="V141" s="5">
        <v>47040001</v>
      </c>
      <c r="W141" s="5" t="s">
        <v>28</v>
      </c>
    </row>
    <row r="142" spans="2:23">
      <c r="B142" s="4">
        <v>50007744</v>
      </c>
      <c r="C142" s="4">
        <v>0</v>
      </c>
      <c r="D142" s="5">
        <v>21040001</v>
      </c>
      <c r="E142" s="4" t="s">
        <v>713</v>
      </c>
      <c r="F142" s="4">
        <v>1202</v>
      </c>
      <c r="G142" s="6">
        <v>40269</v>
      </c>
      <c r="H142" s="7">
        <v>12053</v>
      </c>
      <c r="I142" s="7">
        <v>0</v>
      </c>
      <c r="J142" s="7">
        <v>0</v>
      </c>
      <c r="K142" s="7">
        <v>0</v>
      </c>
      <c r="L142" s="7">
        <f t="shared" si="8"/>
        <v>12053</v>
      </c>
      <c r="M142" s="7">
        <v>-11451</v>
      </c>
      <c r="N142" s="7">
        <v>0</v>
      </c>
      <c r="O142" s="7">
        <v>0</v>
      </c>
      <c r="P142" s="7">
        <f t="shared" si="9"/>
        <v>-11451</v>
      </c>
      <c r="Q142" s="7">
        <f t="shared" si="10"/>
        <v>602</v>
      </c>
      <c r="R142" s="7">
        <f t="shared" si="11"/>
        <v>602</v>
      </c>
      <c r="S142" s="5" t="s">
        <v>610</v>
      </c>
      <c r="T142" s="5">
        <v>101202</v>
      </c>
      <c r="U142" s="5" t="s">
        <v>32</v>
      </c>
      <c r="V142" s="5">
        <v>47040001</v>
      </c>
      <c r="W142" s="5" t="s">
        <v>28</v>
      </c>
    </row>
    <row r="143" spans="2:23">
      <c r="B143" s="4">
        <v>50007781</v>
      </c>
      <c r="C143" s="4">
        <v>0</v>
      </c>
      <c r="D143" s="5">
        <v>21040001</v>
      </c>
      <c r="E143" s="4" t="s">
        <v>714</v>
      </c>
      <c r="F143" s="4">
        <v>1202</v>
      </c>
      <c r="G143" s="6">
        <v>40269</v>
      </c>
      <c r="H143" s="7">
        <v>12555</v>
      </c>
      <c r="I143" s="7">
        <v>0</v>
      </c>
      <c r="J143" s="7">
        <v>0</v>
      </c>
      <c r="K143" s="7">
        <v>0</v>
      </c>
      <c r="L143" s="7">
        <f t="shared" si="8"/>
        <v>12555</v>
      </c>
      <c r="M143" s="7">
        <v>-11928</v>
      </c>
      <c r="N143" s="7">
        <v>0</v>
      </c>
      <c r="O143" s="7">
        <v>0</v>
      </c>
      <c r="P143" s="7">
        <f t="shared" si="9"/>
        <v>-11928</v>
      </c>
      <c r="Q143" s="7">
        <f t="shared" si="10"/>
        <v>627</v>
      </c>
      <c r="R143" s="7">
        <f t="shared" si="11"/>
        <v>627</v>
      </c>
      <c r="S143" s="5" t="s">
        <v>610</v>
      </c>
      <c r="T143" s="5">
        <v>101202</v>
      </c>
      <c r="U143" s="5" t="s">
        <v>32</v>
      </c>
      <c r="V143" s="5">
        <v>47040001</v>
      </c>
      <c r="W143" s="5" t="s">
        <v>28</v>
      </c>
    </row>
    <row r="144" spans="2:23">
      <c r="B144" s="4">
        <v>50007797</v>
      </c>
      <c r="C144" s="4">
        <v>0</v>
      </c>
      <c r="D144" s="5">
        <v>21040001</v>
      </c>
      <c r="E144" s="4" t="s">
        <v>715</v>
      </c>
      <c r="F144" s="4">
        <v>1202</v>
      </c>
      <c r="G144" s="6">
        <v>40269</v>
      </c>
      <c r="H144" s="7">
        <v>12848</v>
      </c>
      <c r="I144" s="7">
        <v>0</v>
      </c>
      <c r="J144" s="7">
        <v>0</v>
      </c>
      <c r="K144" s="7">
        <v>0</v>
      </c>
      <c r="L144" s="7">
        <f t="shared" si="8"/>
        <v>12848</v>
      </c>
      <c r="M144" s="7">
        <v>-12206</v>
      </c>
      <c r="N144" s="7">
        <v>0</v>
      </c>
      <c r="O144" s="7">
        <v>0</v>
      </c>
      <c r="P144" s="7">
        <f t="shared" si="9"/>
        <v>-12206</v>
      </c>
      <c r="Q144" s="7">
        <f t="shared" si="10"/>
        <v>642</v>
      </c>
      <c r="R144" s="7">
        <f t="shared" si="11"/>
        <v>642</v>
      </c>
      <c r="S144" s="5" t="s">
        <v>610</v>
      </c>
      <c r="T144" s="5">
        <v>101202</v>
      </c>
      <c r="U144" s="5" t="s">
        <v>32</v>
      </c>
      <c r="V144" s="5">
        <v>47040001</v>
      </c>
      <c r="W144" s="5" t="s">
        <v>28</v>
      </c>
    </row>
    <row r="145" spans="2:23">
      <c r="B145" s="4">
        <v>50007802</v>
      </c>
      <c r="C145" s="4">
        <v>0</v>
      </c>
      <c r="D145" s="5">
        <v>21040001</v>
      </c>
      <c r="E145" s="4" t="s">
        <v>716</v>
      </c>
      <c r="F145" s="4">
        <v>1201</v>
      </c>
      <c r="G145" s="6">
        <v>40990</v>
      </c>
      <c r="H145" s="7">
        <v>12938</v>
      </c>
      <c r="I145" s="7">
        <v>0</v>
      </c>
      <c r="J145" s="7">
        <v>0</v>
      </c>
      <c r="K145" s="7">
        <v>0</v>
      </c>
      <c r="L145" s="7">
        <f t="shared" si="8"/>
        <v>12938</v>
      </c>
      <c r="M145" s="7">
        <v>-11006</v>
      </c>
      <c r="N145" s="7">
        <v>-1286</v>
      </c>
      <c r="O145" s="7">
        <v>0</v>
      </c>
      <c r="P145" s="7">
        <f t="shared" si="9"/>
        <v>-12292</v>
      </c>
      <c r="Q145" s="7">
        <f t="shared" si="10"/>
        <v>1932</v>
      </c>
      <c r="R145" s="7">
        <f t="shared" si="11"/>
        <v>646</v>
      </c>
      <c r="S145" s="5" t="s">
        <v>610</v>
      </c>
      <c r="T145" s="5">
        <v>101201</v>
      </c>
      <c r="U145" s="5" t="s">
        <v>27</v>
      </c>
      <c r="V145" s="5">
        <v>47040001</v>
      </c>
      <c r="W145" s="5" t="s">
        <v>28</v>
      </c>
    </row>
    <row r="146" spans="2:23">
      <c r="B146" s="4">
        <v>50007848</v>
      </c>
      <c r="C146" s="4">
        <v>0</v>
      </c>
      <c r="D146" s="5">
        <v>21040001</v>
      </c>
      <c r="E146" s="4" t="s">
        <v>717</v>
      </c>
      <c r="F146" s="4">
        <v>1201</v>
      </c>
      <c r="G146" s="6">
        <v>40990</v>
      </c>
      <c r="H146" s="7">
        <v>13619</v>
      </c>
      <c r="I146" s="7">
        <v>0</v>
      </c>
      <c r="J146" s="7">
        <v>0</v>
      </c>
      <c r="K146" s="7">
        <v>0</v>
      </c>
      <c r="L146" s="7">
        <f t="shared" si="8"/>
        <v>13619</v>
      </c>
      <c r="M146" s="7">
        <v>-11585</v>
      </c>
      <c r="N146" s="7">
        <v>-1354</v>
      </c>
      <c r="O146" s="7">
        <v>0</v>
      </c>
      <c r="P146" s="7">
        <f t="shared" si="9"/>
        <v>-12939</v>
      </c>
      <c r="Q146" s="7">
        <f t="shared" si="10"/>
        <v>2034</v>
      </c>
      <c r="R146" s="7">
        <f t="shared" si="11"/>
        <v>680</v>
      </c>
      <c r="S146" s="5" t="s">
        <v>610</v>
      </c>
      <c r="T146" s="5">
        <v>101201</v>
      </c>
      <c r="U146" s="5" t="s">
        <v>27</v>
      </c>
      <c r="V146" s="5">
        <v>47040001</v>
      </c>
      <c r="W146" s="5" t="s">
        <v>28</v>
      </c>
    </row>
    <row r="147" spans="2:23">
      <c r="B147" s="4">
        <v>50007864</v>
      </c>
      <c r="C147" s="4">
        <v>0</v>
      </c>
      <c r="D147" s="5">
        <v>21040001</v>
      </c>
      <c r="E147" s="4" t="s">
        <v>718</v>
      </c>
      <c r="F147" s="4">
        <v>1202</v>
      </c>
      <c r="G147" s="6">
        <v>40633</v>
      </c>
      <c r="H147" s="7">
        <v>13745</v>
      </c>
      <c r="I147" s="7">
        <v>0</v>
      </c>
      <c r="J147" s="7">
        <v>0</v>
      </c>
      <c r="K147" s="7">
        <v>0</v>
      </c>
      <c r="L147" s="7">
        <f t="shared" si="8"/>
        <v>13745</v>
      </c>
      <c r="M147" s="7">
        <v>-13058</v>
      </c>
      <c r="N147" s="7">
        <v>0</v>
      </c>
      <c r="O147" s="7">
        <v>0</v>
      </c>
      <c r="P147" s="7">
        <f t="shared" si="9"/>
        <v>-13058</v>
      </c>
      <c r="Q147" s="7">
        <f t="shared" si="10"/>
        <v>687</v>
      </c>
      <c r="R147" s="7">
        <f t="shared" si="11"/>
        <v>687</v>
      </c>
      <c r="S147" s="5" t="s">
        <v>610</v>
      </c>
      <c r="T147" s="5">
        <v>101202</v>
      </c>
      <c r="U147" s="5" t="s">
        <v>32</v>
      </c>
      <c r="V147" s="5">
        <v>47040001</v>
      </c>
      <c r="W147" s="5" t="s">
        <v>28</v>
      </c>
    </row>
    <row r="148" spans="2:23">
      <c r="B148" s="4">
        <v>50007925</v>
      </c>
      <c r="C148" s="4">
        <v>0</v>
      </c>
      <c r="D148" s="5">
        <v>21040001</v>
      </c>
      <c r="E148" s="4" t="s">
        <v>719</v>
      </c>
      <c r="F148" s="4">
        <v>1201</v>
      </c>
      <c r="G148" s="6">
        <v>40688</v>
      </c>
      <c r="H148" s="7">
        <v>14901</v>
      </c>
      <c r="I148" s="7">
        <v>0</v>
      </c>
      <c r="J148" s="7">
        <v>0</v>
      </c>
      <c r="K148" s="7">
        <v>0</v>
      </c>
      <c r="L148" s="7">
        <f t="shared" si="8"/>
        <v>14901</v>
      </c>
      <c r="M148" s="7">
        <v>-13926</v>
      </c>
      <c r="N148" s="7">
        <v>-230</v>
      </c>
      <c r="O148" s="7">
        <v>0</v>
      </c>
      <c r="P148" s="7">
        <f t="shared" si="9"/>
        <v>-14156</v>
      </c>
      <c r="Q148" s="7">
        <f t="shared" si="10"/>
        <v>975</v>
      </c>
      <c r="R148" s="7">
        <f t="shared" si="11"/>
        <v>745</v>
      </c>
      <c r="S148" s="5" t="s">
        <v>610</v>
      </c>
      <c r="T148" s="5">
        <v>101201</v>
      </c>
      <c r="U148" s="5" t="s">
        <v>27</v>
      </c>
      <c r="V148" s="5">
        <v>47040001</v>
      </c>
      <c r="W148" s="5" t="s">
        <v>28</v>
      </c>
    </row>
    <row r="149" spans="2:23">
      <c r="B149" s="4">
        <v>50007929</v>
      </c>
      <c r="C149" s="4">
        <v>0</v>
      </c>
      <c r="D149" s="5">
        <v>21040001</v>
      </c>
      <c r="E149" s="4" t="s">
        <v>720</v>
      </c>
      <c r="F149" s="4">
        <v>1202</v>
      </c>
      <c r="G149" s="6">
        <v>40269</v>
      </c>
      <c r="H149" s="7">
        <v>14921</v>
      </c>
      <c r="I149" s="7">
        <v>0</v>
      </c>
      <c r="J149" s="7">
        <v>0</v>
      </c>
      <c r="K149" s="7">
        <v>0</v>
      </c>
      <c r="L149" s="7">
        <f t="shared" si="8"/>
        <v>14921</v>
      </c>
      <c r="M149" s="7">
        <v>-14175</v>
      </c>
      <c r="N149" s="7">
        <v>0</v>
      </c>
      <c r="O149" s="7">
        <v>0</v>
      </c>
      <c r="P149" s="7">
        <f t="shared" si="9"/>
        <v>-14175</v>
      </c>
      <c r="Q149" s="7">
        <f t="shared" si="10"/>
        <v>746</v>
      </c>
      <c r="R149" s="7">
        <f t="shared" si="11"/>
        <v>746</v>
      </c>
      <c r="S149" s="5" t="s">
        <v>610</v>
      </c>
      <c r="T149" s="5">
        <v>101202</v>
      </c>
      <c r="U149" s="5" t="s">
        <v>32</v>
      </c>
      <c r="V149" s="5">
        <v>47040001</v>
      </c>
      <c r="W149" s="5" t="s">
        <v>28</v>
      </c>
    </row>
    <row r="150" spans="2:23">
      <c r="B150" s="4">
        <v>50007959</v>
      </c>
      <c r="C150" s="4">
        <v>0</v>
      </c>
      <c r="D150" s="5">
        <v>21040001</v>
      </c>
      <c r="E150" s="4" t="s">
        <v>721</v>
      </c>
      <c r="F150" s="4">
        <v>1202</v>
      </c>
      <c r="G150" s="6">
        <v>40269</v>
      </c>
      <c r="H150" s="7">
        <v>15437</v>
      </c>
      <c r="I150" s="7">
        <v>0</v>
      </c>
      <c r="J150" s="7">
        <v>0</v>
      </c>
      <c r="K150" s="7">
        <v>0</v>
      </c>
      <c r="L150" s="7">
        <f t="shared" si="8"/>
        <v>15437</v>
      </c>
      <c r="M150" s="7">
        <v>-14666</v>
      </c>
      <c r="N150" s="7">
        <v>0</v>
      </c>
      <c r="O150" s="7">
        <v>0</v>
      </c>
      <c r="P150" s="7">
        <f t="shared" si="9"/>
        <v>-14666</v>
      </c>
      <c r="Q150" s="7">
        <f t="shared" si="10"/>
        <v>771</v>
      </c>
      <c r="R150" s="7">
        <f t="shared" si="11"/>
        <v>771</v>
      </c>
      <c r="S150" s="5" t="s">
        <v>610</v>
      </c>
      <c r="T150" s="5">
        <v>101202</v>
      </c>
      <c r="U150" s="5" t="s">
        <v>32</v>
      </c>
      <c r="V150" s="5">
        <v>47040001</v>
      </c>
      <c r="W150" s="5" t="s">
        <v>28</v>
      </c>
    </row>
    <row r="151" spans="2:23">
      <c r="B151" s="4">
        <v>50007978</v>
      </c>
      <c r="C151" s="4">
        <v>0</v>
      </c>
      <c r="D151" s="5">
        <v>21040001</v>
      </c>
      <c r="E151" s="4" t="s">
        <v>722</v>
      </c>
      <c r="F151" s="4">
        <v>1201</v>
      </c>
      <c r="G151" s="6">
        <v>40990</v>
      </c>
      <c r="H151" s="7">
        <v>15893</v>
      </c>
      <c r="I151" s="7">
        <v>0</v>
      </c>
      <c r="J151" s="7">
        <v>0</v>
      </c>
      <c r="K151" s="7">
        <v>0</v>
      </c>
      <c r="L151" s="7">
        <f t="shared" si="8"/>
        <v>15893</v>
      </c>
      <c r="M151" s="7">
        <v>-13519</v>
      </c>
      <c r="N151" s="7">
        <v>-1580</v>
      </c>
      <c r="O151" s="7">
        <v>0</v>
      </c>
      <c r="P151" s="7">
        <f t="shared" si="9"/>
        <v>-15099</v>
      </c>
      <c r="Q151" s="7">
        <f t="shared" si="10"/>
        <v>2374</v>
      </c>
      <c r="R151" s="7">
        <f t="shared" si="11"/>
        <v>794</v>
      </c>
      <c r="S151" s="5" t="s">
        <v>610</v>
      </c>
      <c r="T151" s="5">
        <v>101201</v>
      </c>
      <c r="U151" s="5" t="s">
        <v>27</v>
      </c>
      <c r="V151" s="5">
        <v>47040001</v>
      </c>
      <c r="W151" s="5" t="s">
        <v>28</v>
      </c>
    </row>
    <row r="152" spans="2:23">
      <c r="B152" s="4">
        <v>50008015</v>
      </c>
      <c r="C152" s="4">
        <v>0</v>
      </c>
      <c r="D152" s="5">
        <v>21040001</v>
      </c>
      <c r="E152" s="4" t="s">
        <v>723</v>
      </c>
      <c r="F152" s="4">
        <v>1202</v>
      </c>
      <c r="G152" s="6">
        <v>40269</v>
      </c>
      <c r="H152" s="7">
        <v>16774</v>
      </c>
      <c r="I152" s="7">
        <v>0</v>
      </c>
      <c r="J152" s="7">
        <v>0</v>
      </c>
      <c r="K152" s="7">
        <v>0</v>
      </c>
      <c r="L152" s="7">
        <f t="shared" si="8"/>
        <v>16774</v>
      </c>
      <c r="M152" s="7">
        <v>-15936</v>
      </c>
      <c r="N152" s="7">
        <v>0</v>
      </c>
      <c r="O152" s="7">
        <v>0</v>
      </c>
      <c r="P152" s="7">
        <f t="shared" si="9"/>
        <v>-15936</v>
      </c>
      <c r="Q152" s="7">
        <f t="shared" si="10"/>
        <v>838</v>
      </c>
      <c r="R152" s="7">
        <f t="shared" si="11"/>
        <v>838</v>
      </c>
      <c r="S152" s="5" t="s">
        <v>610</v>
      </c>
      <c r="T152" s="5">
        <v>101202</v>
      </c>
      <c r="U152" s="5" t="s">
        <v>32</v>
      </c>
      <c r="V152" s="5">
        <v>47040001</v>
      </c>
      <c r="W152" s="5" t="s">
        <v>28</v>
      </c>
    </row>
    <row r="153" spans="2:23">
      <c r="B153" s="4">
        <v>50008172</v>
      </c>
      <c r="C153" s="4">
        <v>0</v>
      </c>
      <c r="D153" s="5">
        <v>21040001</v>
      </c>
      <c r="E153" s="4" t="s">
        <v>724</v>
      </c>
      <c r="F153" s="4">
        <v>1201</v>
      </c>
      <c r="G153" s="6">
        <v>40269</v>
      </c>
      <c r="H153" s="7">
        <v>20931</v>
      </c>
      <c r="I153" s="7">
        <v>0</v>
      </c>
      <c r="J153" s="7">
        <v>0</v>
      </c>
      <c r="K153" s="7">
        <v>0</v>
      </c>
      <c r="L153" s="7">
        <f t="shared" si="8"/>
        <v>20931</v>
      </c>
      <c r="M153" s="7">
        <v>-19885</v>
      </c>
      <c r="N153" s="7">
        <v>0</v>
      </c>
      <c r="O153" s="7">
        <v>0</v>
      </c>
      <c r="P153" s="7">
        <f t="shared" si="9"/>
        <v>-19885</v>
      </c>
      <c r="Q153" s="7">
        <f t="shared" si="10"/>
        <v>1046</v>
      </c>
      <c r="R153" s="7">
        <f t="shared" si="11"/>
        <v>1046</v>
      </c>
      <c r="S153" s="5" t="s">
        <v>610</v>
      </c>
      <c r="T153" s="5">
        <v>101201</v>
      </c>
      <c r="U153" s="5" t="s">
        <v>27</v>
      </c>
      <c r="V153" s="5">
        <v>47040001</v>
      </c>
      <c r="W153" s="5" t="s">
        <v>28</v>
      </c>
    </row>
    <row r="154" spans="2:23">
      <c r="B154" s="4">
        <v>50008218</v>
      </c>
      <c r="C154" s="4">
        <v>0</v>
      </c>
      <c r="D154" s="5">
        <v>21040001</v>
      </c>
      <c r="E154" s="4" t="s">
        <v>725</v>
      </c>
      <c r="F154" s="4">
        <v>1202</v>
      </c>
      <c r="G154" s="6">
        <v>40269</v>
      </c>
      <c r="H154" s="7">
        <v>22369</v>
      </c>
      <c r="I154" s="7">
        <v>0</v>
      </c>
      <c r="J154" s="7">
        <v>0</v>
      </c>
      <c r="K154" s="7">
        <v>0</v>
      </c>
      <c r="L154" s="7">
        <f t="shared" si="8"/>
        <v>22369</v>
      </c>
      <c r="M154" s="7">
        <v>-21251</v>
      </c>
      <c r="N154" s="7">
        <v>0</v>
      </c>
      <c r="O154" s="7">
        <v>0</v>
      </c>
      <c r="P154" s="7">
        <f t="shared" si="9"/>
        <v>-21251</v>
      </c>
      <c r="Q154" s="7">
        <f t="shared" si="10"/>
        <v>1118</v>
      </c>
      <c r="R154" s="7">
        <f t="shared" si="11"/>
        <v>1118</v>
      </c>
      <c r="S154" s="5" t="s">
        <v>610</v>
      </c>
      <c r="T154" s="5">
        <v>101202</v>
      </c>
      <c r="U154" s="5" t="s">
        <v>32</v>
      </c>
      <c r="V154" s="5">
        <v>47040001</v>
      </c>
      <c r="W154" s="5" t="s">
        <v>28</v>
      </c>
    </row>
    <row r="155" spans="2:23">
      <c r="B155" s="4">
        <v>50008233</v>
      </c>
      <c r="C155" s="4">
        <v>0</v>
      </c>
      <c r="D155" s="5">
        <v>21040001</v>
      </c>
      <c r="E155" s="4" t="s">
        <v>726</v>
      </c>
      <c r="F155" s="4">
        <v>1202</v>
      </c>
      <c r="G155" s="6">
        <v>40269</v>
      </c>
      <c r="H155" s="7">
        <v>23091</v>
      </c>
      <c r="I155" s="7">
        <v>0</v>
      </c>
      <c r="J155" s="7">
        <v>0</v>
      </c>
      <c r="K155" s="7">
        <v>0</v>
      </c>
      <c r="L155" s="7">
        <f t="shared" si="8"/>
        <v>23091</v>
      </c>
      <c r="M155" s="7">
        <v>-21937</v>
      </c>
      <c r="N155" s="7">
        <v>0</v>
      </c>
      <c r="O155" s="7">
        <v>0</v>
      </c>
      <c r="P155" s="7">
        <f t="shared" si="9"/>
        <v>-21937</v>
      </c>
      <c r="Q155" s="7">
        <f t="shared" si="10"/>
        <v>1154</v>
      </c>
      <c r="R155" s="7">
        <f t="shared" si="11"/>
        <v>1154</v>
      </c>
      <c r="S155" s="5" t="s">
        <v>610</v>
      </c>
      <c r="T155" s="5">
        <v>101202</v>
      </c>
      <c r="U155" s="5" t="s">
        <v>32</v>
      </c>
      <c r="V155" s="5">
        <v>47040001</v>
      </c>
      <c r="W155" s="5" t="s">
        <v>28</v>
      </c>
    </row>
    <row r="156" spans="2:23">
      <c r="B156" s="4">
        <v>50008240</v>
      </c>
      <c r="C156" s="4">
        <v>0</v>
      </c>
      <c r="D156" s="5">
        <v>21040001</v>
      </c>
      <c r="E156" s="4" t="s">
        <v>727</v>
      </c>
      <c r="F156" s="4">
        <v>1201</v>
      </c>
      <c r="G156" s="6">
        <v>40269</v>
      </c>
      <c r="H156" s="7">
        <v>23320</v>
      </c>
      <c r="I156" s="7">
        <v>0</v>
      </c>
      <c r="J156" s="7">
        <v>0</v>
      </c>
      <c r="K156" s="7">
        <v>0</v>
      </c>
      <c r="L156" s="7">
        <f t="shared" si="8"/>
        <v>23320</v>
      </c>
      <c r="M156" s="7">
        <v>-22154</v>
      </c>
      <c r="N156" s="7">
        <v>0</v>
      </c>
      <c r="O156" s="7">
        <v>0</v>
      </c>
      <c r="P156" s="7">
        <f t="shared" si="9"/>
        <v>-22154</v>
      </c>
      <c r="Q156" s="7">
        <f t="shared" si="10"/>
        <v>1166</v>
      </c>
      <c r="R156" s="7">
        <f t="shared" si="11"/>
        <v>1166</v>
      </c>
      <c r="S156" s="5" t="s">
        <v>610</v>
      </c>
      <c r="T156" s="5">
        <v>101201</v>
      </c>
      <c r="U156" s="5" t="s">
        <v>27</v>
      </c>
      <c r="V156" s="5">
        <v>47040001</v>
      </c>
      <c r="W156" s="5" t="s">
        <v>28</v>
      </c>
    </row>
    <row r="157" spans="2:23">
      <c r="B157" s="4">
        <v>50008314</v>
      </c>
      <c r="C157" s="4">
        <v>0</v>
      </c>
      <c r="D157" s="5">
        <v>21040001</v>
      </c>
      <c r="E157" s="4" t="s">
        <v>728</v>
      </c>
      <c r="F157" s="4">
        <v>1202</v>
      </c>
      <c r="G157" s="6">
        <v>40269</v>
      </c>
      <c r="H157" s="7">
        <v>26528</v>
      </c>
      <c r="I157" s="7">
        <v>0</v>
      </c>
      <c r="J157" s="7">
        <v>0</v>
      </c>
      <c r="K157" s="7">
        <v>0</v>
      </c>
      <c r="L157" s="7">
        <f t="shared" si="8"/>
        <v>26528</v>
      </c>
      <c r="M157" s="7">
        <v>-25202</v>
      </c>
      <c r="N157" s="7">
        <v>0</v>
      </c>
      <c r="O157" s="7">
        <v>0</v>
      </c>
      <c r="P157" s="7">
        <f t="shared" si="9"/>
        <v>-25202</v>
      </c>
      <c r="Q157" s="7">
        <f t="shared" si="10"/>
        <v>1326</v>
      </c>
      <c r="R157" s="7">
        <f t="shared" si="11"/>
        <v>1326</v>
      </c>
      <c r="S157" s="5" t="s">
        <v>610</v>
      </c>
      <c r="T157" s="5">
        <v>101202</v>
      </c>
      <c r="U157" s="5" t="s">
        <v>32</v>
      </c>
      <c r="V157" s="5">
        <v>47040001</v>
      </c>
      <c r="W157" s="5" t="s">
        <v>28</v>
      </c>
    </row>
    <row r="158" spans="2:23">
      <c r="B158" s="4">
        <v>50008361</v>
      </c>
      <c r="C158" s="4">
        <v>0</v>
      </c>
      <c r="D158" s="5">
        <v>21040001</v>
      </c>
      <c r="E158" s="4" t="s">
        <v>729</v>
      </c>
      <c r="F158" s="4">
        <v>1201</v>
      </c>
      <c r="G158" s="6">
        <v>40269</v>
      </c>
      <c r="H158" s="7">
        <v>29062</v>
      </c>
      <c r="I158" s="7">
        <v>0</v>
      </c>
      <c r="J158" s="7">
        <v>0</v>
      </c>
      <c r="K158" s="7">
        <v>0</v>
      </c>
      <c r="L158" s="7">
        <f t="shared" si="8"/>
        <v>29062</v>
      </c>
      <c r="M158" s="7">
        <v>-27609</v>
      </c>
      <c r="N158" s="7">
        <v>0</v>
      </c>
      <c r="O158" s="7">
        <v>0</v>
      </c>
      <c r="P158" s="7">
        <f t="shared" si="9"/>
        <v>-27609</v>
      </c>
      <c r="Q158" s="7">
        <f t="shared" si="10"/>
        <v>1453</v>
      </c>
      <c r="R158" s="7">
        <f t="shared" si="11"/>
        <v>1453</v>
      </c>
      <c r="S158" s="5" t="s">
        <v>610</v>
      </c>
      <c r="T158" s="5">
        <v>101201</v>
      </c>
      <c r="U158" s="5" t="s">
        <v>27</v>
      </c>
      <c r="V158" s="5">
        <v>47040001</v>
      </c>
      <c r="W158" s="5" t="s">
        <v>28</v>
      </c>
    </row>
    <row r="159" spans="2:23">
      <c r="B159" s="4">
        <v>50008428</v>
      </c>
      <c r="C159" s="4">
        <v>0</v>
      </c>
      <c r="D159" s="5">
        <v>21040001</v>
      </c>
      <c r="E159" s="4" t="s">
        <v>730</v>
      </c>
      <c r="F159" s="4">
        <v>1201</v>
      </c>
      <c r="G159" s="6">
        <v>40359</v>
      </c>
      <c r="H159" s="7">
        <v>33030</v>
      </c>
      <c r="I159" s="7">
        <v>0</v>
      </c>
      <c r="J159" s="7">
        <v>0</v>
      </c>
      <c r="K159" s="7">
        <v>0</v>
      </c>
      <c r="L159" s="7">
        <f t="shared" si="8"/>
        <v>33030</v>
      </c>
      <c r="M159" s="7">
        <v>-31379</v>
      </c>
      <c r="N159" s="7">
        <v>0</v>
      </c>
      <c r="O159" s="7">
        <v>0</v>
      </c>
      <c r="P159" s="7">
        <f t="shared" si="9"/>
        <v>-31379</v>
      </c>
      <c r="Q159" s="7">
        <f t="shared" si="10"/>
        <v>1651</v>
      </c>
      <c r="R159" s="7">
        <f t="shared" si="11"/>
        <v>1651</v>
      </c>
      <c r="S159" s="5" t="s">
        <v>610</v>
      </c>
      <c r="T159" s="5">
        <v>101201</v>
      </c>
      <c r="U159" s="5" t="s">
        <v>27</v>
      </c>
      <c r="V159" s="5">
        <v>47040001</v>
      </c>
      <c r="W159" s="5" t="s">
        <v>28</v>
      </c>
    </row>
    <row r="160" spans="2:23">
      <c r="B160" s="4">
        <v>50008439</v>
      </c>
      <c r="C160" s="4">
        <v>0</v>
      </c>
      <c r="D160" s="5">
        <v>21040001</v>
      </c>
      <c r="E160" s="4" t="s">
        <v>731</v>
      </c>
      <c r="F160" s="4">
        <v>1201</v>
      </c>
      <c r="G160" s="6">
        <v>40269</v>
      </c>
      <c r="H160" s="7">
        <v>33703</v>
      </c>
      <c r="I160" s="7">
        <v>0</v>
      </c>
      <c r="J160" s="7">
        <v>0</v>
      </c>
      <c r="K160" s="7">
        <v>0</v>
      </c>
      <c r="L160" s="7">
        <f t="shared" si="8"/>
        <v>33703</v>
      </c>
      <c r="M160" s="7">
        <v>-32018</v>
      </c>
      <c r="N160" s="7">
        <v>0</v>
      </c>
      <c r="O160" s="7">
        <v>0</v>
      </c>
      <c r="P160" s="7">
        <f t="shared" si="9"/>
        <v>-32018</v>
      </c>
      <c r="Q160" s="7">
        <f t="shared" si="10"/>
        <v>1685</v>
      </c>
      <c r="R160" s="7">
        <f t="shared" si="11"/>
        <v>1685</v>
      </c>
      <c r="S160" s="5" t="s">
        <v>610</v>
      </c>
      <c r="T160" s="5">
        <v>101201</v>
      </c>
      <c r="U160" s="5" t="s">
        <v>27</v>
      </c>
      <c r="V160" s="5">
        <v>47040001</v>
      </c>
      <c r="W160" s="5" t="s">
        <v>28</v>
      </c>
    </row>
    <row r="161" spans="2:23">
      <c r="B161" s="4">
        <v>50008467</v>
      </c>
      <c r="C161" s="4">
        <v>0</v>
      </c>
      <c r="D161" s="5">
        <v>21040001</v>
      </c>
      <c r="E161" s="4" t="s">
        <v>732</v>
      </c>
      <c r="F161" s="4">
        <v>1201</v>
      </c>
      <c r="G161" s="6">
        <v>41182</v>
      </c>
      <c r="H161" s="7">
        <v>35704</v>
      </c>
      <c r="I161" s="7">
        <v>0</v>
      </c>
      <c r="J161" s="7">
        <v>0</v>
      </c>
      <c r="K161" s="7">
        <v>0</v>
      </c>
      <c r="L161" s="7">
        <f t="shared" si="8"/>
        <v>35704</v>
      </c>
      <c r="M161" s="7">
        <v>-28568</v>
      </c>
      <c r="N161" s="7">
        <v>-3571</v>
      </c>
      <c r="O161" s="7">
        <v>0</v>
      </c>
      <c r="P161" s="7">
        <f t="shared" si="9"/>
        <v>-32139</v>
      </c>
      <c r="Q161" s="7">
        <f t="shared" si="10"/>
        <v>7136</v>
      </c>
      <c r="R161" s="7">
        <f t="shared" si="11"/>
        <v>3565</v>
      </c>
      <c r="S161" s="5" t="s">
        <v>610</v>
      </c>
      <c r="T161" s="5">
        <v>101201</v>
      </c>
      <c r="U161" s="5" t="s">
        <v>27</v>
      </c>
      <c r="V161" s="5">
        <v>47040001</v>
      </c>
      <c r="W161" s="5" t="s">
        <v>28</v>
      </c>
    </row>
    <row r="162" spans="2:23">
      <c r="B162" s="4">
        <v>50008485</v>
      </c>
      <c r="C162" s="4">
        <v>0</v>
      </c>
      <c r="D162" s="5">
        <v>21040001</v>
      </c>
      <c r="E162" s="4" t="s">
        <v>733</v>
      </c>
      <c r="F162" s="4">
        <v>1201</v>
      </c>
      <c r="G162" s="6">
        <v>40359</v>
      </c>
      <c r="H162" s="7">
        <v>37000</v>
      </c>
      <c r="I162" s="7">
        <v>0</v>
      </c>
      <c r="J162" s="7">
        <v>0</v>
      </c>
      <c r="K162" s="7">
        <v>0</v>
      </c>
      <c r="L162" s="7">
        <f t="shared" si="8"/>
        <v>37000</v>
      </c>
      <c r="M162" s="7">
        <v>-35150</v>
      </c>
      <c r="N162" s="7">
        <v>0</v>
      </c>
      <c r="O162" s="7">
        <v>0</v>
      </c>
      <c r="P162" s="7">
        <f t="shared" si="9"/>
        <v>-35150</v>
      </c>
      <c r="Q162" s="7">
        <f t="shared" si="10"/>
        <v>1850</v>
      </c>
      <c r="R162" s="7">
        <f t="shared" si="11"/>
        <v>1850</v>
      </c>
      <c r="S162" s="5" t="s">
        <v>610</v>
      </c>
      <c r="T162" s="5">
        <v>101201</v>
      </c>
      <c r="U162" s="5" t="s">
        <v>27</v>
      </c>
      <c r="V162" s="5">
        <v>47040001</v>
      </c>
      <c r="W162" s="5" t="s">
        <v>28</v>
      </c>
    </row>
    <row r="163" spans="2:23">
      <c r="B163" s="4">
        <v>50008510</v>
      </c>
      <c r="C163" s="4">
        <v>0</v>
      </c>
      <c r="D163" s="5">
        <v>21040001</v>
      </c>
      <c r="E163" s="4" t="s">
        <v>734</v>
      </c>
      <c r="F163" s="4">
        <v>1201</v>
      </c>
      <c r="G163" s="6">
        <v>40269</v>
      </c>
      <c r="H163" s="7">
        <v>38966</v>
      </c>
      <c r="I163" s="7">
        <v>0</v>
      </c>
      <c r="J163" s="7">
        <v>0</v>
      </c>
      <c r="K163" s="7">
        <v>0</v>
      </c>
      <c r="L163" s="7">
        <f t="shared" si="8"/>
        <v>38966</v>
      </c>
      <c r="M163" s="7">
        <v>-37018</v>
      </c>
      <c r="N163" s="7">
        <v>0</v>
      </c>
      <c r="O163" s="7">
        <v>0</v>
      </c>
      <c r="P163" s="7">
        <f t="shared" si="9"/>
        <v>-37018</v>
      </c>
      <c r="Q163" s="7">
        <f t="shared" si="10"/>
        <v>1948</v>
      </c>
      <c r="R163" s="7">
        <f t="shared" si="11"/>
        <v>1948</v>
      </c>
      <c r="S163" s="5" t="s">
        <v>610</v>
      </c>
      <c r="T163" s="5">
        <v>101201</v>
      </c>
      <c r="U163" s="5" t="s">
        <v>27</v>
      </c>
      <c r="V163" s="5">
        <v>47040001</v>
      </c>
      <c r="W163" s="5" t="s">
        <v>28</v>
      </c>
    </row>
    <row r="164" spans="2:23">
      <c r="B164" s="4">
        <v>50008582</v>
      </c>
      <c r="C164" s="4">
        <v>0</v>
      </c>
      <c r="D164" s="5">
        <v>21040001</v>
      </c>
      <c r="E164" s="4" t="s">
        <v>735</v>
      </c>
      <c r="F164" s="4">
        <v>1201</v>
      </c>
      <c r="G164" s="6">
        <v>41182</v>
      </c>
      <c r="H164" s="7">
        <v>47115</v>
      </c>
      <c r="I164" s="7">
        <v>0</v>
      </c>
      <c r="J164" s="7">
        <v>0</v>
      </c>
      <c r="K164" s="7">
        <v>0</v>
      </c>
      <c r="L164" s="7">
        <f t="shared" si="8"/>
        <v>47115</v>
      </c>
      <c r="M164" s="7">
        <v>-37699</v>
      </c>
      <c r="N164" s="7">
        <v>-4712</v>
      </c>
      <c r="O164" s="7">
        <v>0</v>
      </c>
      <c r="P164" s="7">
        <f t="shared" si="9"/>
        <v>-42411</v>
      </c>
      <c r="Q164" s="7">
        <f t="shared" si="10"/>
        <v>9416</v>
      </c>
      <c r="R164" s="7">
        <f t="shared" si="11"/>
        <v>4704</v>
      </c>
      <c r="S164" s="5" t="s">
        <v>610</v>
      </c>
      <c r="T164" s="5">
        <v>101201</v>
      </c>
      <c r="U164" s="5" t="s">
        <v>27</v>
      </c>
      <c r="V164" s="5">
        <v>47040001</v>
      </c>
      <c r="W164" s="5" t="s">
        <v>28</v>
      </c>
    </row>
    <row r="165" spans="2:23">
      <c r="B165" s="4">
        <v>50008605</v>
      </c>
      <c r="C165" s="4">
        <v>0</v>
      </c>
      <c r="D165" s="5">
        <v>21040001</v>
      </c>
      <c r="E165" s="4" t="s">
        <v>736</v>
      </c>
      <c r="F165" s="4">
        <v>1202</v>
      </c>
      <c r="G165" s="6">
        <v>40269</v>
      </c>
      <c r="H165" s="7">
        <v>50050</v>
      </c>
      <c r="I165" s="7">
        <v>0</v>
      </c>
      <c r="J165" s="7">
        <v>0</v>
      </c>
      <c r="K165" s="7">
        <v>-25025</v>
      </c>
      <c r="L165" s="7">
        <f t="shared" si="8"/>
        <v>25025</v>
      </c>
      <c r="M165" s="7">
        <v>-47548</v>
      </c>
      <c r="N165" s="7">
        <v>0</v>
      </c>
      <c r="O165" s="7">
        <v>23774</v>
      </c>
      <c r="P165" s="7">
        <f t="shared" si="9"/>
        <v>-23774</v>
      </c>
      <c r="Q165" s="7">
        <f t="shared" si="10"/>
        <v>2502</v>
      </c>
      <c r="R165" s="7">
        <f t="shared" si="11"/>
        <v>1251</v>
      </c>
      <c r="S165" s="5" t="s">
        <v>610</v>
      </c>
      <c r="T165" s="5">
        <v>101202</v>
      </c>
      <c r="U165" s="5" t="s">
        <v>32</v>
      </c>
      <c r="V165" s="5">
        <v>47040001</v>
      </c>
      <c r="W165" s="5" t="s">
        <v>28</v>
      </c>
    </row>
    <row r="166" spans="2:23">
      <c r="B166" s="4">
        <v>50008607</v>
      </c>
      <c r="C166" s="4">
        <v>0</v>
      </c>
      <c r="D166" s="5">
        <v>21040001</v>
      </c>
      <c r="E166" s="4" t="s">
        <v>737</v>
      </c>
      <c r="F166" s="4">
        <v>1202</v>
      </c>
      <c r="G166" s="6">
        <v>40269</v>
      </c>
      <c r="H166" s="7">
        <v>50623</v>
      </c>
      <c r="I166" s="7">
        <v>0</v>
      </c>
      <c r="J166" s="7">
        <v>0</v>
      </c>
      <c r="K166" s="7">
        <v>0</v>
      </c>
      <c r="L166" s="7">
        <f t="shared" si="8"/>
        <v>50623</v>
      </c>
      <c r="M166" s="7">
        <v>-48092</v>
      </c>
      <c r="N166" s="7">
        <v>0</v>
      </c>
      <c r="O166" s="7">
        <v>0</v>
      </c>
      <c r="P166" s="7">
        <f t="shared" si="9"/>
        <v>-48092</v>
      </c>
      <c r="Q166" s="7">
        <f t="shared" si="10"/>
        <v>2531</v>
      </c>
      <c r="R166" s="7">
        <f t="shared" si="11"/>
        <v>2531</v>
      </c>
      <c r="S166" s="5" t="s">
        <v>610</v>
      </c>
      <c r="T166" s="5">
        <v>101202</v>
      </c>
      <c r="U166" s="5" t="s">
        <v>32</v>
      </c>
      <c r="V166" s="5">
        <v>47040001</v>
      </c>
      <c r="W166" s="5" t="s">
        <v>28</v>
      </c>
    </row>
    <row r="167" spans="2:23">
      <c r="B167" s="4">
        <v>50008627</v>
      </c>
      <c r="C167" s="4">
        <v>0</v>
      </c>
      <c r="D167" s="5">
        <v>21040001</v>
      </c>
      <c r="E167" s="4" t="s">
        <v>732</v>
      </c>
      <c r="F167" s="4">
        <v>1201</v>
      </c>
      <c r="G167" s="6">
        <v>40269</v>
      </c>
      <c r="H167" s="7">
        <v>53193</v>
      </c>
      <c r="I167" s="7">
        <v>0</v>
      </c>
      <c r="J167" s="7">
        <v>0</v>
      </c>
      <c r="K167" s="7">
        <v>0</v>
      </c>
      <c r="L167" s="7">
        <f t="shared" si="8"/>
        <v>53193</v>
      </c>
      <c r="M167" s="7">
        <v>-50534</v>
      </c>
      <c r="N167" s="7">
        <v>0</v>
      </c>
      <c r="O167" s="7">
        <v>0</v>
      </c>
      <c r="P167" s="7">
        <f t="shared" si="9"/>
        <v>-50534</v>
      </c>
      <c r="Q167" s="7">
        <f t="shared" si="10"/>
        <v>2659</v>
      </c>
      <c r="R167" s="7">
        <f t="shared" si="11"/>
        <v>2659</v>
      </c>
      <c r="S167" s="5" t="s">
        <v>610</v>
      </c>
      <c r="T167" s="5">
        <v>101201</v>
      </c>
      <c r="U167" s="5" t="s">
        <v>27</v>
      </c>
      <c r="V167" s="5">
        <v>47040001</v>
      </c>
      <c r="W167" s="5" t="s">
        <v>28</v>
      </c>
    </row>
    <row r="168" spans="2:23">
      <c r="B168" s="4">
        <v>50008646</v>
      </c>
      <c r="C168" s="4">
        <v>0</v>
      </c>
      <c r="D168" s="5">
        <v>21040001</v>
      </c>
      <c r="E168" s="4" t="s">
        <v>738</v>
      </c>
      <c r="F168" s="4">
        <v>1201</v>
      </c>
      <c r="G168" s="6">
        <v>40269</v>
      </c>
      <c r="H168" s="7">
        <v>57380</v>
      </c>
      <c r="I168" s="7">
        <v>0</v>
      </c>
      <c r="J168" s="7">
        <v>0</v>
      </c>
      <c r="K168" s="7">
        <v>0</v>
      </c>
      <c r="L168" s="7">
        <f t="shared" si="8"/>
        <v>57380</v>
      </c>
      <c r="M168" s="7">
        <v>-54511</v>
      </c>
      <c r="N168" s="7">
        <v>0</v>
      </c>
      <c r="O168" s="7">
        <v>0</v>
      </c>
      <c r="P168" s="7">
        <f t="shared" si="9"/>
        <v>-54511</v>
      </c>
      <c r="Q168" s="7">
        <f t="shared" si="10"/>
        <v>2869</v>
      </c>
      <c r="R168" s="7">
        <f t="shared" si="11"/>
        <v>2869</v>
      </c>
      <c r="S168" s="5" t="s">
        <v>610</v>
      </c>
      <c r="T168" s="5">
        <v>101201</v>
      </c>
      <c r="U168" s="5" t="s">
        <v>27</v>
      </c>
      <c r="V168" s="5">
        <v>47040001</v>
      </c>
      <c r="W168" s="5" t="s">
        <v>28</v>
      </c>
    </row>
    <row r="169" spans="2:23">
      <c r="B169" s="4">
        <v>50008662</v>
      </c>
      <c r="C169" s="4">
        <v>0</v>
      </c>
      <c r="D169" s="5">
        <v>21040001</v>
      </c>
      <c r="E169" s="4" t="s">
        <v>739</v>
      </c>
      <c r="F169" s="4">
        <v>1202</v>
      </c>
      <c r="G169" s="6">
        <v>40269</v>
      </c>
      <c r="H169" s="7">
        <v>60464</v>
      </c>
      <c r="I169" s="7">
        <v>0</v>
      </c>
      <c r="J169" s="7">
        <v>0</v>
      </c>
      <c r="K169" s="7">
        <v>0</v>
      </c>
      <c r="L169" s="7">
        <f t="shared" si="8"/>
        <v>60464</v>
      </c>
      <c r="M169" s="7">
        <v>-57441</v>
      </c>
      <c r="N169" s="7">
        <v>0</v>
      </c>
      <c r="O169" s="7">
        <v>0</v>
      </c>
      <c r="P169" s="7">
        <f t="shared" si="9"/>
        <v>-57441</v>
      </c>
      <c r="Q169" s="7">
        <f t="shared" si="10"/>
        <v>3023</v>
      </c>
      <c r="R169" s="7">
        <f t="shared" si="11"/>
        <v>3023</v>
      </c>
      <c r="S169" s="5" t="s">
        <v>610</v>
      </c>
      <c r="T169" s="5">
        <v>101202</v>
      </c>
      <c r="U169" s="5" t="s">
        <v>32</v>
      </c>
      <c r="V169" s="5">
        <v>47040001</v>
      </c>
      <c r="W169" s="5" t="s">
        <v>28</v>
      </c>
    </row>
    <row r="170" spans="2:23">
      <c r="B170" s="4">
        <v>50008665</v>
      </c>
      <c r="C170" s="4">
        <v>0</v>
      </c>
      <c r="D170" s="5">
        <v>21040001</v>
      </c>
      <c r="E170" s="4" t="s">
        <v>740</v>
      </c>
      <c r="F170" s="4">
        <v>1202</v>
      </c>
      <c r="G170" s="6">
        <v>40269</v>
      </c>
      <c r="H170" s="7">
        <v>61204</v>
      </c>
      <c r="I170" s="7">
        <v>0</v>
      </c>
      <c r="J170" s="7">
        <v>0</v>
      </c>
      <c r="K170" s="7">
        <v>-30602</v>
      </c>
      <c r="L170" s="7">
        <f t="shared" si="8"/>
        <v>30602</v>
      </c>
      <c r="M170" s="7">
        <v>-58144</v>
      </c>
      <c r="N170" s="7">
        <v>0</v>
      </c>
      <c r="O170" s="7">
        <v>29072</v>
      </c>
      <c r="P170" s="7">
        <f t="shared" si="9"/>
        <v>-29072</v>
      </c>
      <c r="Q170" s="7">
        <f t="shared" si="10"/>
        <v>3060</v>
      </c>
      <c r="R170" s="7">
        <f t="shared" si="11"/>
        <v>1530</v>
      </c>
      <c r="S170" s="5" t="s">
        <v>610</v>
      </c>
      <c r="T170" s="5">
        <v>101202</v>
      </c>
      <c r="U170" s="5" t="s">
        <v>32</v>
      </c>
      <c r="V170" s="5">
        <v>47040001</v>
      </c>
      <c r="W170" s="5" t="s">
        <v>28</v>
      </c>
    </row>
    <row r="171" spans="2:23">
      <c r="B171" s="4">
        <v>50008690</v>
      </c>
      <c r="C171" s="4">
        <v>0</v>
      </c>
      <c r="D171" s="5">
        <v>21040001</v>
      </c>
      <c r="E171" s="4" t="s">
        <v>741</v>
      </c>
      <c r="F171" s="4">
        <v>1202</v>
      </c>
      <c r="G171" s="6">
        <v>40269</v>
      </c>
      <c r="H171" s="7">
        <v>67080</v>
      </c>
      <c r="I171" s="7">
        <v>0</v>
      </c>
      <c r="J171" s="7">
        <v>0</v>
      </c>
      <c r="K171" s="7">
        <v>0</v>
      </c>
      <c r="L171" s="7">
        <f t="shared" si="8"/>
        <v>67080</v>
      </c>
      <c r="M171" s="7">
        <v>-63726</v>
      </c>
      <c r="N171" s="7">
        <v>0</v>
      </c>
      <c r="O171" s="7">
        <v>0</v>
      </c>
      <c r="P171" s="7">
        <f t="shared" si="9"/>
        <v>-63726</v>
      </c>
      <c r="Q171" s="7">
        <f t="shared" si="10"/>
        <v>3354</v>
      </c>
      <c r="R171" s="7">
        <f t="shared" si="11"/>
        <v>3354</v>
      </c>
      <c r="S171" s="5" t="s">
        <v>610</v>
      </c>
      <c r="T171" s="5">
        <v>101202</v>
      </c>
      <c r="U171" s="5" t="s">
        <v>32</v>
      </c>
      <c r="V171" s="5">
        <v>47040001</v>
      </c>
      <c r="W171" s="5" t="s">
        <v>28</v>
      </c>
    </row>
    <row r="172" spans="2:23">
      <c r="B172" s="4">
        <v>50008773</v>
      </c>
      <c r="C172" s="4">
        <v>0</v>
      </c>
      <c r="D172" s="5">
        <v>21040001</v>
      </c>
      <c r="E172" s="4" t="s">
        <v>742</v>
      </c>
      <c r="F172" s="4">
        <v>1202</v>
      </c>
      <c r="G172" s="6">
        <v>40269</v>
      </c>
      <c r="H172" s="7">
        <v>92556</v>
      </c>
      <c r="I172" s="7">
        <v>0</v>
      </c>
      <c r="J172" s="7">
        <v>0</v>
      </c>
      <c r="K172" s="7">
        <v>0</v>
      </c>
      <c r="L172" s="7">
        <f t="shared" si="8"/>
        <v>92556</v>
      </c>
      <c r="M172" s="7">
        <v>-87929</v>
      </c>
      <c r="N172" s="7">
        <v>0</v>
      </c>
      <c r="O172" s="7">
        <v>0</v>
      </c>
      <c r="P172" s="7">
        <f t="shared" si="9"/>
        <v>-87929</v>
      </c>
      <c r="Q172" s="7">
        <f t="shared" si="10"/>
        <v>4627</v>
      </c>
      <c r="R172" s="7">
        <f t="shared" si="11"/>
        <v>4627</v>
      </c>
      <c r="S172" s="5" t="s">
        <v>610</v>
      </c>
      <c r="T172" s="5">
        <v>101202</v>
      </c>
      <c r="U172" s="5" t="s">
        <v>32</v>
      </c>
      <c r="V172" s="5">
        <v>47040001</v>
      </c>
      <c r="W172" s="5" t="s">
        <v>28</v>
      </c>
    </row>
    <row r="173" spans="2:23">
      <c r="B173" s="4">
        <v>50008780</v>
      </c>
      <c r="C173" s="4">
        <v>0</v>
      </c>
      <c r="D173" s="5">
        <v>21040001</v>
      </c>
      <c r="E173" s="4" t="s">
        <v>743</v>
      </c>
      <c r="F173" s="4">
        <v>1202</v>
      </c>
      <c r="G173" s="6">
        <v>40269</v>
      </c>
      <c r="H173" s="7">
        <v>96048</v>
      </c>
      <c r="I173" s="7">
        <v>0</v>
      </c>
      <c r="J173" s="7">
        <v>0</v>
      </c>
      <c r="K173" s="7">
        <v>-32016</v>
      </c>
      <c r="L173" s="7">
        <f t="shared" si="8"/>
        <v>64032</v>
      </c>
      <c r="M173" s="7">
        <v>-91246</v>
      </c>
      <c r="N173" s="7">
        <v>0</v>
      </c>
      <c r="O173" s="7">
        <v>30415.33</v>
      </c>
      <c r="P173" s="7">
        <f t="shared" si="9"/>
        <v>-60830.67</v>
      </c>
      <c r="Q173" s="7">
        <f t="shared" si="10"/>
        <v>4802</v>
      </c>
      <c r="R173" s="7">
        <f t="shared" si="11"/>
        <v>3201.3300000000017</v>
      </c>
      <c r="S173" s="5" t="s">
        <v>610</v>
      </c>
      <c r="T173" s="5">
        <v>101202</v>
      </c>
      <c r="U173" s="5" t="s">
        <v>32</v>
      </c>
      <c r="V173" s="5">
        <v>47040001</v>
      </c>
      <c r="W173" s="5" t="s">
        <v>28</v>
      </c>
    </row>
    <row r="174" spans="2:23">
      <c r="B174" s="4">
        <v>50008797</v>
      </c>
      <c r="C174" s="4">
        <v>0</v>
      </c>
      <c r="D174" s="5">
        <v>21040001</v>
      </c>
      <c r="E174" s="4" t="s">
        <v>744</v>
      </c>
      <c r="F174" s="4">
        <v>1202</v>
      </c>
      <c r="G174" s="6">
        <v>40269</v>
      </c>
      <c r="H174" s="7">
        <v>114030</v>
      </c>
      <c r="I174" s="7">
        <v>0</v>
      </c>
      <c r="J174" s="7">
        <v>0</v>
      </c>
      <c r="K174" s="7">
        <v>0</v>
      </c>
      <c r="L174" s="7">
        <f t="shared" si="8"/>
        <v>114030</v>
      </c>
      <c r="M174" s="7">
        <v>-108329</v>
      </c>
      <c r="N174" s="7">
        <v>0</v>
      </c>
      <c r="O174" s="7">
        <v>0</v>
      </c>
      <c r="P174" s="7">
        <f t="shared" si="9"/>
        <v>-108329</v>
      </c>
      <c r="Q174" s="7">
        <f t="shared" si="10"/>
        <v>5701</v>
      </c>
      <c r="R174" s="7">
        <f t="shared" si="11"/>
        <v>5701</v>
      </c>
      <c r="S174" s="5" t="s">
        <v>610</v>
      </c>
      <c r="T174" s="5">
        <v>101202</v>
      </c>
      <c r="U174" s="5" t="s">
        <v>32</v>
      </c>
      <c r="V174" s="5">
        <v>47040001</v>
      </c>
      <c r="W174" s="5" t="s">
        <v>28</v>
      </c>
    </row>
    <row r="175" spans="2:23">
      <c r="B175" s="4">
        <v>50008859</v>
      </c>
      <c r="C175" s="4">
        <v>0</v>
      </c>
      <c r="D175" s="5">
        <v>21040001</v>
      </c>
      <c r="E175" s="4" t="s">
        <v>745</v>
      </c>
      <c r="F175" s="4">
        <v>1202</v>
      </c>
      <c r="G175" s="6">
        <v>40269</v>
      </c>
      <c r="H175" s="7">
        <v>233468</v>
      </c>
      <c r="I175" s="7">
        <v>0</v>
      </c>
      <c r="J175" s="7">
        <v>0</v>
      </c>
      <c r="K175" s="7">
        <v>0</v>
      </c>
      <c r="L175" s="7">
        <f t="shared" si="8"/>
        <v>233468</v>
      </c>
      <c r="M175" s="7">
        <v>-221795</v>
      </c>
      <c r="N175" s="7">
        <v>0</v>
      </c>
      <c r="O175" s="7">
        <v>0</v>
      </c>
      <c r="P175" s="7">
        <f t="shared" si="9"/>
        <v>-221795</v>
      </c>
      <c r="Q175" s="7">
        <f t="shared" si="10"/>
        <v>11673</v>
      </c>
      <c r="R175" s="7">
        <f t="shared" si="11"/>
        <v>11673</v>
      </c>
      <c r="S175" s="5" t="s">
        <v>610</v>
      </c>
      <c r="T175" s="5">
        <v>101202</v>
      </c>
      <c r="U175" s="5" t="s">
        <v>32</v>
      </c>
      <c r="V175" s="5">
        <v>47040001</v>
      </c>
      <c r="W175" s="5" t="s">
        <v>28</v>
      </c>
    </row>
    <row r="176" spans="2:23">
      <c r="B176" s="4">
        <v>50008879</v>
      </c>
      <c r="C176" s="4">
        <v>0</v>
      </c>
      <c r="D176" s="5">
        <v>21040001</v>
      </c>
      <c r="E176" s="4" t="s">
        <v>746</v>
      </c>
      <c r="F176" s="4">
        <v>1202</v>
      </c>
      <c r="G176" s="6">
        <v>40269</v>
      </c>
      <c r="H176" s="7">
        <v>352574</v>
      </c>
      <c r="I176" s="7">
        <v>0</v>
      </c>
      <c r="J176" s="7">
        <v>0</v>
      </c>
      <c r="K176" s="7">
        <v>0</v>
      </c>
      <c r="L176" s="7">
        <f t="shared" si="8"/>
        <v>352574</v>
      </c>
      <c r="M176" s="7">
        <v>-334946</v>
      </c>
      <c r="N176" s="7">
        <v>0</v>
      </c>
      <c r="O176" s="7">
        <v>0</v>
      </c>
      <c r="P176" s="7">
        <f t="shared" si="9"/>
        <v>-334946</v>
      </c>
      <c r="Q176" s="7">
        <f t="shared" si="10"/>
        <v>17628</v>
      </c>
      <c r="R176" s="7">
        <f t="shared" si="11"/>
        <v>17628</v>
      </c>
      <c r="S176" s="5" t="s">
        <v>610</v>
      </c>
      <c r="T176" s="5">
        <v>101202</v>
      </c>
      <c r="U176" s="5" t="s">
        <v>32</v>
      </c>
      <c r="V176" s="5">
        <v>47040001</v>
      </c>
      <c r="W176" s="5" t="s">
        <v>28</v>
      </c>
    </row>
    <row r="177" spans="2:23">
      <c r="B177" s="4">
        <v>51002920</v>
      </c>
      <c r="C177" s="4">
        <v>0</v>
      </c>
      <c r="D177" s="5">
        <v>21040011</v>
      </c>
      <c r="E177" s="4" t="s">
        <v>747</v>
      </c>
      <c r="F177" s="4">
        <v>1201</v>
      </c>
      <c r="G177" s="6">
        <v>40269</v>
      </c>
      <c r="H177" s="7">
        <v>1</v>
      </c>
      <c r="I177" s="7">
        <v>0</v>
      </c>
      <c r="J177" s="7">
        <v>0</v>
      </c>
      <c r="K177" s="7">
        <v>0</v>
      </c>
      <c r="L177" s="7">
        <f t="shared" si="8"/>
        <v>1</v>
      </c>
      <c r="M177" s="7">
        <v>0</v>
      </c>
      <c r="N177" s="7">
        <v>0</v>
      </c>
      <c r="O177" s="7">
        <v>0</v>
      </c>
      <c r="P177" s="7">
        <f t="shared" si="9"/>
        <v>0</v>
      </c>
      <c r="Q177" s="7">
        <f t="shared" si="10"/>
        <v>1</v>
      </c>
      <c r="R177" s="7">
        <f t="shared" si="11"/>
        <v>1</v>
      </c>
      <c r="S177" s="5" t="s">
        <v>610</v>
      </c>
      <c r="T177" s="5">
        <v>101201</v>
      </c>
      <c r="U177" s="5" t="s">
        <v>27</v>
      </c>
      <c r="V177" s="5">
        <v>47040001</v>
      </c>
      <c r="W177" s="5" t="s">
        <v>28</v>
      </c>
    </row>
    <row r="178" spans="2:23">
      <c r="B178" s="4">
        <v>51002922</v>
      </c>
      <c r="C178" s="4">
        <v>0</v>
      </c>
      <c r="D178" s="5">
        <v>21040011</v>
      </c>
      <c r="E178" s="4" t="s">
        <v>748</v>
      </c>
      <c r="F178" s="4">
        <v>1201</v>
      </c>
      <c r="G178" s="6">
        <v>40269</v>
      </c>
      <c r="H178" s="7">
        <v>1</v>
      </c>
      <c r="I178" s="7">
        <v>0</v>
      </c>
      <c r="J178" s="7">
        <v>0</v>
      </c>
      <c r="K178" s="7">
        <v>0</v>
      </c>
      <c r="L178" s="7">
        <f t="shared" si="8"/>
        <v>1</v>
      </c>
      <c r="M178" s="7">
        <v>0</v>
      </c>
      <c r="N178" s="7">
        <v>0</v>
      </c>
      <c r="O178" s="7">
        <v>0</v>
      </c>
      <c r="P178" s="7">
        <f t="shared" si="9"/>
        <v>0</v>
      </c>
      <c r="Q178" s="7">
        <f t="shared" si="10"/>
        <v>1</v>
      </c>
      <c r="R178" s="7">
        <f t="shared" si="11"/>
        <v>1</v>
      </c>
      <c r="S178" s="5" t="s">
        <v>610</v>
      </c>
      <c r="T178" s="5">
        <v>101201</v>
      </c>
      <c r="U178" s="5" t="s">
        <v>27</v>
      </c>
      <c r="V178" s="5">
        <v>47040001</v>
      </c>
      <c r="W178" s="5" t="s">
        <v>28</v>
      </c>
    </row>
    <row r="179" spans="2:23">
      <c r="B179" s="4">
        <v>51002923</v>
      </c>
      <c r="C179" s="4">
        <v>0</v>
      </c>
      <c r="D179" s="5">
        <v>21040011</v>
      </c>
      <c r="E179" s="4" t="s">
        <v>749</v>
      </c>
      <c r="F179" s="4">
        <v>1201</v>
      </c>
      <c r="G179" s="6">
        <v>40269</v>
      </c>
      <c r="H179" s="7">
        <v>1</v>
      </c>
      <c r="I179" s="7">
        <v>0</v>
      </c>
      <c r="J179" s="7">
        <v>0</v>
      </c>
      <c r="K179" s="7">
        <v>0</v>
      </c>
      <c r="L179" s="7">
        <f t="shared" si="8"/>
        <v>1</v>
      </c>
      <c r="M179" s="7">
        <v>0</v>
      </c>
      <c r="N179" s="7">
        <v>0</v>
      </c>
      <c r="O179" s="7">
        <v>0</v>
      </c>
      <c r="P179" s="7">
        <f t="shared" si="9"/>
        <v>0</v>
      </c>
      <c r="Q179" s="7">
        <f t="shared" si="10"/>
        <v>1</v>
      </c>
      <c r="R179" s="7">
        <f t="shared" si="11"/>
        <v>1</v>
      </c>
      <c r="S179" s="5" t="s">
        <v>610</v>
      </c>
      <c r="T179" s="5">
        <v>101201</v>
      </c>
      <c r="U179" s="5" t="s">
        <v>27</v>
      </c>
      <c r="V179" s="5">
        <v>47040001</v>
      </c>
      <c r="W179" s="5" t="s">
        <v>28</v>
      </c>
    </row>
    <row r="180" spans="2:23">
      <c r="B180" s="4">
        <v>51002924</v>
      </c>
      <c r="C180" s="4">
        <v>0</v>
      </c>
      <c r="D180" s="5">
        <v>21040011</v>
      </c>
      <c r="E180" s="4" t="s">
        <v>750</v>
      </c>
      <c r="F180" s="4">
        <v>1201</v>
      </c>
      <c r="G180" s="6">
        <v>40269</v>
      </c>
      <c r="H180" s="7">
        <v>1</v>
      </c>
      <c r="I180" s="7">
        <v>0</v>
      </c>
      <c r="J180" s="7">
        <v>0</v>
      </c>
      <c r="K180" s="7">
        <v>0</v>
      </c>
      <c r="L180" s="7">
        <f t="shared" si="8"/>
        <v>1</v>
      </c>
      <c r="M180" s="7">
        <v>0</v>
      </c>
      <c r="N180" s="7">
        <v>0</v>
      </c>
      <c r="O180" s="7">
        <v>0</v>
      </c>
      <c r="P180" s="7">
        <f t="shared" si="9"/>
        <v>0</v>
      </c>
      <c r="Q180" s="7">
        <f t="shared" si="10"/>
        <v>1</v>
      </c>
      <c r="R180" s="7">
        <f t="shared" si="11"/>
        <v>1</v>
      </c>
      <c r="S180" s="5" t="s">
        <v>610</v>
      </c>
      <c r="T180" s="5">
        <v>101201</v>
      </c>
      <c r="U180" s="5" t="s">
        <v>27</v>
      </c>
      <c r="V180" s="5">
        <v>47040001</v>
      </c>
      <c r="W180" s="5" t="s">
        <v>28</v>
      </c>
    </row>
    <row r="181" spans="2:23">
      <c r="B181" s="4">
        <v>51002925</v>
      </c>
      <c r="C181" s="4">
        <v>0</v>
      </c>
      <c r="D181" s="5">
        <v>21040011</v>
      </c>
      <c r="E181" s="4" t="s">
        <v>751</v>
      </c>
      <c r="F181" s="4">
        <v>1201</v>
      </c>
      <c r="G181" s="6">
        <v>40269</v>
      </c>
      <c r="H181" s="7">
        <v>1</v>
      </c>
      <c r="I181" s="7">
        <v>0</v>
      </c>
      <c r="J181" s="7">
        <v>0</v>
      </c>
      <c r="K181" s="7">
        <v>0</v>
      </c>
      <c r="L181" s="7">
        <f t="shared" si="8"/>
        <v>1</v>
      </c>
      <c r="M181" s="7">
        <v>0</v>
      </c>
      <c r="N181" s="7">
        <v>0</v>
      </c>
      <c r="O181" s="7">
        <v>0</v>
      </c>
      <c r="P181" s="7">
        <f t="shared" si="9"/>
        <v>0</v>
      </c>
      <c r="Q181" s="7">
        <f t="shared" si="10"/>
        <v>1</v>
      </c>
      <c r="R181" s="7">
        <f t="shared" si="11"/>
        <v>1</v>
      </c>
      <c r="S181" s="5" t="s">
        <v>610</v>
      </c>
      <c r="T181" s="5">
        <v>101201</v>
      </c>
      <c r="U181" s="5" t="s">
        <v>27</v>
      </c>
      <c r="V181" s="5">
        <v>47040001</v>
      </c>
      <c r="W181" s="5" t="s">
        <v>28</v>
      </c>
    </row>
    <row r="182" spans="2:23">
      <c r="B182" s="4">
        <v>51002927</v>
      </c>
      <c r="C182" s="4">
        <v>0</v>
      </c>
      <c r="D182" s="5">
        <v>21040011</v>
      </c>
      <c r="E182" s="4" t="s">
        <v>752</v>
      </c>
      <c r="F182" s="4">
        <v>1201</v>
      </c>
      <c r="G182" s="6">
        <v>40269</v>
      </c>
      <c r="H182" s="7">
        <v>1</v>
      </c>
      <c r="I182" s="7">
        <v>0</v>
      </c>
      <c r="J182" s="7">
        <v>0</v>
      </c>
      <c r="K182" s="7">
        <v>0</v>
      </c>
      <c r="L182" s="7">
        <f t="shared" si="8"/>
        <v>1</v>
      </c>
      <c r="M182" s="7">
        <v>0</v>
      </c>
      <c r="N182" s="7">
        <v>0</v>
      </c>
      <c r="O182" s="7">
        <v>0</v>
      </c>
      <c r="P182" s="7">
        <f t="shared" si="9"/>
        <v>0</v>
      </c>
      <c r="Q182" s="7">
        <f t="shared" si="10"/>
        <v>1</v>
      </c>
      <c r="R182" s="7">
        <f t="shared" si="11"/>
        <v>1</v>
      </c>
      <c r="S182" s="5" t="s">
        <v>610</v>
      </c>
      <c r="T182" s="5">
        <v>101201</v>
      </c>
      <c r="U182" s="5" t="s">
        <v>27</v>
      </c>
      <c r="V182" s="5">
        <v>47040001</v>
      </c>
      <c r="W182" s="5" t="s">
        <v>28</v>
      </c>
    </row>
    <row r="183" spans="2:23">
      <c r="B183" s="4">
        <v>51002928</v>
      </c>
      <c r="C183" s="4">
        <v>0</v>
      </c>
      <c r="D183" s="5">
        <v>21040011</v>
      </c>
      <c r="E183" s="4" t="s">
        <v>753</v>
      </c>
      <c r="F183" s="4">
        <v>1201</v>
      </c>
      <c r="G183" s="6">
        <v>40269</v>
      </c>
      <c r="H183" s="7">
        <v>1</v>
      </c>
      <c r="I183" s="7">
        <v>0</v>
      </c>
      <c r="J183" s="7">
        <v>0</v>
      </c>
      <c r="K183" s="7">
        <v>0</v>
      </c>
      <c r="L183" s="7">
        <f t="shared" si="8"/>
        <v>1</v>
      </c>
      <c r="M183" s="7">
        <v>0</v>
      </c>
      <c r="N183" s="7">
        <v>0</v>
      </c>
      <c r="O183" s="7">
        <v>0</v>
      </c>
      <c r="P183" s="7">
        <f t="shared" si="9"/>
        <v>0</v>
      </c>
      <c r="Q183" s="7">
        <f t="shared" si="10"/>
        <v>1</v>
      </c>
      <c r="R183" s="7">
        <f t="shared" si="11"/>
        <v>1</v>
      </c>
      <c r="S183" s="5" t="s">
        <v>610</v>
      </c>
      <c r="T183" s="5">
        <v>101201</v>
      </c>
      <c r="U183" s="5" t="s">
        <v>27</v>
      </c>
      <c r="V183" s="5">
        <v>47040001</v>
      </c>
      <c r="W183" s="5" t="s">
        <v>28</v>
      </c>
    </row>
    <row r="184" spans="2:23">
      <c r="B184" s="4">
        <v>51002929</v>
      </c>
      <c r="C184" s="4">
        <v>0</v>
      </c>
      <c r="D184" s="5">
        <v>21040011</v>
      </c>
      <c r="E184" s="4" t="s">
        <v>754</v>
      </c>
      <c r="F184" s="4">
        <v>1201</v>
      </c>
      <c r="G184" s="6">
        <v>40269</v>
      </c>
      <c r="H184" s="7">
        <v>1</v>
      </c>
      <c r="I184" s="7">
        <v>0</v>
      </c>
      <c r="J184" s="7">
        <v>0</v>
      </c>
      <c r="K184" s="7">
        <v>0</v>
      </c>
      <c r="L184" s="7">
        <f t="shared" si="8"/>
        <v>1</v>
      </c>
      <c r="M184" s="7">
        <v>0</v>
      </c>
      <c r="N184" s="7">
        <v>0</v>
      </c>
      <c r="O184" s="7">
        <v>0</v>
      </c>
      <c r="P184" s="7">
        <f t="shared" si="9"/>
        <v>0</v>
      </c>
      <c r="Q184" s="7">
        <f t="shared" si="10"/>
        <v>1</v>
      </c>
      <c r="R184" s="7">
        <f t="shared" si="11"/>
        <v>1</v>
      </c>
      <c r="S184" s="5" t="s">
        <v>610</v>
      </c>
      <c r="T184" s="5">
        <v>101201</v>
      </c>
      <c r="U184" s="5" t="s">
        <v>27</v>
      </c>
      <c r="V184" s="5">
        <v>47040001</v>
      </c>
      <c r="W184" s="5" t="s">
        <v>28</v>
      </c>
    </row>
    <row r="185" spans="2:23">
      <c r="B185" s="4">
        <v>51002930</v>
      </c>
      <c r="C185" s="4">
        <v>0</v>
      </c>
      <c r="D185" s="5">
        <v>21040011</v>
      </c>
      <c r="E185" s="4" t="s">
        <v>755</v>
      </c>
      <c r="F185" s="4">
        <v>1201</v>
      </c>
      <c r="G185" s="6">
        <v>40269</v>
      </c>
      <c r="H185" s="7">
        <v>1</v>
      </c>
      <c r="I185" s="7">
        <v>0</v>
      </c>
      <c r="J185" s="7">
        <v>0</v>
      </c>
      <c r="K185" s="7">
        <v>0</v>
      </c>
      <c r="L185" s="7">
        <f t="shared" si="8"/>
        <v>1</v>
      </c>
      <c r="M185" s="7">
        <v>0</v>
      </c>
      <c r="N185" s="7">
        <v>0</v>
      </c>
      <c r="O185" s="7">
        <v>0</v>
      </c>
      <c r="P185" s="7">
        <f t="shared" si="9"/>
        <v>0</v>
      </c>
      <c r="Q185" s="7">
        <f t="shared" si="10"/>
        <v>1</v>
      </c>
      <c r="R185" s="7">
        <f t="shared" si="11"/>
        <v>1</v>
      </c>
      <c r="S185" s="5" t="s">
        <v>610</v>
      </c>
      <c r="T185" s="5">
        <v>101201</v>
      </c>
      <c r="U185" s="5" t="s">
        <v>27</v>
      </c>
      <c r="V185" s="5">
        <v>47040001</v>
      </c>
      <c r="W185" s="5" t="s">
        <v>28</v>
      </c>
    </row>
    <row r="186" spans="2:23">
      <c r="B186" s="4">
        <v>51002931</v>
      </c>
      <c r="C186" s="4">
        <v>0</v>
      </c>
      <c r="D186" s="5">
        <v>21040011</v>
      </c>
      <c r="E186" s="4" t="s">
        <v>756</v>
      </c>
      <c r="F186" s="4">
        <v>1201</v>
      </c>
      <c r="G186" s="6">
        <v>40269</v>
      </c>
      <c r="H186" s="7">
        <v>1</v>
      </c>
      <c r="I186" s="7">
        <v>0</v>
      </c>
      <c r="J186" s="7">
        <v>0</v>
      </c>
      <c r="K186" s="7">
        <v>0</v>
      </c>
      <c r="L186" s="7">
        <f t="shared" si="8"/>
        <v>1</v>
      </c>
      <c r="M186" s="7">
        <v>0</v>
      </c>
      <c r="N186" s="7">
        <v>0</v>
      </c>
      <c r="O186" s="7">
        <v>0</v>
      </c>
      <c r="P186" s="7">
        <f t="shared" si="9"/>
        <v>0</v>
      </c>
      <c r="Q186" s="7">
        <f t="shared" si="10"/>
        <v>1</v>
      </c>
      <c r="R186" s="7">
        <f t="shared" si="11"/>
        <v>1</v>
      </c>
      <c r="S186" s="5" t="s">
        <v>610</v>
      </c>
      <c r="T186" s="5">
        <v>101201</v>
      </c>
      <c r="U186" s="5" t="s">
        <v>27</v>
      </c>
      <c r="V186" s="5">
        <v>47040001</v>
      </c>
      <c r="W186" s="5" t="s">
        <v>28</v>
      </c>
    </row>
    <row r="187" spans="2:23">
      <c r="B187" s="4">
        <v>51002932</v>
      </c>
      <c r="C187" s="4">
        <v>0</v>
      </c>
      <c r="D187" s="5">
        <v>21040011</v>
      </c>
      <c r="E187" s="4" t="s">
        <v>757</v>
      </c>
      <c r="F187" s="4">
        <v>1201</v>
      </c>
      <c r="G187" s="6">
        <v>40269</v>
      </c>
      <c r="H187" s="7">
        <v>1</v>
      </c>
      <c r="I187" s="7">
        <v>0</v>
      </c>
      <c r="J187" s="7">
        <v>0</v>
      </c>
      <c r="K187" s="7">
        <v>0</v>
      </c>
      <c r="L187" s="7">
        <f t="shared" si="8"/>
        <v>1</v>
      </c>
      <c r="M187" s="7">
        <v>0</v>
      </c>
      <c r="N187" s="7">
        <v>0</v>
      </c>
      <c r="O187" s="7">
        <v>0</v>
      </c>
      <c r="P187" s="7">
        <f t="shared" si="9"/>
        <v>0</v>
      </c>
      <c r="Q187" s="7">
        <f t="shared" si="10"/>
        <v>1</v>
      </c>
      <c r="R187" s="7">
        <f t="shared" si="11"/>
        <v>1</v>
      </c>
      <c r="S187" s="5" t="s">
        <v>610</v>
      </c>
      <c r="T187" s="5">
        <v>101201</v>
      </c>
      <c r="U187" s="5" t="s">
        <v>27</v>
      </c>
      <c r="V187" s="5">
        <v>47040001</v>
      </c>
      <c r="W187" s="5" t="s">
        <v>28</v>
      </c>
    </row>
    <row r="188" spans="2:23">
      <c r="B188" s="4">
        <v>51002933</v>
      </c>
      <c r="C188" s="4">
        <v>0</v>
      </c>
      <c r="D188" s="5">
        <v>21040011</v>
      </c>
      <c r="E188" s="4" t="s">
        <v>758</v>
      </c>
      <c r="F188" s="4">
        <v>1201</v>
      </c>
      <c r="G188" s="6">
        <v>40269</v>
      </c>
      <c r="H188" s="7">
        <v>1</v>
      </c>
      <c r="I188" s="7">
        <v>0</v>
      </c>
      <c r="J188" s="7">
        <v>0</v>
      </c>
      <c r="K188" s="7">
        <v>0</v>
      </c>
      <c r="L188" s="7">
        <f t="shared" si="8"/>
        <v>1</v>
      </c>
      <c r="M188" s="7">
        <v>0</v>
      </c>
      <c r="N188" s="7">
        <v>0</v>
      </c>
      <c r="O188" s="7">
        <v>0</v>
      </c>
      <c r="P188" s="7">
        <f t="shared" si="9"/>
        <v>0</v>
      </c>
      <c r="Q188" s="7">
        <f t="shared" si="10"/>
        <v>1</v>
      </c>
      <c r="R188" s="7">
        <f t="shared" si="11"/>
        <v>1</v>
      </c>
      <c r="S188" s="5" t="s">
        <v>610</v>
      </c>
      <c r="T188" s="5">
        <v>101201</v>
      </c>
      <c r="U188" s="5" t="s">
        <v>27</v>
      </c>
      <c r="V188" s="5">
        <v>47040001</v>
      </c>
      <c r="W188" s="5" t="s">
        <v>28</v>
      </c>
    </row>
    <row r="189" spans="2:23">
      <c r="B189" s="4">
        <v>51002934</v>
      </c>
      <c r="C189" s="4">
        <v>0</v>
      </c>
      <c r="D189" s="5">
        <v>21040011</v>
      </c>
      <c r="E189" s="4" t="s">
        <v>759</v>
      </c>
      <c r="F189" s="4">
        <v>1201</v>
      </c>
      <c r="G189" s="6">
        <v>40269</v>
      </c>
      <c r="H189" s="7">
        <v>1</v>
      </c>
      <c r="I189" s="7">
        <v>0</v>
      </c>
      <c r="J189" s="7">
        <v>0</v>
      </c>
      <c r="K189" s="7">
        <v>0</v>
      </c>
      <c r="L189" s="7">
        <f t="shared" si="8"/>
        <v>1</v>
      </c>
      <c r="M189" s="7">
        <v>0</v>
      </c>
      <c r="N189" s="7">
        <v>0</v>
      </c>
      <c r="O189" s="7">
        <v>0</v>
      </c>
      <c r="P189" s="7">
        <f t="shared" si="9"/>
        <v>0</v>
      </c>
      <c r="Q189" s="7">
        <f t="shared" si="10"/>
        <v>1</v>
      </c>
      <c r="R189" s="7">
        <f t="shared" si="11"/>
        <v>1</v>
      </c>
      <c r="S189" s="5" t="s">
        <v>610</v>
      </c>
      <c r="T189" s="5">
        <v>101201</v>
      </c>
      <c r="U189" s="5" t="s">
        <v>27</v>
      </c>
      <c r="V189" s="5">
        <v>47040001</v>
      </c>
      <c r="W189" s="5" t="s">
        <v>28</v>
      </c>
    </row>
    <row r="190" spans="2:23">
      <c r="B190" s="4">
        <v>51003378</v>
      </c>
      <c r="C190" s="4">
        <v>0</v>
      </c>
      <c r="D190" s="5">
        <v>21040011</v>
      </c>
      <c r="E190" s="4" t="s">
        <v>760</v>
      </c>
      <c r="F190" s="4">
        <v>1202</v>
      </c>
      <c r="G190" s="6">
        <v>41635</v>
      </c>
      <c r="H190" s="7">
        <v>158101</v>
      </c>
      <c r="I190" s="7">
        <v>0</v>
      </c>
      <c r="J190" s="7">
        <v>0</v>
      </c>
      <c r="K190" s="7">
        <v>0</v>
      </c>
      <c r="L190" s="7">
        <f t="shared" si="8"/>
        <v>158101</v>
      </c>
      <c r="M190" s="7">
        <v>-150196</v>
      </c>
      <c r="N190" s="7">
        <v>0</v>
      </c>
      <c r="O190" s="7">
        <v>0</v>
      </c>
      <c r="P190" s="7">
        <f t="shared" si="9"/>
        <v>-150196</v>
      </c>
      <c r="Q190" s="7">
        <f t="shared" si="10"/>
        <v>7905</v>
      </c>
      <c r="R190" s="7">
        <f t="shared" si="11"/>
        <v>7905</v>
      </c>
      <c r="S190" s="5" t="s">
        <v>610</v>
      </c>
      <c r="T190" s="5">
        <v>101202</v>
      </c>
      <c r="U190" s="5" t="s">
        <v>32</v>
      </c>
      <c r="V190" s="5">
        <v>47040001</v>
      </c>
      <c r="W190" s="5" t="s">
        <v>28</v>
      </c>
    </row>
    <row r="191" spans="2:23">
      <c r="B191" s="4">
        <v>51003422</v>
      </c>
      <c r="C191" s="4">
        <v>0</v>
      </c>
      <c r="D191" s="5">
        <v>21040011</v>
      </c>
      <c r="E191" s="4" t="s">
        <v>748</v>
      </c>
      <c r="F191" s="4">
        <v>1201</v>
      </c>
      <c r="G191" s="6">
        <v>40269</v>
      </c>
      <c r="H191" s="7">
        <v>96</v>
      </c>
      <c r="I191" s="7">
        <v>0</v>
      </c>
      <c r="J191" s="7">
        <v>0</v>
      </c>
      <c r="K191" s="7">
        <v>0</v>
      </c>
      <c r="L191" s="7">
        <f t="shared" si="8"/>
        <v>96</v>
      </c>
      <c r="M191" s="7">
        <v>-92</v>
      </c>
      <c r="N191" s="7">
        <v>0</v>
      </c>
      <c r="O191" s="7">
        <v>0</v>
      </c>
      <c r="P191" s="7">
        <f t="shared" si="9"/>
        <v>-92</v>
      </c>
      <c r="Q191" s="7">
        <f t="shared" si="10"/>
        <v>4</v>
      </c>
      <c r="R191" s="7">
        <f t="shared" si="11"/>
        <v>4</v>
      </c>
      <c r="S191" s="5" t="s">
        <v>610</v>
      </c>
      <c r="T191" s="5">
        <v>101201</v>
      </c>
      <c r="U191" s="5" t="s">
        <v>27</v>
      </c>
      <c r="V191" s="5">
        <v>47040001</v>
      </c>
      <c r="W191" s="5" t="s">
        <v>28</v>
      </c>
    </row>
    <row r="192" spans="2:23">
      <c r="B192" s="4">
        <v>51003438</v>
      </c>
      <c r="C192" s="4">
        <v>0</v>
      </c>
      <c r="D192" s="5">
        <v>21040011</v>
      </c>
      <c r="E192" s="4" t="s">
        <v>761</v>
      </c>
      <c r="F192" s="4">
        <v>1202</v>
      </c>
      <c r="G192" s="6">
        <v>40269</v>
      </c>
      <c r="H192" s="7">
        <v>292</v>
      </c>
      <c r="I192" s="7">
        <v>0</v>
      </c>
      <c r="J192" s="7">
        <v>0</v>
      </c>
      <c r="K192" s="7">
        <v>0</v>
      </c>
      <c r="L192" s="7">
        <f t="shared" si="8"/>
        <v>292</v>
      </c>
      <c r="M192" s="7">
        <v>-278</v>
      </c>
      <c r="N192" s="7">
        <v>0</v>
      </c>
      <c r="O192" s="7">
        <v>0</v>
      </c>
      <c r="P192" s="7">
        <f t="shared" si="9"/>
        <v>-278</v>
      </c>
      <c r="Q192" s="7">
        <f t="shared" si="10"/>
        <v>14</v>
      </c>
      <c r="R192" s="7">
        <f t="shared" si="11"/>
        <v>14</v>
      </c>
      <c r="S192" s="5" t="s">
        <v>610</v>
      </c>
      <c r="T192" s="5">
        <v>101202</v>
      </c>
      <c r="U192" s="5" t="s">
        <v>32</v>
      </c>
      <c r="V192" s="5">
        <v>47040001</v>
      </c>
      <c r="W192" s="5" t="s">
        <v>28</v>
      </c>
    </row>
    <row r="193" spans="2:23">
      <c r="B193" s="4">
        <v>51003640</v>
      </c>
      <c r="C193" s="4">
        <v>0</v>
      </c>
      <c r="D193" s="5">
        <v>21040011</v>
      </c>
      <c r="E193" s="4" t="s">
        <v>762</v>
      </c>
      <c r="F193" s="4">
        <v>1201</v>
      </c>
      <c r="G193" s="6">
        <v>40269</v>
      </c>
      <c r="H193" s="7">
        <v>1597</v>
      </c>
      <c r="I193" s="7">
        <v>0</v>
      </c>
      <c r="J193" s="7">
        <v>0</v>
      </c>
      <c r="K193" s="7">
        <v>0</v>
      </c>
      <c r="L193" s="7">
        <f t="shared" si="8"/>
        <v>1597</v>
      </c>
      <c r="M193" s="7">
        <v>-1518</v>
      </c>
      <c r="N193" s="7">
        <v>0</v>
      </c>
      <c r="O193" s="7">
        <v>0</v>
      </c>
      <c r="P193" s="7">
        <f t="shared" si="9"/>
        <v>-1518</v>
      </c>
      <c r="Q193" s="7">
        <f t="shared" si="10"/>
        <v>79</v>
      </c>
      <c r="R193" s="7">
        <f t="shared" si="11"/>
        <v>79</v>
      </c>
      <c r="S193" s="5" t="s">
        <v>610</v>
      </c>
      <c r="T193" s="5">
        <v>101201</v>
      </c>
      <c r="U193" s="5" t="s">
        <v>27</v>
      </c>
      <c r="V193" s="5">
        <v>47040001</v>
      </c>
      <c r="W193" s="5" t="s">
        <v>28</v>
      </c>
    </row>
    <row r="194" spans="2:23">
      <c r="B194" s="4">
        <v>51003662</v>
      </c>
      <c r="C194" s="4">
        <v>0</v>
      </c>
      <c r="D194" s="5">
        <v>21040011</v>
      </c>
      <c r="E194" s="4" t="s">
        <v>763</v>
      </c>
      <c r="F194" s="4">
        <v>1201</v>
      </c>
      <c r="G194" s="6">
        <v>40269</v>
      </c>
      <c r="H194" s="7">
        <v>1771</v>
      </c>
      <c r="I194" s="7">
        <v>0</v>
      </c>
      <c r="J194" s="7">
        <v>0</v>
      </c>
      <c r="K194" s="7">
        <v>0</v>
      </c>
      <c r="L194" s="7">
        <f t="shared" si="8"/>
        <v>1771</v>
      </c>
      <c r="M194" s="7">
        <v>-1683</v>
      </c>
      <c r="N194" s="7">
        <v>0</v>
      </c>
      <c r="O194" s="7">
        <v>0</v>
      </c>
      <c r="P194" s="7">
        <f t="shared" si="9"/>
        <v>-1683</v>
      </c>
      <c r="Q194" s="7">
        <f t="shared" si="10"/>
        <v>88</v>
      </c>
      <c r="R194" s="7">
        <f t="shared" si="11"/>
        <v>88</v>
      </c>
      <c r="S194" s="5" t="s">
        <v>610</v>
      </c>
      <c r="T194" s="5">
        <v>101201</v>
      </c>
      <c r="U194" s="5" t="s">
        <v>27</v>
      </c>
      <c r="V194" s="5">
        <v>47040001</v>
      </c>
      <c r="W194" s="5" t="s">
        <v>28</v>
      </c>
    </row>
    <row r="195" spans="2:23">
      <c r="B195" s="4">
        <v>51003933</v>
      </c>
      <c r="C195" s="4">
        <v>0</v>
      </c>
      <c r="D195" s="5">
        <v>21040011</v>
      </c>
      <c r="E195" s="4" t="s">
        <v>764</v>
      </c>
      <c r="F195" s="4">
        <v>1201</v>
      </c>
      <c r="G195" s="6">
        <v>40990</v>
      </c>
      <c r="H195" s="7">
        <v>4069</v>
      </c>
      <c r="I195" s="7">
        <v>0</v>
      </c>
      <c r="J195" s="7">
        <v>0</v>
      </c>
      <c r="K195" s="7">
        <v>0</v>
      </c>
      <c r="L195" s="7">
        <f t="shared" si="8"/>
        <v>4069</v>
      </c>
      <c r="M195" s="7">
        <v>-3866</v>
      </c>
      <c r="N195" s="7">
        <v>0</v>
      </c>
      <c r="O195" s="7">
        <v>0</v>
      </c>
      <c r="P195" s="7">
        <f t="shared" si="9"/>
        <v>-3866</v>
      </c>
      <c r="Q195" s="7">
        <f t="shared" si="10"/>
        <v>203</v>
      </c>
      <c r="R195" s="7">
        <f t="shared" si="11"/>
        <v>203</v>
      </c>
      <c r="S195" s="5" t="s">
        <v>610</v>
      </c>
      <c r="T195" s="5">
        <v>101201</v>
      </c>
      <c r="U195" s="5" t="s">
        <v>27</v>
      </c>
      <c r="V195" s="5">
        <v>47040001</v>
      </c>
      <c r="W195" s="5" t="s">
        <v>28</v>
      </c>
    </row>
    <row r="196" spans="2:23">
      <c r="B196" s="4">
        <v>51003972</v>
      </c>
      <c r="C196" s="4">
        <v>0</v>
      </c>
      <c r="D196" s="5">
        <v>21040011</v>
      </c>
      <c r="E196" s="4" t="s">
        <v>765</v>
      </c>
      <c r="F196" s="4">
        <v>1201</v>
      </c>
      <c r="G196" s="6">
        <v>40688</v>
      </c>
      <c r="H196" s="7">
        <v>4501</v>
      </c>
      <c r="I196" s="7">
        <v>0</v>
      </c>
      <c r="J196" s="7">
        <v>0</v>
      </c>
      <c r="K196" s="7">
        <v>0</v>
      </c>
      <c r="L196" s="7">
        <f t="shared" ref="L196:L259" si="12">SUM(H196:K196)</f>
        <v>4501</v>
      </c>
      <c r="M196" s="7">
        <v>-4276</v>
      </c>
      <c r="N196" s="7">
        <v>0</v>
      </c>
      <c r="O196" s="7">
        <v>0</v>
      </c>
      <c r="P196" s="7">
        <f t="shared" ref="P196:P259" si="13">SUM(M196:O196)</f>
        <v>-4276</v>
      </c>
      <c r="Q196" s="7">
        <f t="shared" ref="Q196:Q259" si="14">H196+M196</f>
        <v>225</v>
      </c>
      <c r="R196" s="7">
        <f t="shared" ref="R196:R259" si="15">L196+P196</f>
        <v>225</v>
      </c>
      <c r="S196" s="5" t="s">
        <v>610</v>
      </c>
      <c r="T196" s="5">
        <v>101201</v>
      </c>
      <c r="U196" s="5" t="s">
        <v>27</v>
      </c>
      <c r="V196" s="5">
        <v>47040001</v>
      </c>
      <c r="W196" s="5" t="s">
        <v>28</v>
      </c>
    </row>
    <row r="197" spans="2:23">
      <c r="B197" s="4">
        <v>51004011</v>
      </c>
      <c r="C197" s="4">
        <v>0</v>
      </c>
      <c r="D197" s="5">
        <v>21040011</v>
      </c>
      <c r="E197" s="4" t="s">
        <v>766</v>
      </c>
      <c r="F197" s="4">
        <v>1202</v>
      </c>
      <c r="G197" s="6">
        <v>40269</v>
      </c>
      <c r="H197" s="7">
        <v>4997</v>
      </c>
      <c r="I197" s="7">
        <v>0</v>
      </c>
      <c r="J197" s="7">
        <v>0</v>
      </c>
      <c r="K197" s="7">
        <v>0</v>
      </c>
      <c r="L197" s="7">
        <f t="shared" si="12"/>
        <v>4997</v>
      </c>
      <c r="M197" s="7">
        <v>-4748</v>
      </c>
      <c r="N197" s="7">
        <v>0</v>
      </c>
      <c r="O197" s="7">
        <v>0</v>
      </c>
      <c r="P197" s="7">
        <f t="shared" si="13"/>
        <v>-4748</v>
      </c>
      <c r="Q197" s="7">
        <f t="shared" si="14"/>
        <v>249</v>
      </c>
      <c r="R197" s="7">
        <f t="shared" si="15"/>
        <v>249</v>
      </c>
      <c r="S197" s="5" t="s">
        <v>610</v>
      </c>
      <c r="T197" s="5">
        <v>101202</v>
      </c>
      <c r="U197" s="5" t="s">
        <v>32</v>
      </c>
      <c r="V197" s="5">
        <v>47040001</v>
      </c>
      <c r="W197" s="5" t="s">
        <v>28</v>
      </c>
    </row>
    <row r="198" spans="2:23">
      <c r="B198" s="4">
        <v>51004050</v>
      </c>
      <c r="C198" s="4">
        <v>0</v>
      </c>
      <c r="D198" s="5">
        <v>21040011</v>
      </c>
      <c r="E198" s="4" t="s">
        <v>767</v>
      </c>
      <c r="F198" s="4">
        <v>1202</v>
      </c>
      <c r="G198" s="6">
        <v>40269</v>
      </c>
      <c r="H198" s="7">
        <v>5231</v>
      </c>
      <c r="I198" s="7">
        <v>0</v>
      </c>
      <c r="J198" s="7">
        <v>0</v>
      </c>
      <c r="K198" s="7">
        <v>0</v>
      </c>
      <c r="L198" s="7">
        <f t="shared" si="12"/>
        <v>5231</v>
      </c>
      <c r="M198" s="7">
        <v>-4970</v>
      </c>
      <c r="N198" s="7">
        <v>0</v>
      </c>
      <c r="O198" s="7">
        <v>0</v>
      </c>
      <c r="P198" s="7">
        <f t="shared" si="13"/>
        <v>-4970</v>
      </c>
      <c r="Q198" s="7">
        <f t="shared" si="14"/>
        <v>261</v>
      </c>
      <c r="R198" s="7">
        <f t="shared" si="15"/>
        <v>261</v>
      </c>
      <c r="S198" s="5" t="s">
        <v>610</v>
      </c>
      <c r="T198" s="5">
        <v>101202</v>
      </c>
      <c r="U198" s="5" t="s">
        <v>32</v>
      </c>
      <c r="V198" s="5">
        <v>47040001</v>
      </c>
      <c r="W198" s="5" t="s">
        <v>28</v>
      </c>
    </row>
    <row r="199" spans="2:23">
      <c r="B199" s="4">
        <v>51004134</v>
      </c>
      <c r="C199" s="4">
        <v>0</v>
      </c>
      <c r="D199" s="5">
        <v>21040011</v>
      </c>
      <c r="E199" s="4" t="s">
        <v>768</v>
      </c>
      <c r="F199" s="4">
        <v>1202</v>
      </c>
      <c r="G199" s="6">
        <v>40269</v>
      </c>
      <c r="H199" s="7">
        <v>6679</v>
      </c>
      <c r="I199" s="7">
        <v>0</v>
      </c>
      <c r="J199" s="7">
        <v>0</v>
      </c>
      <c r="K199" s="7">
        <v>0</v>
      </c>
      <c r="L199" s="7">
        <f t="shared" si="12"/>
        <v>6679</v>
      </c>
      <c r="M199" s="7">
        <v>-6346</v>
      </c>
      <c r="N199" s="7">
        <v>0</v>
      </c>
      <c r="O199" s="7">
        <v>0</v>
      </c>
      <c r="P199" s="7">
        <f t="shared" si="13"/>
        <v>-6346</v>
      </c>
      <c r="Q199" s="7">
        <f t="shared" si="14"/>
        <v>333</v>
      </c>
      <c r="R199" s="7">
        <f t="shared" si="15"/>
        <v>333</v>
      </c>
      <c r="S199" s="5" t="s">
        <v>610</v>
      </c>
      <c r="T199" s="5">
        <v>101202</v>
      </c>
      <c r="U199" s="5" t="s">
        <v>32</v>
      </c>
      <c r="V199" s="5">
        <v>47040001</v>
      </c>
      <c r="W199" s="5" t="s">
        <v>28</v>
      </c>
    </row>
    <row r="200" spans="2:23">
      <c r="B200" s="4">
        <v>51004142</v>
      </c>
      <c r="C200" s="4">
        <v>0</v>
      </c>
      <c r="D200" s="5">
        <v>21040011</v>
      </c>
      <c r="E200" s="4" t="s">
        <v>769</v>
      </c>
      <c r="F200" s="4">
        <v>1201</v>
      </c>
      <c r="G200" s="6">
        <v>40269</v>
      </c>
      <c r="H200" s="7">
        <v>6889</v>
      </c>
      <c r="I200" s="7">
        <v>0</v>
      </c>
      <c r="J200" s="7">
        <v>0</v>
      </c>
      <c r="K200" s="7">
        <v>-6889</v>
      </c>
      <c r="L200" s="7">
        <f t="shared" si="12"/>
        <v>0</v>
      </c>
      <c r="M200" s="7">
        <v>-6545</v>
      </c>
      <c r="N200" s="7">
        <v>0</v>
      </c>
      <c r="O200" s="7">
        <v>6545</v>
      </c>
      <c r="P200" s="7">
        <f t="shared" si="13"/>
        <v>0</v>
      </c>
      <c r="Q200" s="7">
        <f t="shared" si="14"/>
        <v>344</v>
      </c>
      <c r="R200" s="7">
        <f t="shared" si="15"/>
        <v>0</v>
      </c>
      <c r="S200" s="5" t="s">
        <v>610</v>
      </c>
      <c r="T200" s="5">
        <v>101201</v>
      </c>
      <c r="U200" s="5" t="s">
        <v>27</v>
      </c>
      <c r="V200" s="5">
        <v>47040001</v>
      </c>
      <c r="W200" s="5" t="s">
        <v>28</v>
      </c>
    </row>
    <row r="201" spans="2:23">
      <c r="B201" s="4">
        <v>51004149</v>
      </c>
      <c r="C201" s="4">
        <v>0</v>
      </c>
      <c r="D201" s="5">
        <v>21040011</v>
      </c>
      <c r="E201" s="4" t="s">
        <v>770</v>
      </c>
      <c r="F201" s="4">
        <v>1202</v>
      </c>
      <c r="G201" s="6">
        <v>40269</v>
      </c>
      <c r="H201" s="7">
        <v>6989</v>
      </c>
      <c r="I201" s="7">
        <v>0</v>
      </c>
      <c r="J201" s="7">
        <v>0</v>
      </c>
      <c r="K201" s="7">
        <v>0</v>
      </c>
      <c r="L201" s="7">
        <f t="shared" si="12"/>
        <v>6989</v>
      </c>
      <c r="M201" s="7">
        <v>-6640</v>
      </c>
      <c r="N201" s="7">
        <v>0</v>
      </c>
      <c r="O201" s="7">
        <v>0</v>
      </c>
      <c r="P201" s="7">
        <f t="shared" si="13"/>
        <v>-6640</v>
      </c>
      <c r="Q201" s="7">
        <f t="shared" si="14"/>
        <v>349</v>
      </c>
      <c r="R201" s="7">
        <f t="shared" si="15"/>
        <v>349</v>
      </c>
      <c r="S201" s="5" t="s">
        <v>610</v>
      </c>
      <c r="T201" s="5">
        <v>101202</v>
      </c>
      <c r="U201" s="5" t="s">
        <v>32</v>
      </c>
      <c r="V201" s="5">
        <v>47040001</v>
      </c>
      <c r="W201" s="5" t="s">
        <v>28</v>
      </c>
    </row>
    <row r="202" spans="2:23">
      <c r="B202" s="4">
        <v>51004154</v>
      </c>
      <c r="C202" s="4">
        <v>0</v>
      </c>
      <c r="D202" s="5">
        <v>21040011</v>
      </c>
      <c r="E202" s="4" t="s">
        <v>771</v>
      </c>
      <c r="F202" s="4">
        <v>1202</v>
      </c>
      <c r="G202" s="6">
        <v>40451</v>
      </c>
      <c r="H202" s="7">
        <v>7065</v>
      </c>
      <c r="I202" s="7">
        <v>0</v>
      </c>
      <c r="J202" s="7">
        <v>0</v>
      </c>
      <c r="K202" s="7">
        <v>0</v>
      </c>
      <c r="L202" s="7">
        <f t="shared" si="12"/>
        <v>7065</v>
      </c>
      <c r="M202" s="7">
        <v>-6712</v>
      </c>
      <c r="N202" s="7">
        <v>0</v>
      </c>
      <c r="O202" s="7">
        <v>0</v>
      </c>
      <c r="P202" s="7">
        <f t="shared" si="13"/>
        <v>-6712</v>
      </c>
      <c r="Q202" s="7">
        <f t="shared" si="14"/>
        <v>353</v>
      </c>
      <c r="R202" s="7">
        <f t="shared" si="15"/>
        <v>353</v>
      </c>
      <c r="S202" s="5" t="s">
        <v>610</v>
      </c>
      <c r="T202" s="5">
        <v>101202</v>
      </c>
      <c r="U202" s="5" t="s">
        <v>32</v>
      </c>
      <c r="V202" s="5">
        <v>47040001</v>
      </c>
      <c r="W202" s="5" t="s">
        <v>28</v>
      </c>
    </row>
    <row r="203" spans="2:23">
      <c r="B203" s="4">
        <v>51004202</v>
      </c>
      <c r="C203" s="4">
        <v>0</v>
      </c>
      <c r="D203" s="5">
        <v>21040011</v>
      </c>
      <c r="E203" s="4" t="s">
        <v>751</v>
      </c>
      <c r="F203" s="4">
        <v>1201</v>
      </c>
      <c r="G203" s="6">
        <v>41182</v>
      </c>
      <c r="H203" s="7">
        <v>7800</v>
      </c>
      <c r="I203" s="7">
        <v>0</v>
      </c>
      <c r="J203" s="7">
        <v>0</v>
      </c>
      <c r="K203" s="7">
        <v>0</v>
      </c>
      <c r="L203" s="7">
        <f t="shared" si="12"/>
        <v>7800</v>
      </c>
      <c r="M203" s="7">
        <v>-7410</v>
      </c>
      <c r="N203" s="7">
        <v>0</v>
      </c>
      <c r="O203" s="7">
        <v>0</v>
      </c>
      <c r="P203" s="7">
        <f t="shared" si="13"/>
        <v>-7410</v>
      </c>
      <c r="Q203" s="7">
        <f t="shared" si="14"/>
        <v>390</v>
      </c>
      <c r="R203" s="7">
        <f t="shared" si="15"/>
        <v>390</v>
      </c>
      <c r="S203" s="5" t="s">
        <v>610</v>
      </c>
      <c r="T203" s="5">
        <v>101201</v>
      </c>
      <c r="U203" s="5" t="s">
        <v>27</v>
      </c>
      <c r="V203" s="5">
        <v>47040001</v>
      </c>
      <c r="W203" s="5" t="s">
        <v>28</v>
      </c>
    </row>
    <row r="204" spans="2:23">
      <c r="B204" s="4">
        <v>51004379</v>
      </c>
      <c r="C204" s="4">
        <v>0</v>
      </c>
      <c r="D204" s="5">
        <v>21040011</v>
      </c>
      <c r="E204" s="4" t="s">
        <v>772</v>
      </c>
      <c r="F204" s="4">
        <v>1202</v>
      </c>
      <c r="G204" s="6">
        <v>40269</v>
      </c>
      <c r="H204" s="7">
        <v>11723</v>
      </c>
      <c r="I204" s="7">
        <v>0</v>
      </c>
      <c r="J204" s="7">
        <v>0</v>
      </c>
      <c r="K204" s="7">
        <v>0</v>
      </c>
      <c r="L204" s="7">
        <f t="shared" si="12"/>
        <v>11723</v>
      </c>
      <c r="M204" s="7">
        <v>-11137</v>
      </c>
      <c r="N204" s="7">
        <v>0</v>
      </c>
      <c r="O204" s="7">
        <v>0</v>
      </c>
      <c r="P204" s="7">
        <f t="shared" si="13"/>
        <v>-11137</v>
      </c>
      <c r="Q204" s="7">
        <f t="shared" si="14"/>
        <v>586</v>
      </c>
      <c r="R204" s="7">
        <f t="shared" si="15"/>
        <v>586</v>
      </c>
      <c r="S204" s="5" t="s">
        <v>610</v>
      </c>
      <c r="T204" s="5">
        <v>101202</v>
      </c>
      <c r="U204" s="5" t="s">
        <v>32</v>
      </c>
      <c r="V204" s="5">
        <v>47040001</v>
      </c>
      <c r="W204" s="5" t="s">
        <v>28</v>
      </c>
    </row>
    <row r="205" spans="2:23">
      <c r="B205" s="4">
        <v>51004630</v>
      </c>
      <c r="C205" s="4">
        <v>0</v>
      </c>
      <c r="D205" s="5">
        <v>21040011</v>
      </c>
      <c r="E205" s="4" t="s">
        <v>773</v>
      </c>
      <c r="F205" s="4">
        <v>1202</v>
      </c>
      <c r="G205" s="6">
        <v>40269</v>
      </c>
      <c r="H205" s="7">
        <v>16592</v>
      </c>
      <c r="I205" s="7">
        <v>0</v>
      </c>
      <c r="J205" s="7">
        <v>0</v>
      </c>
      <c r="K205" s="7">
        <v>0</v>
      </c>
      <c r="L205" s="7">
        <f t="shared" si="12"/>
        <v>16592</v>
      </c>
      <c r="M205" s="7">
        <v>-15763</v>
      </c>
      <c r="N205" s="7">
        <v>0</v>
      </c>
      <c r="O205" s="7">
        <v>0</v>
      </c>
      <c r="P205" s="7">
        <f t="shared" si="13"/>
        <v>-15763</v>
      </c>
      <c r="Q205" s="7">
        <f t="shared" si="14"/>
        <v>829</v>
      </c>
      <c r="R205" s="7">
        <f t="shared" si="15"/>
        <v>829</v>
      </c>
      <c r="S205" s="5" t="s">
        <v>610</v>
      </c>
      <c r="T205" s="5">
        <v>101202</v>
      </c>
      <c r="U205" s="5" t="s">
        <v>32</v>
      </c>
      <c r="V205" s="5">
        <v>47040001</v>
      </c>
      <c r="W205" s="5" t="s">
        <v>28</v>
      </c>
    </row>
    <row r="206" spans="2:23">
      <c r="B206" s="4">
        <v>51004652</v>
      </c>
      <c r="C206" s="4">
        <v>0</v>
      </c>
      <c r="D206" s="5">
        <v>21040011</v>
      </c>
      <c r="E206" s="4" t="s">
        <v>774</v>
      </c>
      <c r="F206" s="4">
        <v>1201</v>
      </c>
      <c r="G206" s="6">
        <v>40365</v>
      </c>
      <c r="H206" s="7">
        <v>17220</v>
      </c>
      <c r="I206" s="7">
        <v>0</v>
      </c>
      <c r="J206" s="7">
        <v>0</v>
      </c>
      <c r="K206" s="7">
        <v>-17220</v>
      </c>
      <c r="L206" s="7">
        <f t="shared" si="12"/>
        <v>0</v>
      </c>
      <c r="M206" s="7">
        <v>-16359</v>
      </c>
      <c r="N206" s="7">
        <v>0</v>
      </c>
      <c r="O206" s="7">
        <v>16359</v>
      </c>
      <c r="P206" s="7">
        <f t="shared" si="13"/>
        <v>0</v>
      </c>
      <c r="Q206" s="7">
        <f t="shared" si="14"/>
        <v>861</v>
      </c>
      <c r="R206" s="7">
        <f t="shared" si="15"/>
        <v>0</v>
      </c>
      <c r="S206" s="5" t="s">
        <v>610</v>
      </c>
      <c r="T206" s="5">
        <v>101201</v>
      </c>
      <c r="U206" s="5" t="s">
        <v>27</v>
      </c>
      <c r="V206" s="5">
        <v>47040001</v>
      </c>
      <c r="W206" s="5" t="s">
        <v>28</v>
      </c>
    </row>
    <row r="207" spans="2:23">
      <c r="B207" s="4">
        <v>51004750</v>
      </c>
      <c r="C207" s="4">
        <v>0</v>
      </c>
      <c r="D207" s="5">
        <v>21040011</v>
      </c>
      <c r="E207" s="4" t="s">
        <v>775</v>
      </c>
      <c r="F207" s="4">
        <v>1202</v>
      </c>
      <c r="G207" s="6">
        <v>40269</v>
      </c>
      <c r="H207" s="7">
        <v>20564</v>
      </c>
      <c r="I207" s="7">
        <v>0</v>
      </c>
      <c r="J207" s="7">
        <v>0</v>
      </c>
      <c r="K207" s="7">
        <v>0</v>
      </c>
      <c r="L207" s="7">
        <f t="shared" si="12"/>
        <v>20564</v>
      </c>
      <c r="M207" s="7">
        <v>-19536</v>
      </c>
      <c r="N207" s="7">
        <v>0</v>
      </c>
      <c r="O207" s="7">
        <v>0</v>
      </c>
      <c r="P207" s="7">
        <f t="shared" si="13"/>
        <v>-19536</v>
      </c>
      <c r="Q207" s="7">
        <f t="shared" si="14"/>
        <v>1028</v>
      </c>
      <c r="R207" s="7">
        <f t="shared" si="15"/>
        <v>1028</v>
      </c>
      <c r="S207" s="5" t="s">
        <v>610</v>
      </c>
      <c r="T207" s="5">
        <v>101202</v>
      </c>
      <c r="U207" s="5" t="s">
        <v>32</v>
      </c>
      <c r="V207" s="5">
        <v>47040001</v>
      </c>
      <c r="W207" s="5" t="s">
        <v>28</v>
      </c>
    </row>
    <row r="208" spans="2:23">
      <c r="B208" s="4">
        <v>51004777</v>
      </c>
      <c r="C208" s="4">
        <v>0</v>
      </c>
      <c r="D208" s="5">
        <v>21040011</v>
      </c>
      <c r="E208" s="4" t="s">
        <v>776</v>
      </c>
      <c r="F208" s="4">
        <v>1202</v>
      </c>
      <c r="G208" s="6">
        <v>40269</v>
      </c>
      <c r="H208" s="7">
        <v>22004</v>
      </c>
      <c r="I208" s="7">
        <v>0</v>
      </c>
      <c r="J208" s="7">
        <v>0</v>
      </c>
      <c r="K208" s="7">
        <v>0</v>
      </c>
      <c r="L208" s="7">
        <f t="shared" si="12"/>
        <v>22004</v>
      </c>
      <c r="M208" s="7">
        <v>-20904</v>
      </c>
      <c r="N208" s="7">
        <v>0</v>
      </c>
      <c r="O208" s="7">
        <v>0</v>
      </c>
      <c r="P208" s="7">
        <f t="shared" si="13"/>
        <v>-20904</v>
      </c>
      <c r="Q208" s="7">
        <f t="shared" si="14"/>
        <v>1100</v>
      </c>
      <c r="R208" s="7">
        <f t="shared" si="15"/>
        <v>1100</v>
      </c>
      <c r="S208" s="5" t="s">
        <v>610</v>
      </c>
      <c r="T208" s="5">
        <v>101202</v>
      </c>
      <c r="U208" s="5" t="s">
        <v>32</v>
      </c>
      <c r="V208" s="5">
        <v>47040001</v>
      </c>
      <c r="W208" s="5" t="s">
        <v>28</v>
      </c>
    </row>
    <row r="209" spans="2:23">
      <c r="B209" s="4">
        <v>51004838</v>
      </c>
      <c r="C209" s="4">
        <v>0</v>
      </c>
      <c r="D209" s="5">
        <v>21040011</v>
      </c>
      <c r="E209" s="4" t="s">
        <v>777</v>
      </c>
      <c r="F209" s="4">
        <v>1201</v>
      </c>
      <c r="G209" s="6">
        <v>40269</v>
      </c>
      <c r="H209" s="7">
        <v>25095</v>
      </c>
      <c r="I209" s="7">
        <v>0</v>
      </c>
      <c r="J209" s="7">
        <v>0</v>
      </c>
      <c r="K209" s="7">
        <v>0</v>
      </c>
      <c r="L209" s="7">
        <f t="shared" si="12"/>
        <v>25095</v>
      </c>
      <c r="M209" s="7">
        <v>-23841</v>
      </c>
      <c r="N209" s="7">
        <v>0</v>
      </c>
      <c r="O209" s="7">
        <v>0</v>
      </c>
      <c r="P209" s="7">
        <f t="shared" si="13"/>
        <v>-23841</v>
      </c>
      <c r="Q209" s="7">
        <f t="shared" si="14"/>
        <v>1254</v>
      </c>
      <c r="R209" s="7">
        <f t="shared" si="15"/>
        <v>1254</v>
      </c>
      <c r="S209" s="5" t="s">
        <v>610</v>
      </c>
      <c r="T209" s="5">
        <v>101201</v>
      </c>
      <c r="U209" s="5" t="s">
        <v>27</v>
      </c>
      <c r="V209" s="5">
        <v>47040001</v>
      </c>
      <c r="W209" s="5" t="s">
        <v>28</v>
      </c>
    </row>
    <row r="210" spans="2:23">
      <c r="B210" s="4">
        <v>51004854</v>
      </c>
      <c r="C210" s="4">
        <v>0</v>
      </c>
      <c r="D210" s="5">
        <v>21040011</v>
      </c>
      <c r="E210" s="4" t="s">
        <v>778</v>
      </c>
      <c r="F210" s="4">
        <v>1202</v>
      </c>
      <c r="G210" s="6">
        <v>40269</v>
      </c>
      <c r="H210" s="7">
        <v>25900</v>
      </c>
      <c r="I210" s="7">
        <v>0</v>
      </c>
      <c r="J210" s="7">
        <v>0</v>
      </c>
      <c r="K210" s="7">
        <v>0</v>
      </c>
      <c r="L210" s="7">
        <f t="shared" si="12"/>
        <v>25900</v>
      </c>
      <c r="M210" s="7">
        <v>-24605</v>
      </c>
      <c r="N210" s="7">
        <v>0</v>
      </c>
      <c r="O210" s="7">
        <v>0</v>
      </c>
      <c r="P210" s="7">
        <f t="shared" si="13"/>
        <v>-24605</v>
      </c>
      <c r="Q210" s="7">
        <f t="shared" si="14"/>
        <v>1295</v>
      </c>
      <c r="R210" s="7">
        <f t="shared" si="15"/>
        <v>1295</v>
      </c>
      <c r="S210" s="5" t="s">
        <v>610</v>
      </c>
      <c r="T210" s="5">
        <v>101202</v>
      </c>
      <c r="U210" s="5" t="s">
        <v>32</v>
      </c>
      <c r="V210" s="5">
        <v>47040001</v>
      </c>
      <c r="W210" s="5" t="s">
        <v>28</v>
      </c>
    </row>
    <row r="211" spans="2:23">
      <c r="B211" s="4">
        <v>51004951</v>
      </c>
      <c r="C211" s="4">
        <v>0</v>
      </c>
      <c r="D211" s="5">
        <v>21040011</v>
      </c>
      <c r="E211" s="4" t="s">
        <v>779</v>
      </c>
      <c r="F211" s="4">
        <v>1201</v>
      </c>
      <c r="G211" s="6">
        <v>40269</v>
      </c>
      <c r="H211" s="7">
        <v>32938</v>
      </c>
      <c r="I211" s="7">
        <v>0</v>
      </c>
      <c r="J211" s="7">
        <v>0</v>
      </c>
      <c r="K211" s="7">
        <v>0</v>
      </c>
      <c r="L211" s="7">
        <f t="shared" si="12"/>
        <v>32938</v>
      </c>
      <c r="M211" s="7">
        <v>-31292</v>
      </c>
      <c r="N211" s="7">
        <v>0</v>
      </c>
      <c r="O211" s="7">
        <v>0</v>
      </c>
      <c r="P211" s="7">
        <f t="shared" si="13"/>
        <v>-31292</v>
      </c>
      <c r="Q211" s="7">
        <f t="shared" si="14"/>
        <v>1646</v>
      </c>
      <c r="R211" s="7">
        <f t="shared" si="15"/>
        <v>1646</v>
      </c>
      <c r="S211" s="5" t="s">
        <v>610</v>
      </c>
      <c r="T211" s="5">
        <v>101201</v>
      </c>
      <c r="U211" s="5" t="s">
        <v>27</v>
      </c>
      <c r="V211" s="5">
        <v>47040001</v>
      </c>
      <c r="W211" s="5" t="s">
        <v>28</v>
      </c>
    </row>
    <row r="212" spans="2:23">
      <c r="B212" s="4">
        <v>51005046</v>
      </c>
      <c r="C212" s="4">
        <v>0</v>
      </c>
      <c r="D212" s="5">
        <v>21040011</v>
      </c>
      <c r="E212" s="4" t="s">
        <v>780</v>
      </c>
      <c r="F212" s="4">
        <v>1201</v>
      </c>
      <c r="G212" s="6">
        <v>40269</v>
      </c>
      <c r="H212" s="7">
        <v>42979</v>
      </c>
      <c r="I212" s="7">
        <v>0</v>
      </c>
      <c r="J212" s="7">
        <v>0</v>
      </c>
      <c r="K212" s="7">
        <v>-14326.33</v>
      </c>
      <c r="L212" s="7">
        <f t="shared" si="12"/>
        <v>28652.67</v>
      </c>
      <c r="M212" s="7">
        <v>-40831</v>
      </c>
      <c r="N212" s="7">
        <v>0</v>
      </c>
      <c r="O212" s="7">
        <v>13610.33</v>
      </c>
      <c r="P212" s="7">
        <f t="shared" si="13"/>
        <v>-27220.67</v>
      </c>
      <c r="Q212" s="7">
        <f t="shared" si="14"/>
        <v>2148</v>
      </c>
      <c r="R212" s="7">
        <f t="shared" si="15"/>
        <v>1432</v>
      </c>
      <c r="S212" s="5" t="s">
        <v>610</v>
      </c>
      <c r="T212" s="5">
        <v>101201</v>
      </c>
      <c r="U212" s="5" t="s">
        <v>27</v>
      </c>
      <c r="V212" s="5">
        <v>47040001</v>
      </c>
      <c r="W212" s="5" t="s">
        <v>28</v>
      </c>
    </row>
    <row r="213" spans="2:23">
      <c r="B213" s="4">
        <v>51005068</v>
      </c>
      <c r="C213" s="4">
        <v>0</v>
      </c>
      <c r="D213" s="5">
        <v>21040011</v>
      </c>
      <c r="E213" s="4" t="s">
        <v>781</v>
      </c>
      <c r="F213" s="4">
        <v>1202</v>
      </c>
      <c r="G213" s="6">
        <v>40269</v>
      </c>
      <c r="H213" s="7">
        <v>46233</v>
      </c>
      <c r="I213" s="7">
        <v>0</v>
      </c>
      <c r="J213" s="7">
        <v>0</v>
      </c>
      <c r="K213" s="7">
        <v>0</v>
      </c>
      <c r="L213" s="7">
        <f t="shared" si="12"/>
        <v>46233</v>
      </c>
      <c r="M213" s="7">
        <v>-43922</v>
      </c>
      <c r="N213" s="7">
        <v>0</v>
      </c>
      <c r="O213" s="7">
        <v>0</v>
      </c>
      <c r="P213" s="7">
        <f t="shared" si="13"/>
        <v>-43922</v>
      </c>
      <c r="Q213" s="7">
        <f t="shared" si="14"/>
        <v>2311</v>
      </c>
      <c r="R213" s="7">
        <f t="shared" si="15"/>
        <v>2311</v>
      </c>
      <c r="S213" s="5" t="s">
        <v>610</v>
      </c>
      <c r="T213" s="5">
        <v>101202</v>
      </c>
      <c r="U213" s="5" t="s">
        <v>32</v>
      </c>
      <c r="V213" s="5">
        <v>47040001</v>
      </c>
      <c r="W213" s="5" t="s">
        <v>28</v>
      </c>
    </row>
    <row r="214" spans="2:23">
      <c r="B214" s="4">
        <v>51005073</v>
      </c>
      <c r="C214" s="4">
        <v>0</v>
      </c>
      <c r="D214" s="5">
        <v>21040011</v>
      </c>
      <c r="E214" s="4" t="s">
        <v>782</v>
      </c>
      <c r="F214" s="4">
        <v>1201</v>
      </c>
      <c r="G214" s="6">
        <v>40299</v>
      </c>
      <c r="H214" s="7">
        <v>47025</v>
      </c>
      <c r="I214" s="7">
        <v>0</v>
      </c>
      <c r="J214" s="7">
        <v>0</v>
      </c>
      <c r="K214" s="7">
        <v>0</v>
      </c>
      <c r="L214" s="7">
        <f t="shared" si="12"/>
        <v>47025</v>
      </c>
      <c r="M214" s="7">
        <v>-44674</v>
      </c>
      <c r="N214" s="7">
        <v>0</v>
      </c>
      <c r="O214" s="7">
        <v>0</v>
      </c>
      <c r="P214" s="7">
        <f t="shared" si="13"/>
        <v>-44674</v>
      </c>
      <c r="Q214" s="7">
        <f t="shared" si="14"/>
        <v>2351</v>
      </c>
      <c r="R214" s="7">
        <f t="shared" si="15"/>
        <v>2351</v>
      </c>
      <c r="S214" s="5" t="s">
        <v>610</v>
      </c>
      <c r="T214" s="5">
        <v>101201</v>
      </c>
      <c r="U214" s="5" t="s">
        <v>27</v>
      </c>
      <c r="V214" s="5">
        <v>47040001</v>
      </c>
      <c r="W214" s="5" t="s">
        <v>28</v>
      </c>
    </row>
    <row r="215" spans="2:23">
      <c r="B215" s="4">
        <v>51005136</v>
      </c>
      <c r="C215" s="4">
        <v>0</v>
      </c>
      <c r="D215" s="5">
        <v>21040011</v>
      </c>
      <c r="E215" s="4" t="s">
        <v>783</v>
      </c>
      <c r="F215" s="4">
        <v>1201</v>
      </c>
      <c r="G215" s="6">
        <v>40269</v>
      </c>
      <c r="H215" s="7">
        <v>56377</v>
      </c>
      <c r="I215" s="7">
        <v>0</v>
      </c>
      <c r="J215" s="7">
        <v>0</v>
      </c>
      <c r="K215" s="7">
        <v>0</v>
      </c>
      <c r="L215" s="7">
        <f t="shared" si="12"/>
        <v>56377</v>
      </c>
      <c r="M215" s="7">
        <v>-53559</v>
      </c>
      <c r="N215" s="7">
        <v>0</v>
      </c>
      <c r="O215" s="7">
        <v>0</v>
      </c>
      <c r="P215" s="7">
        <f t="shared" si="13"/>
        <v>-53559</v>
      </c>
      <c r="Q215" s="7">
        <f t="shared" si="14"/>
        <v>2818</v>
      </c>
      <c r="R215" s="7">
        <f t="shared" si="15"/>
        <v>2818</v>
      </c>
      <c r="S215" s="5" t="s">
        <v>610</v>
      </c>
      <c r="T215" s="5">
        <v>101201</v>
      </c>
      <c r="U215" s="5" t="s">
        <v>27</v>
      </c>
      <c r="V215" s="5">
        <v>47040001</v>
      </c>
      <c r="W215" s="5" t="s">
        <v>28</v>
      </c>
    </row>
    <row r="216" spans="2:23">
      <c r="B216" s="4">
        <v>51005170</v>
      </c>
      <c r="C216" s="4">
        <v>0</v>
      </c>
      <c r="D216" s="5">
        <v>21040011</v>
      </c>
      <c r="E216" s="4" t="s">
        <v>784</v>
      </c>
      <c r="F216" s="4">
        <v>1201</v>
      </c>
      <c r="G216" s="6">
        <v>40512</v>
      </c>
      <c r="H216" s="7">
        <v>60600</v>
      </c>
      <c r="I216" s="7">
        <v>0</v>
      </c>
      <c r="J216" s="7">
        <v>0</v>
      </c>
      <c r="K216" s="7">
        <v>0</v>
      </c>
      <c r="L216" s="7">
        <f t="shared" si="12"/>
        <v>60600</v>
      </c>
      <c r="M216" s="7">
        <v>-57570</v>
      </c>
      <c r="N216" s="7">
        <v>0</v>
      </c>
      <c r="O216" s="7">
        <v>0</v>
      </c>
      <c r="P216" s="7">
        <f t="shared" si="13"/>
        <v>-57570</v>
      </c>
      <c r="Q216" s="7">
        <f t="shared" si="14"/>
        <v>3030</v>
      </c>
      <c r="R216" s="7">
        <f t="shared" si="15"/>
        <v>3030</v>
      </c>
      <c r="S216" s="5" t="s">
        <v>610</v>
      </c>
      <c r="T216" s="5">
        <v>101201</v>
      </c>
      <c r="U216" s="5" t="s">
        <v>27</v>
      </c>
      <c r="V216" s="5">
        <v>47040001</v>
      </c>
      <c r="W216" s="5" t="s">
        <v>28</v>
      </c>
    </row>
    <row r="217" spans="2:23">
      <c r="B217" s="4">
        <v>51005184</v>
      </c>
      <c r="C217" s="4">
        <v>0</v>
      </c>
      <c r="D217" s="5">
        <v>21040011</v>
      </c>
      <c r="E217" s="4" t="s">
        <v>785</v>
      </c>
      <c r="F217" s="4">
        <v>1202</v>
      </c>
      <c r="G217" s="6">
        <v>40269</v>
      </c>
      <c r="H217" s="7">
        <v>64538</v>
      </c>
      <c r="I217" s="7">
        <v>0</v>
      </c>
      <c r="J217" s="7">
        <v>0</v>
      </c>
      <c r="K217" s="7">
        <v>0</v>
      </c>
      <c r="L217" s="7">
        <f t="shared" si="12"/>
        <v>64538</v>
      </c>
      <c r="M217" s="7">
        <v>-61312</v>
      </c>
      <c r="N217" s="7">
        <v>0</v>
      </c>
      <c r="O217" s="7">
        <v>0</v>
      </c>
      <c r="P217" s="7">
        <f t="shared" si="13"/>
        <v>-61312</v>
      </c>
      <c r="Q217" s="7">
        <f t="shared" si="14"/>
        <v>3226</v>
      </c>
      <c r="R217" s="7">
        <f t="shared" si="15"/>
        <v>3226</v>
      </c>
      <c r="S217" s="5" t="s">
        <v>610</v>
      </c>
      <c r="T217" s="5">
        <v>101202</v>
      </c>
      <c r="U217" s="5" t="s">
        <v>32</v>
      </c>
      <c r="V217" s="5">
        <v>47040001</v>
      </c>
      <c r="W217" s="5" t="s">
        <v>28</v>
      </c>
    </row>
    <row r="218" spans="2:23">
      <c r="B218" s="4">
        <v>51005259</v>
      </c>
      <c r="C218" s="4">
        <v>0</v>
      </c>
      <c r="D218" s="5">
        <v>21040011</v>
      </c>
      <c r="E218" s="4" t="s">
        <v>786</v>
      </c>
      <c r="F218" s="4">
        <v>1202</v>
      </c>
      <c r="G218" s="6">
        <v>40269</v>
      </c>
      <c r="H218" s="7">
        <v>82948</v>
      </c>
      <c r="I218" s="7">
        <v>0</v>
      </c>
      <c r="J218" s="7">
        <v>0</v>
      </c>
      <c r="K218" s="7">
        <v>0</v>
      </c>
      <c r="L218" s="7">
        <f t="shared" si="12"/>
        <v>82948</v>
      </c>
      <c r="M218" s="7">
        <v>-78801</v>
      </c>
      <c r="N218" s="7">
        <v>0</v>
      </c>
      <c r="O218" s="7">
        <v>0</v>
      </c>
      <c r="P218" s="7">
        <f t="shared" si="13"/>
        <v>-78801</v>
      </c>
      <c r="Q218" s="7">
        <f t="shared" si="14"/>
        <v>4147</v>
      </c>
      <c r="R218" s="7">
        <f t="shared" si="15"/>
        <v>4147</v>
      </c>
      <c r="S218" s="5" t="s">
        <v>610</v>
      </c>
      <c r="T218" s="5">
        <v>101202</v>
      </c>
      <c r="U218" s="5" t="s">
        <v>32</v>
      </c>
      <c r="V218" s="5">
        <v>47040001</v>
      </c>
      <c r="W218" s="5" t="s">
        <v>28</v>
      </c>
    </row>
    <row r="219" spans="2:23">
      <c r="B219" s="4">
        <v>51005289</v>
      </c>
      <c r="C219" s="4">
        <v>0</v>
      </c>
      <c r="D219" s="5">
        <v>21040011</v>
      </c>
      <c r="E219" s="4" t="s">
        <v>787</v>
      </c>
      <c r="F219" s="4">
        <v>1201</v>
      </c>
      <c r="G219" s="6">
        <v>41182</v>
      </c>
      <c r="H219" s="7">
        <v>96143</v>
      </c>
      <c r="I219" s="7">
        <v>0</v>
      </c>
      <c r="J219" s="7">
        <v>0</v>
      </c>
      <c r="K219" s="7">
        <v>0</v>
      </c>
      <c r="L219" s="7">
        <f t="shared" si="12"/>
        <v>96143</v>
      </c>
      <c r="M219" s="7">
        <v>-91336</v>
      </c>
      <c r="N219" s="7">
        <v>0</v>
      </c>
      <c r="O219" s="7">
        <v>0</v>
      </c>
      <c r="P219" s="7">
        <f t="shared" si="13"/>
        <v>-91336</v>
      </c>
      <c r="Q219" s="7">
        <f t="shared" si="14"/>
        <v>4807</v>
      </c>
      <c r="R219" s="7">
        <f t="shared" si="15"/>
        <v>4807</v>
      </c>
      <c r="S219" s="5" t="s">
        <v>610</v>
      </c>
      <c r="T219" s="5">
        <v>101201</v>
      </c>
      <c r="U219" s="5" t="s">
        <v>27</v>
      </c>
      <c r="V219" s="5">
        <v>47040001</v>
      </c>
      <c r="W219" s="5" t="s">
        <v>28</v>
      </c>
    </row>
    <row r="220" spans="2:23">
      <c r="B220" s="4">
        <v>51005314</v>
      </c>
      <c r="C220" s="4">
        <v>0</v>
      </c>
      <c r="D220" s="5">
        <v>21040011</v>
      </c>
      <c r="E220" s="4" t="s">
        <v>778</v>
      </c>
      <c r="F220" s="4">
        <v>1202</v>
      </c>
      <c r="G220" s="6">
        <v>41182</v>
      </c>
      <c r="H220" s="7">
        <v>113950</v>
      </c>
      <c r="I220" s="7">
        <v>0</v>
      </c>
      <c r="J220" s="7">
        <v>0</v>
      </c>
      <c r="K220" s="7">
        <v>-16278.57</v>
      </c>
      <c r="L220" s="7">
        <f t="shared" si="12"/>
        <v>97671.43</v>
      </c>
      <c r="M220" s="7">
        <v>-108253</v>
      </c>
      <c r="N220" s="7">
        <v>0</v>
      </c>
      <c r="O220" s="7">
        <v>15464.71</v>
      </c>
      <c r="P220" s="7">
        <f t="shared" si="13"/>
        <v>-92788.290000000008</v>
      </c>
      <c r="Q220" s="7">
        <f t="shared" si="14"/>
        <v>5697</v>
      </c>
      <c r="R220" s="7">
        <f t="shared" si="15"/>
        <v>4883.1399999999849</v>
      </c>
      <c r="S220" s="5" t="s">
        <v>610</v>
      </c>
      <c r="T220" s="5">
        <v>101202</v>
      </c>
      <c r="U220" s="5" t="s">
        <v>32</v>
      </c>
      <c r="V220" s="5">
        <v>47040001</v>
      </c>
      <c r="W220" s="5" t="s">
        <v>28</v>
      </c>
    </row>
    <row r="221" spans="2:23">
      <c r="B221" s="4">
        <v>51005322</v>
      </c>
      <c r="C221" s="4">
        <v>0</v>
      </c>
      <c r="D221" s="5">
        <v>21040011</v>
      </c>
      <c r="E221" s="4" t="s">
        <v>788</v>
      </c>
      <c r="F221" s="4">
        <v>1202</v>
      </c>
      <c r="G221" s="6">
        <v>40269</v>
      </c>
      <c r="H221" s="7">
        <v>117867</v>
      </c>
      <c r="I221" s="7">
        <v>0</v>
      </c>
      <c r="J221" s="7">
        <v>0</v>
      </c>
      <c r="K221" s="7">
        <v>0</v>
      </c>
      <c r="L221" s="7">
        <f t="shared" si="12"/>
        <v>117867</v>
      </c>
      <c r="M221" s="7">
        <v>-111974</v>
      </c>
      <c r="N221" s="7">
        <v>0</v>
      </c>
      <c r="O221" s="7">
        <v>0</v>
      </c>
      <c r="P221" s="7">
        <f t="shared" si="13"/>
        <v>-111974</v>
      </c>
      <c r="Q221" s="7">
        <f t="shared" si="14"/>
        <v>5893</v>
      </c>
      <c r="R221" s="7">
        <f t="shared" si="15"/>
        <v>5893</v>
      </c>
      <c r="S221" s="5" t="s">
        <v>610</v>
      </c>
      <c r="T221" s="5">
        <v>101202</v>
      </c>
      <c r="U221" s="5" t="s">
        <v>32</v>
      </c>
      <c r="V221" s="5">
        <v>47040001</v>
      </c>
      <c r="W221" s="5" t="s">
        <v>28</v>
      </c>
    </row>
    <row r="222" spans="2:23">
      <c r="B222" s="4">
        <v>51005345</v>
      </c>
      <c r="C222" s="4">
        <v>0</v>
      </c>
      <c r="D222" s="5">
        <v>21040011</v>
      </c>
      <c r="E222" s="4" t="s">
        <v>789</v>
      </c>
      <c r="F222" s="4">
        <v>1202</v>
      </c>
      <c r="G222" s="6">
        <v>40269</v>
      </c>
      <c r="H222" s="7">
        <v>134251</v>
      </c>
      <c r="I222" s="7">
        <v>0</v>
      </c>
      <c r="J222" s="7">
        <v>0</v>
      </c>
      <c r="K222" s="7">
        <v>0</v>
      </c>
      <c r="L222" s="7">
        <f t="shared" si="12"/>
        <v>134251</v>
      </c>
      <c r="M222" s="7">
        <v>-127539</v>
      </c>
      <c r="N222" s="7">
        <v>0</v>
      </c>
      <c r="O222" s="7">
        <v>0</v>
      </c>
      <c r="P222" s="7">
        <f t="shared" si="13"/>
        <v>-127539</v>
      </c>
      <c r="Q222" s="7">
        <f t="shared" si="14"/>
        <v>6712</v>
      </c>
      <c r="R222" s="7">
        <f t="shared" si="15"/>
        <v>6712</v>
      </c>
      <c r="S222" s="5" t="s">
        <v>610</v>
      </c>
      <c r="T222" s="5">
        <v>101202</v>
      </c>
      <c r="U222" s="5" t="s">
        <v>32</v>
      </c>
      <c r="V222" s="5">
        <v>47040001</v>
      </c>
      <c r="W222" s="5" t="s">
        <v>28</v>
      </c>
    </row>
    <row r="223" spans="2:23">
      <c r="B223" s="4">
        <v>51005377</v>
      </c>
      <c r="C223" s="4">
        <v>0</v>
      </c>
      <c r="D223" s="5">
        <v>21040011</v>
      </c>
      <c r="E223" s="4" t="s">
        <v>790</v>
      </c>
      <c r="F223" s="4">
        <v>1202</v>
      </c>
      <c r="G223" s="6">
        <v>40269</v>
      </c>
      <c r="H223" s="7">
        <v>165852</v>
      </c>
      <c r="I223" s="7">
        <v>0</v>
      </c>
      <c r="J223" s="7">
        <v>0</v>
      </c>
      <c r="K223" s="7">
        <v>-43645.26</v>
      </c>
      <c r="L223" s="7">
        <f t="shared" si="12"/>
        <v>122206.73999999999</v>
      </c>
      <c r="M223" s="7">
        <v>-157560</v>
      </c>
      <c r="N223" s="7">
        <v>0</v>
      </c>
      <c r="O223" s="7">
        <v>41463.160000000003</v>
      </c>
      <c r="P223" s="7">
        <f t="shared" si="13"/>
        <v>-116096.84</v>
      </c>
      <c r="Q223" s="7">
        <f t="shared" si="14"/>
        <v>8292</v>
      </c>
      <c r="R223" s="7">
        <f t="shared" si="15"/>
        <v>6109.8999999999942</v>
      </c>
      <c r="S223" s="5" t="s">
        <v>610</v>
      </c>
      <c r="T223" s="5">
        <v>101202</v>
      </c>
      <c r="U223" s="5" t="s">
        <v>32</v>
      </c>
      <c r="V223" s="5">
        <v>47040001</v>
      </c>
      <c r="W223" s="5" t="s">
        <v>28</v>
      </c>
    </row>
    <row r="224" spans="2:23">
      <c r="B224" s="4">
        <v>51005410</v>
      </c>
      <c r="C224" s="4">
        <v>0</v>
      </c>
      <c r="D224" s="5">
        <v>21040011</v>
      </c>
      <c r="E224" s="4" t="s">
        <v>791</v>
      </c>
      <c r="F224" s="4">
        <v>1202</v>
      </c>
      <c r="G224" s="6">
        <v>40269</v>
      </c>
      <c r="H224" s="7">
        <v>216598</v>
      </c>
      <c r="I224" s="7">
        <v>0</v>
      </c>
      <c r="J224" s="7">
        <v>0</v>
      </c>
      <c r="K224" s="7">
        <v>0</v>
      </c>
      <c r="L224" s="7">
        <f t="shared" si="12"/>
        <v>216598</v>
      </c>
      <c r="M224" s="7">
        <v>-205769</v>
      </c>
      <c r="N224" s="7">
        <v>0</v>
      </c>
      <c r="O224" s="7">
        <v>0</v>
      </c>
      <c r="P224" s="7">
        <f t="shared" si="13"/>
        <v>-205769</v>
      </c>
      <c r="Q224" s="7">
        <f t="shared" si="14"/>
        <v>10829</v>
      </c>
      <c r="R224" s="7">
        <f t="shared" si="15"/>
        <v>10829</v>
      </c>
      <c r="S224" s="5" t="s">
        <v>610</v>
      </c>
      <c r="T224" s="5">
        <v>101202</v>
      </c>
      <c r="U224" s="5" t="s">
        <v>32</v>
      </c>
      <c r="V224" s="5">
        <v>47040001</v>
      </c>
      <c r="W224" s="5" t="s">
        <v>28</v>
      </c>
    </row>
    <row r="225" spans="2:23">
      <c r="B225" s="4">
        <v>51005428</v>
      </c>
      <c r="C225" s="4">
        <v>0</v>
      </c>
      <c r="D225" s="5">
        <v>21040011</v>
      </c>
      <c r="E225" s="4" t="s">
        <v>792</v>
      </c>
      <c r="F225" s="4">
        <v>1201</v>
      </c>
      <c r="G225" s="6">
        <v>40543</v>
      </c>
      <c r="H225" s="7">
        <v>286200</v>
      </c>
      <c r="I225" s="7">
        <v>0</v>
      </c>
      <c r="J225" s="7">
        <v>0</v>
      </c>
      <c r="K225" s="7">
        <v>0</v>
      </c>
      <c r="L225" s="7">
        <f t="shared" si="12"/>
        <v>286200</v>
      </c>
      <c r="M225" s="7">
        <v>-271890</v>
      </c>
      <c r="N225" s="7">
        <v>0</v>
      </c>
      <c r="O225" s="7">
        <v>0</v>
      </c>
      <c r="P225" s="7">
        <f t="shared" si="13"/>
        <v>-271890</v>
      </c>
      <c r="Q225" s="7">
        <f t="shared" si="14"/>
        <v>14310</v>
      </c>
      <c r="R225" s="7">
        <f t="shared" si="15"/>
        <v>14310</v>
      </c>
      <c r="S225" s="5" t="s">
        <v>610</v>
      </c>
      <c r="T225" s="5">
        <v>101201</v>
      </c>
      <c r="U225" s="5" t="s">
        <v>27</v>
      </c>
      <c r="V225" s="5">
        <v>47040001</v>
      </c>
      <c r="W225" s="5" t="s">
        <v>28</v>
      </c>
    </row>
    <row r="226" spans="2:23">
      <c r="B226" s="4">
        <v>51005430</v>
      </c>
      <c r="C226" s="4">
        <v>0</v>
      </c>
      <c r="D226" s="5">
        <v>21040011</v>
      </c>
      <c r="E226" s="4" t="s">
        <v>793</v>
      </c>
      <c r="F226" s="4">
        <v>1201</v>
      </c>
      <c r="G226" s="6">
        <v>41359</v>
      </c>
      <c r="H226" s="7">
        <v>302387</v>
      </c>
      <c r="I226" s="7">
        <v>0</v>
      </c>
      <c r="J226" s="7">
        <v>0</v>
      </c>
      <c r="K226" s="7">
        <v>0</v>
      </c>
      <c r="L226" s="7">
        <f t="shared" si="12"/>
        <v>302387</v>
      </c>
      <c r="M226" s="7">
        <v>-287268</v>
      </c>
      <c r="N226" s="7">
        <v>0</v>
      </c>
      <c r="O226" s="7">
        <v>0</v>
      </c>
      <c r="P226" s="7">
        <f t="shared" si="13"/>
        <v>-287268</v>
      </c>
      <c r="Q226" s="7">
        <f t="shared" si="14"/>
        <v>15119</v>
      </c>
      <c r="R226" s="7">
        <f t="shared" si="15"/>
        <v>15119</v>
      </c>
      <c r="S226" s="5" t="s">
        <v>610</v>
      </c>
      <c r="T226" s="5">
        <v>101201</v>
      </c>
      <c r="U226" s="5" t="s">
        <v>27</v>
      </c>
      <c r="V226" s="5">
        <v>47040001</v>
      </c>
      <c r="W226" s="5" t="s">
        <v>28</v>
      </c>
    </row>
    <row r="227" spans="2:23">
      <c r="B227" s="4">
        <v>51005641</v>
      </c>
      <c r="C227" s="4">
        <v>0</v>
      </c>
      <c r="D227" s="5">
        <v>21040011</v>
      </c>
      <c r="E227" s="4" t="s">
        <v>794</v>
      </c>
      <c r="F227" s="4">
        <v>1202</v>
      </c>
      <c r="G227" s="6">
        <v>42460</v>
      </c>
      <c r="H227" s="7">
        <v>124531</v>
      </c>
      <c r="I227" s="7">
        <v>0</v>
      </c>
      <c r="J227" s="7">
        <v>0</v>
      </c>
      <c r="K227" s="7">
        <v>0</v>
      </c>
      <c r="L227" s="7">
        <f t="shared" si="12"/>
        <v>124531</v>
      </c>
      <c r="M227" s="7">
        <v>-118305</v>
      </c>
      <c r="N227" s="7">
        <v>0</v>
      </c>
      <c r="O227" s="7">
        <v>0</v>
      </c>
      <c r="P227" s="7">
        <f t="shared" si="13"/>
        <v>-118305</v>
      </c>
      <c r="Q227" s="7">
        <f t="shared" si="14"/>
        <v>6226</v>
      </c>
      <c r="R227" s="7">
        <f t="shared" si="15"/>
        <v>6226</v>
      </c>
      <c r="S227" s="5" t="s">
        <v>610</v>
      </c>
      <c r="T227" s="5">
        <v>101202</v>
      </c>
      <c r="U227" s="5" t="s">
        <v>32</v>
      </c>
      <c r="V227" s="5">
        <v>47040001</v>
      </c>
      <c r="W227" s="5" t="s">
        <v>28</v>
      </c>
    </row>
    <row r="228" spans="2:23">
      <c r="B228" s="4">
        <v>51005683</v>
      </c>
      <c r="C228" s="4">
        <v>0</v>
      </c>
      <c r="D228" s="5">
        <v>21040011</v>
      </c>
      <c r="E228" s="4" t="s">
        <v>795</v>
      </c>
      <c r="F228" s="4">
        <v>1202</v>
      </c>
      <c r="G228" s="6">
        <v>43252</v>
      </c>
      <c r="H228" s="7">
        <v>55076</v>
      </c>
      <c r="I228" s="7">
        <v>0</v>
      </c>
      <c r="J228" s="7">
        <v>0</v>
      </c>
      <c r="K228" s="7">
        <v>0</v>
      </c>
      <c r="L228" s="7">
        <f t="shared" si="12"/>
        <v>55076</v>
      </c>
      <c r="M228" s="7">
        <v>-29645</v>
      </c>
      <c r="N228" s="7">
        <v>-10465</v>
      </c>
      <c r="O228" s="7">
        <v>0</v>
      </c>
      <c r="P228" s="7">
        <f t="shared" si="13"/>
        <v>-40110</v>
      </c>
      <c r="Q228" s="7">
        <f t="shared" si="14"/>
        <v>25431</v>
      </c>
      <c r="R228" s="7">
        <f t="shared" si="15"/>
        <v>14966</v>
      </c>
      <c r="S228" s="5" t="s">
        <v>610</v>
      </c>
      <c r="T228" s="5">
        <v>101202</v>
      </c>
      <c r="U228" s="5" t="s">
        <v>32</v>
      </c>
      <c r="V228" s="5">
        <v>47040001</v>
      </c>
      <c r="W228" s="5" t="s">
        <v>28</v>
      </c>
    </row>
    <row r="229" spans="2:23">
      <c r="B229" s="4">
        <v>51005721</v>
      </c>
      <c r="C229" s="4">
        <v>0</v>
      </c>
      <c r="D229" s="5">
        <v>21040011</v>
      </c>
      <c r="E229" s="4" t="s">
        <v>796</v>
      </c>
      <c r="F229" s="4">
        <v>1201</v>
      </c>
      <c r="G229" s="6">
        <v>43830</v>
      </c>
      <c r="H229" s="7">
        <v>17000</v>
      </c>
      <c r="I229" s="7">
        <v>0</v>
      </c>
      <c r="J229" s="7">
        <v>0</v>
      </c>
      <c r="K229" s="7">
        <v>0</v>
      </c>
      <c r="L229" s="7">
        <f t="shared" si="12"/>
        <v>17000</v>
      </c>
      <c r="M229" s="7">
        <v>-4042</v>
      </c>
      <c r="N229" s="7">
        <v>-3231</v>
      </c>
      <c r="O229" s="7">
        <v>0</v>
      </c>
      <c r="P229" s="7">
        <f t="shared" si="13"/>
        <v>-7273</v>
      </c>
      <c r="Q229" s="7">
        <f t="shared" si="14"/>
        <v>12958</v>
      </c>
      <c r="R229" s="7">
        <f t="shared" si="15"/>
        <v>9727</v>
      </c>
      <c r="S229" s="5" t="s">
        <v>610</v>
      </c>
      <c r="T229" s="5">
        <v>101201</v>
      </c>
      <c r="U229" s="5" t="s">
        <v>27</v>
      </c>
      <c r="V229" s="5">
        <v>47040001</v>
      </c>
      <c r="W229" s="5" t="s">
        <v>28</v>
      </c>
    </row>
    <row r="230" spans="2:23">
      <c r="B230" s="4">
        <v>51005722</v>
      </c>
      <c r="C230" s="4">
        <v>0</v>
      </c>
      <c r="D230" s="5">
        <v>21040011</v>
      </c>
      <c r="E230" s="4" t="s">
        <v>797</v>
      </c>
      <c r="F230" s="4">
        <v>1201</v>
      </c>
      <c r="G230" s="6">
        <v>43830</v>
      </c>
      <c r="H230" s="7">
        <v>28000</v>
      </c>
      <c r="I230" s="7">
        <v>0</v>
      </c>
      <c r="J230" s="7">
        <v>0</v>
      </c>
      <c r="K230" s="7">
        <v>0</v>
      </c>
      <c r="L230" s="7">
        <f t="shared" si="12"/>
        <v>28000</v>
      </c>
      <c r="M230" s="7">
        <v>-6658</v>
      </c>
      <c r="N230" s="7">
        <v>-5321</v>
      </c>
      <c r="O230" s="7">
        <v>0</v>
      </c>
      <c r="P230" s="7">
        <f t="shared" si="13"/>
        <v>-11979</v>
      </c>
      <c r="Q230" s="7">
        <f t="shared" si="14"/>
        <v>21342</v>
      </c>
      <c r="R230" s="7">
        <f t="shared" si="15"/>
        <v>16021</v>
      </c>
      <c r="S230" s="5" t="s">
        <v>610</v>
      </c>
      <c r="T230" s="5">
        <v>101201</v>
      </c>
      <c r="U230" s="5" t="s">
        <v>27</v>
      </c>
      <c r="V230" s="5">
        <v>47040001</v>
      </c>
      <c r="W230" s="5" t="s">
        <v>28</v>
      </c>
    </row>
    <row r="231" spans="2:23">
      <c r="B231" s="4">
        <v>51005723</v>
      </c>
      <c r="C231" s="4">
        <v>0</v>
      </c>
      <c r="D231" s="5">
        <v>21040011</v>
      </c>
      <c r="E231" s="4" t="s">
        <v>798</v>
      </c>
      <c r="F231" s="4">
        <v>1201</v>
      </c>
      <c r="G231" s="6">
        <v>43830</v>
      </c>
      <c r="H231" s="7">
        <v>20000</v>
      </c>
      <c r="I231" s="7">
        <v>0</v>
      </c>
      <c r="J231" s="7">
        <v>0</v>
      </c>
      <c r="K231" s="7">
        <v>0</v>
      </c>
      <c r="L231" s="7">
        <f t="shared" si="12"/>
        <v>20000</v>
      </c>
      <c r="M231" s="7">
        <v>-4756</v>
      </c>
      <c r="N231" s="7">
        <v>-3800</v>
      </c>
      <c r="O231" s="7">
        <v>0</v>
      </c>
      <c r="P231" s="7">
        <f t="shared" si="13"/>
        <v>-8556</v>
      </c>
      <c r="Q231" s="7">
        <f t="shared" si="14"/>
        <v>15244</v>
      </c>
      <c r="R231" s="7">
        <f t="shared" si="15"/>
        <v>11444</v>
      </c>
      <c r="S231" s="5" t="s">
        <v>610</v>
      </c>
      <c r="T231" s="5">
        <v>101201</v>
      </c>
      <c r="U231" s="5" t="s">
        <v>27</v>
      </c>
      <c r="V231" s="5">
        <v>47040001</v>
      </c>
      <c r="W231" s="5" t="s">
        <v>28</v>
      </c>
    </row>
    <row r="232" spans="2:23">
      <c r="B232" s="4">
        <v>51005730</v>
      </c>
      <c r="C232" s="4">
        <v>0</v>
      </c>
      <c r="D232" s="5">
        <v>21040011</v>
      </c>
      <c r="E232" s="4" t="s">
        <v>799</v>
      </c>
      <c r="F232" s="4">
        <v>1201</v>
      </c>
      <c r="G232" s="6">
        <v>43861</v>
      </c>
      <c r="H232" s="7">
        <v>87500</v>
      </c>
      <c r="I232" s="7">
        <v>0</v>
      </c>
      <c r="J232" s="7">
        <v>0</v>
      </c>
      <c r="K232" s="7">
        <v>0</v>
      </c>
      <c r="L232" s="7">
        <f t="shared" si="12"/>
        <v>87500</v>
      </c>
      <c r="M232" s="7">
        <v>-19398</v>
      </c>
      <c r="N232" s="7">
        <v>-16626</v>
      </c>
      <c r="O232" s="7">
        <v>0</v>
      </c>
      <c r="P232" s="7">
        <f t="shared" si="13"/>
        <v>-36024</v>
      </c>
      <c r="Q232" s="7">
        <f t="shared" si="14"/>
        <v>68102</v>
      </c>
      <c r="R232" s="7">
        <f t="shared" si="15"/>
        <v>51476</v>
      </c>
      <c r="S232" s="5" t="s">
        <v>610</v>
      </c>
      <c r="T232" s="5">
        <v>101201</v>
      </c>
      <c r="U232" s="5" t="s">
        <v>27</v>
      </c>
      <c r="V232" s="5">
        <v>47040001</v>
      </c>
      <c r="W232" s="5" t="s">
        <v>28</v>
      </c>
    </row>
    <row r="233" spans="2:23">
      <c r="B233" s="4">
        <v>51005752</v>
      </c>
      <c r="C233" s="9">
        <v>0</v>
      </c>
      <c r="D233" s="5">
        <v>21040011</v>
      </c>
      <c r="E233" s="4" t="s">
        <v>800</v>
      </c>
      <c r="F233" s="4">
        <v>1202</v>
      </c>
      <c r="G233" s="6">
        <v>44532</v>
      </c>
      <c r="H233" s="7">
        <v>0</v>
      </c>
      <c r="I233" s="7">
        <v>44997</v>
      </c>
      <c r="J233" s="7">
        <v>0</v>
      </c>
      <c r="K233" s="7">
        <v>0</v>
      </c>
      <c r="L233" s="7">
        <f t="shared" si="12"/>
        <v>44997</v>
      </c>
      <c r="M233" s="7">
        <v>0</v>
      </c>
      <c r="N233" s="7">
        <v>-2811</v>
      </c>
      <c r="O233" s="7">
        <v>0</v>
      </c>
      <c r="P233" s="7">
        <f t="shared" si="13"/>
        <v>-2811</v>
      </c>
      <c r="Q233" s="7">
        <f t="shared" si="14"/>
        <v>0</v>
      </c>
      <c r="R233" s="7">
        <f t="shared" si="15"/>
        <v>42186</v>
      </c>
      <c r="S233" s="5" t="s">
        <v>610</v>
      </c>
      <c r="T233" s="5">
        <v>101202</v>
      </c>
      <c r="U233" s="5" t="s">
        <v>32</v>
      </c>
      <c r="V233" s="5">
        <v>47040001</v>
      </c>
      <c r="W233" s="5" t="s">
        <v>28</v>
      </c>
    </row>
    <row r="234" spans="2:23">
      <c r="B234" s="4">
        <v>51005753</v>
      </c>
      <c r="C234" s="9">
        <v>0</v>
      </c>
      <c r="D234" s="5">
        <v>21040011</v>
      </c>
      <c r="E234" s="4" t="s">
        <v>801</v>
      </c>
      <c r="F234" s="4">
        <v>1202</v>
      </c>
      <c r="G234" s="6">
        <v>44560</v>
      </c>
      <c r="H234" s="7">
        <v>0</v>
      </c>
      <c r="I234" s="7">
        <v>323141</v>
      </c>
      <c r="J234" s="7">
        <v>0</v>
      </c>
      <c r="K234" s="7">
        <v>0</v>
      </c>
      <c r="L234" s="7">
        <f t="shared" si="12"/>
        <v>323141</v>
      </c>
      <c r="M234" s="7">
        <v>0</v>
      </c>
      <c r="N234" s="7">
        <v>-15475</v>
      </c>
      <c r="O234" s="7">
        <v>0</v>
      </c>
      <c r="P234" s="7">
        <f t="shared" si="13"/>
        <v>-15475</v>
      </c>
      <c r="Q234" s="7">
        <f t="shared" si="14"/>
        <v>0</v>
      </c>
      <c r="R234" s="7">
        <f t="shared" si="15"/>
        <v>307666</v>
      </c>
      <c r="S234" s="5" t="s">
        <v>610</v>
      </c>
      <c r="T234" s="5">
        <v>101202</v>
      </c>
      <c r="U234" s="5" t="s">
        <v>32</v>
      </c>
      <c r="V234" s="5">
        <v>47040001</v>
      </c>
      <c r="W234" s="5" t="s">
        <v>28</v>
      </c>
    </row>
    <row r="235" spans="2:23">
      <c r="B235" s="4">
        <v>51005754</v>
      </c>
      <c r="C235" s="9">
        <v>0</v>
      </c>
      <c r="D235" s="5">
        <v>21040011</v>
      </c>
      <c r="E235" s="4" t="s">
        <v>802</v>
      </c>
      <c r="F235" s="4">
        <v>1202</v>
      </c>
      <c r="G235" s="6">
        <v>44560</v>
      </c>
      <c r="H235" s="7">
        <v>0</v>
      </c>
      <c r="I235" s="7">
        <v>96680</v>
      </c>
      <c r="J235" s="7">
        <v>0</v>
      </c>
      <c r="K235" s="7">
        <v>0</v>
      </c>
      <c r="L235" s="7">
        <f t="shared" si="12"/>
        <v>96680</v>
      </c>
      <c r="M235" s="7">
        <v>0</v>
      </c>
      <c r="N235" s="7">
        <v>-4630</v>
      </c>
      <c r="O235" s="7">
        <v>0</v>
      </c>
      <c r="P235" s="7">
        <f t="shared" si="13"/>
        <v>-4630</v>
      </c>
      <c r="Q235" s="7">
        <f t="shared" si="14"/>
        <v>0</v>
      </c>
      <c r="R235" s="7">
        <f t="shared" si="15"/>
        <v>92050</v>
      </c>
      <c r="S235" s="5" t="s">
        <v>610</v>
      </c>
      <c r="T235" s="5">
        <v>101202</v>
      </c>
      <c r="U235" s="5" t="s">
        <v>32</v>
      </c>
      <c r="V235" s="5">
        <v>47040001</v>
      </c>
      <c r="W235" s="5" t="s">
        <v>28</v>
      </c>
    </row>
    <row r="236" spans="2:23">
      <c r="B236" s="4">
        <v>52001785</v>
      </c>
      <c r="C236" s="4">
        <v>0</v>
      </c>
      <c r="D236" s="5">
        <v>21040021</v>
      </c>
      <c r="E236" s="4" t="s">
        <v>803</v>
      </c>
      <c r="F236" s="4">
        <v>1201</v>
      </c>
      <c r="G236" s="6">
        <v>41820</v>
      </c>
      <c r="H236" s="7">
        <v>6458</v>
      </c>
      <c r="I236" s="7">
        <v>0</v>
      </c>
      <c r="J236" s="7">
        <v>0</v>
      </c>
      <c r="K236" s="7">
        <v>-6458</v>
      </c>
      <c r="L236" s="7">
        <f t="shared" si="12"/>
        <v>0</v>
      </c>
      <c r="M236" s="7">
        <v>-6136</v>
      </c>
      <c r="N236" s="7">
        <v>0</v>
      </c>
      <c r="O236" s="7">
        <v>6136</v>
      </c>
      <c r="P236" s="7">
        <f t="shared" si="13"/>
        <v>0</v>
      </c>
      <c r="Q236" s="7">
        <f t="shared" si="14"/>
        <v>322</v>
      </c>
      <c r="R236" s="7">
        <f t="shared" si="15"/>
        <v>0</v>
      </c>
      <c r="S236" s="5" t="s">
        <v>610</v>
      </c>
      <c r="T236" s="5">
        <v>101201</v>
      </c>
      <c r="U236" s="5" t="s">
        <v>27</v>
      </c>
      <c r="V236" s="5">
        <v>47040001</v>
      </c>
      <c r="W236" s="5" t="s">
        <v>28</v>
      </c>
    </row>
    <row r="237" spans="2:23">
      <c r="B237" s="4">
        <v>52001832</v>
      </c>
      <c r="C237" s="4">
        <v>0</v>
      </c>
      <c r="D237" s="5">
        <v>21040021</v>
      </c>
      <c r="E237" s="4" t="s">
        <v>804</v>
      </c>
      <c r="F237" s="4">
        <v>1201</v>
      </c>
      <c r="G237" s="6">
        <v>40269</v>
      </c>
      <c r="H237" s="7">
        <v>200411</v>
      </c>
      <c r="I237" s="7">
        <v>0</v>
      </c>
      <c r="J237" s="7">
        <v>0</v>
      </c>
      <c r="K237" s="7">
        <v>0</v>
      </c>
      <c r="L237" s="7">
        <f t="shared" si="12"/>
        <v>200411</v>
      </c>
      <c r="M237" s="7">
        <v>-190391</v>
      </c>
      <c r="N237" s="7">
        <v>0</v>
      </c>
      <c r="O237" s="7">
        <v>0</v>
      </c>
      <c r="P237" s="7">
        <f t="shared" si="13"/>
        <v>-190391</v>
      </c>
      <c r="Q237" s="7">
        <f t="shared" si="14"/>
        <v>10020</v>
      </c>
      <c r="R237" s="7">
        <f t="shared" si="15"/>
        <v>10020</v>
      </c>
      <c r="S237" s="5" t="s">
        <v>610</v>
      </c>
      <c r="T237" s="5">
        <v>101201</v>
      </c>
      <c r="U237" s="5" t="s">
        <v>27</v>
      </c>
      <c r="V237" s="5">
        <v>47040001</v>
      </c>
      <c r="W237" s="5" t="s">
        <v>28</v>
      </c>
    </row>
    <row r="238" spans="2:23">
      <c r="B238" s="4">
        <v>52001838</v>
      </c>
      <c r="C238" s="4">
        <v>0</v>
      </c>
      <c r="D238" s="5">
        <v>21040021</v>
      </c>
      <c r="E238" s="4" t="s">
        <v>805</v>
      </c>
      <c r="F238" s="4">
        <v>1201</v>
      </c>
      <c r="G238" s="6">
        <v>40269</v>
      </c>
      <c r="H238" s="7">
        <v>228631</v>
      </c>
      <c r="I238" s="7">
        <v>0</v>
      </c>
      <c r="J238" s="7">
        <v>0</v>
      </c>
      <c r="K238" s="7">
        <v>0</v>
      </c>
      <c r="L238" s="7">
        <f t="shared" si="12"/>
        <v>228631</v>
      </c>
      <c r="M238" s="7">
        <v>-217199</v>
      </c>
      <c r="N238" s="7">
        <v>0</v>
      </c>
      <c r="O238" s="7">
        <v>0</v>
      </c>
      <c r="P238" s="7">
        <f t="shared" si="13"/>
        <v>-217199</v>
      </c>
      <c r="Q238" s="7">
        <f t="shared" si="14"/>
        <v>11432</v>
      </c>
      <c r="R238" s="7">
        <f t="shared" si="15"/>
        <v>11432</v>
      </c>
      <c r="S238" s="5" t="s">
        <v>610</v>
      </c>
      <c r="T238" s="5">
        <v>101201</v>
      </c>
      <c r="U238" s="5" t="s">
        <v>27</v>
      </c>
      <c r="V238" s="5">
        <v>47040001</v>
      </c>
      <c r="W238" s="5" t="s">
        <v>28</v>
      </c>
    </row>
    <row r="239" spans="2:23">
      <c r="B239" s="4">
        <v>52001852</v>
      </c>
      <c r="C239" s="4">
        <v>0</v>
      </c>
      <c r="D239" s="5">
        <v>21040021</v>
      </c>
      <c r="E239" s="4" t="s">
        <v>806</v>
      </c>
      <c r="F239" s="4">
        <v>1202</v>
      </c>
      <c r="G239" s="6">
        <v>40269</v>
      </c>
      <c r="H239" s="7">
        <v>301364</v>
      </c>
      <c r="I239" s="7">
        <v>0</v>
      </c>
      <c r="J239" s="7">
        <v>0</v>
      </c>
      <c r="K239" s="7">
        <v>-56505.75</v>
      </c>
      <c r="L239" s="7">
        <f t="shared" si="12"/>
        <v>244858.25</v>
      </c>
      <c r="M239" s="7">
        <v>-286296</v>
      </c>
      <c r="N239" s="7">
        <v>0</v>
      </c>
      <c r="O239" s="7">
        <v>53680.5</v>
      </c>
      <c r="P239" s="7">
        <f t="shared" si="13"/>
        <v>-232615.5</v>
      </c>
      <c r="Q239" s="7">
        <f t="shared" si="14"/>
        <v>15068</v>
      </c>
      <c r="R239" s="7">
        <f t="shared" si="15"/>
        <v>12242.75</v>
      </c>
      <c r="S239" s="5" t="s">
        <v>610</v>
      </c>
      <c r="T239" s="5">
        <v>101202</v>
      </c>
      <c r="U239" s="5" t="s">
        <v>32</v>
      </c>
      <c r="V239" s="5">
        <v>47040001</v>
      </c>
      <c r="W239" s="5" t="s">
        <v>28</v>
      </c>
    </row>
    <row r="240" spans="2:23">
      <c r="B240" s="4">
        <v>52001867</v>
      </c>
      <c r="C240" s="4">
        <v>0</v>
      </c>
      <c r="D240" s="5">
        <v>21040021</v>
      </c>
      <c r="E240" s="4" t="s">
        <v>805</v>
      </c>
      <c r="F240" s="4">
        <v>1201</v>
      </c>
      <c r="G240" s="6">
        <v>40269</v>
      </c>
      <c r="H240" s="7">
        <v>346644.8</v>
      </c>
      <c r="I240" s="7">
        <v>0</v>
      </c>
      <c r="J240" s="7">
        <v>0</v>
      </c>
      <c r="K240" s="7">
        <v>0</v>
      </c>
      <c r="L240" s="7">
        <f t="shared" si="12"/>
        <v>346644.8</v>
      </c>
      <c r="M240" s="7">
        <v>-329313</v>
      </c>
      <c r="N240" s="7">
        <v>0</v>
      </c>
      <c r="O240" s="7">
        <v>0</v>
      </c>
      <c r="P240" s="7">
        <f t="shared" si="13"/>
        <v>-329313</v>
      </c>
      <c r="Q240" s="7">
        <f t="shared" si="14"/>
        <v>17331.799999999988</v>
      </c>
      <c r="R240" s="7">
        <f t="shared" si="15"/>
        <v>17331.799999999988</v>
      </c>
      <c r="S240" s="5" t="s">
        <v>610</v>
      </c>
      <c r="T240" s="5">
        <v>101201</v>
      </c>
      <c r="U240" s="5" t="s">
        <v>27</v>
      </c>
      <c r="V240" s="5">
        <v>47040001</v>
      </c>
      <c r="W240" s="5" t="s">
        <v>28</v>
      </c>
    </row>
    <row r="241" spans="2:23">
      <c r="B241" s="4">
        <v>52001891</v>
      </c>
      <c r="C241" s="4">
        <v>0</v>
      </c>
      <c r="D241" s="5">
        <v>21040021</v>
      </c>
      <c r="E241" s="4" t="s">
        <v>792</v>
      </c>
      <c r="F241" s="4">
        <v>1201</v>
      </c>
      <c r="G241" s="6">
        <v>41274</v>
      </c>
      <c r="H241" s="7">
        <v>526500</v>
      </c>
      <c r="I241" s="7">
        <v>0</v>
      </c>
      <c r="J241" s="7">
        <v>0</v>
      </c>
      <c r="K241" s="7">
        <v>0</v>
      </c>
      <c r="L241" s="7">
        <f t="shared" si="12"/>
        <v>526500</v>
      </c>
      <c r="M241" s="7">
        <v>-500175</v>
      </c>
      <c r="N241" s="7">
        <v>0</v>
      </c>
      <c r="O241" s="7">
        <v>0</v>
      </c>
      <c r="P241" s="7">
        <f t="shared" si="13"/>
        <v>-500175</v>
      </c>
      <c r="Q241" s="7">
        <f t="shared" si="14"/>
        <v>26325</v>
      </c>
      <c r="R241" s="7">
        <f t="shared" si="15"/>
        <v>26325</v>
      </c>
      <c r="S241" s="5" t="s">
        <v>610</v>
      </c>
      <c r="T241" s="5">
        <v>101201</v>
      </c>
      <c r="U241" s="5" t="s">
        <v>27</v>
      </c>
      <c r="V241" s="5">
        <v>47040001</v>
      </c>
      <c r="W241" s="5" t="s">
        <v>28</v>
      </c>
    </row>
    <row r="242" spans="2:23">
      <c r="B242" s="4">
        <v>52002162</v>
      </c>
      <c r="C242" s="4">
        <v>0</v>
      </c>
      <c r="D242" s="5">
        <v>21040021</v>
      </c>
      <c r="E242" s="4" t="s">
        <v>807</v>
      </c>
      <c r="F242" s="4">
        <v>1201</v>
      </c>
      <c r="G242" s="6">
        <v>42460</v>
      </c>
      <c r="H242" s="7">
        <v>242760</v>
      </c>
      <c r="I242" s="7">
        <v>0</v>
      </c>
      <c r="J242" s="7">
        <v>0</v>
      </c>
      <c r="K242" s="7">
        <v>0</v>
      </c>
      <c r="L242" s="7">
        <f t="shared" si="12"/>
        <v>242760</v>
      </c>
      <c r="M242" s="7">
        <v>-192290</v>
      </c>
      <c r="N242" s="7">
        <v>-38332</v>
      </c>
      <c r="O242" s="7">
        <v>0</v>
      </c>
      <c r="P242" s="7">
        <f t="shared" si="13"/>
        <v>-230622</v>
      </c>
      <c r="Q242" s="7">
        <f t="shared" si="14"/>
        <v>50470</v>
      </c>
      <c r="R242" s="7">
        <f t="shared" si="15"/>
        <v>12138</v>
      </c>
      <c r="S242" s="5" t="s">
        <v>610</v>
      </c>
      <c r="T242" s="5">
        <v>101201</v>
      </c>
      <c r="U242" s="5" t="s">
        <v>27</v>
      </c>
      <c r="V242" s="5">
        <v>47040001</v>
      </c>
      <c r="W242" s="5" t="s">
        <v>28</v>
      </c>
    </row>
    <row r="243" spans="2:23">
      <c r="B243" s="4">
        <v>52002177</v>
      </c>
      <c r="C243" s="4">
        <v>0</v>
      </c>
      <c r="D243" s="5">
        <v>21040021</v>
      </c>
      <c r="E243" s="4" t="s">
        <v>808</v>
      </c>
      <c r="F243" s="4">
        <v>1201</v>
      </c>
      <c r="G243" s="6">
        <v>42619</v>
      </c>
      <c r="H243" s="7">
        <v>359764.25</v>
      </c>
      <c r="I243" s="7">
        <v>0</v>
      </c>
      <c r="J243" s="7">
        <v>0</v>
      </c>
      <c r="K243" s="7">
        <v>0</v>
      </c>
      <c r="L243" s="7">
        <f t="shared" si="12"/>
        <v>359764.25</v>
      </c>
      <c r="M243" s="7">
        <v>-341776.25</v>
      </c>
      <c r="N243" s="7">
        <v>0</v>
      </c>
      <c r="O243" s="7">
        <v>0</v>
      </c>
      <c r="P243" s="7">
        <f t="shared" si="13"/>
        <v>-341776.25</v>
      </c>
      <c r="Q243" s="7">
        <f t="shared" si="14"/>
        <v>17988</v>
      </c>
      <c r="R243" s="7">
        <f t="shared" si="15"/>
        <v>17988</v>
      </c>
      <c r="S243" s="5" t="s">
        <v>610</v>
      </c>
      <c r="T243" s="5">
        <v>101201</v>
      </c>
      <c r="U243" s="5" t="s">
        <v>27</v>
      </c>
      <c r="V243" s="5">
        <v>47040001</v>
      </c>
      <c r="W243" s="5" t="s">
        <v>28</v>
      </c>
    </row>
    <row r="244" spans="2:23">
      <c r="B244" s="4">
        <v>52002178</v>
      </c>
      <c r="C244" s="4">
        <v>0</v>
      </c>
      <c r="D244" s="5">
        <v>21040021</v>
      </c>
      <c r="E244" s="4" t="s">
        <v>809</v>
      </c>
      <c r="F244" s="4">
        <v>1201</v>
      </c>
      <c r="G244" s="6">
        <v>42619</v>
      </c>
      <c r="H244" s="7">
        <v>37536</v>
      </c>
      <c r="I244" s="7">
        <v>0</v>
      </c>
      <c r="J244" s="7">
        <v>0</v>
      </c>
      <c r="K244" s="7">
        <v>0</v>
      </c>
      <c r="L244" s="7">
        <f t="shared" si="12"/>
        <v>37536</v>
      </c>
      <c r="M244" s="7">
        <v>-35660</v>
      </c>
      <c r="N244" s="7">
        <v>0</v>
      </c>
      <c r="O244" s="7">
        <v>0</v>
      </c>
      <c r="P244" s="7">
        <f t="shared" si="13"/>
        <v>-35660</v>
      </c>
      <c r="Q244" s="7">
        <f t="shared" si="14"/>
        <v>1876</v>
      </c>
      <c r="R244" s="7">
        <f t="shared" si="15"/>
        <v>1876</v>
      </c>
      <c r="S244" s="5" t="s">
        <v>610</v>
      </c>
      <c r="T244" s="5">
        <v>101201</v>
      </c>
      <c r="U244" s="5" t="s">
        <v>27</v>
      </c>
      <c r="V244" s="5">
        <v>47040001</v>
      </c>
      <c r="W244" s="5" t="s">
        <v>28</v>
      </c>
    </row>
    <row r="245" spans="2:23">
      <c r="B245" s="4">
        <v>52002179</v>
      </c>
      <c r="C245" s="4">
        <v>0</v>
      </c>
      <c r="D245" s="5">
        <v>21040021</v>
      </c>
      <c r="E245" s="4" t="s">
        <v>810</v>
      </c>
      <c r="F245" s="4">
        <v>1201</v>
      </c>
      <c r="G245" s="6">
        <v>42619</v>
      </c>
      <c r="H245" s="7">
        <v>349800</v>
      </c>
      <c r="I245" s="7">
        <v>0</v>
      </c>
      <c r="J245" s="7">
        <v>0</v>
      </c>
      <c r="K245" s="7">
        <v>0</v>
      </c>
      <c r="L245" s="7">
        <f t="shared" si="12"/>
        <v>349800</v>
      </c>
      <c r="M245" s="7">
        <v>-332310</v>
      </c>
      <c r="N245" s="7">
        <v>0</v>
      </c>
      <c r="O245" s="7">
        <v>0</v>
      </c>
      <c r="P245" s="7">
        <f t="shared" si="13"/>
        <v>-332310</v>
      </c>
      <c r="Q245" s="7">
        <f t="shared" si="14"/>
        <v>17490</v>
      </c>
      <c r="R245" s="7">
        <f t="shared" si="15"/>
        <v>17490</v>
      </c>
      <c r="S245" s="5" t="s">
        <v>610</v>
      </c>
      <c r="T245" s="5">
        <v>101201</v>
      </c>
      <c r="U245" s="5" t="s">
        <v>27</v>
      </c>
      <c r="V245" s="5">
        <v>47040001</v>
      </c>
      <c r="W245" s="5" t="s">
        <v>28</v>
      </c>
    </row>
    <row r="246" spans="2:23">
      <c r="B246" s="4">
        <v>52002180</v>
      </c>
      <c r="C246" s="4">
        <v>0</v>
      </c>
      <c r="D246" s="5">
        <v>21040021</v>
      </c>
      <c r="E246" s="4" t="s">
        <v>811</v>
      </c>
      <c r="F246" s="4">
        <v>1201</v>
      </c>
      <c r="G246" s="6">
        <v>42716</v>
      </c>
      <c r="H246" s="7">
        <v>152250</v>
      </c>
      <c r="I246" s="7">
        <v>0</v>
      </c>
      <c r="J246" s="7">
        <v>0</v>
      </c>
      <c r="K246" s="7">
        <v>0</v>
      </c>
      <c r="L246" s="7">
        <f t="shared" si="12"/>
        <v>152250</v>
      </c>
      <c r="M246" s="7">
        <v>-103690</v>
      </c>
      <c r="N246" s="7">
        <v>-24106</v>
      </c>
      <c r="O246" s="7">
        <v>0</v>
      </c>
      <c r="P246" s="7">
        <f t="shared" si="13"/>
        <v>-127796</v>
      </c>
      <c r="Q246" s="7">
        <f t="shared" si="14"/>
        <v>48560</v>
      </c>
      <c r="R246" s="7">
        <f t="shared" si="15"/>
        <v>24454</v>
      </c>
      <c r="S246" s="5" t="s">
        <v>610</v>
      </c>
      <c r="T246" s="5">
        <v>101201</v>
      </c>
      <c r="U246" s="5" t="s">
        <v>27</v>
      </c>
      <c r="V246" s="5">
        <v>47040001</v>
      </c>
      <c r="W246" s="5" t="s">
        <v>28</v>
      </c>
    </row>
    <row r="247" spans="2:23">
      <c r="B247" s="4">
        <v>52002197</v>
      </c>
      <c r="C247" s="4">
        <v>0</v>
      </c>
      <c r="D247" s="5">
        <v>21040021</v>
      </c>
      <c r="E247" s="4" t="s">
        <v>812</v>
      </c>
      <c r="F247" s="4">
        <v>1202</v>
      </c>
      <c r="G247" s="6">
        <v>43274</v>
      </c>
      <c r="H247" s="7">
        <v>26500</v>
      </c>
      <c r="I247" s="7">
        <v>0</v>
      </c>
      <c r="J247" s="7">
        <v>0</v>
      </c>
      <c r="K247" s="7">
        <v>0</v>
      </c>
      <c r="L247" s="7">
        <f t="shared" si="12"/>
        <v>26500</v>
      </c>
      <c r="M247" s="7">
        <v>-11634</v>
      </c>
      <c r="N247" s="7">
        <v>-4196</v>
      </c>
      <c r="O247" s="7">
        <v>0</v>
      </c>
      <c r="P247" s="7">
        <f t="shared" si="13"/>
        <v>-15830</v>
      </c>
      <c r="Q247" s="7">
        <f t="shared" si="14"/>
        <v>14866</v>
      </c>
      <c r="R247" s="7">
        <f t="shared" si="15"/>
        <v>10670</v>
      </c>
      <c r="S247" s="5" t="s">
        <v>610</v>
      </c>
      <c r="T247" s="5">
        <v>101202</v>
      </c>
      <c r="U247" s="5" t="s">
        <v>32</v>
      </c>
      <c r="V247" s="5">
        <v>47040001</v>
      </c>
      <c r="W247" s="5" t="s">
        <v>28</v>
      </c>
    </row>
    <row r="248" spans="2:23">
      <c r="B248" s="4">
        <v>52002207</v>
      </c>
      <c r="C248" s="4">
        <v>0</v>
      </c>
      <c r="D248" s="5">
        <v>21040021</v>
      </c>
      <c r="E248" s="4" t="s">
        <v>813</v>
      </c>
      <c r="F248" s="4">
        <v>1201</v>
      </c>
      <c r="G248" s="6">
        <v>43830</v>
      </c>
      <c r="H248" s="7">
        <v>320000</v>
      </c>
      <c r="I248" s="7">
        <v>0</v>
      </c>
      <c r="J248" s="7">
        <v>0</v>
      </c>
      <c r="K248" s="7">
        <v>0</v>
      </c>
      <c r="L248" s="7">
        <f t="shared" si="12"/>
        <v>320000</v>
      </c>
      <c r="M248" s="7">
        <v>-126831</v>
      </c>
      <c r="N248" s="7">
        <v>-101358</v>
      </c>
      <c r="O248" s="7">
        <v>0</v>
      </c>
      <c r="P248" s="7">
        <f t="shared" si="13"/>
        <v>-228189</v>
      </c>
      <c r="Q248" s="7">
        <f t="shared" si="14"/>
        <v>193169</v>
      </c>
      <c r="R248" s="7">
        <f t="shared" si="15"/>
        <v>91811</v>
      </c>
      <c r="S248" s="5" t="s">
        <v>610</v>
      </c>
      <c r="T248" s="5">
        <v>101201</v>
      </c>
      <c r="U248" s="5" t="s">
        <v>27</v>
      </c>
      <c r="V248" s="5">
        <v>47040001</v>
      </c>
      <c r="W248" s="5" t="s">
        <v>28</v>
      </c>
    </row>
    <row r="249" spans="2:23">
      <c r="B249" s="4">
        <v>53000060</v>
      </c>
      <c r="C249" s="4">
        <v>0</v>
      </c>
      <c r="D249" s="5">
        <v>21040031</v>
      </c>
      <c r="E249" s="4" t="s">
        <v>814</v>
      </c>
      <c r="F249" s="4">
        <v>1201</v>
      </c>
      <c r="G249" s="6">
        <v>41685</v>
      </c>
      <c r="H249" s="7">
        <v>17430</v>
      </c>
      <c r="I249" s="7">
        <v>0</v>
      </c>
      <c r="J249" s="7">
        <v>0</v>
      </c>
      <c r="K249" s="7">
        <v>0</v>
      </c>
      <c r="L249" s="7">
        <f t="shared" si="12"/>
        <v>17430</v>
      </c>
      <c r="M249" s="7">
        <v>-16559</v>
      </c>
      <c r="N249" s="7">
        <v>0</v>
      </c>
      <c r="O249" s="7">
        <v>0</v>
      </c>
      <c r="P249" s="7">
        <f t="shared" si="13"/>
        <v>-16559</v>
      </c>
      <c r="Q249" s="7">
        <f t="shared" si="14"/>
        <v>871</v>
      </c>
      <c r="R249" s="7">
        <f t="shared" si="15"/>
        <v>871</v>
      </c>
      <c r="S249" s="5" t="s">
        <v>610</v>
      </c>
      <c r="T249" s="5">
        <v>101201</v>
      </c>
      <c r="U249" s="5" t="s">
        <v>27</v>
      </c>
      <c r="V249" s="5">
        <v>47040001</v>
      </c>
      <c r="W249" s="5" t="s">
        <v>28</v>
      </c>
    </row>
    <row r="250" spans="2:23">
      <c r="B250" s="4">
        <v>53000064</v>
      </c>
      <c r="C250" s="4">
        <v>0</v>
      </c>
      <c r="D250" s="5">
        <v>21040031</v>
      </c>
      <c r="E250" s="4" t="s">
        <v>815</v>
      </c>
      <c r="F250" s="4">
        <v>1201</v>
      </c>
      <c r="G250" s="6">
        <v>40269</v>
      </c>
      <c r="H250" s="7">
        <v>366</v>
      </c>
      <c r="I250" s="7">
        <v>0</v>
      </c>
      <c r="J250" s="7">
        <v>0</v>
      </c>
      <c r="K250" s="7">
        <v>0</v>
      </c>
      <c r="L250" s="7">
        <f t="shared" si="12"/>
        <v>366</v>
      </c>
      <c r="M250" s="7">
        <v>-348</v>
      </c>
      <c r="N250" s="7">
        <v>0</v>
      </c>
      <c r="O250" s="7">
        <v>0</v>
      </c>
      <c r="P250" s="7">
        <f t="shared" si="13"/>
        <v>-348</v>
      </c>
      <c r="Q250" s="7">
        <f t="shared" si="14"/>
        <v>18</v>
      </c>
      <c r="R250" s="7">
        <f t="shared" si="15"/>
        <v>18</v>
      </c>
      <c r="S250" s="5" t="s">
        <v>610</v>
      </c>
      <c r="T250" s="5">
        <v>101201</v>
      </c>
      <c r="U250" s="5" t="s">
        <v>27</v>
      </c>
      <c r="V250" s="5">
        <v>47040001</v>
      </c>
      <c r="W250" s="5" t="s">
        <v>28</v>
      </c>
    </row>
    <row r="251" spans="2:23">
      <c r="B251" s="4">
        <v>53000066</v>
      </c>
      <c r="C251" s="4">
        <v>0</v>
      </c>
      <c r="D251" s="5">
        <v>21040031</v>
      </c>
      <c r="E251" s="4" t="s">
        <v>815</v>
      </c>
      <c r="F251" s="4">
        <v>1201</v>
      </c>
      <c r="G251" s="6">
        <v>40269</v>
      </c>
      <c r="H251" s="7">
        <v>454</v>
      </c>
      <c r="I251" s="7">
        <v>0</v>
      </c>
      <c r="J251" s="7">
        <v>0</v>
      </c>
      <c r="K251" s="7">
        <v>0</v>
      </c>
      <c r="L251" s="7">
        <f t="shared" si="12"/>
        <v>454</v>
      </c>
      <c r="M251" s="7">
        <v>-431</v>
      </c>
      <c r="N251" s="7">
        <v>0</v>
      </c>
      <c r="O251" s="7">
        <v>0</v>
      </c>
      <c r="P251" s="7">
        <f t="shared" si="13"/>
        <v>-431</v>
      </c>
      <c r="Q251" s="7">
        <f t="shared" si="14"/>
        <v>23</v>
      </c>
      <c r="R251" s="7">
        <f t="shared" si="15"/>
        <v>23</v>
      </c>
      <c r="S251" s="5" t="s">
        <v>610</v>
      </c>
      <c r="T251" s="5">
        <v>101201</v>
      </c>
      <c r="U251" s="5" t="s">
        <v>27</v>
      </c>
      <c r="V251" s="5">
        <v>47040001</v>
      </c>
      <c r="W251" s="5" t="s">
        <v>28</v>
      </c>
    </row>
    <row r="252" spans="2:23">
      <c r="B252" s="4">
        <v>53000067</v>
      </c>
      <c r="C252" s="4">
        <v>0</v>
      </c>
      <c r="D252" s="5">
        <v>21040031</v>
      </c>
      <c r="E252" s="4" t="s">
        <v>816</v>
      </c>
      <c r="F252" s="4">
        <v>1201</v>
      </c>
      <c r="G252" s="6">
        <v>40269</v>
      </c>
      <c r="H252" s="7">
        <v>521</v>
      </c>
      <c r="I252" s="7">
        <v>0</v>
      </c>
      <c r="J252" s="7">
        <v>0</v>
      </c>
      <c r="K252" s="7">
        <v>-521</v>
      </c>
      <c r="L252" s="7">
        <f t="shared" si="12"/>
        <v>0</v>
      </c>
      <c r="M252" s="7">
        <v>-495</v>
      </c>
      <c r="N252" s="7">
        <v>0</v>
      </c>
      <c r="O252" s="7">
        <v>495</v>
      </c>
      <c r="P252" s="7">
        <f t="shared" si="13"/>
        <v>0</v>
      </c>
      <c r="Q252" s="7">
        <f t="shared" si="14"/>
        <v>26</v>
      </c>
      <c r="R252" s="7">
        <f t="shared" si="15"/>
        <v>0</v>
      </c>
      <c r="S252" s="5" t="s">
        <v>610</v>
      </c>
      <c r="T252" s="5">
        <v>101201</v>
      </c>
      <c r="U252" s="5" t="s">
        <v>27</v>
      </c>
      <c r="V252" s="5">
        <v>47040001</v>
      </c>
      <c r="W252" s="5" t="s">
        <v>28</v>
      </c>
    </row>
    <row r="253" spans="2:23">
      <c r="B253" s="4">
        <v>53000070</v>
      </c>
      <c r="C253" s="4">
        <v>0</v>
      </c>
      <c r="D253" s="5">
        <v>21040031</v>
      </c>
      <c r="E253" s="4" t="s">
        <v>817</v>
      </c>
      <c r="F253" s="4">
        <v>1201</v>
      </c>
      <c r="G253" s="6">
        <v>40269</v>
      </c>
      <c r="H253" s="7">
        <v>706</v>
      </c>
      <c r="I253" s="7">
        <v>0</v>
      </c>
      <c r="J253" s="7">
        <v>0</v>
      </c>
      <c r="K253" s="7">
        <v>0</v>
      </c>
      <c r="L253" s="7">
        <f t="shared" si="12"/>
        <v>706</v>
      </c>
      <c r="M253" s="7">
        <v>-670</v>
      </c>
      <c r="N253" s="7">
        <v>0</v>
      </c>
      <c r="O253" s="7">
        <v>0</v>
      </c>
      <c r="P253" s="7">
        <f t="shared" si="13"/>
        <v>-670</v>
      </c>
      <c r="Q253" s="7">
        <f t="shared" si="14"/>
        <v>36</v>
      </c>
      <c r="R253" s="7">
        <f t="shared" si="15"/>
        <v>36</v>
      </c>
      <c r="S253" s="5" t="s">
        <v>610</v>
      </c>
      <c r="T253" s="5">
        <v>101201</v>
      </c>
      <c r="U253" s="5" t="s">
        <v>27</v>
      </c>
      <c r="V253" s="5">
        <v>47040001</v>
      </c>
      <c r="W253" s="5" t="s">
        <v>28</v>
      </c>
    </row>
    <row r="254" spans="2:23">
      <c r="B254" s="4">
        <v>53000071</v>
      </c>
      <c r="C254" s="4">
        <v>0</v>
      </c>
      <c r="D254" s="5">
        <v>21040031</v>
      </c>
      <c r="E254" s="4" t="s">
        <v>815</v>
      </c>
      <c r="F254" s="4">
        <v>1201</v>
      </c>
      <c r="G254" s="6">
        <v>40269</v>
      </c>
      <c r="H254" s="7">
        <v>907</v>
      </c>
      <c r="I254" s="7">
        <v>0</v>
      </c>
      <c r="J254" s="7">
        <v>0</v>
      </c>
      <c r="K254" s="7">
        <v>0</v>
      </c>
      <c r="L254" s="7">
        <f t="shared" si="12"/>
        <v>907</v>
      </c>
      <c r="M254" s="7">
        <v>-862</v>
      </c>
      <c r="N254" s="7">
        <v>0</v>
      </c>
      <c r="O254" s="7">
        <v>0</v>
      </c>
      <c r="P254" s="7">
        <f t="shared" si="13"/>
        <v>-862</v>
      </c>
      <c r="Q254" s="7">
        <f t="shared" si="14"/>
        <v>45</v>
      </c>
      <c r="R254" s="7">
        <f t="shared" si="15"/>
        <v>45</v>
      </c>
      <c r="S254" s="5" t="s">
        <v>610</v>
      </c>
      <c r="T254" s="5">
        <v>101201</v>
      </c>
      <c r="U254" s="5" t="s">
        <v>27</v>
      </c>
      <c r="V254" s="5">
        <v>47040001</v>
      </c>
      <c r="W254" s="5" t="s">
        <v>28</v>
      </c>
    </row>
    <row r="255" spans="2:23">
      <c r="B255" s="4">
        <v>53000073</v>
      </c>
      <c r="C255" s="4">
        <v>0</v>
      </c>
      <c r="D255" s="5">
        <v>21040031</v>
      </c>
      <c r="E255" s="4" t="s">
        <v>818</v>
      </c>
      <c r="F255" s="4">
        <v>1201</v>
      </c>
      <c r="G255" s="6">
        <v>40269</v>
      </c>
      <c r="H255" s="7">
        <v>1328</v>
      </c>
      <c r="I255" s="7">
        <v>0</v>
      </c>
      <c r="J255" s="7">
        <v>0</v>
      </c>
      <c r="K255" s="7">
        <v>0</v>
      </c>
      <c r="L255" s="7">
        <f t="shared" si="12"/>
        <v>1328</v>
      </c>
      <c r="M255" s="7">
        <v>-1261</v>
      </c>
      <c r="N255" s="7">
        <v>0</v>
      </c>
      <c r="O255" s="7">
        <v>0</v>
      </c>
      <c r="P255" s="7">
        <f t="shared" si="13"/>
        <v>-1261</v>
      </c>
      <c r="Q255" s="7">
        <f t="shared" si="14"/>
        <v>67</v>
      </c>
      <c r="R255" s="7">
        <f t="shared" si="15"/>
        <v>67</v>
      </c>
      <c r="S255" s="5" t="s">
        <v>610</v>
      </c>
      <c r="T255" s="5">
        <v>101201</v>
      </c>
      <c r="U255" s="5" t="s">
        <v>27</v>
      </c>
      <c r="V255" s="5">
        <v>47040001</v>
      </c>
      <c r="W255" s="5" t="s">
        <v>28</v>
      </c>
    </row>
    <row r="256" spans="2:23">
      <c r="B256" s="4">
        <v>53000074</v>
      </c>
      <c r="C256" s="4">
        <v>0</v>
      </c>
      <c r="D256" s="5">
        <v>21040031</v>
      </c>
      <c r="E256" s="4" t="s">
        <v>819</v>
      </c>
      <c r="F256" s="4">
        <v>1201</v>
      </c>
      <c r="G256" s="6">
        <v>40269</v>
      </c>
      <c r="H256" s="7">
        <v>1478</v>
      </c>
      <c r="I256" s="7">
        <v>0</v>
      </c>
      <c r="J256" s="7">
        <v>0</v>
      </c>
      <c r="K256" s="7">
        <v>0</v>
      </c>
      <c r="L256" s="7">
        <f t="shared" si="12"/>
        <v>1478</v>
      </c>
      <c r="M256" s="7">
        <v>-1405</v>
      </c>
      <c r="N256" s="7">
        <v>0</v>
      </c>
      <c r="O256" s="7">
        <v>0</v>
      </c>
      <c r="P256" s="7">
        <f t="shared" si="13"/>
        <v>-1405</v>
      </c>
      <c r="Q256" s="7">
        <f t="shared" si="14"/>
        <v>73</v>
      </c>
      <c r="R256" s="7">
        <f t="shared" si="15"/>
        <v>73</v>
      </c>
      <c r="S256" s="5" t="s">
        <v>610</v>
      </c>
      <c r="T256" s="5">
        <v>101201</v>
      </c>
      <c r="U256" s="5" t="s">
        <v>27</v>
      </c>
      <c r="V256" s="5">
        <v>47040001</v>
      </c>
      <c r="W256" s="5" t="s">
        <v>28</v>
      </c>
    </row>
    <row r="257" spans="2:23">
      <c r="B257" s="4">
        <v>53000083</v>
      </c>
      <c r="C257" s="4">
        <v>0</v>
      </c>
      <c r="D257" s="5">
        <v>21040031</v>
      </c>
      <c r="E257" s="4" t="s">
        <v>820</v>
      </c>
      <c r="F257" s="4">
        <v>1201</v>
      </c>
      <c r="G257" s="6">
        <v>40269</v>
      </c>
      <c r="H257" s="7">
        <v>2688</v>
      </c>
      <c r="I257" s="7">
        <v>0</v>
      </c>
      <c r="J257" s="7">
        <v>0</v>
      </c>
      <c r="K257" s="7">
        <v>-2688</v>
      </c>
      <c r="L257" s="7">
        <f t="shared" si="12"/>
        <v>0</v>
      </c>
      <c r="M257" s="7">
        <v>-2554</v>
      </c>
      <c r="N257" s="7">
        <v>0</v>
      </c>
      <c r="O257" s="7">
        <v>2554</v>
      </c>
      <c r="P257" s="7">
        <f t="shared" si="13"/>
        <v>0</v>
      </c>
      <c r="Q257" s="7">
        <f t="shared" si="14"/>
        <v>134</v>
      </c>
      <c r="R257" s="7">
        <f t="shared" si="15"/>
        <v>0</v>
      </c>
      <c r="S257" s="5" t="s">
        <v>610</v>
      </c>
      <c r="T257" s="5">
        <v>101201</v>
      </c>
      <c r="U257" s="5" t="s">
        <v>27</v>
      </c>
      <c r="V257" s="5">
        <v>47040001</v>
      </c>
      <c r="W257" s="5" t="s">
        <v>28</v>
      </c>
    </row>
    <row r="258" spans="2:23">
      <c r="B258" s="4">
        <v>53000107</v>
      </c>
      <c r="C258" s="4">
        <v>0</v>
      </c>
      <c r="D258" s="5">
        <v>21040031</v>
      </c>
      <c r="E258" s="4" t="s">
        <v>821</v>
      </c>
      <c r="F258" s="4">
        <v>1202</v>
      </c>
      <c r="G258" s="6">
        <v>40269</v>
      </c>
      <c r="H258" s="7">
        <v>4549</v>
      </c>
      <c r="I258" s="7">
        <v>0</v>
      </c>
      <c r="J258" s="7">
        <v>0</v>
      </c>
      <c r="K258" s="7">
        <v>-4549</v>
      </c>
      <c r="L258" s="7">
        <f t="shared" si="12"/>
        <v>0</v>
      </c>
      <c r="M258" s="7">
        <v>-4322</v>
      </c>
      <c r="N258" s="7">
        <v>0</v>
      </c>
      <c r="O258" s="7">
        <v>4322</v>
      </c>
      <c r="P258" s="7">
        <f t="shared" si="13"/>
        <v>0</v>
      </c>
      <c r="Q258" s="7">
        <f t="shared" si="14"/>
        <v>227</v>
      </c>
      <c r="R258" s="7">
        <f t="shared" si="15"/>
        <v>0</v>
      </c>
      <c r="S258" s="5" t="s">
        <v>610</v>
      </c>
      <c r="T258" s="5">
        <v>101202</v>
      </c>
      <c r="U258" s="5" t="s">
        <v>32</v>
      </c>
      <c r="V258" s="5">
        <v>47040001</v>
      </c>
      <c r="W258" s="5" t="s">
        <v>28</v>
      </c>
    </row>
    <row r="259" spans="2:23">
      <c r="B259" s="4">
        <v>53000112</v>
      </c>
      <c r="C259" s="4">
        <v>0</v>
      </c>
      <c r="D259" s="5">
        <v>21040031</v>
      </c>
      <c r="E259" s="4" t="s">
        <v>822</v>
      </c>
      <c r="F259" s="4">
        <v>1201</v>
      </c>
      <c r="G259" s="6">
        <v>40269</v>
      </c>
      <c r="H259" s="7">
        <v>5067</v>
      </c>
      <c r="I259" s="7">
        <v>0</v>
      </c>
      <c r="J259" s="7">
        <v>0</v>
      </c>
      <c r="K259" s="7">
        <v>0</v>
      </c>
      <c r="L259" s="7">
        <f t="shared" si="12"/>
        <v>5067</v>
      </c>
      <c r="M259" s="7">
        <v>-4814</v>
      </c>
      <c r="N259" s="7">
        <v>0</v>
      </c>
      <c r="O259" s="7">
        <v>0</v>
      </c>
      <c r="P259" s="7">
        <f t="shared" si="13"/>
        <v>-4814</v>
      </c>
      <c r="Q259" s="7">
        <f t="shared" si="14"/>
        <v>253</v>
      </c>
      <c r="R259" s="7">
        <f t="shared" si="15"/>
        <v>253</v>
      </c>
      <c r="S259" s="5" t="s">
        <v>610</v>
      </c>
      <c r="T259" s="5">
        <v>101201</v>
      </c>
      <c r="U259" s="5" t="s">
        <v>27</v>
      </c>
      <c r="V259" s="5">
        <v>47040001</v>
      </c>
      <c r="W259" s="5" t="s">
        <v>28</v>
      </c>
    </row>
    <row r="260" spans="2:23">
      <c r="B260" s="4">
        <v>53000126</v>
      </c>
      <c r="C260" s="4">
        <v>0</v>
      </c>
      <c r="D260" s="5">
        <v>21040031</v>
      </c>
      <c r="E260" s="4" t="s">
        <v>823</v>
      </c>
      <c r="F260" s="4">
        <v>1202</v>
      </c>
      <c r="G260" s="6">
        <v>40451</v>
      </c>
      <c r="H260" s="7">
        <v>6090</v>
      </c>
      <c r="I260" s="7">
        <v>0</v>
      </c>
      <c r="J260" s="7">
        <v>0</v>
      </c>
      <c r="K260" s="7">
        <v>0</v>
      </c>
      <c r="L260" s="7">
        <f t="shared" ref="L260:L304" si="16">SUM(H260:K260)</f>
        <v>6090</v>
      </c>
      <c r="M260" s="7">
        <v>-5786</v>
      </c>
      <c r="N260" s="7">
        <v>0</v>
      </c>
      <c r="O260" s="7">
        <v>0</v>
      </c>
      <c r="P260" s="7">
        <f t="shared" ref="P260:P304" si="17">SUM(M260:O260)</f>
        <v>-5786</v>
      </c>
      <c r="Q260" s="7">
        <f t="shared" ref="Q260:Q304" si="18">H260+M260</f>
        <v>304</v>
      </c>
      <c r="R260" s="7">
        <f t="shared" ref="R260:R304" si="19">L260+P260</f>
        <v>304</v>
      </c>
      <c r="S260" s="5" t="s">
        <v>610</v>
      </c>
      <c r="T260" s="5">
        <v>101202</v>
      </c>
      <c r="U260" s="5" t="s">
        <v>32</v>
      </c>
      <c r="V260" s="5">
        <v>47040001</v>
      </c>
      <c r="W260" s="5" t="s">
        <v>28</v>
      </c>
    </row>
    <row r="261" spans="2:23">
      <c r="B261" s="4">
        <v>53000175</v>
      </c>
      <c r="C261" s="4">
        <v>0</v>
      </c>
      <c r="D261" s="5">
        <v>21040031</v>
      </c>
      <c r="E261" s="4" t="s">
        <v>824</v>
      </c>
      <c r="F261" s="4">
        <v>1201</v>
      </c>
      <c r="G261" s="6">
        <v>40269</v>
      </c>
      <c r="H261" s="7">
        <v>11911</v>
      </c>
      <c r="I261" s="7">
        <v>0</v>
      </c>
      <c r="J261" s="7">
        <v>0</v>
      </c>
      <c r="K261" s="7">
        <v>0</v>
      </c>
      <c r="L261" s="7">
        <f t="shared" si="16"/>
        <v>11911</v>
      </c>
      <c r="M261" s="7">
        <v>-11316</v>
      </c>
      <c r="N261" s="7">
        <v>0</v>
      </c>
      <c r="O261" s="7">
        <v>0</v>
      </c>
      <c r="P261" s="7">
        <f t="shared" si="17"/>
        <v>-11316</v>
      </c>
      <c r="Q261" s="7">
        <f t="shared" si="18"/>
        <v>595</v>
      </c>
      <c r="R261" s="7">
        <f t="shared" si="19"/>
        <v>595</v>
      </c>
      <c r="S261" s="5" t="s">
        <v>610</v>
      </c>
      <c r="T261" s="5">
        <v>101201</v>
      </c>
      <c r="U261" s="5" t="s">
        <v>27</v>
      </c>
      <c r="V261" s="5">
        <v>47040001</v>
      </c>
      <c r="W261" s="5" t="s">
        <v>28</v>
      </c>
    </row>
    <row r="262" spans="2:23">
      <c r="B262" s="4">
        <v>53000179</v>
      </c>
      <c r="C262" s="4">
        <v>0</v>
      </c>
      <c r="D262" s="5">
        <v>21040031</v>
      </c>
      <c r="E262" s="4" t="s">
        <v>825</v>
      </c>
      <c r="F262" s="4">
        <v>1201</v>
      </c>
      <c r="G262" s="6">
        <v>40269</v>
      </c>
      <c r="H262" s="7">
        <v>13104</v>
      </c>
      <c r="I262" s="7">
        <v>0</v>
      </c>
      <c r="J262" s="7">
        <v>0</v>
      </c>
      <c r="K262" s="7">
        <v>-7862.4</v>
      </c>
      <c r="L262" s="7">
        <f t="shared" si="16"/>
        <v>5241.6000000000004</v>
      </c>
      <c r="M262" s="7">
        <v>-12449</v>
      </c>
      <c r="N262" s="7">
        <v>0</v>
      </c>
      <c r="O262" s="7">
        <v>7469.4</v>
      </c>
      <c r="P262" s="7">
        <f t="shared" si="17"/>
        <v>-4979.6000000000004</v>
      </c>
      <c r="Q262" s="7">
        <f t="shared" si="18"/>
        <v>655</v>
      </c>
      <c r="R262" s="7">
        <f t="shared" si="19"/>
        <v>262</v>
      </c>
      <c r="S262" s="5" t="s">
        <v>610</v>
      </c>
      <c r="T262" s="5">
        <v>101201</v>
      </c>
      <c r="U262" s="5" t="s">
        <v>27</v>
      </c>
      <c r="V262" s="5">
        <v>47040001</v>
      </c>
      <c r="W262" s="5" t="s">
        <v>28</v>
      </c>
    </row>
    <row r="263" spans="2:23">
      <c r="B263" s="4">
        <v>53000181</v>
      </c>
      <c r="C263" s="4">
        <v>0</v>
      </c>
      <c r="D263" s="5">
        <v>21040031</v>
      </c>
      <c r="E263" s="4" t="s">
        <v>826</v>
      </c>
      <c r="F263" s="4">
        <v>1202</v>
      </c>
      <c r="G263" s="6">
        <v>40269</v>
      </c>
      <c r="H263" s="7">
        <v>13609</v>
      </c>
      <c r="I263" s="7">
        <v>0</v>
      </c>
      <c r="J263" s="7">
        <v>0</v>
      </c>
      <c r="K263" s="7">
        <v>0</v>
      </c>
      <c r="L263" s="7">
        <f t="shared" si="16"/>
        <v>13609</v>
      </c>
      <c r="M263" s="7">
        <v>-12929</v>
      </c>
      <c r="N263" s="7">
        <v>0</v>
      </c>
      <c r="O263" s="7">
        <v>0</v>
      </c>
      <c r="P263" s="7">
        <f t="shared" si="17"/>
        <v>-12929</v>
      </c>
      <c r="Q263" s="7">
        <f t="shared" si="18"/>
        <v>680</v>
      </c>
      <c r="R263" s="7">
        <f t="shared" si="19"/>
        <v>680</v>
      </c>
      <c r="S263" s="5" t="s">
        <v>610</v>
      </c>
      <c r="T263" s="5">
        <v>101202</v>
      </c>
      <c r="U263" s="5" t="s">
        <v>32</v>
      </c>
      <c r="V263" s="5">
        <v>47040001</v>
      </c>
      <c r="W263" s="5" t="s">
        <v>28</v>
      </c>
    </row>
    <row r="264" spans="2:23">
      <c r="B264" s="4">
        <v>53000183</v>
      </c>
      <c r="C264" s="4">
        <v>0</v>
      </c>
      <c r="D264" s="5">
        <v>21040031</v>
      </c>
      <c r="E264" s="4" t="s">
        <v>827</v>
      </c>
      <c r="F264" s="4">
        <v>1201</v>
      </c>
      <c r="G264" s="6">
        <v>40269</v>
      </c>
      <c r="H264" s="7">
        <v>14112</v>
      </c>
      <c r="I264" s="7">
        <v>0</v>
      </c>
      <c r="J264" s="7">
        <v>0</v>
      </c>
      <c r="K264" s="7">
        <v>0</v>
      </c>
      <c r="L264" s="7">
        <f t="shared" si="16"/>
        <v>14112</v>
      </c>
      <c r="M264" s="7">
        <v>-13406</v>
      </c>
      <c r="N264" s="7">
        <v>0</v>
      </c>
      <c r="O264" s="7">
        <v>0</v>
      </c>
      <c r="P264" s="7">
        <f t="shared" si="17"/>
        <v>-13406</v>
      </c>
      <c r="Q264" s="7">
        <f t="shared" si="18"/>
        <v>706</v>
      </c>
      <c r="R264" s="7">
        <f t="shared" si="19"/>
        <v>706</v>
      </c>
      <c r="S264" s="5" t="s">
        <v>610</v>
      </c>
      <c r="T264" s="5">
        <v>101201</v>
      </c>
      <c r="U264" s="5" t="s">
        <v>27</v>
      </c>
      <c r="V264" s="5">
        <v>47040001</v>
      </c>
      <c r="W264" s="5" t="s">
        <v>28</v>
      </c>
    </row>
    <row r="265" spans="2:23">
      <c r="B265" s="4">
        <v>53000184</v>
      </c>
      <c r="C265" s="4">
        <v>0</v>
      </c>
      <c r="D265" s="5">
        <v>21040031</v>
      </c>
      <c r="E265" s="4" t="s">
        <v>827</v>
      </c>
      <c r="F265" s="4">
        <v>1201</v>
      </c>
      <c r="G265" s="6">
        <v>40269</v>
      </c>
      <c r="H265" s="7">
        <v>14112</v>
      </c>
      <c r="I265" s="7">
        <v>0</v>
      </c>
      <c r="J265" s="7">
        <v>0</v>
      </c>
      <c r="K265" s="7">
        <v>0</v>
      </c>
      <c r="L265" s="7">
        <f t="shared" si="16"/>
        <v>14112</v>
      </c>
      <c r="M265" s="7">
        <v>-13406</v>
      </c>
      <c r="N265" s="7">
        <v>0</v>
      </c>
      <c r="O265" s="7">
        <v>0</v>
      </c>
      <c r="P265" s="7">
        <f t="shared" si="17"/>
        <v>-13406</v>
      </c>
      <c r="Q265" s="7">
        <f t="shared" si="18"/>
        <v>706</v>
      </c>
      <c r="R265" s="7">
        <f t="shared" si="19"/>
        <v>706</v>
      </c>
      <c r="S265" s="5" t="s">
        <v>610</v>
      </c>
      <c r="T265" s="5">
        <v>101201</v>
      </c>
      <c r="U265" s="5" t="s">
        <v>27</v>
      </c>
      <c r="V265" s="5">
        <v>47040001</v>
      </c>
      <c r="W265" s="5" t="s">
        <v>28</v>
      </c>
    </row>
    <row r="266" spans="2:23">
      <c r="B266" s="4">
        <v>53000197</v>
      </c>
      <c r="C266" s="4">
        <v>0</v>
      </c>
      <c r="D266" s="5">
        <v>21040031</v>
      </c>
      <c r="E266" s="4" t="s">
        <v>828</v>
      </c>
      <c r="F266" s="4">
        <v>1202</v>
      </c>
      <c r="G266" s="6">
        <v>40269</v>
      </c>
      <c r="H266" s="7">
        <v>16616</v>
      </c>
      <c r="I266" s="7">
        <v>0</v>
      </c>
      <c r="J266" s="7">
        <v>0</v>
      </c>
      <c r="K266" s="7">
        <v>0</v>
      </c>
      <c r="L266" s="7">
        <f t="shared" si="16"/>
        <v>16616</v>
      </c>
      <c r="M266" s="7">
        <v>-15785</v>
      </c>
      <c r="N266" s="7">
        <v>0</v>
      </c>
      <c r="O266" s="7">
        <v>0</v>
      </c>
      <c r="P266" s="7">
        <f t="shared" si="17"/>
        <v>-15785</v>
      </c>
      <c r="Q266" s="7">
        <f t="shared" si="18"/>
        <v>831</v>
      </c>
      <c r="R266" s="7">
        <f t="shared" si="19"/>
        <v>831</v>
      </c>
      <c r="S266" s="5" t="s">
        <v>610</v>
      </c>
      <c r="T266" s="5">
        <v>101202</v>
      </c>
      <c r="U266" s="5" t="s">
        <v>32</v>
      </c>
      <c r="V266" s="5">
        <v>47040001</v>
      </c>
      <c r="W266" s="5" t="s">
        <v>28</v>
      </c>
    </row>
    <row r="267" spans="2:23">
      <c r="B267" s="4">
        <v>53000205</v>
      </c>
      <c r="C267" s="4">
        <v>0</v>
      </c>
      <c r="D267" s="5">
        <v>21040031</v>
      </c>
      <c r="E267" s="4" t="s">
        <v>829</v>
      </c>
      <c r="F267" s="4">
        <v>1201</v>
      </c>
      <c r="G267" s="6">
        <v>40269</v>
      </c>
      <c r="H267" s="7">
        <v>17887</v>
      </c>
      <c r="I267" s="7">
        <v>0</v>
      </c>
      <c r="J267" s="7">
        <v>0</v>
      </c>
      <c r="K267" s="7">
        <v>-11924.67</v>
      </c>
      <c r="L267" s="7">
        <f t="shared" si="16"/>
        <v>5962.33</v>
      </c>
      <c r="M267" s="7">
        <v>-16993</v>
      </c>
      <c r="N267" s="7">
        <v>0</v>
      </c>
      <c r="O267" s="7">
        <v>11328.67</v>
      </c>
      <c r="P267" s="7">
        <f t="shared" si="17"/>
        <v>-5664.33</v>
      </c>
      <c r="Q267" s="7">
        <f t="shared" si="18"/>
        <v>894</v>
      </c>
      <c r="R267" s="7">
        <f t="shared" si="19"/>
        <v>298</v>
      </c>
      <c r="S267" s="5" t="s">
        <v>610</v>
      </c>
      <c r="T267" s="5">
        <v>101201</v>
      </c>
      <c r="U267" s="5" t="s">
        <v>27</v>
      </c>
      <c r="V267" s="5">
        <v>47040001</v>
      </c>
      <c r="W267" s="5" t="s">
        <v>28</v>
      </c>
    </row>
    <row r="268" spans="2:23">
      <c r="B268" s="4">
        <v>53000213</v>
      </c>
      <c r="C268" s="4">
        <v>0</v>
      </c>
      <c r="D268" s="5">
        <v>21040031</v>
      </c>
      <c r="E268" s="4" t="s">
        <v>830</v>
      </c>
      <c r="F268" s="4">
        <v>1201</v>
      </c>
      <c r="G268" s="6">
        <v>40719</v>
      </c>
      <c r="H268" s="7">
        <v>19271</v>
      </c>
      <c r="I268" s="7">
        <v>0</v>
      </c>
      <c r="J268" s="7">
        <v>0</v>
      </c>
      <c r="K268" s="7">
        <v>0</v>
      </c>
      <c r="L268" s="7">
        <f t="shared" si="16"/>
        <v>19271</v>
      </c>
      <c r="M268" s="7">
        <v>-19270</v>
      </c>
      <c r="N268" s="7">
        <v>0</v>
      </c>
      <c r="O268" s="7">
        <v>0</v>
      </c>
      <c r="P268" s="7">
        <f t="shared" si="17"/>
        <v>-19270</v>
      </c>
      <c r="Q268" s="7">
        <f t="shared" si="18"/>
        <v>1</v>
      </c>
      <c r="R268" s="7">
        <f t="shared" si="19"/>
        <v>1</v>
      </c>
      <c r="S268" s="5" t="s">
        <v>610</v>
      </c>
      <c r="T268" s="5">
        <v>101201</v>
      </c>
      <c r="U268" s="5" t="s">
        <v>27</v>
      </c>
      <c r="V268" s="5">
        <v>47040001</v>
      </c>
      <c r="W268" s="5" t="s">
        <v>28</v>
      </c>
    </row>
    <row r="269" spans="2:23">
      <c r="B269" s="4">
        <v>53000216</v>
      </c>
      <c r="C269" s="4">
        <v>0</v>
      </c>
      <c r="D269" s="5">
        <v>21040031</v>
      </c>
      <c r="E269" s="4" t="s">
        <v>831</v>
      </c>
      <c r="F269" s="4">
        <v>1201</v>
      </c>
      <c r="G269" s="6">
        <v>40269</v>
      </c>
      <c r="H269" s="7">
        <v>19824</v>
      </c>
      <c r="I269" s="7">
        <v>0</v>
      </c>
      <c r="J269" s="7">
        <v>0</v>
      </c>
      <c r="K269" s="7">
        <v>-19824</v>
      </c>
      <c r="L269" s="7">
        <f t="shared" si="16"/>
        <v>0</v>
      </c>
      <c r="M269" s="7">
        <v>-18833</v>
      </c>
      <c r="N269" s="7">
        <v>0</v>
      </c>
      <c r="O269" s="7">
        <v>18833</v>
      </c>
      <c r="P269" s="7">
        <f t="shared" si="17"/>
        <v>0</v>
      </c>
      <c r="Q269" s="7">
        <f t="shared" si="18"/>
        <v>991</v>
      </c>
      <c r="R269" s="7">
        <f t="shared" si="19"/>
        <v>0</v>
      </c>
      <c r="S269" s="5" t="s">
        <v>610</v>
      </c>
      <c r="T269" s="5">
        <v>101201</v>
      </c>
      <c r="U269" s="5" t="s">
        <v>27</v>
      </c>
      <c r="V269" s="5">
        <v>47040001</v>
      </c>
      <c r="W269" s="5" t="s">
        <v>28</v>
      </c>
    </row>
    <row r="270" spans="2:23">
      <c r="B270" s="4">
        <v>53000220</v>
      </c>
      <c r="C270" s="4">
        <v>0</v>
      </c>
      <c r="D270" s="5">
        <v>21040031</v>
      </c>
      <c r="E270" s="4" t="s">
        <v>832</v>
      </c>
      <c r="F270" s="4">
        <v>1202</v>
      </c>
      <c r="G270" s="6">
        <v>40269</v>
      </c>
      <c r="H270" s="7">
        <v>20184</v>
      </c>
      <c r="I270" s="7">
        <v>0</v>
      </c>
      <c r="J270" s="7">
        <v>0</v>
      </c>
      <c r="K270" s="7">
        <v>0</v>
      </c>
      <c r="L270" s="7">
        <f t="shared" si="16"/>
        <v>20184</v>
      </c>
      <c r="M270" s="7">
        <v>-19175</v>
      </c>
      <c r="N270" s="7">
        <v>0</v>
      </c>
      <c r="O270" s="7">
        <v>0</v>
      </c>
      <c r="P270" s="7">
        <f t="shared" si="17"/>
        <v>-19175</v>
      </c>
      <c r="Q270" s="7">
        <f t="shared" si="18"/>
        <v>1009</v>
      </c>
      <c r="R270" s="7">
        <f t="shared" si="19"/>
        <v>1009</v>
      </c>
      <c r="S270" s="5" t="s">
        <v>610</v>
      </c>
      <c r="T270" s="5">
        <v>101202</v>
      </c>
      <c r="U270" s="5" t="s">
        <v>32</v>
      </c>
      <c r="V270" s="5">
        <v>47040001</v>
      </c>
      <c r="W270" s="5" t="s">
        <v>28</v>
      </c>
    </row>
    <row r="271" spans="2:23">
      <c r="B271" s="4">
        <v>53000224</v>
      </c>
      <c r="C271" s="4">
        <v>0</v>
      </c>
      <c r="D271" s="5">
        <v>21040031</v>
      </c>
      <c r="E271" s="4" t="s">
        <v>814</v>
      </c>
      <c r="F271" s="4">
        <v>1201</v>
      </c>
      <c r="G271" s="6">
        <v>40269</v>
      </c>
      <c r="H271" s="7">
        <v>20802</v>
      </c>
      <c r="I271" s="7">
        <v>0</v>
      </c>
      <c r="J271" s="7">
        <v>0</v>
      </c>
      <c r="K271" s="7">
        <v>-20802</v>
      </c>
      <c r="L271" s="7">
        <f t="shared" si="16"/>
        <v>0</v>
      </c>
      <c r="M271" s="7">
        <v>-19762</v>
      </c>
      <c r="N271" s="7">
        <v>0</v>
      </c>
      <c r="O271" s="7">
        <v>19762</v>
      </c>
      <c r="P271" s="7">
        <f t="shared" si="17"/>
        <v>0</v>
      </c>
      <c r="Q271" s="7">
        <f t="shared" si="18"/>
        <v>1040</v>
      </c>
      <c r="R271" s="7">
        <f t="shared" si="19"/>
        <v>0</v>
      </c>
      <c r="S271" s="5" t="s">
        <v>610</v>
      </c>
      <c r="T271" s="5">
        <v>101201</v>
      </c>
      <c r="U271" s="5" t="s">
        <v>27</v>
      </c>
      <c r="V271" s="5">
        <v>47040001</v>
      </c>
      <c r="W271" s="5" t="s">
        <v>28</v>
      </c>
    </row>
    <row r="272" spans="2:23">
      <c r="B272" s="4">
        <v>53000226</v>
      </c>
      <c r="C272" s="4">
        <v>0</v>
      </c>
      <c r="D272" s="5">
        <v>21040031</v>
      </c>
      <c r="E272" s="4" t="s">
        <v>825</v>
      </c>
      <c r="F272" s="4">
        <v>1201</v>
      </c>
      <c r="G272" s="6">
        <v>40269</v>
      </c>
      <c r="H272" s="7">
        <v>21805</v>
      </c>
      <c r="I272" s="7">
        <v>0</v>
      </c>
      <c r="J272" s="7">
        <v>0</v>
      </c>
      <c r="K272" s="7">
        <v>-10902.5</v>
      </c>
      <c r="L272" s="7">
        <f t="shared" si="16"/>
        <v>10902.5</v>
      </c>
      <c r="M272" s="7">
        <v>-20715</v>
      </c>
      <c r="N272" s="7">
        <v>0</v>
      </c>
      <c r="O272" s="7">
        <v>10357.5</v>
      </c>
      <c r="P272" s="7">
        <f t="shared" si="17"/>
        <v>-10357.5</v>
      </c>
      <c r="Q272" s="7">
        <f t="shared" si="18"/>
        <v>1090</v>
      </c>
      <c r="R272" s="7">
        <f t="shared" si="19"/>
        <v>545</v>
      </c>
      <c r="S272" s="5" t="s">
        <v>610</v>
      </c>
      <c r="T272" s="5">
        <v>101201</v>
      </c>
      <c r="U272" s="5" t="s">
        <v>27</v>
      </c>
      <c r="V272" s="5">
        <v>47040001</v>
      </c>
      <c r="W272" s="5" t="s">
        <v>28</v>
      </c>
    </row>
    <row r="273" spans="2:23">
      <c r="B273" s="4">
        <v>53000245</v>
      </c>
      <c r="C273" s="4">
        <v>0</v>
      </c>
      <c r="D273" s="5">
        <v>21040031</v>
      </c>
      <c r="E273" s="4" t="s">
        <v>833</v>
      </c>
      <c r="F273" s="4">
        <v>1201</v>
      </c>
      <c r="G273" s="6">
        <v>40269</v>
      </c>
      <c r="H273" s="7">
        <v>25001</v>
      </c>
      <c r="I273" s="7">
        <v>0</v>
      </c>
      <c r="J273" s="7">
        <v>0</v>
      </c>
      <c r="K273" s="7">
        <v>0</v>
      </c>
      <c r="L273" s="7">
        <f t="shared" si="16"/>
        <v>25001</v>
      </c>
      <c r="M273" s="7">
        <v>-23752</v>
      </c>
      <c r="N273" s="7">
        <v>0</v>
      </c>
      <c r="O273" s="7">
        <v>0</v>
      </c>
      <c r="P273" s="7">
        <f t="shared" si="17"/>
        <v>-23752</v>
      </c>
      <c r="Q273" s="7">
        <f t="shared" si="18"/>
        <v>1249</v>
      </c>
      <c r="R273" s="7">
        <f t="shared" si="19"/>
        <v>1249</v>
      </c>
      <c r="S273" s="5" t="s">
        <v>610</v>
      </c>
      <c r="T273" s="5">
        <v>101201</v>
      </c>
      <c r="U273" s="5" t="s">
        <v>27</v>
      </c>
      <c r="V273" s="5">
        <v>47040001</v>
      </c>
      <c r="W273" s="5" t="s">
        <v>28</v>
      </c>
    </row>
    <row r="274" spans="2:23">
      <c r="B274" s="4">
        <v>53000253</v>
      </c>
      <c r="C274" s="4">
        <v>0</v>
      </c>
      <c r="D274" s="5">
        <v>21040031</v>
      </c>
      <c r="E274" s="4" t="s">
        <v>823</v>
      </c>
      <c r="F274" s="4">
        <v>1202</v>
      </c>
      <c r="G274" s="6">
        <v>40269</v>
      </c>
      <c r="H274" s="7">
        <v>27040</v>
      </c>
      <c r="I274" s="7">
        <v>0</v>
      </c>
      <c r="J274" s="7">
        <v>0</v>
      </c>
      <c r="K274" s="7">
        <v>-13520</v>
      </c>
      <c r="L274" s="7">
        <f t="shared" si="16"/>
        <v>13520</v>
      </c>
      <c r="M274" s="7">
        <v>-25688</v>
      </c>
      <c r="N274" s="7">
        <v>0</v>
      </c>
      <c r="O274" s="7">
        <v>12844</v>
      </c>
      <c r="P274" s="7">
        <f t="shared" si="17"/>
        <v>-12844</v>
      </c>
      <c r="Q274" s="7">
        <f t="shared" si="18"/>
        <v>1352</v>
      </c>
      <c r="R274" s="7">
        <f t="shared" si="19"/>
        <v>676</v>
      </c>
      <c r="S274" s="5" t="s">
        <v>610</v>
      </c>
      <c r="T274" s="5">
        <v>101202</v>
      </c>
      <c r="U274" s="5" t="s">
        <v>32</v>
      </c>
      <c r="V274" s="5">
        <v>47040001</v>
      </c>
      <c r="W274" s="5" t="s">
        <v>28</v>
      </c>
    </row>
    <row r="275" spans="2:23">
      <c r="B275" s="4">
        <v>53000255</v>
      </c>
      <c r="C275" s="4">
        <v>0</v>
      </c>
      <c r="D275" s="5">
        <v>21040031</v>
      </c>
      <c r="E275" s="4" t="s">
        <v>834</v>
      </c>
      <c r="F275" s="4">
        <v>1201</v>
      </c>
      <c r="G275" s="6">
        <v>40269</v>
      </c>
      <c r="H275" s="7">
        <v>27955</v>
      </c>
      <c r="I275" s="7">
        <v>0</v>
      </c>
      <c r="J275" s="7">
        <v>0</v>
      </c>
      <c r="K275" s="7">
        <v>0</v>
      </c>
      <c r="L275" s="7">
        <f t="shared" si="16"/>
        <v>27955</v>
      </c>
      <c r="M275" s="7">
        <v>-26558</v>
      </c>
      <c r="N275" s="7">
        <v>0</v>
      </c>
      <c r="O275" s="7">
        <v>0</v>
      </c>
      <c r="P275" s="7">
        <f t="shared" si="17"/>
        <v>-26558</v>
      </c>
      <c r="Q275" s="7">
        <f t="shared" si="18"/>
        <v>1397</v>
      </c>
      <c r="R275" s="7">
        <f t="shared" si="19"/>
        <v>1397</v>
      </c>
      <c r="S275" s="5" t="s">
        <v>610</v>
      </c>
      <c r="T275" s="5">
        <v>101201</v>
      </c>
      <c r="U275" s="5" t="s">
        <v>27</v>
      </c>
      <c r="V275" s="5">
        <v>47040001</v>
      </c>
      <c r="W275" s="5" t="s">
        <v>28</v>
      </c>
    </row>
    <row r="276" spans="2:23">
      <c r="B276" s="4">
        <v>53000260</v>
      </c>
      <c r="C276" s="4">
        <v>0</v>
      </c>
      <c r="D276" s="5">
        <v>21040031</v>
      </c>
      <c r="E276" s="4" t="s">
        <v>835</v>
      </c>
      <c r="F276" s="4">
        <v>1201</v>
      </c>
      <c r="G276" s="6">
        <v>40269</v>
      </c>
      <c r="H276" s="7">
        <v>30240</v>
      </c>
      <c r="I276" s="7">
        <v>0</v>
      </c>
      <c r="J276" s="7">
        <v>0</v>
      </c>
      <c r="K276" s="7">
        <v>0</v>
      </c>
      <c r="L276" s="7">
        <f t="shared" si="16"/>
        <v>30240</v>
      </c>
      <c r="M276" s="7">
        <v>-28728</v>
      </c>
      <c r="N276" s="7">
        <v>0</v>
      </c>
      <c r="O276" s="7">
        <v>0</v>
      </c>
      <c r="P276" s="7">
        <f t="shared" si="17"/>
        <v>-28728</v>
      </c>
      <c r="Q276" s="7">
        <f t="shared" si="18"/>
        <v>1512</v>
      </c>
      <c r="R276" s="7">
        <f t="shared" si="19"/>
        <v>1512</v>
      </c>
      <c r="S276" s="5" t="s">
        <v>610</v>
      </c>
      <c r="T276" s="5">
        <v>101201</v>
      </c>
      <c r="U276" s="5" t="s">
        <v>27</v>
      </c>
      <c r="V276" s="5">
        <v>47040001</v>
      </c>
      <c r="W276" s="5" t="s">
        <v>28</v>
      </c>
    </row>
    <row r="277" spans="2:23">
      <c r="B277" s="4">
        <v>53000319</v>
      </c>
      <c r="C277" s="4">
        <v>0</v>
      </c>
      <c r="D277" s="5">
        <v>21040031</v>
      </c>
      <c r="E277" s="4" t="s">
        <v>836</v>
      </c>
      <c r="F277" s="4">
        <v>1201</v>
      </c>
      <c r="G277" s="6">
        <v>40269</v>
      </c>
      <c r="H277" s="7">
        <v>45583</v>
      </c>
      <c r="I277" s="7">
        <v>0</v>
      </c>
      <c r="J277" s="7">
        <v>0</v>
      </c>
      <c r="K277" s="7">
        <v>0</v>
      </c>
      <c r="L277" s="7">
        <f t="shared" si="16"/>
        <v>45583</v>
      </c>
      <c r="M277" s="7">
        <v>-43304</v>
      </c>
      <c r="N277" s="7">
        <v>0</v>
      </c>
      <c r="O277" s="7">
        <v>0</v>
      </c>
      <c r="P277" s="7">
        <f t="shared" si="17"/>
        <v>-43304</v>
      </c>
      <c r="Q277" s="7">
        <f t="shared" si="18"/>
        <v>2279</v>
      </c>
      <c r="R277" s="7">
        <f t="shared" si="19"/>
        <v>2279</v>
      </c>
      <c r="S277" s="5" t="s">
        <v>610</v>
      </c>
      <c r="T277" s="5">
        <v>101201</v>
      </c>
      <c r="U277" s="5" t="s">
        <v>27</v>
      </c>
      <c r="V277" s="5">
        <v>47040001</v>
      </c>
      <c r="W277" s="5" t="s">
        <v>28</v>
      </c>
    </row>
    <row r="278" spans="2:23">
      <c r="B278" s="4">
        <v>53000336</v>
      </c>
      <c r="C278" s="4">
        <v>0</v>
      </c>
      <c r="D278" s="5">
        <v>21040031</v>
      </c>
      <c r="E278" s="4" t="s">
        <v>837</v>
      </c>
      <c r="F278" s="4">
        <v>1202</v>
      </c>
      <c r="G278" s="6">
        <v>40269</v>
      </c>
      <c r="H278" s="7">
        <v>49198</v>
      </c>
      <c r="I278" s="7">
        <v>0</v>
      </c>
      <c r="J278" s="7">
        <v>0</v>
      </c>
      <c r="K278" s="7">
        <v>-49198</v>
      </c>
      <c r="L278" s="7">
        <f t="shared" si="16"/>
        <v>0</v>
      </c>
      <c r="M278" s="7">
        <v>-46737</v>
      </c>
      <c r="N278" s="7">
        <v>0</v>
      </c>
      <c r="O278" s="7">
        <v>46737</v>
      </c>
      <c r="P278" s="7">
        <f t="shared" si="17"/>
        <v>0</v>
      </c>
      <c r="Q278" s="7">
        <f t="shared" si="18"/>
        <v>2461</v>
      </c>
      <c r="R278" s="7">
        <f t="shared" si="19"/>
        <v>0</v>
      </c>
      <c r="S278" s="5" t="s">
        <v>610</v>
      </c>
      <c r="T278" s="5">
        <v>101202</v>
      </c>
      <c r="U278" s="5" t="s">
        <v>32</v>
      </c>
      <c r="V278" s="5">
        <v>47040001</v>
      </c>
      <c r="W278" s="5" t="s">
        <v>28</v>
      </c>
    </row>
    <row r="279" spans="2:23">
      <c r="B279" s="4">
        <v>53000353</v>
      </c>
      <c r="C279" s="4">
        <v>0</v>
      </c>
      <c r="D279" s="5">
        <v>21040031</v>
      </c>
      <c r="E279" s="4" t="s">
        <v>838</v>
      </c>
      <c r="F279" s="4">
        <v>1202</v>
      </c>
      <c r="G279" s="6">
        <v>40269</v>
      </c>
      <c r="H279" s="7">
        <v>52545</v>
      </c>
      <c r="I279" s="7">
        <v>0</v>
      </c>
      <c r="J279" s="7">
        <v>0</v>
      </c>
      <c r="K279" s="7">
        <v>0</v>
      </c>
      <c r="L279" s="7">
        <f t="shared" si="16"/>
        <v>52545</v>
      </c>
      <c r="M279" s="7">
        <v>-49918</v>
      </c>
      <c r="N279" s="7">
        <v>0</v>
      </c>
      <c r="O279" s="7">
        <v>0</v>
      </c>
      <c r="P279" s="7">
        <f t="shared" si="17"/>
        <v>-49918</v>
      </c>
      <c r="Q279" s="7">
        <f t="shared" si="18"/>
        <v>2627</v>
      </c>
      <c r="R279" s="7">
        <f t="shared" si="19"/>
        <v>2627</v>
      </c>
      <c r="S279" s="5" t="s">
        <v>610</v>
      </c>
      <c r="T279" s="5">
        <v>101202</v>
      </c>
      <c r="U279" s="5" t="s">
        <v>32</v>
      </c>
      <c r="V279" s="5">
        <v>47040001</v>
      </c>
      <c r="W279" s="5" t="s">
        <v>28</v>
      </c>
    </row>
    <row r="280" spans="2:23">
      <c r="B280" s="4">
        <v>53000377</v>
      </c>
      <c r="C280" s="4">
        <v>0</v>
      </c>
      <c r="D280" s="5">
        <v>21040031</v>
      </c>
      <c r="E280" s="4" t="s">
        <v>839</v>
      </c>
      <c r="F280" s="4">
        <v>1202</v>
      </c>
      <c r="G280" s="6">
        <v>40269</v>
      </c>
      <c r="H280" s="7">
        <v>61644</v>
      </c>
      <c r="I280" s="7">
        <v>0</v>
      </c>
      <c r="J280" s="7">
        <v>0</v>
      </c>
      <c r="K280" s="7">
        <v>0</v>
      </c>
      <c r="L280" s="7">
        <f t="shared" si="16"/>
        <v>61644</v>
      </c>
      <c r="M280" s="7">
        <v>-58562</v>
      </c>
      <c r="N280" s="7">
        <v>0</v>
      </c>
      <c r="O280" s="7">
        <v>0</v>
      </c>
      <c r="P280" s="7">
        <f t="shared" si="17"/>
        <v>-58562</v>
      </c>
      <c r="Q280" s="7">
        <f t="shared" si="18"/>
        <v>3082</v>
      </c>
      <c r="R280" s="7">
        <f t="shared" si="19"/>
        <v>3082</v>
      </c>
      <c r="S280" s="5" t="s">
        <v>610</v>
      </c>
      <c r="T280" s="5">
        <v>101202</v>
      </c>
      <c r="U280" s="5" t="s">
        <v>32</v>
      </c>
      <c r="V280" s="5">
        <v>47040001</v>
      </c>
      <c r="W280" s="5" t="s">
        <v>28</v>
      </c>
    </row>
    <row r="281" spans="2:23">
      <c r="B281" s="4">
        <v>53000378</v>
      </c>
      <c r="C281" s="4">
        <v>0</v>
      </c>
      <c r="D281" s="5">
        <v>21040031</v>
      </c>
      <c r="E281" s="4" t="s">
        <v>840</v>
      </c>
      <c r="F281" s="4">
        <v>1201</v>
      </c>
      <c r="G281" s="6">
        <v>40269</v>
      </c>
      <c r="H281" s="7">
        <v>61824</v>
      </c>
      <c r="I281" s="7">
        <v>0</v>
      </c>
      <c r="J281" s="7">
        <v>0</v>
      </c>
      <c r="K281" s="7">
        <v>0</v>
      </c>
      <c r="L281" s="7">
        <f t="shared" si="16"/>
        <v>61824</v>
      </c>
      <c r="M281" s="7">
        <v>-58733</v>
      </c>
      <c r="N281" s="7">
        <v>0</v>
      </c>
      <c r="O281" s="7">
        <v>0</v>
      </c>
      <c r="P281" s="7">
        <f t="shared" si="17"/>
        <v>-58733</v>
      </c>
      <c r="Q281" s="7">
        <f t="shared" si="18"/>
        <v>3091</v>
      </c>
      <c r="R281" s="7">
        <f t="shared" si="19"/>
        <v>3091</v>
      </c>
      <c r="S281" s="5" t="s">
        <v>610</v>
      </c>
      <c r="T281" s="5">
        <v>101201</v>
      </c>
      <c r="U281" s="5" t="s">
        <v>27</v>
      </c>
      <c r="V281" s="5">
        <v>47040001</v>
      </c>
      <c r="W281" s="5" t="s">
        <v>28</v>
      </c>
    </row>
    <row r="282" spans="2:23">
      <c r="B282" s="4">
        <v>53000393</v>
      </c>
      <c r="C282" s="4">
        <v>0</v>
      </c>
      <c r="D282" s="5">
        <v>21040031</v>
      </c>
      <c r="E282" s="4" t="s">
        <v>841</v>
      </c>
      <c r="F282" s="4">
        <v>1202</v>
      </c>
      <c r="G282" s="6">
        <v>40269</v>
      </c>
      <c r="H282" s="7">
        <v>68836</v>
      </c>
      <c r="I282" s="7">
        <v>0</v>
      </c>
      <c r="J282" s="7">
        <v>0</v>
      </c>
      <c r="K282" s="7">
        <v>0</v>
      </c>
      <c r="L282" s="7">
        <f t="shared" si="16"/>
        <v>68836</v>
      </c>
      <c r="M282" s="7">
        <v>-65394</v>
      </c>
      <c r="N282" s="7">
        <v>0</v>
      </c>
      <c r="O282" s="7">
        <v>0</v>
      </c>
      <c r="P282" s="7">
        <f t="shared" si="17"/>
        <v>-65394</v>
      </c>
      <c r="Q282" s="7">
        <f t="shared" si="18"/>
        <v>3442</v>
      </c>
      <c r="R282" s="7">
        <f t="shared" si="19"/>
        <v>3442</v>
      </c>
      <c r="S282" s="5" t="s">
        <v>610</v>
      </c>
      <c r="T282" s="5">
        <v>101202</v>
      </c>
      <c r="U282" s="5" t="s">
        <v>32</v>
      </c>
      <c r="V282" s="5">
        <v>47040001</v>
      </c>
      <c r="W282" s="5" t="s">
        <v>28</v>
      </c>
    </row>
    <row r="283" spans="2:23">
      <c r="B283" s="4">
        <v>53000395</v>
      </c>
      <c r="C283" s="4">
        <v>0</v>
      </c>
      <c r="D283" s="5">
        <v>21040031</v>
      </c>
      <c r="E283" s="4" t="s">
        <v>842</v>
      </c>
      <c r="F283" s="4">
        <v>1201</v>
      </c>
      <c r="G283" s="6">
        <v>40269</v>
      </c>
      <c r="H283" s="7">
        <v>69848</v>
      </c>
      <c r="I283" s="7">
        <v>0</v>
      </c>
      <c r="J283" s="7">
        <v>0</v>
      </c>
      <c r="K283" s="7">
        <v>0</v>
      </c>
      <c r="L283" s="7">
        <f t="shared" si="16"/>
        <v>69848</v>
      </c>
      <c r="M283" s="7">
        <v>-66355</v>
      </c>
      <c r="N283" s="7">
        <v>0</v>
      </c>
      <c r="O283" s="7">
        <v>0</v>
      </c>
      <c r="P283" s="7">
        <f t="shared" si="17"/>
        <v>-66355</v>
      </c>
      <c r="Q283" s="7">
        <f t="shared" si="18"/>
        <v>3493</v>
      </c>
      <c r="R283" s="7">
        <f t="shared" si="19"/>
        <v>3493</v>
      </c>
      <c r="S283" s="5" t="s">
        <v>610</v>
      </c>
      <c r="T283" s="5">
        <v>101201</v>
      </c>
      <c r="U283" s="5" t="s">
        <v>27</v>
      </c>
      <c r="V283" s="5">
        <v>47040001</v>
      </c>
      <c r="W283" s="5" t="s">
        <v>28</v>
      </c>
    </row>
    <row r="284" spans="2:23">
      <c r="B284" s="4">
        <v>53000398</v>
      </c>
      <c r="C284" s="4">
        <v>0</v>
      </c>
      <c r="D284" s="5">
        <v>21040031</v>
      </c>
      <c r="E284" s="4" t="s">
        <v>827</v>
      </c>
      <c r="F284" s="4">
        <v>1201</v>
      </c>
      <c r="G284" s="6">
        <v>40269</v>
      </c>
      <c r="H284" s="7">
        <v>70560</v>
      </c>
      <c r="I284" s="7">
        <v>0</v>
      </c>
      <c r="J284" s="7">
        <v>0</v>
      </c>
      <c r="K284" s="7">
        <v>-28224</v>
      </c>
      <c r="L284" s="7">
        <f t="shared" si="16"/>
        <v>42336</v>
      </c>
      <c r="M284" s="7">
        <v>-67032</v>
      </c>
      <c r="N284" s="7">
        <v>0</v>
      </c>
      <c r="O284" s="7">
        <v>26812.799999999999</v>
      </c>
      <c r="P284" s="7">
        <f t="shared" si="17"/>
        <v>-40219.199999999997</v>
      </c>
      <c r="Q284" s="7">
        <f t="shared" si="18"/>
        <v>3528</v>
      </c>
      <c r="R284" s="7">
        <f t="shared" si="19"/>
        <v>2116.8000000000029</v>
      </c>
      <c r="S284" s="5" t="s">
        <v>610</v>
      </c>
      <c r="T284" s="5">
        <v>101201</v>
      </c>
      <c r="U284" s="5" t="s">
        <v>27</v>
      </c>
      <c r="V284" s="5">
        <v>47040001</v>
      </c>
      <c r="W284" s="5" t="s">
        <v>28</v>
      </c>
    </row>
    <row r="285" spans="2:23">
      <c r="B285" s="4">
        <v>53000410</v>
      </c>
      <c r="C285" s="4">
        <v>0</v>
      </c>
      <c r="D285" s="5">
        <v>21040031</v>
      </c>
      <c r="E285" s="4" t="s">
        <v>843</v>
      </c>
      <c r="F285" s="4">
        <v>1202</v>
      </c>
      <c r="G285" s="6">
        <v>40269</v>
      </c>
      <c r="H285" s="7">
        <v>81072</v>
      </c>
      <c r="I285" s="7">
        <v>0</v>
      </c>
      <c r="J285" s="7">
        <v>0</v>
      </c>
      <c r="K285" s="7">
        <v>0</v>
      </c>
      <c r="L285" s="7">
        <f t="shared" si="16"/>
        <v>81072</v>
      </c>
      <c r="M285" s="7">
        <v>-77018</v>
      </c>
      <c r="N285" s="7">
        <v>0</v>
      </c>
      <c r="O285" s="7">
        <v>0</v>
      </c>
      <c r="P285" s="7">
        <f t="shared" si="17"/>
        <v>-77018</v>
      </c>
      <c r="Q285" s="7">
        <f t="shared" si="18"/>
        <v>4054</v>
      </c>
      <c r="R285" s="7">
        <f t="shared" si="19"/>
        <v>4054</v>
      </c>
      <c r="S285" s="5" t="s">
        <v>610</v>
      </c>
      <c r="T285" s="5">
        <v>101202</v>
      </c>
      <c r="U285" s="5" t="s">
        <v>32</v>
      </c>
      <c r="V285" s="5">
        <v>47040001</v>
      </c>
      <c r="W285" s="5" t="s">
        <v>28</v>
      </c>
    </row>
    <row r="286" spans="2:23">
      <c r="B286" s="4">
        <v>53000422</v>
      </c>
      <c r="C286" s="4">
        <v>0</v>
      </c>
      <c r="D286" s="5">
        <v>21040031</v>
      </c>
      <c r="E286" s="4" t="s">
        <v>835</v>
      </c>
      <c r="F286" s="4">
        <v>1201</v>
      </c>
      <c r="G286" s="6">
        <v>40269</v>
      </c>
      <c r="H286" s="7">
        <v>90720</v>
      </c>
      <c r="I286" s="7">
        <v>0</v>
      </c>
      <c r="J286" s="7">
        <v>0</v>
      </c>
      <c r="K286" s="7">
        <v>0</v>
      </c>
      <c r="L286" s="7">
        <f t="shared" si="16"/>
        <v>90720</v>
      </c>
      <c r="M286" s="7">
        <v>-86184</v>
      </c>
      <c r="N286" s="7">
        <v>0</v>
      </c>
      <c r="O286" s="7">
        <v>0</v>
      </c>
      <c r="P286" s="7">
        <f t="shared" si="17"/>
        <v>-86184</v>
      </c>
      <c r="Q286" s="7">
        <f t="shared" si="18"/>
        <v>4536</v>
      </c>
      <c r="R286" s="7">
        <f t="shared" si="19"/>
        <v>4536</v>
      </c>
      <c r="S286" s="5" t="s">
        <v>610</v>
      </c>
      <c r="T286" s="5">
        <v>101201</v>
      </c>
      <c r="U286" s="5" t="s">
        <v>27</v>
      </c>
      <c r="V286" s="5">
        <v>47040001</v>
      </c>
      <c r="W286" s="5" t="s">
        <v>28</v>
      </c>
    </row>
    <row r="287" spans="2:23">
      <c r="B287" s="4">
        <v>53000439</v>
      </c>
      <c r="C287" s="4">
        <v>0</v>
      </c>
      <c r="D287" s="5">
        <v>21040031</v>
      </c>
      <c r="E287" s="4" t="s">
        <v>844</v>
      </c>
      <c r="F287" s="4">
        <v>1201</v>
      </c>
      <c r="G287" s="6">
        <v>41073</v>
      </c>
      <c r="H287" s="7">
        <v>102000</v>
      </c>
      <c r="I287" s="7">
        <v>0</v>
      </c>
      <c r="J287" s="7">
        <v>0</v>
      </c>
      <c r="K287" s="7">
        <v>0</v>
      </c>
      <c r="L287" s="7">
        <f t="shared" si="16"/>
        <v>102000</v>
      </c>
      <c r="M287" s="7">
        <v>-96900</v>
      </c>
      <c r="N287" s="7">
        <v>0</v>
      </c>
      <c r="O287" s="7">
        <v>0</v>
      </c>
      <c r="P287" s="7">
        <f t="shared" si="17"/>
        <v>-96900</v>
      </c>
      <c r="Q287" s="7">
        <f t="shared" si="18"/>
        <v>5100</v>
      </c>
      <c r="R287" s="7">
        <f t="shared" si="19"/>
        <v>5100</v>
      </c>
      <c r="S287" s="5" t="s">
        <v>610</v>
      </c>
      <c r="T287" s="5">
        <v>101201</v>
      </c>
      <c r="U287" s="5" t="s">
        <v>27</v>
      </c>
      <c r="V287" s="5">
        <v>47040001</v>
      </c>
      <c r="W287" s="5" t="s">
        <v>28</v>
      </c>
    </row>
    <row r="288" spans="2:23">
      <c r="B288" s="4">
        <v>53001254</v>
      </c>
      <c r="C288" s="4">
        <v>0</v>
      </c>
      <c r="D288" s="5">
        <v>21040031</v>
      </c>
      <c r="E288" s="4" t="s">
        <v>845</v>
      </c>
      <c r="F288" s="4">
        <v>1201</v>
      </c>
      <c r="G288" s="6">
        <v>43039</v>
      </c>
      <c r="H288" s="7">
        <v>201000</v>
      </c>
      <c r="I288" s="7">
        <v>0</v>
      </c>
      <c r="J288" s="7">
        <v>0</v>
      </c>
      <c r="K288" s="7">
        <v>0</v>
      </c>
      <c r="L288" s="7">
        <f t="shared" si="16"/>
        <v>201000</v>
      </c>
      <c r="M288" s="7">
        <v>-190950</v>
      </c>
      <c r="N288" s="7">
        <v>0</v>
      </c>
      <c r="O288" s="7">
        <v>0</v>
      </c>
      <c r="P288" s="7">
        <f t="shared" si="17"/>
        <v>-190950</v>
      </c>
      <c r="Q288" s="7">
        <f t="shared" si="18"/>
        <v>10050</v>
      </c>
      <c r="R288" s="7">
        <f t="shared" si="19"/>
        <v>10050</v>
      </c>
      <c r="S288" s="5" t="s">
        <v>610</v>
      </c>
      <c r="T288" s="5">
        <v>101201</v>
      </c>
      <c r="U288" s="5" t="s">
        <v>27</v>
      </c>
      <c r="V288" s="5">
        <v>47040001</v>
      </c>
      <c r="W288" s="5" t="s">
        <v>28</v>
      </c>
    </row>
    <row r="289" spans="2:23">
      <c r="B289" s="4">
        <v>53001255</v>
      </c>
      <c r="C289" s="4">
        <v>0</v>
      </c>
      <c r="D289" s="5">
        <v>21040031</v>
      </c>
      <c r="E289" s="4" t="s">
        <v>846</v>
      </c>
      <c r="F289" s="4">
        <v>1201</v>
      </c>
      <c r="G289" s="6">
        <v>43039</v>
      </c>
      <c r="H289" s="7">
        <v>15085</v>
      </c>
      <c r="I289" s="7">
        <v>0</v>
      </c>
      <c r="J289" s="7">
        <v>0</v>
      </c>
      <c r="K289" s="7">
        <v>0</v>
      </c>
      <c r="L289" s="7">
        <f t="shared" si="16"/>
        <v>15085</v>
      </c>
      <c r="M289" s="7">
        <v>-14331</v>
      </c>
      <c r="N289" s="7">
        <v>0</v>
      </c>
      <c r="O289" s="7">
        <v>0</v>
      </c>
      <c r="P289" s="7">
        <f t="shared" si="17"/>
        <v>-14331</v>
      </c>
      <c r="Q289" s="7">
        <f t="shared" si="18"/>
        <v>754</v>
      </c>
      <c r="R289" s="7">
        <f t="shared" si="19"/>
        <v>754</v>
      </c>
      <c r="S289" s="5" t="s">
        <v>610</v>
      </c>
      <c r="T289" s="5">
        <v>101201</v>
      </c>
      <c r="U289" s="5" t="s">
        <v>27</v>
      </c>
      <c r="V289" s="5">
        <v>47040001</v>
      </c>
      <c r="W289" s="5" t="s">
        <v>28</v>
      </c>
    </row>
    <row r="290" spans="2:23">
      <c r="B290" s="4">
        <v>53001256</v>
      </c>
      <c r="C290" s="4">
        <v>0</v>
      </c>
      <c r="D290" s="5">
        <v>21040031</v>
      </c>
      <c r="E290" s="4" t="s">
        <v>847</v>
      </c>
      <c r="F290" s="4">
        <v>1201</v>
      </c>
      <c r="G290" s="6">
        <v>43039</v>
      </c>
      <c r="H290" s="7">
        <v>79300</v>
      </c>
      <c r="I290" s="7">
        <v>0</v>
      </c>
      <c r="J290" s="7">
        <v>0</v>
      </c>
      <c r="K290" s="7">
        <v>0</v>
      </c>
      <c r="L290" s="7">
        <f t="shared" si="16"/>
        <v>79300</v>
      </c>
      <c r="M290" s="7">
        <v>-75335</v>
      </c>
      <c r="N290" s="7">
        <v>0</v>
      </c>
      <c r="O290" s="7">
        <v>0</v>
      </c>
      <c r="P290" s="7">
        <f t="shared" si="17"/>
        <v>-75335</v>
      </c>
      <c r="Q290" s="7">
        <f t="shared" si="18"/>
        <v>3965</v>
      </c>
      <c r="R290" s="7">
        <f t="shared" si="19"/>
        <v>3965</v>
      </c>
      <c r="S290" s="5" t="s">
        <v>610</v>
      </c>
      <c r="T290" s="5">
        <v>101201</v>
      </c>
      <c r="U290" s="5" t="s">
        <v>27</v>
      </c>
      <c r="V290" s="5">
        <v>47040001</v>
      </c>
      <c r="W290" s="5" t="s">
        <v>28</v>
      </c>
    </row>
    <row r="291" spans="2:23">
      <c r="B291" s="4">
        <v>53001257</v>
      </c>
      <c r="C291" s="4">
        <v>0</v>
      </c>
      <c r="D291" s="5">
        <v>21040031</v>
      </c>
      <c r="E291" s="4" t="s">
        <v>848</v>
      </c>
      <c r="F291" s="4">
        <v>1201</v>
      </c>
      <c r="G291" s="6">
        <v>43039</v>
      </c>
      <c r="H291" s="7">
        <v>29500</v>
      </c>
      <c r="I291" s="7">
        <v>0</v>
      </c>
      <c r="J291" s="7">
        <v>0</v>
      </c>
      <c r="K291" s="7">
        <v>0</v>
      </c>
      <c r="L291" s="7">
        <f t="shared" si="16"/>
        <v>29500</v>
      </c>
      <c r="M291" s="7">
        <v>-28025</v>
      </c>
      <c r="N291" s="7">
        <v>0</v>
      </c>
      <c r="O291" s="7">
        <v>0</v>
      </c>
      <c r="P291" s="7">
        <f t="shared" si="17"/>
        <v>-28025</v>
      </c>
      <c r="Q291" s="7">
        <f t="shared" si="18"/>
        <v>1475</v>
      </c>
      <c r="R291" s="7">
        <f t="shared" si="19"/>
        <v>1475</v>
      </c>
      <c r="S291" s="5" t="s">
        <v>610</v>
      </c>
      <c r="T291" s="5">
        <v>101201</v>
      </c>
      <c r="U291" s="5" t="s">
        <v>27</v>
      </c>
      <c r="V291" s="5">
        <v>47040001</v>
      </c>
      <c r="W291" s="5" t="s">
        <v>28</v>
      </c>
    </row>
    <row r="292" spans="2:23">
      <c r="B292" s="4">
        <v>53001307</v>
      </c>
      <c r="C292" s="4">
        <v>0</v>
      </c>
      <c r="D292" s="5">
        <v>21040031</v>
      </c>
      <c r="E292" s="4" t="s">
        <v>796</v>
      </c>
      <c r="F292" s="4">
        <v>1201</v>
      </c>
      <c r="G292" s="6">
        <v>43370</v>
      </c>
      <c r="H292" s="7">
        <v>8750</v>
      </c>
      <c r="I292" s="7">
        <v>0</v>
      </c>
      <c r="J292" s="7">
        <v>0</v>
      </c>
      <c r="K292" s="7">
        <v>0</v>
      </c>
      <c r="L292" s="7">
        <f t="shared" si="16"/>
        <v>8750</v>
      </c>
      <c r="M292" s="7">
        <v>-6954</v>
      </c>
      <c r="N292" s="7">
        <v>-1359</v>
      </c>
      <c r="O292" s="7">
        <v>0</v>
      </c>
      <c r="P292" s="7">
        <f t="shared" si="17"/>
        <v>-8313</v>
      </c>
      <c r="Q292" s="7">
        <f t="shared" si="18"/>
        <v>1796</v>
      </c>
      <c r="R292" s="7">
        <f t="shared" si="19"/>
        <v>437</v>
      </c>
      <c r="S292" s="5" t="s">
        <v>610</v>
      </c>
      <c r="T292" s="5">
        <v>101201</v>
      </c>
      <c r="U292" s="5" t="s">
        <v>27</v>
      </c>
      <c r="V292" s="5">
        <v>47040001</v>
      </c>
      <c r="W292" s="5" t="s">
        <v>28</v>
      </c>
    </row>
    <row r="293" spans="2:23">
      <c r="B293" s="4">
        <v>53001308</v>
      </c>
      <c r="C293" s="4">
        <v>0</v>
      </c>
      <c r="D293" s="5">
        <v>21040031</v>
      </c>
      <c r="E293" s="4" t="s">
        <v>849</v>
      </c>
      <c r="F293" s="4">
        <v>1201</v>
      </c>
      <c r="G293" s="6">
        <v>43370</v>
      </c>
      <c r="H293" s="7">
        <v>35000</v>
      </c>
      <c r="I293" s="7">
        <v>0</v>
      </c>
      <c r="J293" s="7">
        <v>0</v>
      </c>
      <c r="K293" s="7">
        <v>0</v>
      </c>
      <c r="L293" s="7">
        <f t="shared" si="16"/>
        <v>35000</v>
      </c>
      <c r="M293" s="7">
        <v>-27815</v>
      </c>
      <c r="N293" s="7">
        <v>-5435</v>
      </c>
      <c r="O293" s="7">
        <v>0</v>
      </c>
      <c r="P293" s="7">
        <f t="shared" si="17"/>
        <v>-33250</v>
      </c>
      <c r="Q293" s="7">
        <f t="shared" si="18"/>
        <v>7185</v>
      </c>
      <c r="R293" s="7">
        <f t="shared" si="19"/>
        <v>1750</v>
      </c>
      <c r="S293" s="5" t="s">
        <v>610</v>
      </c>
      <c r="T293" s="5">
        <v>101201</v>
      </c>
      <c r="U293" s="5" t="s">
        <v>27</v>
      </c>
      <c r="V293" s="5">
        <v>47040001</v>
      </c>
      <c r="W293" s="5" t="s">
        <v>28</v>
      </c>
    </row>
    <row r="294" spans="2:23">
      <c r="B294" s="4">
        <v>53001324</v>
      </c>
      <c r="C294" s="4">
        <v>0</v>
      </c>
      <c r="D294" s="5">
        <v>21040031</v>
      </c>
      <c r="E294" s="4" t="s">
        <v>850</v>
      </c>
      <c r="F294" s="4">
        <v>1202</v>
      </c>
      <c r="G294" s="6">
        <v>43456</v>
      </c>
      <c r="H294" s="7">
        <v>48694</v>
      </c>
      <c r="I294" s="7">
        <v>0</v>
      </c>
      <c r="J294" s="7">
        <v>0</v>
      </c>
      <c r="K294" s="7">
        <v>0</v>
      </c>
      <c r="L294" s="7">
        <f t="shared" si="16"/>
        <v>48694</v>
      </c>
      <c r="M294" s="7">
        <v>-35065</v>
      </c>
      <c r="N294" s="7">
        <v>-11195</v>
      </c>
      <c r="O294" s="7">
        <v>0</v>
      </c>
      <c r="P294" s="7">
        <f t="shared" si="17"/>
        <v>-46260</v>
      </c>
      <c r="Q294" s="7">
        <f t="shared" si="18"/>
        <v>13629</v>
      </c>
      <c r="R294" s="7">
        <f t="shared" si="19"/>
        <v>2434</v>
      </c>
      <c r="S294" s="5" t="s">
        <v>610</v>
      </c>
      <c r="T294" s="5">
        <v>101202</v>
      </c>
      <c r="U294" s="5" t="s">
        <v>32</v>
      </c>
      <c r="V294" s="5">
        <v>47040001</v>
      </c>
      <c r="W294" s="5" t="s">
        <v>28</v>
      </c>
    </row>
    <row r="295" spans="2:23">
      <c r="B295" s="4">
        <v>53001325</v>
      </c>
      <c r="C295" s="4">
        <v>0</v>
      </c>
      <c r="D295" s="5">
        <v>21040031</v>
      </c>
      <c r="E295" s="4" t="s">
        <v>851</v>
      </c>
      <c r="F295" s="4">
        <v>1202</v>
      </c>
      <c r="G295" s="6">
        <v>43456</v>
      </c>
      <c r="H295" s="7">
        <v>13650</v>
      </c>
      <c r="I295" s="7">
        <v>0</v>
      </c>
      <c r="J295" s="7">
        <v>0</v>
      </c>
      <c r="K295" s="7">
        <v>0</v>
      </c>
      <c r="L295" s="7">
        <f t="shared" si="16"/>
        <v>13650</v>
      </c>
      <c r="M295" s="7">
        <v>-9830</v>
      </c>
      <c r="N295" s="7">
        <v>-3138</v>
      </c>
      <c r="O295" s="7">
        <v>0</v>
      </c>
      <c r="P295" s="7">
        <f t="shared" si="17"/>
        <v>-12968</v>
      </c>
      <c r="Q295" s="7">
        <f t="shared" si="18"/>
        <v>3820</v>
      </c>
      <c r="R295" s="7">
        <f t="shared" si="19"/>
        <v>682</v>
      </c>
      <c r="S295" s="5" t="s">
        <v>610</v>
      </c>
      <c r="T295" s="5">
        <v>101202</v>
      </c>
      <c r="U295" s="5" t="s">
        <v>32</v>
      </c>
      <c r="V295" s="5">
        <v>47040001</v>
      </c>
      <c r="W295" s="5" t="s">
        <v>28</v>
      </c>
    </row>
    <row r="296" spans="2:23">
      <c r="B296" s="4">
        <v>53001457</v>
      </c>
      <c r="C296" s="4">
        <v>0</v>
      </c>
      <c r="D296" s="5">
        <v>21040031</v>
      </c>
      <c r="E296" s="4" t="s">
        <v>852</v>
      </c>
      <c r="F296" s="4">
        <v>1201</v>
      </c>
      <c r="G296" s="6">
        <v>44377</v>
      </c>
      <c r="H296" s="7">
        <v>0</v>
      </c>
      <c r="I296" s="7">
        <v>0</v>
      </c>
      <c r="J296" s="7">
        <v>100000</v>
      </c>
      <c r="K296" s="7">
        <v>0</v>
      </c>
      <c r="L296" s="7">
        <f t="shared" si="16"/>
        <v>100000</v>
      </c>
      <c r="M296" s="7">
        <v>0</v>
      </c>
      <c r="N296" s="7">
        <v>-23858</v>
      </c>
      <c r="O296" s="7">
        <v>0</v>
      </c>
      <c r="P296" s="7">
        <f t="shared" si="17"/>
        <v>-23858</v>
      </c>
      <c r="Q296" s="7">
        <f t="shared" si="18"/>
        <v>0</v>
      </c>
      <c r="R296" s="7">
        <f t="shared" si="19"/>
        <v>76142</v>
      </c>
      <c r="S296" s="5" t="s">
        <v>610</v>
      </c>
      <c r="T296" s="5">
        <v>101201</v>
      </c>
      <c r="U296" s="5" t="s">
        <v>27</v>
      </c>
      <c r="V296" s="5">
        <v>47040001</v>
      </c>
      <c r="W296" s="5" t="s">
        <v>28</v>
      </c>
    </row>
    <row r="297" spans="2:23">
      <c r="B297" s="4">
        <v>53001458</v>
      </c>
      <c r="C297" s="4">
        <v>0</v>
      </c>
      <c r="D297" s="5">
        <v>21040031</v>
      </c>
      <c r="E297" s="4" t="s">
        <v>845</v>
      </c>
      <c r="F297" s="4">
        <v>1201</v>
      </c>
      <c r="G297" s="6">
        <v>44377</v>
      </c>
      <c r="H297" s="7">
        <v>0</v>
      </c>
      <c r="I297" s="7">
        <v>0</v>
      </c>
      <c r="J297" s="7">
        <v>419400</v>
      </c>
      <c r="K297" s="7">
        <v>0</v>
      </c>
      <c r="L297" s="7">
        <f t="shared" si="16"/>
        <v>419400</v>
      </c>
      <c r="M297" s="7">
        <v>0</v>
      </c>
      <c r="N297" s="7">
        <v>-100062</v>
      </c>
      <c r="O297" s="7">
        <v>0</v>
      </c>
      <c r="P297" s="7">
        <f t="shared" si="17"/>
        <v>-100062</v>
      </c>
      <c r="Q297" s="7">
        <f t="shared" si="18"/>
        <v>0</v>
      </c>
      <c r="R297" s="7">
        <f t="shared" si="19"/>
        <v>319338</v>
      </c>
      <c r="S297" s="5" t="s">
        <v>610</v>
      </c>
      <c r="T297" s="5">
        <v>101201</v>
      </c>
      <c r="U297" s="5" t="s">
        <v>27</v>
      </c>
      <c r="V297" s="5">
        <v>47040001</v>
      </c>
      <c r="W297" s="5" t="s">
        <v>28</v>
      </c>
    </row>
    <row r="298" spans="2:23">
      <c r="B298" s="4">
        <v>53001459</v>
      </c>
      <c r="C298" s="4">
        <v>0</v>
      </c>
      <c r="D298" s="5">
        <v>21040031</v>
      </c>
      <c r="E298" s="4" t="s">
        <v>853</v>
      </c>
      <c r="F298" s="4">
        <v>1201</v>
      </c>
      <c r="G298" s="6">
        <v>44377</v>
      </c>
      <c r="H298" s="7">
        <v>0</v>
      </c>
      <c r="I298" s="7">
        <v>0</v>
      </c>
      <c r="J298" s="7">
        <v>42000</v>
      </c>
      <c r="K298" s="7">
        <v>0</v>
      </c>
      <c r="L298" s="7">
        <f t="shared" si="16"/>
        <v>42000</v>
      </c>
      <c r="M298" s="7">
        <v>0</v>
      </c>
      <c r="N298" s="7">
        <v>-10021</v>
      </c>
      <c r="O298" s="7">
        <v>0</v>
      </c>
      <c r="P298" s="7">
        <f t="shared" si="17"/>
        <v>-10021</v>
      </c>
      <c r="Q298" s="7">
        <f t="shared" si="18"/>
        <v>0</v>
      </c>
      <c r="R298" s="7">
        <f t="shared" si="19"/>
        <v>31979</v>
      </c>
      <c r="S298" s="5" t="s">
        <v>610</v>
      </c>
      <c r="T298" s="5">
        <v>101201</v>
      </c>
      <c r="U298" s="5" t="s">
        <v>27</v>
      </c>
      <c r="V298" s="5">
        <v>47040001</v>
      </c>
      <c r="W298" s="5" t="s">
        <v>28</v>
      </c>
    </row>
    <row r="299" spans="2:23">
      <c r="B299" s="4">
        <v>53001460</v>
      </c>
      <c r="C299" s="4">
        <v>0</v>
      </c>
      <c r="D299" s="5">
        <v>21040031</v>
      </c>
      <c r="E299" s="4" t="s">
        <v>854</v>
      </c>
      <c r="F299" s="4">
        <v>1201</v>
      </c>
      <c r="G299" s="6">
        <v>44377</v>
      </c>
      <c r="H299" s="7">
        <v>0</v>
      </c>
      <c r="I299" s="7">
        <v>0</v>
      </c>
      <c r="J299" s="7">
        <v>16500</v>
      </c>
      <c r="K299" s="7">
        <v>0</v>
      </c>
      <c r="L299" s="7">
        <f t="shared" si="16"/>
        <v>16500</v>
      </c>
      <c r="M299" s="7">
        <v>0</v>
      </c>
      <c r="N299" s="7">
        <v>-3937</v>
      </c>
      <c r="O299" s="7">
        <v>0</v>
      </c>
      <c r="P299" s="7">
        <f t="shared" si="17"/>
        <v>-3937</v>
      </c>
      <c r="Q299" s="7">
        <f t="shared" si="18"/>
        <v>0</v>
      </c>
      <c r="R299" s="7">
        <f t="shared" si="19"/>
        <v>12563</v>
      </c>
      <c r="S299" s="5" t="s">
        <v>610</v>
      </c>
      <c r="T299" s="5">
        <v>101201</v>
      </c>
      <c r="U299" s="5" t="s">
        <v>27</v>
      </c>
      <c r="V299" s="5">
        <v>47040001</v>
      </c>
      <c r="W299" s="5" t="s">
        <v>28</v>
      </c>
    </row>
    <row r="300" spans="2:23">
      <c r="B300" s="4">
        <v>53001461</v>
      </c>
      <c r="C300" s="4">
        <v>0</v>
      </c>
      <c r="D300" s="5">
        <v>21040031</v>
      </c>
      <c r="E300" s="4" t="s">
        <v>855</v>
      </c>
      <c r="F300" s="4">
        <v>1201</v>
      </c>
      <c r="G300" s="6">
        <v>44377</v>
      </c>
      <c r="H300" s="7">
        <v>0</v>
      </c>
      <c r="I300" s="7">
        <v>0</v>
      </c>
      <c r="J300" s="7">
        <v>50400</v>
      </c>
      <c r="K300" s="7">
        <v>0</v>
      </c>
      <c r="L300" s="7">
        <f t="shared" si="16"/>
        <v>50400</v>
      </c>
      <c r="M300" s="7">
        <v>0</v>
      </c>
      <c r="N300" s="7">
        <v>-12025</v>
      </c>
      <c r="O300" s="7">
        <v>0</v>
      </c>
      <c r="P300" s="7">
        <f t="shared" si="17"/>
        <v>-12025</v>
      </c>
      <c r="Q300" s="7">
        <f t="shared" si="18"/>
        <v>0</v>
      </c>
      <c r="R300" s="7">
        <f t="shared" si="19"/>
        <v>38375</v>
      </c>
      <c r="S300" s="5" t="s">
        <v>610</v>
      </c>
      <c r="T300" s="5">
        <v>101201</v>
      </c>
      <c r="U300" s="5" t="s">
        <v>27</v>
      </c>
      <c r="V300" s="5">
        <v>47040001</v>
      </c>
      <c r="W300" s="5" t="s">
        <v>28</v>
      </c>
    </row>
    <row r="301" spans="2:23">
      <c r="B301" s="4">
        <v>53001462</v>
      </c>
      <c r="C301" s="4">
        <v>0</v>
      </c>
      <c r="D301" s="5">
        <v>21040031</v>
      </c>
      <c r="E301" s="4" t="s">
        <v>856</v>
      </c>
      <c r="F301" s="4">
        <v>1201</v>
      </c>
      <c r="G301" s="6">
        <v>44377</v>
      </c>
      <c r="H301" s="7">
        <v>0</v>
      </c>
      <c r="I301" s="7">
        <v>0</v>
      </c>
      <c r="J301" s="7">
        <v>13550</v>
      </c>
      <c r="K301" s="7">
        <v>0</v>
      </c>
      <c r="L301" s="7">
        <f t="shared" si="16"/>
        <v>13550</v>
      </c>
      <c r="M301" s="7">
        <v>0</v>
      </c>
      <c r="N301" s="7">
        <v>-3233</v>
      </c>
      <c r="O301" s="7">
        <v>0</v>
      </c>
      <c r="P301" s="7">
        <f t="shared" si="17"/>
        <v>-3233</v>
      </c>
      <c r="Q301" s="7">
        <f t="shared" si="18"/>
        <v>0</v>
      </c>
      <c r="R301" s="7">
        <f t="shared" si="19"/>
        <v>10317</v>
      </c>
      <c r="S301" s="5" t="s">
        <v>610</v>
      </c>
      <c r="T301" s="5">
        <v>101201</v>
      </c>
      <c r="U301" s="5" t="s">
        <v>27</v>
      </c>
      <c r="V301" s="5">
        <v>47040001</v>
      </c>
      <c r="W301" s="5" t="s">
        <v>28</v>
      </c>
    </row>
    <row r="302" spans="2:23">
      <c r="B302" s="4">
        <v>53001463</v>
      </c>
      <c r="C302" s="4">
        <v>0</v>
      </c>
      <c r="D302" s="5">
        <v>21040031</v>
      </c>
      <c r="E302" s="4" t="s">
        <v>857</v>
      </c>
      <c r="F302" s="4">
        <v>1201</v>
      </c>
      <c r="G302" s="6">
        <v>44377</v>
      </c>
      <c r="H302" s="7">
        <v>0</v>
      </c>
      <c r="I302" s="7">
        <v>0</v>
      </c>
      <c r="J302" s="7">
        <v>3517</v>
      </c>
      <c r="K302" s="7">
        <v>0</v>
      </c>
      <c r="L302" s="7">
        <f t="shared" si="16"/>
        <v>3517</v>
      </c>
      <c r="M302" s="7">
        <v>0</v>
      </c>
      <c r="N302" s="7">
        <v>-839</v>
      </c>
      <c r="O302" s="7">
        <v>0</v>
      </c>
      <c r="P302" s="7">
        <f t="shared" si="17"/>
        <v>-839</v>
      </c>
      <c r="Q302" s="7">
        <f t="shared" si="18"/>
        <v>0</v>
      </c>
      <c r="R302" s="7">
        <f t="shared" si="19"/>
        <v>2678</v>
      </c>
      <c r="S302" s="5" t="s">
        <v>610</v>
      </c>
      <c r="T302" s="5">
        <v>101201</v>
      </c>
      <c r="U302" s="5" t="s">
        <v>27</v>
      </c>
      <c r="V302" s="5">
        <v>47040001</v>
      </c>
      <c r="W302" s="5" t="s">
        <v>28</v>
      </c>
    </row>
    <row r="303" spans="2:23">
      <c r="B303" s="4">
        <v>53001464</v>
      </c>
      <c r="C303" s="4">
        <v>0</v>
      </c>
      <c r="D303" s="5">
        <v>21040031</v>
      </c>
      <c r="E303" s="4" t="s">
        <v>858</v>
      </c>
      <c r="F303" s="4">
        <v>1202</v>
      </c>
      <c r="G303" s="6">
        <v>44377</v>
      </c>
      <c r="H303" s="7">
        <v>0</v>
      </c>
      <c r="I303" s="7">
        <v>11985</v>
      </c>
      <c r="J303" s="7">
        <v>0</v>
      </c>
      <c r="K303" s="7">
        <v>0</v>
      </c>
      <c r="L303" s="7">
        <f t="shared" si="16"/>
        <v>11985</v>
      </c>
      <c r="M303" s="7">
        <v>0</v>
      </c>
      <c r="N303" s="7">
        <v>-2859</v>
      </c>
      <c r="O303" s="7">
        <v>0</v>
      </c>
      <c r="P303" s="7">
        <f t="shared" si="17"/>
        <v>-2859</v>
      </c>
      <c r="Q303" s="7">
        <f t="shared" si="18"/>
        <v>0</v>
      </c>
      <c r="R303" s="7">
        <f t="shared" si="19"/>
        <v>9126</v>
      </c>
      <c r="S303" s="5" t="s">
        <v>610</v>
      </c>
      <c r="T303" s="5">
        <v>101202</v>
      </c>
      <c r="U303" s="5" t="s">
        <v>32</v>
      </c>
      <c r="V303" s="5">
        <v>47040001</v>
      </c>
      <c r="W303" s="5" t="s">
        <v>28</v>
      </c>
    </row>
    <row r="304" spans="2:23">
      <c r="B304" s="4">
        <v>53001524</v>
      </c>
      <c r="C304" s="4">
        <v>0</v>
      </c>
      <c r="D304" s="5">
        <v>21040031</v>
      </c>
      <c r="E304" s="4" t="s">
        <v>859</v>
      </c>
      <c r="F304" s="4">
        <v>1201</v>
      </c>
      <c r="G304" s="6">
        <v>44621</v>
      </c>
      <c r="H304" s="7">
        <v>0</v>
      </c>
      <c r="I304" s="7">
        <v>231000</v>
      </c>
      <c r="J304" s="7">
        <v>0</v>
      </c>
      <c r="K304" s="7">
        <v>0</v>
      </c>
      <c r="L304" s="7">
        <f t="shared" si="16"/>
        <v>231000</v>
      </c>
      <c r="M304" s="7">
        <v>0</v>
      </c>
      <c r="N304" s="7">
        <v>-6213</v>
      </c>
      <c r="O304" s="7">
        <v>0</v>
      </c>
      <c r="P304" s="7">
        <f t="shared" si="17"/>
        <v>-6213</v>
      </c>
      <c r="Q304" s="7">
        <f t="shared" si="18"/>
        <v>0</v>
      </c>
      <c r="R304" s="7">
        <f t="shared" si="19"/>
        <v>224787</v>
      </c>
      <c r="S304" s="5" t="s">
        <v>610</v>
      </c>
      <c r="T304" s="5">
        <v>101201</v>
      </c>
      <c r="U304" s="5" t="s">
        <v>27</v>
      </c>
      <c r="V304" s="5">
        <v>47040001</v>
      </c>
      <c r="W304" s="5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0ABFF-81C8-4311-9BAE-7162515430E3}">
  <dimension ref="B1:W19"/>
  <sheetViews>
    <sheetView workbookViewId="0">
      <selection activeCell="F27" sqref="F27"/>
    </sheetView>
  </sheetViews>
  <sheetFormatPr defaultRowHeight="1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>
      <c r="B1" s="1" t="s">
        <v>0</v>
      </c>
    </row>
    <row r="2" spans="2:23">
      <c r="B2" s="2" t="s">
        <v>1</v>
      </c>
      <c r="C2" s="2" t="s">
        <v>2</v>
      </c>
      <c r="R2" t="s">
        <v>3</v>
      </c>
    </row>
    <row r="3" spans="2:23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>
      <c r="B4" s="4">
        <v>60000376</v>
      </c>
      <c r="C4" s="4">
        <v>0</v>
      </c>
      <c r="D4" s="5">
        <v>21050001</v>
      </c>
      <c r="E4" s="4" t="s">
        <v>860</v>
      </c>
      <c r="F4" s="4">
        <v>1201</v>
      </c>
      <c r="G4" s="6">
        <v>40269</v>
      </c>
      <c r="H4" s="7">
        <v>87598</v>
      </c>
      <c r="I4" s="7">
        <v>0</v>
      </c>
      <c r="J4" s="7">
        <v>0</v>
      </c>
      <c r="K4" s="7">
        <v>0</v>
      </c>
      <c r="L4" s="7">
        <f t="shared" ref="L4:L19" si="0">SUM(H4:K4)</f>
        <v>87598</v>
      </c>
      <c r="M4" s="7">
        <v>-83219</v>
      </c>
      <c r="N4" s="7">
        <v>0</v>
      </c>
      <c r="O4" s="7">
        <v>0</v>
      </c>
      <c r="P4" s="7">
        <f t="shared" ref="P4:P19" si="1">SUM(M4:O4)</f>
        <v>-83219</v>
      </c>
      <c r="Q4" s="7">
        <f t="shared" ref="Q4:Q19" si="2">H4+M4</f>
        <v>4379</v>
      </c>
      <c r="R4" s="7">
        <f t="shared" ref="R4:R19" si="3">L4+P4</f>
        <v>4379</v>
      </c>
      <c r="S4" s="5" t="s">
        <v>861</v>
      </c>
      <c r="T4" s="5">
        <v>101201</v>
      </c>
      <c r="U4" s="5" t="s">
        <v>27</v>
      </c>
      <c r="V4" s="5">
        <v>47050021</v>
      </c>
      <c r="W4" s="5" t="s">
        <v>28</v>
      </c>
    </row>
    <row r="5" spans="2:23">
      <c r="B5" s="4">
        <v>60000379</v>
      </c>
      <c r="C5" s="4">
        <v>0</v>
      </c>
      <c r="D5" s="5">
        <v>21050001</v>
      </c>
      <c r="E5" s="4" t="s">
        <v>862</v>
      </c>
      <c r="F5" s="4">
        <v>1202</v>
      </c>
      <c r="G5" s="6">
        <v>40359</v>
      </c>
      <c r="H5" s="7">
        <v>142749</v>
      </c>
      <c r="I5" s="7">
        <v>0</v>
      </c>
      <c r="J5" s="7">
        <v>0</v>
      </c>
      <c r="K5" s="7">
        <v>0</v>
      </c>
      <c r="L5" s="7">
        <f t="shared" si="0"/>
        <v>142749</v>
      </c>
      <c r="M5" s="7">
        <v>-135612</v>
      </c>
      <c r="N5" s="7">
        <v>0</v>
      </c>
      <c r="O5" s="7">
        <v>0</v>
      </c>
      <c r="P5" s="7">
        <f t="shared" si="1"/>
        <v>-135612</v>
      </c>
      <c r="Q5" s="7">
        <f t="shared" si="2"/>
        <v>7137</v>
      </c>
      <c r="R5" s="7">
        <f t="shared" si="3"/>
        <v>7137</v>
      </c>
      <c r="S5" s="5" t="s">
        <v>861</v>
      </c>
      <c r="T5" s="5">
        <v>101202</v>
      </c>
      <c r="U5" s="5" t="s">
        <v>32</v>
      </c>
      <c r="V5" s="5">
        <v>47050021</v>
      </c>
      <c r="W5" s="5" t="s">
        <v>28</v>
      </c>
    </row>
    <row r="6" spans="2:23">
      <c r="B6" s="4">
        <v>60000473</v>
      </c>
      <c r="C6" s="4">
        <v>0</v>
      </c>
      <c r="D6" s="5">
        <v>21050001</v>
      </c>
      <c r="E6" s="4" t="s">
        <v>863</v>
      </c>
      <c r="F6" s="4">
        <v>1201</v>
      </c>
      <c r="G6" s="6">
        <v>41000</v>
      </c>
      <c r="H6" s="7">
        <v>145523</v>
      </c>
      <c r="I6" s="7">
        <v>0</v>
      </c>
      <c r="J6" s="7">
        <v>0</v>
      </c>
      <c r="K6" s="7">
        <v>0</v>
      </c>
      <c r="L6" s="7">
        <f t="shared" si="0"/>
        <v>145523</v>
      </c>
      <c r="M6" s="7">
        <v>-138247</v>
      </c>
      <c r="N6" s="7">
        <v>0</v>
      </c>
      <c r="O6" s="7">
        <v>0</v>
      </c>
      <c r="P6" s="7">
        <f t="shared" si="1"/>
        <v>-138247</v>
      </c>
      <c r="Q6" s="7">
        <f t="shared" si="2"/>
        <v>7276</v>
      </c>
      <c r="R6" s="7">
        <f t="shared" si="3"/>
        <v>7276</v>
      </c>
      <c r="S6" s="5" t="s">
        <v>861</v>
      </c>
      <c r="T6" s="5">
        <v>101201</v>
      </c>
      <c r="U6" s="5" t="s">
        <v>27</v>
      </c>
      <c r="V6" s="5">
        <v>47050021</v>
      </c>
      <c r="W6" s="5" t="s">
        <v>28</v>
      </c>
    </row>
    <row r="7" spans="2:23">
      <c r="B7" s="4">
        <v>60000477</v>
      </c>
      <c r="C7" s="4">
        <v>0</v>
      </c>
      <c r="D7" s="5">
        <v>21050001</v>
      </c>
      <c r="E7" s="4" t="s">
        <v>864</v>
      </c>
      <c r="F7" s="4">
        <v>1202</v>
      </c>
      <c r="G7" s="6">
        <v>41000</v>
      </c>
      <c r="H7" s="7">
        <v>168846</v>
      </c>
      <c r="I7" s="7">
        <v>0</v>
      </c>
      <c r="J7" s="7">
        <v>0</v>
      </c>
      <c r="K7" s="7">
        <v>0</v>
      </c>
      <c r="L7" s="7">
        <f t="shared" si="0"/>
        <v>168846</v>
      </c>
      <c r="M7" s="7">
        <v>-160404</v>
      </c>
      <c r="N7" s="7">
        <v>0</v>
      </c>
      <c r="O7" s="7">
        <v>0</v>
      </c>
      <c r="P7" s="7">
        <f t="shared" si="1"/>
        <v>-160404</v>
      </c>
      <c r="Q7" s="7">
        <f t="shared" si="2"/>
        <v>8442</v>
      </c>
      <c r="R7" s="7">
        <f t="shared" si="3"/>
        <v>8442</v>
      </c>
      <c r="S7" s="5" t="s">
        <v>861</v>
      </c>
      <c r="T7" s="5">
        <v>101202</v>
      </c>
      <c r="U7" s="5" t="s">
        <v>32</v>
      </c>
      <c r="V7" s="5">
        <v>47050021</v>
      </c>
      <c r="W7" s="5" t="s">
        <v>28</v>
      </c>
    </row>
    <row r="8" spans="2:23">
      <c r="B8" s="4">
        <v>60000479</v>
      </c>
      <c r="C8" s="4">
        <v>0</v>
      </c>
      <c r="D8" s="5">
        <v>21050001</v>
      </c>
      <c r="E8" s="4" t="s">
        <v>865</v>
      </c>
      <c r="F8" s="4">
        <v>1202</v>
      </c>
      <c r="G8" s="6">
        <v>41274</v>
      </c>
      <c r="H8" s="7">
        <v>202344</v>
      </c>
      <c r="I8" s="7">
        <v>0</v>
      </c>
      <c r="J8" s="7">
        <v>0</v>
      </c>
      <c r="K8" s="7">
        <v>0</v>
      </c>
      <c r="L8" s="7">
        <f t="shared" si="0"/>
        <v>202344</v>
      </c>
      <c r="M8" s="7">
        <v>-192227</v>
      </c>
      <c r="N8" s="7">
        <v>0</v>
      </c>
      <c r="O8" s="7">
        <v>0</v>
      </c>
      <c r="P8" s="7">
        <f t="shared" si="1"/>
        <v>-192227</v>
      </c>
      <c r="Q8" s="7">
        <f t="shared" si="2"/>
        <v>10117</v>
      </c>
      <c r="R8" s="7">
        <f t="shared" si="3"/>
        <v>10117</v>
      </c>
      <c r="S8" s="5" t="s">
        <v>861</v>
      </c>
      <c r="T8" s="5">
        <v>101202</v>
      </c>
      <c r="U8" s="5" t="s">
        <v>32</v>
      </c>
      <c r="V8" s="5">
        <v>47050021</v>
      </c>
      <c r="W8" s="5" t="s">
        <v>28</v>
      </c>
    </row>
    <row r="9" spans="2:23">
      <c r="B9" s="4">
        <v>60000483</v>
      </c>
      <c r="C9" s="4">
        <v>0</v>
      </c>
      <c r="D9" s="5">
        <v>21050001</v>
      </c>
      <c r="E9" s="4" t="s">
        <v>866</v>
      </c>
      <c r="F9" s="4">
        <v>1201</v>
      </c>
      <c r="G9" s="6">
        <v>40755</v>
      </c>
      <c r="H9" s="7">
        <v>237830</v>
      </c>
      <c r="I9" s="7">
        <v>0</v>
      </c>
      <c r="J9" s="7">
        <v>0</v>
      </c>
      <c r="K9" s="7">
        <v>0</v>
      </c>
      <c r="L9" s="7">
        <f t="shared" si="0"/>
        <v>237830</v>
      </c>
      <c r="M9" s="7">
        <v>-225939</v>
      </c>
      <c r="N9" s="7">
        <v>0</v>
      </c>
      <c r="O9" s="7">
        <v>0</v>
      </c>
      <c r="P9" s="7">
        <f t="shared" si="1"/>
        <v>-225939</v>
      </c>
      <c r="Q9" s="7">
        <f t="shared" si="2"/>
        <v>11891</v>
      </c>
      <c r="R9" s="7">
        <f t="shared" si="3"/>
        <v>11891</v>
      </c>
      <c r="S9" s="5" t="s">
        <v>861</v>
      </c>
      <c r="T9" s="5">
        <v>101201</v>
      </c>
      <c r="U9" s="5" t="s">
        <v>27</v>
      </c>
      <c r="V9" s="5">
        <v>47050021</v>
      </c>
      <c r="W9" s="5" t="s">
        <v>28</v>
      </c>
    </row>
    <row r="10" spans="2:23">
      <c r="B10" s="4">
        <v>60000495</v>
      </c>
      <c r="C10" s="4">
        <v>0</v>
      </c>
      <c r="D10" s="5">
        <v>21050001</v>
      </c>
      <c r="E10" s="4" t="s">
        <v>867</v>
      </c>
      <c r="F10" s="4">
        <v>1201</v>
      </c>
      <c r="G10" s="6">
        <v>41000</v>
      </c>
      <c r="H10" s="7">
        <v>363667</v>
      </c>
      <c r="I10" s="7">
        <v>0</v>
      </c>
      <c r="J10" s="7">
        <v>0</v>
      </c>
      <c r="K10" s="7">
        <v>0</v>
      </c>
      <c r="L10" s="7">
        <f t="shared" si="0"/>
        <v>363667</v>
      </c>
      <c r="M10" s="7">
        <v>-345484</v>
      </c>
      <c r="N10" s="7">
        <v>0</v>
      </c>
      <c r="O10" s="7">
        <v>0</v>
      </c>
      <c r="P10" s="7">
        <f t="shared" si="1"/>
        <v>-345484</v>
      </c>
      <c r="Q10" s="7">
        <f t="shared" si="2"/>
        <v>18183</v>
      </c>
      <c r="R10" s="7">
        <f t="shared" si="3"/>
        <v>18183</v>
      </c>
      <c r="S10" s="5" t="s">
        <v>861</v>
      </c>
      <c r="T10" s="5">
        <v>101201</v>
      </c>
      <c r="U10" s="5" t="s">
        <v>27</v>
      </c>
      <c r="V10" s="5">
        <v>47050021</v>
      </c>
      <c r="W10" s="5" t="s">
        <v>28</v>
      </c>
    </row>
    <row r="11" spans="2:23">
      <c r="B11" s="4">
        <v>60000516</v>
      </c>
      <c r="C11" s="4">
        <v>0</v>
      </c>
      <c r="D11" s="5">
        <v>21050001</v>
      </c>
      <c r="E11" s="4" t="s">
        <v>868</v>
      </c>
      <c r="F11" s="4">
        <v>1201</v>
      </c>
      <c r="G11" s="6">
        <v>41000</v>
      </c>
      <c r="H11" s="7">
        <v>467483</v>
      </c>
      <c r="I11" s="7">
        <v>0</v>
      </c>
      <c r="J11" s="7">
        <v>0</v>
      </c>
      <c r="K11" s="7">
        <v>0</v>
      </c>
      <c r="L11" s="7">
        <f t="shared" si="0"/>
        <v>467483</v>
      </c>
      <c r="M11" s="7">
        <v>-444109</v>
      </c>
      <c r="N11" s="7">
        <v>0</v>
      </c>
      <c r="O11" s="7">
        <v>0</v>
      </c>
      <c r="P11" s="7">
        <f t="shared" si="1"/>
        <v>-444109</v>
      </c>
      <c r="Q11" s="7">
        <f t="shared" si="2"/>
        <v>23374</v>
      </c>
      <c r="R11" s="7">
        <f t="shared" si="3"/>
        <v>23374</v>
      </c>
      <c r="S11" s="5" t="s">
        <v>861</v>
      </c>
      <c r="T11" s="5">
        <v>101201</v>
      </c>
      <c r="U11" s="5" t="s">
        <v>27</v>
      </c>
      <c r="V11" s="5">
        <v>47050021</v>
      </c>
      <c r="W11" s="5" t="s">
        <v>28</v>
      </c>
    </row>
    <row r="12" spans="2:23">
      <c r="B12" s="4">
        <v>60000528</v>
      </c>
      <c r="C12" s="4">
        <v>0</v>
      </c>
      <c r="D12" s="5">
        <v>21050001</v>
      </c>
      <c r="E12" s="4" t="s">
        <v>869</v>
      </c>
      <c r="F12" s="4">
        <v>1202</v>
      </c>
      <c r="G12" s="6">
        <v>41000</v>
      </c>
      <c r="H12" s="7">
        <v>695337</v>
      </c>
      <c r="I12" s="7">
        <v>0</v>
      </c>
      <c r="J12" s="7">
        <v>-347668.5</v>
      </c>
      <c r="K12" s="7">
        <v>0</v>
      </c>
      <c r="L12" s="7">
        <f t="shared" si="0"/>
        <v>347668.5</v>
      </c>
      <c r="M12" s="7">
        <v>-660571</v>
      </c>
      <c r="N12" s="7">
        <v>0</v>
      </c>
      <c r="O12" s="7">
        <v>0</v>
      </c>
      <c r="P12" s="7">
        <f t="shared" si="1"/>
        <v>-660571</v>
      </c>
      <c r="Q12" s="7">
        <f t="shared" si="2"/>
        <v>34766</v>
      </c>
      <c r="R12" s="7">
        <f t="shared" si="3"/>
        <v>-312902.5</v>
      </c>
      <c r="S12" s="5" t="s">
        <v>861</v>
      </c>
      <c r="T12" s="5">
        <v>101202</v>
      </c>
      <c r="U12" s="5" t="s">
        <v>32</v>
      </c>
      <c r="V12" s="5">
        <v>47050021</v>
      </c>
      <c r="W12" s="5" t="s">
        <v>28</v>
      </c>
    </row>
    <row r="13" spans="2:23">
      <c r="B13" s="4">
        <v>60000541</v>
      </c>
      <c r="C13" s="4">
        <v>0</v>
      </c>
      <c r="D13" s="5">
        <v>21050001</v>
      </c>
      <c r="E13" s="4" t="s">
        <v>870</v>
      </c>
      <c r="F13" s="4">
        <v>1201</v>
      </c>
      <c r="G13" s="6">
        <v>40269</v>
      </c>
      <c r="H13" s="7">
        <v>487250</v>
      </c>
      <c r="I13" s="7">
        <v>0</v>
      </c>
      <c r="J13" s="7">
        <v>0</v>
      </c>
      <c r="K13" s="7">
        <v>0</v>
      </c>
      <c r="L13" s="7">
        <f t="shared" si="0"/>
        <v>487250</v>
      </c>
      <c r="M13" s="7">
        <v>-462887.5</v>
      </c>
      <c r="N13" s="7">
        <v>0</v>
      </c>
      <c r="O13" s="7">
        <v>0</v>
      </c>
      <c r="P13" s="7">
        <f t="shared" si="1"/>
        <v>-462887.5</v>
      </c>
      <c r="Q13" s="7">
        <f t="shared" si="2"/>
        <v>24362.5</v>
      </c>
      <c r="R13" s="7">
        <f t="shared" si="3"/>
        <v>24362.5</v>
      </c>
      <c r="S13" s="5" t="s">
        <v>861</v>
      </c>
      <c r="T13" s="5">
        <v>101201</v>
      </c>
      <c r="U13" s="5" t="s">
        <v>27</v>
      </c>
      <c r="V13" s="5">
        <v>47050021</v>
      </c>
      <c r="W13" s="5" t="s">
        <v>28</v>
      </c>
    </row>
    <row r="14" spans="2:23">
      <c r="B14" s="4">
        <v>60000544</v>
      </c>
      <c r="C14" s="4">
        <v>0</v>
      </c>
      <c r="D14" s="5">
        <v>21050001</v>
      </c>
      <c r="E14" s="4" t="s">
        <v>871</v>
      </c>
      <c r="F14" s="4">
        <v>1201</v>
      </c>
      <c r="G14" s="6">
        <v>40269</v>
      </c>
      <c r="H14" s="7">
        <v>973582.67</v>
      </c>
      <c r="I14" s="7">
        <v>0</v>
      </c>
      <c r="J14" s="7">
        <v>0</v>
      </c>
      <c r="K14" s="7">
        <v>0</v>
      </c>
      <c r="L14" s="7">
        <f t="shared" si="0"/>
        <v>973582.67</v>
      </c>
      <c r="M14" s="7">
        <v>-924904</v>
      </c>
      <c r="N14" s="7">
        <v>0</v>
      </c>
      <c r="O14" s="7">
        <v>0</v>
      </c>
      <c r="P14" s="7">
        <f t="shared" si="1"/>
        <v>-924904</v>
      </c>
      <c r="Q14" s="7">
        <f t="shared" si="2"/>
        <v>48678.670000000042</v>
      </c>
      <c r="R14" s="7">
        <f t="shared" si="3"/>
        <v>48678.670000000042</v>
      </c>
      <c r="S14" s="5" t="s">
        <v>861</v>
      </c>
      <c r="T14" s="5">
        <v>101201</v>
      </c>
      <c r="U14" s="5" t="s">
        <v>27</v>
      </c>
      <c r="V14" s="5">
        <v>47050021</v>
      </c>
      <c r="W14" s="5" t="s">
        <v>28</v>
      </c>
    </row>
    <row r="15" spans="2:23">
      <c r="B15" s="4">
        <v>60000545</v>
      </c>
      <c r="C15" s="4">
        <v>0</v>
      </c>
      <c r="D15" s="5">
        <v>21050001</v>
      </c>
      <c r="E15" s="4" t="s">
        <v>872</v>
      </c>
      <c r="F15" s="4">
        <v>1202</v>
      </c>
      <c r="G15" s="6">
        <v>41000</v>
      </c>
      <c r="H15" s="7">
        <v>1888145</v>
      </c>
      <c r="I15" s="7">
        <v>0</v>
      </c>
      <c r="J15" s="7">
        <v>-472036.25</v>
      </c>
      <c r="K15" s="7">
        <v>0</v>
      </c>
      <c r="L15" s="7">
        <f t="shared" si="0"/>
        <v>1416108.75</v>
      </c>
      <c r="M15" s="7">
        <v>-1793738</v>
      </c>
      <c r="N15" s="7">
        <v>0</v>
      </c>
      <c r="O15" s="7">
        <v>0</v>
      </c>
      <c r="P15" s="7">
        <f t="shared" si="1"/>
        <v>-1793738</v>
      </c>
      <c r="Q15" s="7">
        <f t="shared" si="2"/>
        <v>94407</v>
      </c>
      <c r="R15" s="7">
        <f t="shared" si="3"/>
        <v>-377629.25</v>
      </c>
      <c r="S15" s="5" t="s">
        <v>861</v>
      </c>
      <c r="T15" s="5">
        <v>101202</v>
      </c>
      <c r="U15" s="5" t="s">
        <v>32</v>
      </c>
      <c r="V15" s="5">
        <v>47050021</v>
      </c>
      <c r="W15" s="5" t="s">
        <v>28</v>
      </c>
    </row>
    <row r="16" spans="2:23">
      <c r="B16" s="4">
        <v>60000609</v>
      </c>
      <c r="C16" s="4">
        <v>0</v>
      </c>
      <c r="D16" s="5">
        <v>21050001</v>
      </c>
      <c r="E16" s="4" t="s">
        <v>873</v>
      </c>
      <c r="F16" s="4">
        <v>1202</v>
      </c>
      <c r="G16" s="6">
        <v>43462</v>
      </c>
      <c r="H16" s="7">
        <v>662674</v>
      </c>
      <c r="I16" s="7">
        <v>0</v>
      </c>
      <c r="J16" s="7">
        <v>0</v>
      </c>
      <c r="K16" s="7">
        <v>0</v>
      </c>
      <c r="L16" s="7">
        <f t="shared" si="0"/>
        <v>662674</v>
      </c>
      <c r="M16" s="7">
        <v>-177652</v>
      </c>
      <c r="N16" s="7">
        <v>-78692</v>
      </c>
      <c r="O16" s="7">
        <v>0</v>
      </c>
      <c r="P16" s="7">
        <f t="shared" si="1"/>
        <v>-256344</v>
      </c>
      <c r="Q16" s="7">
        <f t="shared" si="2"/>
        <v>485022</v>
      </c>
      <c r="R16" s="7">
        <f t="shared" si="3"/>
        <v>406330</v>
      </c>
      <c r="S16" s="5" t="s">
        <v>861</v>
      </c>
      <c r="T16" s="5">
        <v>101202</v>
      </c>
      <c r="U16" s="5" t="s">
        <v>32</v>
      </c>
      <c r="V16" s="5">
        <v>47050021</v>
      </c>
      <c r="W16" s="5" t="s">
        <v>28</v>
      </c>
    </row>
    <row r="17" spans="2:23">
      <c r="B17" s="4">
        <v>60000610</v>
      </c>
      <c r="C17" s="4">
        <v>0</v>
      </c>
      <c r="D17" s="5">
        <v>21050001</v>
      </c>
      <c r="E17" s="4" t="s">
        <v>874</v>
      </c>
      <c r="F17" s="4">
        <v>1202</v>
      </c>
      <c r="G17" s="6">
        <v>43462</v>
      </c>
      <c r="H17" s="7">
        <v>317800</v>
      </c>
      <c r="I17" s="7">
        <v>0</v>
      </c>
      <c r="J17" s="7">
        <v>0</v>
      </c>
      <c r="K17" s="7">
        <v>0</v>
      </c>
      <c r="L17" s="7">
        <f t="shared" si="0"/>
        <v>317800</v>
      </c>
      <c r="M17" s="7">
        <v>-85197</v>
      </c>
      <c r="N17" s="7">
        <v>-37739</v>
      </c>
      <c r="O17" s="7">
        <v>0</v>
      </c>
      <c r="P17" s="7">
        <f t="shared" si="1"/>
        <v>-122936</v>
      </c>
      <c r="Q17" s="7">
        <f t="shared" si="2"/>
        <v>232603</v>
      </c>
      <c r="R17" s="7">
        <f t="shared" si="3"/>
        <v>194864</v>
      </c>
      <c r="S17" s="5" t="s">
        <v>861</v>
      </c>
      <c r="T17" s="5">
        <v>101202</v>
      </c>
      <c r="U17" s="5" t="s">
        <v>32</v>
      </c>
      <c r="V17" s="5">
        <v>47050021</v>
      </c>
      <c r="W17" s="5" t="s">
        <v>28</v>
      </c>
    </row>
    <row r="18" spans="2:23">
      <c r="B18" s="4">
        <v>61000149</v>
      </c>
      <c r="C18" s="4">
        <v>0</v>
      </c>
      <c r="D18" s="5">
        <v>21050011</v>
      </c>
      <c r="E18" s="4" t="s">
        <v>875</v>
      </c>
      <c r="F18" s="4">
        <v>1201</v>
      </c>
      <c r="G18" s="6">
        <v>40269</v>
      </c>
      <c r="H18" s="7">
        <v>16764</v>
      </c>
      <c r="I18" s="7">
        <v>0</v>
      </c>
      <c r="J18" s="7">
        <v>0</v>
      </c>
      <c r="K18" s="7">
        <v>0</v>
      </c>
      <c r="L18" s="7">
        <f t="shared" si="0"/>
        <v>16764</v>
      </c>
      <c r="M18" s="7">
        <v>-15926</v>
      </c>
      <c r="N18" s="7">
        <v>0</v>
      </c>
      <c r="O18" s="7">
        <v>0</v>
      </c>
      <c r="P18" s="7">
        <f t="shared" si="1"/>
        <v>-15926</v>
      </c>
      <c r="Q18" s="7">
        <f t="shared" si="2"/>
        <v>838</v>
      </c>
      <c r="R18" s="7">
        <f t="shared" si="3"/>
        <v>838</v>
      </c>
      <c r="S18" s="5" t="s">
        <v>861</v>
      </c>
      <c r="T18" s="5">
        <v>101201</v>
      </c>
      <c r="U18" s="5" t="s">
        <v>27</v>
      </c>
      <c r="V18" s="5">
        <v>47050021</v>
      </c>
      <c r="W18" s="5" t="s">
        <v>28</v>
      </c>
    </row>
    <row r="19" spans="2:23">
      <c r="B19" s="4">
        <v>61000151</v>
      </c>
      <c r="C19" s="4">
        <v>0</v>
      </c>
      <c r="D19" s="5">
        <v>21050011</v>
      </c>
      <c r="E19" s="4" t="s">
        <v>876</v>
      </c>
      <c r="F19" s="4">
        <v>1202</v>
      </c>
      <c r="G19" s="6">
        <v>40269</v>
      </c>
      <c r="H19" s="7">
        <v>22299</v>
      </c>
      <c r="I19" s="7">
        <v>0</v>
      </c>
      <c r="J19" s="7">
        <v>0</v>
      </c>
      <c r="K19" s="7">
        <v>0</v>
      </c>
      <c r="L19" s="7">
        <f t="shared" si="0"/>
        <v>22299</v>
      </c>
      <c r="M19" s="7">
        <v>-21185</v>
      </c>
      <c r="N19" s="7">
        <v>0</v>
      </c>
      <c r="O19" s="7">
        <v>0</v>
      </c>
      <c r="P19" s="7">
        <f t="shared" si="1"/>
        <v>-21185</v>
      </c>
      <c r="Q19" s="7">
        <f t="shared" si="2"/>
        <v>1114</v>
      </c>
      <c r="R19" s="7">
        <f t="shared" si="3"/>
        <v>1114</v>
      </c>
      <c r="S19" s="5" t="s">
        <v>861</v>
      </c>
      <c r="T19" s="5">
        <v>101202</v>
      </c>
      <c r="U19" s="5" t="s">
        <v>32</v>
      </c>
      <c r="V19" s="5">
        <v>47050021</v>
      </c>
      <c r="W19" s="5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8B260-2076-49F6-BA11-18F10B092B76}">
  <dimension ref="B1:L124"/>
  <sheetViews>
    <sheetView tabSelected="1" workbookViewId="0">
      <selection activeCell="R7" sqref="R7"/>
    </sheetView>
  </sheetViews>
  <sheetFormatPr defaultRowHeight="15"/>
  <cols>
    <col min="2" max="2" width="4.28515625" customWidth="1"/>
    <col min="3" max="3" width="3.85546875" customWidth="1"/>
    <col min="4" max="4" width="32.85546875" customWidth="1"/>
    <col min="5" max="5" width="11.42578125" customWidth="1"/>
    <col min="6" max="6" width="12" customWidth="1"/>
    <col min="7" max="7" width="9.5703125" customWidth="1"/>
    <col min="8" max="8" width="16.5703125" customWidth="1"/>
    <col min="9" max="9" width="9.85546875" customWidth="1"/>
    <col min="11" max="11" width="11.42578125" customWidth="1"/>
    <col min="12" max="12" width="11" customWidth="1"/>
  </cols>
  <sheetData>
    <row r="1" spans="2:12" ht="19.5">
      <c r="B1" s="10" t="s">
        <v>877</v>
      </c>
      <c r="C1" s="11"/>
    </row>
    <row r="2" spans="2:12" ht="15.75">
      <c r="B2" s="12"/>
      <c r="C2" s="13"/>
      <c r="F2" s="14" t="s">
        <v>878</v>
      </c>
    </row>
    <row r="3" spans="2:12" ht="15.75">
      <c r="B3" s="12" t="s">
        <v>879</v>
      </c>
      <c r="C3" s="13"/>
    </row>
    <row r="4" spans="2:12">
      <c r="C4" s="11"/>
    </row>
    <row r="5" spans="2:12" ht="63.75">
      <c r="B5" s="15" t="s">
        <v>880</v>
      </c>
      <c r="C5" s="16"/>
      <c r="D5" s="17" t="s">
        <v>881</v>
      </c>
      <c r="E5" s="17" t="s">
        <v>882</v>
      </c>
      <c r="F5" s="17" t="s">
        <v>883</v>
      </c>
      <c r="G5" s="17" t="s">
        <v>884</v>
      </c>
      <c r="H5" s="17" t="s">
        <v>885</v>
      </c>
      <c r="I5" s="27" t="s">
        <v>24</v>
      </c>
      <c r="J5" s="32" t="s">
        <v>967</v>
      </c>
      <c r="K5" s="32" t="s">
        <v>968</v>
      </c>
      <c r="L5" s="32" t="s">
        <v>969</v>
      </c>
    </row>
    <row r="6" spans="2:12">
      <c r="B6" s="18">
        <v>1</v>
      </c>
      <c r="C6" s="18"/>
      <c r="D6" s="15" t="s">
        <v>886</v>
      </c>
      <c r="E6" s="19"/>
      <c r="F6" s="19"/>
      <c r="G6" s="19"/>
      <c r="H6" s="19"/>
      <c r="I6" s="28"/>
      <c r="J6" s="3"/>
      <c r="K6" s="3"/>
      <c r="L6" s="3"/>
    </row>
    <row r="7" spans="2:12">
      <c r="B7" s="19"/>
      <c r="C7" s="18">
        <v>1</v>
      </c>
      <c r="D7" s="15" t="s">
        <v>887</v>
      </c>
      <c r="E7" s="18">
        <v>925</v>
      </c>
      <c r="F7" s="18">
        <v>1</v>
      </c>
      <c r="G7" s="16" t="s">
        <v>888</v>
      </c>
      <c r="H7" s="19"/>
      <c r="I7" s="29" t="s">
        <v>889</v>
      </c>
      <c r="J7" s="3"/>
      <c r="K7" s="3"/>
      <c r="L7" s="3"/>
    </row>
    <row r="8" spans="2:12" ht="63.75">
      <c r="B8" s="3"/>
      <c r="C8" s="20"/>
      <c r="D8" s="21" t="s">
        <v>890</v>
      </c>
      <c r="E8" s="3"/>
      <c r="F8" s="3"/>
      <c r="G8" s="3"/>
      <c r="H8" s="3"/>
      <c r="I8" s="30"/>
      <c r="J8" s="3"/>
      <c r="K8" s="3"/>
      <c r="L8" s="3"/>
    </row>
    <row r="9" spans="2:12">
      <c r="B9" s="3"/>
      <c r="C9" s="20">
        <v>2</v>
      </c>
      <c r="D9" s="22" t="s">
        <v>891</v>
      </c>
      <c r="E9" s="23">
        <v>3377</v>
      </c>
      <c r="F9" s="20">
        <v>1</v>
      </c>
      <c r="G9" s="16" t="s">
        <v>888</v>
      </c>
      <c r="H9" s="3"/>
      <c r="I9" s="29" t="s">
        <v>889</v>
      </c>
      <c r="J9" s="3"/>
      <c r="K9" s="3"/>
      <c r="L9" s="3"/>
    </row>
    <row r="10" spans="2:12" ht="38.25">
      <c r="B10" s="3"/>
      <c r="C10" s="20"/>
      <c r="D10" s="21" t="s">
        <v>892</v>
      </c>
      <c r="E10" s="3"/>
      <c r="F10" s="3"/>
      <c r="G10" s="3"/>
      <c r="H10" s="3"/>
      <c r="I10" s="30"/>
      <c r="J10" s="3"/>
      <c r="K10" s="3"/>
      <c r="L10" s="3"/>
    </row>
    <row r="11" spans="2:12">
      <c r="B11" s="3"/>
      <c r="C11" s="20">
        <v>3</v>
      </c>
      <c r="D11" s="22" t="s">
        <v>893</v>
      </c>
      <c r="E11" s="20">
        <v>732</v>
      </c>
      <c r="F11" s="20">
        <v>1</v>
      </c>
      <c r="G11" s="16" t="s">
        <v>888</v>
      </c>
      <c r="H11" s="3"/>
      <c r="I11" s="29" t="s">
        <v>889</v>
      </c>
      <c r="J11" s="3"/>
      <c r="K11" s="3"/>
      <c r="L11" s="3"/>
    </row>
    <row r="12" spans="2:12" ht="63.75">
      <c r="B12" s="3"/>
      <c r="C12" s="20"/>
      <c r="D12" s="21" t="s">
        <v>894</v>
      </c>
      <c r="E12" s="3"/>
      <c r="F12" s="3"/>
      <c r="G12" s="3"/>
      <c r="H12" s="3"/>
      <c r="I12" s="30"/>
      <c r="J12" s="3"/>
      <c r="K12" s="3"/>
      <c r="L12" s="3"/>
    </row>
    <row r="13" spans="2:12">
      <c r="B13" s="3"/>
      <c r="C13" s="20">
        <v>4</v>
      </c>
      <c r="D13" s="22" t="s">
        <v>895</v>
      </c>
      <c r="E13" s="20">
        <v>510</v>
      </c>
      <c r="F13" s="20">
        <v>1</v>
      </c>
      <c r="G13" s="16" t="s">
        <v>888</v>
      </c>
      <c r="H13" s="3"/>
      <c r="I13" s="29" t="s">
        <v>889</v>
      </c>
      <c r="J13" s="3"/>
      <c r="K13" s="3"/>
      <c r="L13" s="3"/>
    </row>
    <row r="14" spans="2:12" ht="25.5">
      <c r="B14" s="3"/>
      <c r="C14" s="20"/>
      <c r="D14" s="21" t="s">
        <v>896</v>
      </c>
      <c r="E14" s="3"/>
      <c r="F14" s="3"/>
      <c r="G14" s="3"/>
      <c r="H14" s="3"/>
      <c r="I14" s="30"/>
      <c r="J14" s="3"/>
      <c r="K14" s="3"/>
      <c r="L14" s="3"/>
    </row>
    <row r="15" spans="2:12">
      <c r="B15" s="3"/>
      <c r="C15" s="20">
        <v>5</v>
      </c>
      <c r="D15" s="22" t="s">
        <v>897</v>
      </c>
      <c r="E15" s="20">
        <v>488</v>
      </c>
      <c r="F15" s="20">
        <v>1</v>
      </c>
      <c r="G15" s="16" t="s">
        <v>888</v>
      </c>
      <c r="H15" s="3"/>
      <c r="I15" s="29" t="s">
        <v>889</v>
      </c>
      <c r="J15" s="3"/>
      <c r="K15" s="3"/>
      <c r="L15" s="3"/>
    </row>
    <row r="16" spans="2:12" ht="63.75">
      <c r="B16" s="3"/>
      <c r="C16" s="20"/>
      <c r="D16" s="21" t="s">
        <v>898</v>
      </c>
      <c r="E16" s="3"/>
      <c r="F16" s="3"/>
      <c r="G16" s="3"/>
      <c r="H16" s="3"/>
      <c r="I16" s="30"/>
      <c r="J16" s="3"/>
      <c r="K16" s="3"/>
      <c r="L16" s="3"/>
    </row>
    <row r="17" spans="2:12">
      <c r="B17" s="3"/>
      <c r="C17" s="20">
        <v>6</v>
      </c>
      <c r="D17" s="22" t="s">
        <v>899</v>
      </c>
      <c r="E17" s="20">
        <v>1125</v>
      </c>
      <c r="F17" s="20">
        <v>1</v>
      </c>
      <c r="G17" s="16" t="s">
        <v>888</v>
      </c>
      <c r="H17" s="3"/>
      <c r="I17" s="29" t="s">
        <v>889</v>
      </c>
      <c r="J17" s="3"/>
      <c r="K17" s="3"/>
      <c r="L17" s="3"/>
    </row>
    <row r="18" spans="2:12" ht="38.25">
      <c r="B18" s="3"/>
      <c r="C18" s="20"/>
      <c r="D18" s="21" t="s">
        <v>892</v>
      </c>
      <c r="E18" s="20"/>
      <c r="F18" s="3"/>
      <c r="G18" s="16"/>
      <c r="H18" s="3"/>
      <c r="I18" s="29"/>
      <c r="J18" s="3"/>
      <c r="K18" s="3"/>
      <c r="L18" s="3"/>
    </row>
    <row r="19" spans="2:12">
      <c r="B19" s="3"/>
      <c r="C19" s="20">
        <v>7</v>
      </c>
      <c r="D19" s="22" t="s">
        <v>900</v>
      </c>
      <c r="E19" s="20">
        <v>504</v>
      </c>
      <c r="F19" s="20">
        <v>1</v>
      </c>
      <c r="G19" s="16" t="s">
        <v>888</v>
      </c>
      <c r="H19" s="3"/>
      <c r="I19" s="29" t="s">
        <v>889</v>
      </c>
      <c r="J19" s="3"/>
      <c r="K19" s="3"/>
      <c r="L19" s="3"/>
    </row>
    <row r="20" spans="2:12" ht="63.75">
      <c r="B20" s="3"/>
      <c r="C20" s="20"/>
      <c r="D20" s="21" t="s">
        <v>898</v>
      </c>
      <c r="E20" s="20"/>
      <c r="F20" s="3"/>
      <c r="G20" s="16"/>
      <c r="H20" s="3"/>
      <c r="I20" s="29"/>
      <c r="J20" s="3"/>
      <c r="K20" s="3"/>
      <c r="L20" s="3"/>
    </row>
    <row r="21" spans="2:12">
      <c r="B21" s="3"/>
      <c r="C21" s="20">
        <v>8</v>
      </c>
      <c r="D21" s="22" t="s">
        <v>901</v>
      </c>
      <c r="E21" s="20">
        <v>420</v>
      </c>
      <c r="F21" s="20">
        <v>1</v>
      </c>
      <c r="G21" s="16" t="s">
        <v>888</v>
      </c>
      <c r="H21" s="3"/>
      <c r="I21" s="29" t="s">
        <v>889</v>
      </c>
      <c r="J21" s="3"/>
      <c r="K21" s="3"/>
      <c r="L21" s="3"/>
    </row>
    <row r="22" spans="2:12" ht="38.25">
      <c r="B22" s="3"/>
      <c r="C22" s="20"/>
      <c r="D22" s="21" t="s">
        <v>892</v>
      </c>
      <c r="E22" s="20"/>
      <c r="F22" s="3"/>
      <c r="G22" s="16"/>
      <c r="H22" s="3"/>
      <c r="I22" s="29"/>
      <c r="J22" s="3"/>
      <c r="K22" s="3"/>
      <c r="L22" s="3"/>
    </row>
    <row r="23" spans="2:12">
      <c r="B23" s="3"/>
      <c r="C23" s="20">
        <v>9</v>
      </c>
      <c r="D23" s="22" t="s">
        <v>902</v>
      </c>
      <c r="E23" s="20">
        <v>4896</v>
      </c>
      <c r="F23" s="20">
        <v>1</v>
      </c>
      <c r="G23" s="16" t="s">
        <v>888</v>
      </c>
      <c r="H23" s="3"/>
      <c r="I23" s="29" t="s">
        <v>889</v>
      </c>
      <c r="J23" s="3"/>
      <c r="K23" s="3"/>
      <c r="L23" s="3"/>
    </row>
    <row r="24" spans="2:12" ht="38.25">
      <c r="B24" s="3"/>
      <c r="C24" s="20"/>
      <c r="D24" s="21" t="s">
        <v>892</v>
      </c>
      <c r="E24" s="20"/>
      <c r="F24" s="3"/>
      <c r="G24" s="16"/>
      <c r="H24" s="3"/>
      <c r="I24" s="29"/>
      <c r="J24" s="3"/>
      <c r="K24" s="3"/>
      <c r="L24" s="3"/>
    </row>
    <row r="25" spans="2:12">
      <c r="B25" s="3"/>
      <c r="C25" s="20">
        <v>10</v>
      </c>
      <c r="D25" s="22" t="s">
        <v>903</v>
      </c>
      <c r="E25" s="20">
        <v>1872</v>
      </c>
      <c r="F25" s="20">
        <v>1</v>
      </c>
      <c r="G25" s="16" t="s">
        <v>888</v>
      </c>
      <c r="H25" s="3"/>
      <c r="I25" s="29" t="s">
        <v>889</v>
      </c>
      <c r="J25" s="3"/>
      <c r="K25" s="3"/>
      <c r="L25" s="3"/>
    </row>
    <row r="26" spans="2:12" ht="38.25">
      <c r="B26" s="3"/>
      <c r="C26" s="20"/>
      <c r="D26" s="21" t="s">
        <v>892</v>
      </c>
      <c r="E26" s="20"/>
      <c r="F26" s="3"/>
      <c r="G26" s="16"/>
      <c r="H26" s="3"/>
      <c r="I26" s="29"/>
      <c r="J26" s="3"/>
      <c r="K26" s="3"/>
      <c r="L26" s="3"/>
    </row>
    <row r="27" spans="2:12">
      <c r="B27" s="3"/>
      <c r="C27" s="20">
        <v>11</v>
      </c>
      <c r="D27" s="22" t="s">
        <v>904</v>
      </c>
      <c r="E27" s="20">
        <v>730</v>
      </c>
      <c r="F27" s="20">
        <v>1</v>
      </c>
      <c r="G27" s="16" t="s">
        <v>888</v>
      </c>
      <c r="H27" s="3"/>
      <c r="I27" s="29" t="s">
        <v>889</v>
      </c>
      <c r="J27" s="3"/>
      <c r="K27" s="3"/>
      <c r="L27" s="3"/>
    </row>
    <row r="28" spans="2:12">
      <c r="B28" s="3"/>
      <c r="C28" s="20"/>
      <c r="D28" s="24" t="s">
        <v>905</v>
      </c>
      <c r="E28" s="20"/>
      <c r="F28" s="3"/>
      <c r="G28" s="16"/>
      <c r="H28" s="3"/>
      <c r="I28" s="29"/>
      <c r="J28" s="3"/>
      <c r="K28" s="3"/>
      <c r="L28" s="3"/>
    </row>
    <row r="29" spans="2:12">
      <c r="B29" s="3"/>
      <c r="C29" s="20">
        <v>12</v>
      </c>
      <c r="D29" s="22" t="s">
        <v>906</v>
      </c>
      <c r="E29" s="20">
        <v>472</v>
      </c>
      <c r="F29" s="20">
        <v>1</v>
      </c>
      <c r="G29" s="16" t="s">
        <v>888</v>
      </c>
      <c r="H29" s="3"/>
      <c r="I29" s="29" t="s">
        <v>889</v>
      </c>
      <c r="J29" s="3"/>
      <c r="K29" s="3"/>
      <c r="L29" s="3"/>
    </row>
    <row r="30" spans="2:12" ht="38.25">
      <c r="B30" s="3"/>
      <c r="C30" s="20"/>
      <c r="D30" s="21" t="s">
        <v>907</v>
      </c>
      <c r="E30" s="20"/>
      <c r="F30" s="3"/>
      <c r="G30" s="16"/>
      <c r="H30" s="3"/>
      <c r="I30" s="29"/>
      <c r="J30" s="3"/>
      <c r="K30" s="3"/>
      <c r="L30" s="3"/>
    </row>
    <row r="31" spans="2:12">
      <c r="B31" s="3"/>
      <c r="C31" s="20">
        <v>13</v>
      </c>
      <c r="D31" s="22" t="s">
        <v>908</v>
      </c>
      <c r="E31" s="20">
        <v>74</v>
      </c>
      <c r="F31" s="20">
        <v>1</v>
      </c>
      <c r="G31" s="16" t="s">
        <v>888</v>
      </c>
      <c r="H31" s="3"/>
      <c r="I31" s="29" t="s">
        <v>889</v>
      </c>
      <c r="J31" s="3"/>
      <c r="K31" s="3"/>
      <c r="L31" s="3"/>
    </row>
    <row r="32" spans="2:12" ht="51">
      <c r="B32" s="3"/>
      <c r="C32" s="20"/>
      <c r="D32" s="21" t="s">
        <v>909</v>
      </c>
      <c r="E32" s="20"/>
      <c r="F32" s="3"/>
      <c r="G32" s="16"/>
      <c r="H32" s="3"/>
      <c r="I32" s="29"/>
      <c r="J32" s="3"/>
      <c r="K32" s="3"/>
      <c r="L32" s="3"/>
    </row>
    <row r="33" spans="2:12">
      <c r="B33" s="3"/>
      <c r="C33" s="20">
        <v>14</v>
      </c>
      <c r="D33" s="22" t="s">
        <v>910</v>
      </c>
      <c r="E33" s="20">
        <v>600</v>
      </c>
      <c r="F33" s="20">
        <v>1</v>
      </c>
      <c r="G33" s="16" t="s">
        <v>888</v>
      </c>
      <c r="H33" s="3"/>
      <c r="I33" s="29" t="s">
        <v>889</v>
      </c>
      <c r="J33" s="3"/>
      <c r="K33" s="3"/>
      <c r="L33" s="3"/>
    </row>
    <row r="34" spans="2:12" ht="38.25">
      <c r="B34" s="3"/>
      <c r="C34" s="20"/>
      <c r="D34" s="21" t="s">
        <v>907</v>
      </c>
      <c r="E34" s="20"/>
      <c r="F34" s="3"/>
      <c r="G34" s="16"/>
      <c r="H34" s="3"/>
      <c r="I34" s="29"/>
      <c r="J34" s="3"/>
      <c r="K34" s="3"/>
      <c r="L34" s="3"/>
    </row>
    <row r="35" spans="2:12">
      <c r="B35" s="3"/>
      <c r="C35" s="20">
        <v>15</v>
      </c>
      <c r="D35" s="22" t="s">
        <v>911</v>
      </c>
      <c r="E35" s="20">
        <v>360</v>
      </c>
      <c r="F35" s="20">
        <v>1</v>
      </c>
      <c r="G35" s="16" t="s">
        <v>888</v>
      </c>
      <c r="H35" s="3"/>
      <c r="I35" s="29" t="s">
        <v>889</v>
      </c>
      <c r="J35" s="3"/>
      <c r="K35" s="3"/>
      <c r="L35" s="3"/>
    </row>
    <row r="36" spans="2:12" ht="38.25">
      <c r="B36" s="3"/>
      <c r="C36" s="20"/>
      <c r="D36" s="21" t="s">
        <v>907</v>
      </c>
      <c r="E36" s="20"/>
      <c r="F36" s="20"/>
      <c r="G36" s="16"/>
      <c r="H36" s="3"/>
      <c r="I36" s="29"/>
      <c r="J36" s="3"/>
      <c r="K36" s="3"/>
      <c r="L36" s="3"/>
    </row>
    <row r="37" spans="2:12">
      <c r="B37" s="3"/>
      <c r="C37" s="20">
        <v>16</v>
      </c>
      <c r="D37" s="22" t="s">
        <v>912</v>
      </c>
      <c r="E37" s="20">
        <v>375</v>
      </c>
      <c r="F37" s="20">
        <v>1</v>
      </c>
      <c r="G37" s="16" t="s">
        <v>888</v>
      </c>
      <c r="H37" s="3"/>
      <c r="I37" s="29" t="s">
        <v>889</v>
      </c>
      <c r="J37" s="3"/>
      <c r="K37" s="3"/>
      <c r="L37" s="3"/>
    </row>
    <row r="38" spans="2:12" ht="38.25">
      <c r="B38" s="3"/>
      <c r="C38" s="20"/>
      <c r="D38" s="21" t="s">
        <v>892</v>
      </c>
      <c r="E38" s="20"/>
      <c r="F38" s="3"/>
      <c r="G38" s="16"/>
      <c r="H38" s="3"/>
      <c r="I38" s="29"/>
      <c r="J38" s="3"/>
      <c r="K38" s="3"/>
      <c r="L38" s="3"/>
    </row>
    <row r="39" spans="2:12">
      <c r="B39" s="3"/>
      <c r="C39" s="20">
        <v>17</v>
      </c>
      <c r="D39" s="22" t="s">
        <v>913</v>
      </c>
      <c r="E39" s="20">
        <v>95</v>
      </c>
      <c r="F39" s="20">
        <v>1</v>
      </c>
      <c r="G39" s="16" t="s">
        <v>888</v>
      </c>
      <c r="H39" s="3"/>
      <c r="I39" s="29" t="s">
        <v>889</v>
      </c>
      <c r="J39" s="3"/>
      <c r="K39" s="3"/>
      <c r="L39" s="3"/>
    </row>
    <row r="40" spans="2:12" ht="51">
      <c r="B40" s="3"/>
      <c r="C40" s="20"/>
      <c r="D40" s="21" t="s">
        <v>909</v>
      </c>
      <c r="E40" s="20"/>
      <c r="F40" s="3"/>
      <c r="G40" s="16"/>
      <c r="H40" s="3"/>
      <c r="I40" s="29"/>
      <c r="J40" s="3"/>
      <c r="K40" s="3"/>
      <c r="L40" s="3"/>
    </row>
    <row r="41" spans="2:12">
      <c r="B41" s="3"/>
      <c r="C41" s="20">
        <v>18</v>
      </c>
      <c r="D41" s="22" t="s">
        <v>914</v>
      </c>
      <c r="E41" s="20">
        <v>730</v>
      </c>
      <c r="F41" s="20">
        <v>1</v>
      </c>
      <c r="G41" s="16" t="s">
        <v>888</v>
      </c>
      <c r="H41" s="3"/>
      <c r="I41" s="29" t="s">
        <v>889</v>
      </c>
      <c r="J41" s="3"/>
      <c r="K41" s="3"/>
      <c r="L41" s="3"/>
    </row>
    <row r="42" spans="2:12">
      <c r="B42" s="3"/>
      <c r="C42" s="20"/>
      <c r="D42" s="24" t="s">
        <v>905</v>
      </c>
      <c r="E42" s="20"/>
      <c r="F42" s="3"/>
      <c r="G42" s="16"/>
      <c r="H42" s="3"/>
      <c r="I42" s="29"/>
      <c r="J42" s="3"/>
      <c r="K42" s="3"/>
      <c r="L42" s="3"/>
    </row>
    <row r="43" spans="2:12">
      <c r="B43" s="3"/>
      <c r="C43" s="20">
        <v>19</v>
      </c>
      <c r="D43" s="22" t="s">
        <v>915</v>
      </c>
      <c r="E43" s="20">
        <v>53</v>
      </c>
      <c r="F43" s="20">
        <v>1</v>
      </c>
      <c r="G43" s="16" t="s">
        <v>888</v>
      </c>
      <c r="H43" s="3"/>
      <c r="I43" s="29" t="s">
        <v>889</v>
      </c>
      <c r="J43" s="3"/>
      <c r="K43" s="3"/>
      <c r="L43" s="3"/>
    </row>
    <row r="44" spans="2:12" ht="51">
      <c r="B44" s="3"/>
      <c r="C44" s="20"/>
      <c r="D44" s="21" t="s">
        <v>916</v>
      </c>
      <c r="E44" s="20"/>
      <c r="F44" s="3"/>
      <c r="G44" s="16"/>
      <c r="H44" s="3"/>
      <c r="I44" s="29"/>
      <c r="J44" s="3"/>
      <c r="K44" s="3"/>
      <c r="L44" s="3"/>
    </row>
    <row r="45" spans="2:12">
      <c r="B45" s="3"/>
      <c r="C45" s="20">
        <v>20</v>
      </c>
      <c r="D45" s="22" t="s">
        <v>917</v>
      </c>
      <c r="E45" s="20">
        <v>6</v>
      </c>
      <c r="F45" s="20">
        <v>1</v>
      </c>
      <c r="G45" s="16" t="s">
        <v>888</v>
      </c>
      <c r="H45" s="3"/>
      <c r="I45" s="29" t="s">
        <v>889</v>
      </c>
      <c r="J45" s="3"/>
      <c r="K45" s="3"/>
      <c r="L45" s="3"/>
    </row>
    <row r="46" spans="2:12" ht="51">
      <c r="B46" s="3"/>
      <c r="C46" s="20"/>
      <c r="D46" s="21" t="s">
        <v>916</v>
      </c>
      <c r="E46" s="20"/>
      <c r="F46" s="3"/>
      <c r="G46" s="16"/>
      <c r="H46" s="3"/>
      <c r="I46" s="29"/>
      <c r="J46" s="3"/>
      <c r="K46" s="3"/>
      <c r="L46" s="3"/>
    </row>
    <row r="47" spans="2:12">
      <c r="B47" s="3"/>
      <c r="C47" s="20">
        <v>21</v>
      </c>
      <c r="D47" s="22" t="s">
        <v>918</v>
      </c>
      <c r="E47" s="20">
        <v>22</v>
      </c>
      <c r="F47" s="20">
        <v>1</v>
      </c>
      <c r="G47" s="16" t="s">
        <v>888</v>
      </c>
      <c r="H47" s="3"/>
      <c r="I47" s="29" t="s">
        <v>889</v>
      </c>
      <c r="J47" s="3"/>
      <c r="K47" s="3"/>
      <c r="L47" s="3"/>
    </row>
    <row r="48" spans="2:12" ht="51">
      <c r="B48" s="3"/>
      <c r="C48" s="20"/>
      <c r="D48" s="21" t="s">
        <v>916</v>
      </c>
      <c r="E48" s="20"/>
      <c r="F48" s="3"/>
      <c r="G48" s="16"/>
      <c r="H48" s="3"/>
      <c r="I48" s="29"/>
      <c r="J48" s="3"/>
      <c r="K48" s="3"/>
      <c r="L48" s="3"/>
    </row>
    <row r="49" spans="2:12">
      <c r="B49" s="3"/>
      <c r="C49" s="20">
        <v>22</v>
      </c>
      <c r="D49" s="22" t="s">
        <v>919</v>
      </c>
      <c r="E49" s="20">
        <v>6</v>
      </c>
      <c r="F49" s="20">
        <v>1</v>
      </c>
      <c r="G49" s="16" t="s">
        <v>888</v>
      </c>
      <c r="H49" s="3"/>
      <c r="I49" s="29" t="s">
        <v>889</v>
      </c>
      <c r="J49" s="3"/>
      <c r="K49" s="3"/>
      <c r="L49" s="3"/>
    </row>
    <row r="50" spans="2:12" ht="51">
      <c r="B50" s="3"/>
      <c r="C50" s="20"/>
      <c r="D50" s="21" t="s">
        <v>916</v>
      </c>
      <c r="E50" s="20"/>
      <c r="F50" s="3"/>
      <c r="G50" s="16"/>
      <c r="H50" s="3"/>
      <c r="I50" s="29"/>
      <c r="J50" s="3"/>
      <c r="K50" s="3"/>
      <c r="L50" s="3"/>
    </row>
    <row r="51" spans="2:12">
      <c r="B51" s="3"/>
      <c r="C51" s="20">
        <v>23</v>
      </c>
      <c r="D51" s="22" t="s">
        <v>920</v>
      </c>
      <c r="E51" s="20">
        <v>608</v>
      </c>
      <c r="F51" s="20">
        <v>1</v>
      </c>
      <c r="G51" s="16" t="s">
        <v>888</v>
      </c>
      <c r="H51" s="3"/>
      <c r="I51" s="29" t="s">
        <v>889</v>
      </c>
      <c r="J51" s="3"/>
      <c r="K51" s="3"/>
      <c r="L51" s="3"/>
    </row>
    <row r="52" spans="2:12" ht="38.25">
      <c r="B52" s="3"/>
      <c r="C52" s="20"/>
      <c r="D52" s="21" t="s">
        <v>921</v>
      </c>
      <c r="E52" s="20"/>
      <c r="F52" s="3"/>
      <c r="G52" s="16"/>
      <c r="H52" s="3"/>
      <c r="I52" s="29"/>
      <c r="J52" s="3"/>
      <c r="K52" s="3"/>
      <c r="L52" s="3"/>
    </row>
    <row r="53" spans="2:12">
      <c r="B53" s="3"/>
      <c r="C53" s="20">
        <v>24</v>
      </c>
      <c r="D53" s="22" t="s">
        <v>922</v>
      </c>
      <c r="E53" s="20">
        <v>630</v>
      </c>
      <c r="F53" s="20">
        <v>1</v>
      </c>
      <c r="G53" s="16" t="s">
        <v>888</v>
      </c>
      <c r="H53" s="3"/>
      <c r="I53" s="29" t="s">
        <v>889</v>
      </c>
      <c r="J53" s="3"/>
      <c r="K53" s="3"/>
      <c r="L53" s="3"/>
    </row>
    <row r="54" spans="2:12" ht="63.75">
      <c r="B54" s="3"/>
      <c r="C54" s="20"/>
      <c r="D54" s="21" t="s">
        <v>923</v>
      </c>
      <c r="E54" s="20"/>
      <c r="F54" s="3"/>
      <c r="G54" s="16"/>
      <c r="H54" s="3"/>
      <c r="I54" s="29"/>
      <c r="J54" s="3"/>
      <c r="K54" s="3"/>
      <c r="L54" s="3"/>
    </row>
    <row r="55" spans="2:12">
      <c r="B55" s="3"/>
      <c r="C55" s="20">
        <v>25</v>
      </c>
      <c r="D55" s="22" t="s">
        <v>924</v>
      </c>
      <c r="E55" s="20">
        <v>75</v>
      </c>
      <c r="F55" s="20">
        <v>1</v>
      </c>
      <c r="G55" s="16" t="s">
        <v>888</v>
      </c>
      <c r="H55" s="3"/>
      <c r="I55" s="29" t="s">
        <v>889</v>
      </c>
      <c r="J55" s="3"/>
      <c r="K55" s="3"/>
      <c r="L55" s="3"/>
    </row>
    <row r="56" spans="2:12" ht="63.75">
      <c r="B56" s="3"/>
      <c r="C56" s="20"/>
      <c r="D56" s="21" t="s">
        <v>923</v>
      </c>
      <c r="E56" s="20"/>
      <c r="F56" s="3"/>
      <c r="G56" s="16"/>
      <c r="H56" s="3"/>
      <c r="I56" s="29"/>
      <c r="J56" s="3"/>
      <c r="K56" s="3"/>
      <c r="L56" s="3"/>
    </row>
    <row r="57" spans="2:12">
      <c r="B57" s="3"/>
      <c r="C57" s="20">
        <v>26</v>
      </c>
      <c r="D57" s="22" t="s">
        <v>925</v>
      </c>
      <c r="E57" s="20">
        <v>50</v>
      </c>
      <c r="F57" s="20">
        <v>1</v>
      </c>
      <c r="G57" s="16" t="s">
        <v>888</v>
      </c>
      <c r="H57" s="3"/>
      <c r="I57" s="29" t="s">
        <v>889</v>
      </c>
      <c r="J57" s="3"/>
      <c r="K57" s="3"/>
      <c r="L57" s="3"/>
    </row>
    <row r="58" spans="2:12" ht="63.75">
      <c r="B58" s="3"/>
      <c r="C58" s="20"/>
      <c r="D58" s="21" t="s">
        <v>923</v>
      </c>
      <c r="E58" s="20"/>
      <c r="F58" s="3"/>
      <c r="G58" s="16"/>
      <c r="H58" s="3"/>
      <c r="I58" s="29"/>
      <c r="J58" s="3"/>
      <c r="K58" s="3"/>
      <c r="L58" s="3"/>
    </row>
    <row r="59" spans="2:12">
      <c r="B59" s="3"/>
      <c r="C59" s="20">
        <v>27</v>
      </c>
      <c r="D59" s="22" t="s">
        <v>926</v>
      </c>
      <c r="E59" s="20">
        <v>120</v>
      </c>
      <c r="F59" s="20">
        <v>1</v>
      </c>
      <c r="G59" s="16" t="s">
        <v>888</v>
      </c>
      <c r="H59" s="3"/>
      <c r="I59" s="29" t="s">
        <v>889</v>
      </c>
      <c r="J59" s="3"/>
      <c r="K59" s="3"/>
      <c r="L59" s="3"/>
    </row>
    <row r="60" spans="2:12" ht="63.75">
      <c r="B60" s="3"/>
      <c r="C60" s="20"/>
      <c r="D60" s="21" t="s">
        <v>923</v>
      </c>
      <c r="E60" s="20"/>
      <c r="F60" s="3"/>
      <c r="G60" s="16"/>
      <c r="H60" s="3"/>
      <c r="I60" s="29"/>
      <c r="J60" s="3"/>
      <c r="K60" s="3"/>
      <c r="L60" s="3"/>
    </row>
    <row r="61" spans="2:12">
      <c r="B61" s="3"/>
      <c r="C61" s="20">
        <v>28</v>
      </c>
      <c r="D61" s="22" t="s">
        <v>927</v>
      </c>
      <c r="E61" s="20">
        <v>48</v>
      </c>
      <c r="F61" s="20">
        <v>1</v>
      </c>
      <c r="G61" s="16" t="s">
        <v>888</v>
      </c>
      <c r="H61" s="3"/>
      <c r="I61" s="29" t="s">
        <v>889</v>
      </c>
      <c r="J61" s="3"/>
      <c r="K61" s="3"/>
      <c r="L61" s="3"/>
    </row>
    <row r="62" spans="2:12" ht="25.5">
      <c r="B62" s="3"/>
      <c r="C62" s="20"/>
      <c r="D62" s="21" t="s">
        <v>928</v>
      </c>
      <c r="E62" s="20"/>
      <c r="F62" s="3"/>
      <c r="G62" s="16"/>
      <c r="H62" s="3"/>
      <c r="I62" s="29"/>
      <c r="J62" s="3"/>
      <c r="K62" s="3"/>
      <c r="L62" s="3"/>
    </row>
    <row r="63" spans="2:12">
      <c r="B63" s="3"/>
      <c r="C63" s="20">
        <v>29</v>
      </c>
      <c r="D63" s="22" t="s">
        <v>929</v>
      </c>
      <c r="E63" s="20">
        <v>55</v>
      </c>
      <c r="F63" s="20">
        <v>1</v>
      </c>
      <c r="G63" s="16" t="s">
        <v>888</v>
      </c>
      <c r="H63" s="3"/>
      <c r="I63" s="29" t="s">
        <v>889</v>
      </c>
      <c r="J63" s="3"/>
      <c r="K63" s="3"/>
      <c r="L63" s="3"/>
    </row>
    <row r="64" spans="2:12" ht="51">
      <c r="B64" s="3"/>
      <c r="C64" s="20"/>
      <c r="D64" s="21" t="s">
        <v>930</v>
      </c>
      <c r="E64" s="20"/>
      <c r="F64" s="3"/>
      <c r="G64" s="16"/>
      <c r="H64" s="3"/>
      <c r="I64" s="29"/>
      <c r="J64" s="3"/>
      <c r="K64" s="3"/>
      <c r="L64" s="3"/>
    </row>
    <row r="65" spans="2:12">
      <c r="B65" s="3"/>
      <c r="C65" s="20">
        <v>30</v>
      </c>
      <c r="D65" s="22" t="s">
        <v>931</v>
      </c>
      <c r="E65" s="20">
        <v>100</v>
      </c>
      <c r="F65" s="20">
        <v>1</v>
      </c>
      <c r="G65" s="16" t="s">
        <v>888</v>
      </c>
      <c r="H65" s="3"/>
      <c r="I65" s="29" t="s">
        <v>889</v>
      </c>
      <c r="J65" s="3"/>
      <c r="K65" s="3"/>
      <c r="L65" s="3"/>
    </row>
    <row r="66" spans="2:12" ht="51">
      <c r="B66" s="3"/>
      <c r="C66" s="20"/>
      <c r="D66" s="21" t="s">
        <v>930</v>
      </c>
      <c r="E66" s="20"/>
      <c r="F66" s="3"/>
      <c r="G66" s="16"/>
      <c r="H66" s="3"/>
      <c r="I66" s="29"/>
      <c r="J66" s="3"/>
      <c r="K66" s="3"/>
      <c r="L66" s="3"/>
    </row>
    <row r="67" spans="2:12">
      <c r="B67" s="3"/>
      <c r="C67" s="20">
        <v>31</v>
      </c>
      <c r="D67" s="22" t="s">
        <v>932</v>
      </c>
      <c r="E67" s="20">
        <v>20</v>
      </c>
      <c r="F67" s="20">
        <v>1</v>
      </c>
      <c r="G67" s="16" t="s">
        <v>888</v>
      </c>
      <c r="H67" s="3"/>
      <c r="I67" s="29" t="s">
        <v>889</v>
      </c>
      <c r="J67" s="3"/>
      <c r="K67" s="3"/>
      <c r="L67" s="3"/>
    </row>
    <row r="68" spans="2:12" ht="51">
      <c r="B68" s="3"/>
      <c r="C68" s="20"/>
      <c r="D68" s="21" t="s">
        <v>909</v>
      </c>
      <c r="E68" s="20"/>
      <c r="F68" s="3"/>
      <c r="G68" s="16"/>
      <c r="H68" s="3"/>
      <c r="I68" s="29"/>
      <c r="J68" s="3"/>
      <c r="K68" s="3"/>
      <c r="L68" s="3"/>
    </row>
    <row r="69" spans="2:12">
      <c r="B69" s="3"/>
      <c r="C69" s="20">
        <v>32</v>
      </c>
      <c r="D69" s="22" t="s">
        <v>933</v>
      </c>
      <c r="E69" s="20">
        <v>16</v>
      </c>
      <c r="F69" s="20">
        <v>2</v>
      </c>
      <c r="G69" s="16" t="s">
        <v>888</v>
      </c>
      <c r="H69" s="3"/>
      <c r="I69" s="29" t="s">
        <v>889</v>
      </c>
      <c r="J69" s="3"/>
      <c r="K69" s="3"/>
      <c r="L69" s="3"/>
    </row>
    <row r="70" spans="2:12" ht="51">
      <c r="B70" s="3"/>
      <c r="C70" s="20"/>
      <c r="D70" s="21" t="s">
        <v>909</v>
      </c>
      <c r="E70" s="20"/>
      <c r="F70" s="3"/>
      <c r="G70" s="16"/>
      <c r="H70" s="3"/>
      <c r="I70" s="29"/>
      <c r="J70" s="3"/>
      <c r="K70" s="3"/>
      <c r="L70" s="3"/>
    </row>
    <row r="71" spans="2:12">
      <c r="B71" s="3"/>
      <c r="C71" s="20">
        <v>33</v>
      </c>
      <c r="D71" s="22" t="s">
        <v>934</v>
      </c>
      <c r="E71" s="20">
        <v>8000</v>
      </c>
      <c r="F71" s="20">
        <v>1</v>
      </c>
      <c r="G71" s="16" t="s">
        <v>888</v>
      </c>
      <c r="H71" s="3"/>
      <c r="I71" s="29" t="s">
        <v>889</v>
      </c>
      <c r="J71" s="3"/>
      <c r="K71" s="3"/>
      <c r="L71" s="3"/>
    </row>
    <row r="72" spans="2:12" ht="38.25">
      <c r="B72" s="3"/>
      <c r="C72" s="20"/>
      <c r="D72" s="21" t="s">
        <v>935</v>
      </c>
      <c r="E72" s="20"/>
      <c r="F72" s="3"/>
      <c r="G72" s="16"/>
      <c r="H72" s="3"/>
      <c r="I72" s="29"/>
      <c r="J72" s="3"/>
      <c r="K72" s="3"/>
      <c r="L72" s="3"/>
    </row>
    <row r="73" spans="2:12">
      <c r="B73" s="3"/>
      <c r="C73" s="20"/>
      <c r="D73" s="22"/>
      <c r="E73" s="20"/>
      <c r="F73" s="3"/>
      <c r="G73" s="16"/>
      <c r="H73" s="3"/>
      <c r="I73" s="29"/>
      <c r="J73" s="3"/>
      <c r="K73" s="3"/>
      <c r="L73" s="3"/>
    </row>
    <row r="74" spans="2:12">
      <c r="B74" s="18">
        <v>2</v>
      </c>
      <c r="C74" s="18"/>
      <c r="D74" s="15" t="s">
        <v>936</v>
      </c>
      <c r="E74" s="3"/>
      <c r="F74" s="3"/>
      <c r="G74" s="3"/>
      <c r="H74" s="3"/>
      <c r="I74" s="30"/>
      <c r="J74" s="3"/>
      <c r="K74" s="3"/>
      <c r="L74" s="3"/>
    </row>
    <row r="75" spans="2:12">
      <c r="B75" s="19"/>
      <c r="C75" s="18">
        <v>1</v>
      </c>
      <c r="D75" s="25" t="s">
        <v>937</v>
      </c>
      <c r="E75" s="20">
        <v>1209</v>
      </c>
      <c r="F75" s="20">
        <v>1</v>
      </c>
      <c r="G75" s="20" t="s">
        <v>888</v>
      </c>
      <c r="H75" s="20"/>
      <c r="I75" s="31" t="s">
        <v>889</v>
      </c>
      <c r="J75" s="3"/>
      <c r="K75" s="3"/>
      <c r="L75" s="3"/>
    </row>
    <row r="76" spans="2:12" ht="102">
      <c r="B76" s="3"/>
      <c r="C76" s="20"/>
      <c r="D76" s="21" t="s">
        <v>938</v>
      </c>
      <c r="E76" s="3"/>
      <c r="F76" s="3"/>
      <c r="G76" s="3"/>
      <c r="H76" s="3"/>
      <c r="I76" s="30"/>
      <c r="J76" s="3"/>
      <c r="K76" s="3"/>
      <c r="L76" s="3"/>
    </row>
    <row r="77" spans="2:12">
      <c r="B77" s="3"/>
      <c r="C77" s="20">
        <v>2</v>
      </c>
      <c r="D77" s="22" t="s">
        <v>939</v>
      </c>
      <c r="E77" s="20">
        <v>960</v>
      </c>
      <c r="F77" s="20">
        <v>1</v>
      </c>
      <c r="G77" s="16" t="s">
        <v>888</v>
      </c>
      <c r="H77" s="3"/>
      <c r="I77" s="29" t="s">
        <v>889</v>
      </c>
      <c r="J77" s="3"/>
      <c r="K77" s="3"/>
      <c r="L77" s="3"/>
    </row>
    <row r="78" spans="2:12" ht="25.5">
      <c r="B78" s="3"/>
      <c r="C78" s="20"/>
      <c r="D78" s="21" t="s">
        <v>940</v>
      </c>
      <c r="E78" s="3"/>
      <c r="F78" s="3"/>
      <c r="G78" s="3"/>
      <c r="H78" s="3"/>
      <c r="I78" s="30"/>
      <c r="J78" s="3"/>
      <c r="K78" s="3"/>
      <c r="L78" s="3"/>
    </row>
    <row r="79" spans="2:12">
      <c r="C79" s="11"/>
      <c r="J79" s="3"/>
      <c r="K79" s="3"/>
      <c r="L79" s="3"/>
    </row>
    <row r="80" spans="2:12">
      <c r="C80" s="11"/>
      <c r="J80" s="3"/>
      <c r="K80" s="3"/>
      <c r="L80" s="3"/>
    </row>
    <row r="81" spans="2:12" ht="15.75">
      <c r="B81" s="12"/>
      <c r="C81" s="13"/>
      <c r="F81" s="14" t="s">
        <v>941</v>
      </c>
      <c r="J81" s="3"/>
      <c r="K81" s="3"/>
      <c r="L81" s="3"/>
    </row>
    <row r="82" spans="2:12" ht="15.75">
      <c r="B82" s="12" t="s">
        <v>879</v>
      </c>
      <c r="C82" s="13"/>
      <c r="J82" s="3"/>
      <c r="K82" s="3"/>
      <c r="L82" s="3"/>
    </row>
    <row r="83" spans="2:12">
      <c r="C83" s="11"/>
      <c r="J83" s="3"/>
      <c r="K83" s="3"/>
      <c r="L83" s="3"/>
    </row>
    <row r="84" spans="2:12" ht="63.75">
      <c r="B84" s="15" t="s">
        <v>880</v>
      </c>
      <c r="C84" s="16"/>
      <c r="D84" s="17" t="s">
        <v>881</v>
      </c>
      <c r="E84" s="17" t="s">
        <v>882</v>
      </c>
      <c r="F84" s="17" t="s">
        <v>883</v>
      </c>
      <c r="G84" s="17" t="s">
        <v>884</v>
      </c>
      <c r="H84" s="17" t="s">
        <v>885</v>
      </c>
      <c r="I84" s="27" t="s">
        <v>24</v>
      </c>
      <c r="J84" s="3"/>
      <c r="K84" s="3"/>
      <c r="L84" s="3"/>
    </row>
    <row r="85" spans="2:12">
      <c r="B85" s="18">
        <v>1</v>
      </c>
      <c r="C85" s="18"/>
      <c r="D85" s="15" t="s">
        <v>886</v>
      </c>
      <c r="E85" s="19"/>
      <c r="F85" s="19"/>
      <c r="G85" s="19"/>
      <c r="H85" s="19"/>
      <c r="I85" s="28"/>
      <c r="J85" s="3"/>
      <c r="K85" s="3"/>
      <c r="L85" s="3"/>
    </row>
    <row r="86" spans="2:12">
      <c r="B86" s="19"/>
      <c r="C86" s="18">
        <v>1</v>
      </c>
      <c r="D86" s="15" t="s">
        <v>887</v>
      </c>
      <c r="E86" s="18">
        <v>216</v>
      </c>
      <c r="F86" s="18">
        <v>1</v>
      </c>
      <c r="G86" s="16" t="s">
        <v>888</v>
      </c>
      <c r="H86" s="19"/>
      <c r="I86" s="29" t="s">
        <v>889</v>
      </c>
      <c r="J86" s="3"/>
      <c r="K86" s="3"/>
      <c r="L86" s="3"/>
    </row>
    <row r="87" spans="2:12" ht="76.5">
      <c r="B87" s="3"/>
      <c r="C87" s="20"/>
      <c r="D87" s="21" t="s">
        <v>942</v>
      </c>
      <c r="E87" s="3"/>
      <c r="F87" s="3"/>
      <c r="G87" s="3"/>
      <c r="H87" s="3"/>
      <c r="I87" s="30"/>
      <c r="J87" s="3"/>
      <c r="K87" s="3"/>
      <c r="L87" s="3"/>
    </row>
    <row r="88" spans="2:12">
      <c r="B88" s="3"/>
      <c r="C88" s="20">
        <v>2</v>
      </c>
      <c r="D88" s="22" t="s">
        <v>943</v>
      </c>
      <c r="E88" s="20">
        <v>16</v>
      </c>
      <c r="F88" s="18">
        <v>1</v>
      </c>
      <c r="G88" s="16" t="s">
        <v>888</v>
      </c>
      <c r="H88" s="3"/>
      <c r="I88" s="29" t="s">
        <v>889</v>
      </c>
      <c r="J88" s="3"/>
      <c r="K88" s="3"/>
      <c r="L88" s="3"/>
    </row>
    <row r="89" spans="2:12" ht="63.75">
      <c r="B89" s="3"/>
      <c r="C89" s="20"/>
      <c r="D89" s="21" t="s">
        <v>944</v>
      </c>
      <c r="E89" s="20"/>
      <c r="F89" s="18"/>
      <c r="G89" s="16"/>
      <c r="H89" s="3"/>
      <c r="I89" s="29"/>
      <c r="J89" s="3"/>
      <c r="K89" s="3"/>
      <c r="L89" s="3"/>
    </row>
    <row r="90" spans="2:12">
      <c r="B90" s="3"/>
      <c r="C90" s="20">
        <v>3</v>
      </c>
      <c r="D90" s="22" t="s">
        <v>945</v>
      </c>
      <c r="E90" s="20">
        <v>16</v>
      </c>
      <c r="F90" s="18">
        <v>1</v>
      </c>
      <c r="G90" s="16" t="s">
        <v>888</v>
      </c>
      <c r="H90" s="3"/>
      <c r="I90" s="29" t="s">
        <v>889</v>
      </c>
      <c r="J90" s="3"/>
      <c r="K90" s="3"/>
      <c r="L90" s="3"/>
    </row>
    <row r="91" spans="2:12" ht="63.75">
      <c r="B91" s="3"/>
      <c r="C91" s="20"/>
      <c r="D91" s="21" t="s">
        <v>944</v>
      </c>
      <c r="E91" s="20"/>
      <c r="F91" s="18"/>
      <c r="G91" s="16"/>
      <c r="H91" s="3"/>
      <c r="I91" s="29"/>
      <c r="J91" s="3"/>
      <c r="K91" s="3"/>
      <c r="L91" s="3"/>
    </row>
    <row r="92" spans="2:12">
      <c r="B92" s="3"/>
      <c r="C92" s="20">
        <v>4</v>
      </c>
      <c r="D92" s="22" t="s">
        <v>946</v>
      </c>
      <c r="E92" s="26">
        <v>210</v>
      </c>
      <c r="F92" s="18">
        <v>1</v>
      </c>
      <c r="G92" s="16" t="s">
        <v>888</v>
      </c>
      <c r="H92" s="3"/>
      <c r="I92" s="29" t="s">
        <v>889</v>
      </c>
      <c r="J92" s="3"/>
      <c r="K92" s="3"/>
      <c r="L92" s="3"/>
    </row>
    <row r="93" spans="2:12" ht="51">
      <c r="B93" s="3"/>
      <c r="C93" s="20"/>
      <c r="D93" s="21" t="s">
        <v>947</v>
      </c>
      <c r="E93" s="20"/>
      <c r="F93" s="18"/>
      <c r="G93" s="16"/>
      <c r="H93" s="3"/>
      <c r="I93" s="29"/>
      <c r="J93" s="3"/>
      <c r="K93" s="3"/>
      <c r="L93" s="3"/>
    </row>
    <row r="94" spans="2:12">
      <c r="B94" s="3"/>
      <c r="C94" s="20">
        <v>5</v>
      </c>
      <c r="D94" s="22" t="s">
        <v>948</v>
      </c>
      <c r="E94" s="20">
        <v>9</v>
      </c>
      <c r="F94" s="18">
        <v>1</v>
      </c>
      <c r="G94" s="16" t="s">
        <v>888</v>
      </c>
      <c r="H94" s="3"/>
      <c r="I94" s="29" t="s">
        <v>889</v>
      </c>
      <c r="J94" s="3"/>
      <c r="K94" s="3"/>
      <c r="L94" s="3"/>
    </row>
    <row r="95" spans="2:12" ht="63.75">
      <c r="B95" s="3"/>
      <c r="C95" s="20"/>
      <c r="D95" s="21" t="s">
        <v>949</v>
      </c>
      <c r="E95" s="20"/>
      <c r="F95" s="18"/>
      <c r="G95" s="16"/>
      <c r="H95" s="3"/>
      <c r="I95" s="29"/>
      <c r="J95" s="3"/>
      <c r="K95" s="3"/>
      <c r="L95" s="3"/>
    </row>
    <row r="96" spans="2:12">
      <c r="B96" s="3"/>
      <c r="C96" s="20">
        <v>6</v>
      </c>
      <c r="D96" s="22" t="s">
        <v>950</v>
      </c>
      <c r="E96" s="20">
        <v>1700</v>
      </c>
      <c r="F96" s="18">
        <v>1</v>
      </c>
      <c r="G96" s="16" t="s">
        <v>888</v>
      </c>
      <c r="H96" s="3"/>
      <c r="I96" s="29" t="s">
        <v>889</v>
      </c>
      <c r="J96" s="3"/>
      <c r="K96" s="3"/>
      <c r="L96" s="3"/>
    </row>
    <row r="97" spans="2:12" ht="63.75">
      <c r="B97" s="3"/>
      <c r="C97" s="20"/>
      <c r="D97" s="21" t="s">
        <v>951</v>
      </c>
      <c r="E97" s="20"/>
      <c r="F97" s="18"/>
      <c r="G97" s="16"/>
      <c r="H97" s="3"/>
      <c r="I97" s="29"/>
      <c r="J97" s="3"/>
      <c r="K97" s="3"/>
      <c r="L97" s="3"/>
    </row>
    <row r="98" spans="2:12">
      <c r="B98" s="3"/>
      <c r="C98" s="20">
        <v>7</v>
      </c>
      <c r="D98" s="22" t="s">
        <v>952</v>
      </c>
      <c r="E98" s="20">
        <v>1766</v>
      </c>
      <c r="F98" s="18">
        <v>1</v>
      </c>
      <c r="G98" s="16" t="s">
        <v>888</v>
      </c>
      <c r="H98" s="3"/>
      <c r="I98" s="29" t="s">
        <v>889</v>
      </c>
      <c r="J98" s="3"/>
      <c r="K98" s="3"/>
      <c r="L98" s="3"/>
    </row>
    <row r="99" spans="2:12" ht="25.5">
      <c r="B99" s="3"/>
      <c r="C99" s="20"/>
      <c r="D99" s="21" t="s">
        <v>953</v>
      </c>
      <c r="E99" s="20"/>
      <c r="F99" s="18"/>
      <c r="G99" s="16"/>
      <c r="H99" s="3"/>
      <c r="I99" s="29"/>
      <c r="J99" s="3"/>
      <c r="K99" s="3"/>
      <c r="L99" s="3"/>
    </row>
    <row r="100" spans="2:12">
      <c r="B100" s="3"/>
      <c r="C100" s="20">
        <v>8</v>
      </c>
      <c r="D100" s="22" t="s">
        <v>954</v>
      </c>
      <c r="E100" s="20">
        <v>198</v>
      </c>
      <c r="F100" s="18">
        <v>1</v>
      </c>
      <c r="G100" s="16" t="s">
        <v>888</v>
      </c>
      <c r="H100" s="3"/>
      <c r="I100" s="29" t="s">
        <v>889</v>
      </c>
      <c r="J100" s="3"/>
      <c r="K100" s="3"/>
      <c r="L100" s="3"/>
    </row>
    <row r="101" spans="2:12" ht="76.5">
      <c r="B101" s="3"/>
      <c r="C101" s="20"/>
      <c r="D101" s="21" t="s">
        <v>955</v>
      </c>
      <c r="E101" s="20"/>
      <c r="F101" s="18"/>
      <c r="G101" s="16"/>
      <c r="H101" s="3"/>
      <c r="I101" s="29"/>
      <c r="J101" s="3"/>
      <c r="K101" s="3"/>
      <c r="L101" s="3"/>
    </row>
    <row r="102" spans="2:12">
      <c r="B102" s="3"/>
      <c r="C102" s="20">
        <v>9</v>
      </c>
      <c r="D102" s="22" t="s">
        <v>956</v>
      </c>
      <c r="E102" s="20">
        <v>714</v>
      </c>
      <c r="F102" s="18">
        <v>1</v>
      </c>
      <c r="G102" s="16" t="s">
        <v>888</v>
      </c>
      <c r="H102" s="3"/>
      <c r="I102" s="29" t="s">
        <v>889</v>
      </c>
      <c r="J102" s="3"/>
      <c r="K102" s="3"/>
      <c r="L102" s="3"/>
    </row>
    <row r="103" spans="2:12" ht="25.5">
      <c r="B103" s="3"/>
      <c r="C103" s="20"/>
      <c r="D103" s="21" t="s">
        <v>953</v>
      </c>
      <c r="E103" s="20"/>
      <c r="F103" s="18"/>
      <c r="G103" s="16"/>
      <c r="H103" s="3"/>
      <c r="I103" s="29"/>
      <c r="J103" s="3"/>
      <c r="K103" s="3"/>
      <c r="L103" s="3"/>
    </row>
    <row r="104" spans="2:12">
      <c r="B104" s="3"/>
      <c r="C104" s="20">
        <v>10</v>
      </c>
      <c r="D104" s="22" t="s">
        <v>957</v>
      </c>
      <c r="E104" s="20">
        <v>18</v>
      </c>
      <c r="F104" s="18">
        <v>1</v>
      </c>
      <c r="G104" s="16" t="s">
        <v>888</v>
      </c>
      <c r="H104" s="3"/>
      <c r="I104" s="29" t="s">
        <v>889</v>
      </c>
      <c r="J104" s="3"/>
      <c r="K104" s="3"/>
      <c r="L104" s="3"/>
    </row>
    <row r="105" spans="2:12" ht="63.75">
      <c r="B105" s="3"/>
      <c r="C105" s="20"/>
      <c r="D105" s="21" t="s">
        <v>949</v>
      </c>
      <c r="E105" s="20"/>
      <c r="F105" s="18"/>
      <c r="G105" s="16"/>
      <c r="H105" s="3"/>
      <c r="I105" s="29"/>
      <c r="J105" s="3"/>
      <c r="K105" s="3"/>
      <c r="L105" s="3"/>
    </row>
    <row r="106" spans="2:12">
      <c r="B106" s="3"/>
      <c r="C106" s="20">
        <v>11</v>
      </c>
      <c r="D106" s="22" t="s">
        <v>958</v>
      </c>
      <c r="E106" s="20">
        <v>192</v>
      </c>
      <c r="F106" s="18">
        <v>1</v>
      </c>
      <c r="G106" s="16" t="s">
        <v>888</v>
      </c>
      <c r="H106" s="3"/>
      <c r="I106" s="29" t="s">
        <v>889</v>
      </c>
      <c r="J106" s="3"/>
      <c r="K106" s="3"/>
      <c r="L106" s="3"/>
    </row>
    <row r="107" spans="2:12" ht="51">
      <c r="B107" s="3"/>
      <c r="C107" s="20"/>
      <c r="D107" s="21" t="s">
        <v>947</v>
      </c>
      <c r="E107" s="20"/>
      <c r="F107" s="18"/>
      <c r="G107" s="16"/>
      <c r="H107" s="3"/>
      <c r="I107" s="29"/>
      <c r="J107" s="3"/>
      <c r="K107" s="3"/>
      <c r="L107" s="3"/>
    </row>
    <row r="108" spans="2:12">
      <c r="B108" s="3"/>
      <c r="C108" s="20">
        <v>12</v>
      </c>
      <c r="D108" s="22" t="s">
        <v>959</v>
      </c>
      <c r="E108" s="20">
        <v>120</v>
      </c>
      <c r="F108" s="18">
        <v>1</v>
      </c>
      <c r="G108" s="16" t="s">
        <v>888</v>
      </c>
      <c r="H108" s="3"/>
      <c r="I108" s="29" t="s">
        <v>889</v>
      </c>
      <c r="J108" s="3"/>
      <c r="K108" s="3"/>
      <c r="L108" s="3"/>
    </row>
    <row r="109" spans="2:12" ht="25.5">
      <c r="B109" s="3"/>
      <c r="C109" s="20"/>
      <c r="D109" s="21" t="s">
        <v>953</v>
      </c>
      <c r="E109" s="20"/>
      <c r="F109" s="18"/>
      <c r="G109" s="16"/>
      <c r="H109" s="3"/>
      <c r="I109" s="29"/>
      <c r="J109" s="3"/>
      <c r="K109" s="3"/>
      <c r="L109" s="3"/>
    </row>
    <row r="110" spans="2:12">
      <c r="B110" s="3"/>
      <c r="C110" s="20">
        <v>13</v>
      </c>
      <c r="D110" s="22" t="s">
        <v>960</v>
      </c>
      <c r="E110" s="20">
        <v>220</v>
      </c>
      <c r="F110" s="18">
        <v>1</v>
      </c>
      <c r="G110" s="16" t="s">
        <v>888</v>
      </c>
      <c r="H110" s="3"/>
      <c r="I110" s="29" t="s">
        <v>889</v>
      </c>
      <c r="J110" s="3"/>
      <c r="K110" s="3"/>
      <c r="L110" s="3"/>
    </row>
    <row r="111" spans="2:12" ht="25.5">
      <c r="B111" s="3"/>
      <c r="C111" s="20"/>
      <c r="D111" s="21" t="s">
        <v>953</v>
      </c>
      <c r="E111" s="20"/>
      <c r="F111" s="18"/>
      <c r="G111" s="16"/>
      <c r="H111" s="3"/>
      <c r="I111" s="29"/>
      <c r="J111" s="3"/>
      <c r="K111" s="3"/>
      <c r="L111" s="3"/>
    </row>
    <row r="112" spans="2:12">
      <c r="B112" s="3"/>
      <c r="C112" s="20">
        <v>14</v>
      </c>
      <c r="D112" s="22" t="s">
        <v>961</v>
      </c>
      <c r="E112" s="20">
        <v>130</v>
      </c>
      <c r="F112" s="18">
        <v>1</v>
      </c>
      <c r="G112" s="16" t="s">
        <v>888</v>
      </c>
      <c r="H112" s="3"/>
      <c r="I112" s="29" t="s">
        <v>889</v>
      </c>
      <c r="J112" s="3"/>
      <c r="K112" s="3"/>
      <c r="L112" s="3"/>
    </row>
    <row r="113" spans="2:12" ht="63.75">
      <c r="B113" s="3"/>
      <c r="C113" s="20"/>
      <c r="D113" s="21" t="s">
        <v>949</v>
      </c>
      <c r="E113" s="20"/>
      <c r="F113" s="18"/>
      <c r="G113" s="16"/>
      <c r="H113" s="3"/>
      <c r="I113" s="29"/>
      <c r="J113" s="3"/>
      <c r="K113" s="3"/>
      <c r="L113" s="3"/>
    </row>
    <row r="114" spans="2:12">
      <c r="B114" s="3"/>
      <c r="C114" s="20">
        <v>15</v>
      </c>
      <c r="D114" s="22" t="s">
        <v>962</v>
      </c>
      <c r="E114" s="20">
        <v>442</v>
      </c>
      <c r="F114" s="18">
        <v>1</v>
      </c>
      <c r="G114" s="16" t="s">
        <v>888</v>
      </c>
      <c r="H114" s="3"/>
      <c r="I114" s="29" t="s">
        <v>889</v>
      </c>
      <c r="J114" s="3"/>
      <c r="K114" s="3"/>
      <c r="L114" s="3"/>
    </row>
    <row r="115" spans="2:12" ht="25.5">
      <c r="B115" s="3"/>
      <c r="C115" s="20"/>
      <c r="D115" s="21" t="s">
        <v>953</v>
      </c>
      <c r="E115" s="20"/>
      <c r="F115" s="18"/>
      <c r="G115" s="16"/>
      <c r="H115" s="3"/>
      <c r="I115" s="29"/>
      <c r="J115" s="3"/>
      <c r="K115" s="3"/>
      <c r="L115" s="3"/>
    </row>
    <row r="116" spans="2:12">
      <c r="B116" s="3"/>
      <c r="C116" s="20">
        <v>16</v>
      </c>
      <c r="D116" s="22" t="s">
        <v>963</v>
      </c>
      <c r="E116" s="20">
        <v>65</v>
      </c>
      <c r="F116" s="18">
        <v>1</v>
      </c>
      <c r="G116" s="16" t="s">
        <v>888</v>
      </c>
      <c r="H116" s="3"/>
      <c r="I116" s="29" t="s">
        <v>889</v>
      </c>
      <c r="J116" s="3"/>
      <c r="K116" s="3"/>
      <c r="L116" s="3"/>
    </row>
    <row r="117" spans="2:12" ht="51">
      <c r="B117" s="3"/>
      <c r="C117" s="20"/>
      <c r="D117" s="21" t="s">
        <v>947</v>
      </c>
      <c r="E117" s="20"/>
      <c r="F117" s="18"/>
      <c r="G117" s="16"/>
      <c r="H117" s="3"/>
      <c r="I117" s="29"/>
      <c r="J117" s="3"/>
      <c r="K117" s="3"/>
      <c r="L117" s="3"/>
    </row>
    <row r="118" spans="2:12">
      <c r="B118" s="3"/>
      <c r="C118" s="20">
        <v>17</v>
      </c>
      <c r="D118" s="22" t="s">
        <v>964</v>
      </c>
      <c r="E118" s="20">
        <v>36</v>
      </c>
      <c r="F118" s="18">
        <v>1</v>
      </c>
      <c r="G118" s="16" t="s">
        <v>888</v>
      </c>
      <c r="H118" s="3"/>
      <c r="I118" s="29" t="s">
        <v>889</v>
      </c>
      <c r="J118" s="3"/>
      <c r="K118" s="3"/>
      <c r="L118" s="3"/>
    </row>
    <row r="119" spans="2:12" ht="63.75">
      <c r="B119" s="3"/>
      <c r="C119" s="20"/>
      <c r="D119" s="21" t="s">
        <v>949</v>
      </c>
      <c r="E119" s="20"/>
      <c r="F119" s="18"/>
      <c r="G119" s="16"/>
      <c r="H119" s="3"/>
      <c r="I119" s="29"/>
      <c r="J119" s="3"/>
      <c r="K119" s="3"/>
      <c r="L119" s="3"/>
    </row>
    <row r="120" spans="2:12">
      <c r="B120" s="3"/>
      <c r="C120" s="20">
        <v>18</v>
      </c>
      <c r="D120" s="22" t="s">
        <v>965</v>
      </c>
      <c r="E120" s="20">
        <v>50</v>
      </c>
      <c r="F120" s="18">
        <v>1</v>
      </c>
      <c r="G120" s="16" t="s">
        <v>888</v>
      </c>
      <c r="H120" s="3"/>
      <c r="I120" s="29" t="s">
        <v>889</v>
      </c>
      <c r="J120" s="3"/>
      <c r="K120" s="3"/>
      <c r="L120" s="3"/>
    </row>
    <row r="121" spans="2:12" ht="63.75">
      <c r="B121" s="3"/>
      <c r="C121" s="20"/>
      <c r="D121" s="21" t="s">
        <v>949</v>
      </c>
      <c r="E121" s="20"/>
      <c r="F121" s="18"/>
      <c r="G121" s="16"/>
      <c r="H121" s="3"/>
      <c r="I121" s="29"/>
      <c r="J121" s="3"/>
      <c r="K121" s="3"/>
      <c r="L121" s="3"/>
    </row>
    <row r="122" spans="2:12">
      <c r="B122" s="3"/>
      <c r="C122" s="20">
        <v>19</v>
      </c>
      <c r="D122" s="22" t="s">
        <v>966</v>
      </c>
      <c r="E122" s="20">
        <v>120</v>
      </c>
      <c r="F122" s="18">
        <v>1</v>
      </c>
      <c r="G122" s="16" t="s">
        <v>888</v>
      </c>
      <c r="H122" s="3"/>
      <c r="I122" s="29" t="s">
        <v>889</v>
      </c>
      <c r="J122" s="3"/>
      <c r="K122" s="3"/>
      <c r="L122" s="3"/>
    </row>
    <row r="123" spans="2:12" ht="63.75">
      <c r="B123" s="3"/>
      <c r="C123" s="20"/>
      <c r="D123" s="21" t="s">
        <v>949</v>
      </c>
      <c r="E123" s="20"/>
      <c r="F123" s="3"/>
      <c r="G123" s="16" t="s">
        <v>888</v>
      </c>
      <c r="H123" s="3"/>
      <c r="I123" s="29" t="s">
        <v>889</v>
      </c>
      <c r="J123" s="3"/>
      <c r="K123" s="3"/>
      <c r="L123" s="3"/>
    </row>
    <row r="124" spans="2:12">
      <c r="B124" s="3"/>
      <c r="C124" s="20"/>
      <c r="D124" s="22"/>
      <c r="E124" s="20"/>
      <c r="F124" s="3"/>
      <c r="G124" s="16"/>
      <c r="H124" s="3"/>
      <c r="I124" s="29"/>
      <c r="J124" s="3"/>
      <c r="K124" s="3"/>
      <c r="L12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Land</vt:lpstr>
      <vt:lpstr>Buildings</vt:lpstr>
      <vt:lpstr>Plant_&amp;_Machinery</vt:lpstr>
      <vt:lpstr>Furnitures</vt:lpstr>
      <vt:lpstr>Vehicles</vt:lpstr>
      <vt:lpstr>Building_Sheet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Arup Banerjee</cp:lastModifiedBy>
  <dcterms:created xsi:type="dcterms:W3CDTF">2022-05-20T13:06:08Z</dcterms:created>
  <dcterms:modified xsi:type="dcterms:W3CDTF">2022-05-20T13:14:13Z</dcterms:modified>
</cp:coreProperties>
</file>