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LL\Downloads\"/>
    </mc:Choice>
  </mc:AlternateContent>
  <bookViews>
    <workbookView xWindow="0" yWindow="0" windowWidth="28800" windowHeight="11835"/>
  </bookViews>
  <sheets>
    <sheet name="Sheet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6" i="1" l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C5" i="1"/>
</calcChain>
</file>

<file path=xl/sharedStrings.xml><?xml version="1.0" encoding="utf-8"?>
<sst xmlns="http://schemas.openxmlformats.org/spreadsheetml/2006/main" count="1095" uniqueCount="314">
  <si>
    <t>Minghao Electronics India Pvt. Ltd.</t>
  </si>
  <si>
    <t>B-24 Phase-2 Noida-201305</t>
  </si>
  <si>
    <t>Plant &amp; Machinery (01.04.2019 To 25.05.2022)</t>
  </si>
  <si>
    <t>SR NO.</t>
  </si>
  <si>
    <t>ITEM NAME</t>
  </si>
  <si>
    <t>PARTY NAME</t>
  </si>
  <si>
    <t>PRODUCTION STAGE</t>
  </si>
  <si>
    <t>QTY</t>
  </si>
  <si>
    <t>BILL NO.</t>
  </si>
  <si>
    <t>BILL DATE</t>
  </si>
  <si>
    <t>BOE NO.</t>
  </si>
  <si>
    <t>BOE DATE</t>
  </si>
  <si>
    <t>VALUE</t>
  </si>
  <si>
    <t>CAPITALIZATION DATE</t>
  </si>
  <si>
    <t>FOREX RATE</t>
  </si>
  <si>
    <t>COUNTRY OF ORIGIN</t>
  </si>
  <si>
    <t>30 KVA UPS</t>
  </si>
  <si>
    <t>UTILITY</t>
  </si>
  <si>
    <t>1 SET</t>
  </si>
  <si>
    <t>INV-67</t>
  </si>
  <si>
    <t>20.12.2019</t>
  </si>
  <si>
    <t>NA</t>
  </si>
  <si>
    <t>INDIA</t>
  </si>
  <si>
    <t>4KW LEO PUMP SS MONOBLOCK</t>
  </si>
  <si>
    <t>AGGRAWAL SALES AGENCY</t>
  </si>
  <si>
    <t>GST-2049</t>
  </si>
  <si>
    <t>15.01.2020</t>
  </si>
  <si>
    <t>Air Compressor</t>
  </si>
  <si>
    <t>XINGLONG TRADING PVT LTD</t>
  </si>
  <si>
    <t>103/19-20</t>
  </si>
  <si>
    <t>20.10.2019</t>
  </si>
  <si>
    <t>Angle Grinder</t>
  </si>
  <si>
    <t>CLOUDTAIL INDIA PVT LTD</t>
  </si>
  <si>
    <t>DEL5-12841815</t>
  </si>
  <si>
    <t>07.11.2019</t>
  </si>
  <si>
    <t>AUTOMATIC RESIN FILLING MACHINE</t>
  </si>
  <si>
    <t>WEIHAI HANTAI TRADING CO. LTD.</t>
  </si>
  <si>
    <t>GLUE</t>
  </si>
  <si>
    <t>4 SET</t>
  </si>
  <si>
    <t>HT2019101701</t>
  </si>
  <si>
    <t>17.10.2019</t>
  </si>
  <si>
    <t>27.11.2019</t>
  </si>
  <si>
    <t>07.12.2019</t>
  </si>
  <si>
    <t>CHINA</t>
  </si>
  <si>
    <t>AUTOMATIC WINDING MACHINE-TSA-TA1252</t>
  </si>
  <si>
    <t>WINDING</t>
  </si>
  <si>
    <t>6 SET</t>
  </si>
  <si>
    <t>HT2019101601</t>
  </si>
  <si>
    <t>16.10.2019</t>
  </si>
  <si>
    <t>15.11.2019</t>
  </si>
  <si>
    <t>26.11.2019</t>
  </si>
  <si>
    <t>AUTOMATIC WINDING MACHINE WITH CONVEYOR</t>
  </si>
  <si>
    <t>2 SET</t>
  </si>
  <si>
    <t>BELT LINE (CONVEYOR LINE)</t>
  </si>
  <si>
    <t>YU HAI TECHNOLOGY MANUF. SUPPLIES PVT LTD</t>
  </si>
  <si>
    <t>ASSEMBLY</t>
  </si>
  <si>
    <t>9 NOS</t>
  </si>
  <si>
    <t>INV-2019-20-676</t>
  </si>
  <si>
    <t>09.12.2019</t>
  </si>
  <si>
    <t>11.12.2019</t>
  </si>
  <si>
    <t>BELT LINE</t>
  </si>
  <si>
    <t>INSPECTION</t>
  </si>
  <si>
    <t>2 NOS</t>
  </si>
  <si>
    <t>INV-2019-20-929</t>
  </si>
  <si>
    <t>02.03.2020</t>
  </si>
  <si>
    <t>Bosch Chop Saw Machine</t>
  </si>
  <si>
    <t>GEAROIL OIL AND GAS PRODUCTS</t>
  </si>
  <si>
    <t>BOM4-433</t>
  </si>
  <si>
    <t>18.11.2019</t>
  </si>
  <si>
    <t>BOSCH GDC-Cutter</t>
  </si>
  <si>
    <t>LANDSCAPE SOLUTIONS PVT. LTD.</t>
  </si>
  <si>
    <t>SCCF-71</t>
  </si>
  <si>
    <t>BOX FURNACE (DOUBLE DOOR)</t>
  </si>
  <si>
    <t>VARNISH</t>
  </si>
  <si>
    <t>BULUE STAR BOTTLE COOLER-500LTR</t>
  </si>
  <si>
    <t>VIJAY ENTERPRISES</t>
  </si>
  <si>
    <t>STORE</t>
  </si>
  <si>
    <t>IN-905</t>
  </si>
  <si>
    <t>18.12.2019</t>
  </si>
  <si>
    <t>CABLE TRAY</t>
  </si>
  <si>
    <t>JP ELECTRICALS &amp; CONTROLS</t>
  </si>
  <si>
    <t>348/19-20</t>
  </si>
  <si>
    <t>11.10.2019</t>
  </si>
  <si>
    <t>13.10.2019</t>
  </si>
  <si>
    <t>COMPREHENSIVE TRANSFORMER TESTER/TH3261</t>
  </si>
  <si>
    <t>9 SET</t>
  </si>
  <si>
    <t>CONVERYOR FUNACE (AUTOMATIC DRYING TUNNEL)</t>
  </si>
  <si>
    <t>CRATE-400X300X65</t>
  </si>
  <si>
    <t>SUPREME WORLD</t>
  </si>
  <si>
    <t>103 NOS</t>
  </si>
  <si>
    <t>SW/2019-20/1841</t>
  </si>
  <si>
    <t>29.02.2020</t>
  </si>
  <si>
    <t>DC BIAS CURRENT SOURCE/TH1773-1PCS</t>
  </si>
  <si>
    <t>1 NOS</t>
  </si>
  <si>
    <t>HT2020002</t>
  </si>
  <si>
    <t>14.01.2020</t>
  </si>
  <si>
    <t>04.03.2020</t>
  </si>
  <si>
    <t>06.03.2020</t>
  </si>
  <si>
    <t>Digital Force Gauge-1 Nos</t>
  </si>
  <si>
    <t>HT2020019</t>
  </si>
  <si>
    <t>09.03.2020</t>
  </si>
  <si>
    <t>11.03.2020</t>
  </si>
  <si>
    <t>12.03.2020</t>
  </si>
  <si>
    <t>DIGITAL THERMOMETER</t>
  </si>
  <si>
    <t>ELECTROCIN (SALES) CORP.</t>
  </si>
  <si>
    <t>G 9229</t>
  </si>
  <si>
    <t>07.03.2020</t>
  </si>
  <si>
    <t>DIGITAL THERMOMETER DT-305</t>
  </si>
  <si>
    <t>ELECTROMARK LED MAGNIFYING LAMP</t>
  </si>
  <si>
    <t>ELECTROMARK</t>
  </si>
  <si>
    <t>IN-1540</t>
  </si>
  <si>
    <t>19.01.2020</t>
  </si>
  <si>
    <t>Electronic Scale-Cap-200gx1mg</t>
  </si>
  <si>
    <t>M.P. SCALE TRADERS</t>
  </si>
  <si>
    <t>19.03.2020</t>
  </si>
  <si>
    <t>Electronics Scale-Weight Machine-100kg</t>
  </si>
  <si>
    <t>28.01.2020</t>
  </si>
  <si>
    <t>ESD MAT</t>
  </si>
  <si>
    <t>INV-2019-20-684</t>
  </si>
  <si>
    <t>12.12.2019</t>
  </si>
  <si>
    <t>Glue Dispensing Tool</t>
  </si>
  <si>
    <t>CLASSIC ENGINEERS</t>
  </si>
  <si>
    <t>18.02.2020</t>
  </si>
  <si>
    <t>Hand Pallet Truck</t>
  </si>
  <si>
    <t>LOKPAL INDUSTRIES</t>
  </si>
  <si>
    <t>3 NOS</t>
  </si>
  <si>
    <t>1267/19-20</t>
  </si>
  <si>
    <t>03.10.2019</t>
  </si>
  <si>
    <t>HUMIDITY TEST CHAMBER ACCUMAX-149 LTR</t>
  </si>
  <si>
    <t>ACCUMAX INDIA</t>
  </si>
  <si>
    <t>27.01.2020</t>
  </si>
  <si>
    <t>HUMIDITY TEST CHAMBER ACCUMAX-84 LTR</t>
  </si>
  <si>
    <t>IMPREGNATION MACHINE (AUTOMATIC DOUBLE CYLINDER)</t>
  </si>
  <si>
    <t>INLINE GRINDING MACHINE WITH WASHING SYSTEM</t>
  </si>
  <si>
    <t>CORE GRINDING</t>
  </si>
  <si>
    <t>INSULATION TESTER (PRESSURE TESTER)</t>
  </si>
  <si>
    <t>8 SET</t>
  </si>
  <si>
    <t>LASER PRINTING MACHINE</t>
  </si>
  <si>
    <t>LASER TRIMMER (LASER STRIPING MACHINE)</t>
  </si>
  <si>
    <t>LCR METER/TH2816B-1PCS</t>
  </si>
  <si>
    <t>LIFT SHUTTER</t>
  </si>
  <si>
    <t>STAR ROLLING SHUTTER FABRICATION</t>
  </si>
  <si>
    <t>13.01.2020</t>
  </si>
  <si>
    <t>MACHINE FOR TAPING</t>
  </si>
  <si>
    <t>3 SET</t>
  </si>
  <si>
    <t>Mechanical Strength Tester-1 Nos</t>
  </si>
  <si>
    <t>SEMI AUTOMATIC COIL WINDING MACHINE</t>
  </si>
  <si>
    <t>Semi Automatic Epoxy Dispensing Machine Withacc</t>
  </si>
  <si>
    <t>MINGHAO ELECTRONICS VIETNAM CO. LTD.</t>
  </si>
  <si>
    <t>VIETNAM</t>
  </si>
  <si>
    <t>SLICING MACHINE (FOR TAPES)</t>
  </si>
  <si>
    <t>TAPE CUTTING</t>
  </si>
  <si>
    <t>SOLDERING MACHINE(SEMI AUTOMATIC)</t>
  </si>
  <si>
    <t>SOLDER MACHINE (AUTOMATIC)</t>
  </si>
  <si>
    <t>TENSILE STRENGTH TESTER</t>
  </si>
  <si>
    <t>QC</t>
  </si>
  <si>
    <t>TEST EQUIPMENT FOR ELEMENTS-1PCS</t>
  </si>
  <si>
    <t>TESTING EQUIPMENT FOR MEASURING PULSE VOLTAGE</t>
  </si>
  <si>
    <t>TSC TE CR BAR CODE LABLE</t>
  </si>
  <si>
    <t>PREZOTECH SOLUTIONS PVT LTD</t>
  </si>
  <si>
    <t>INV/19-20/0858</t>
  </si>
  <si>
    <t>05.03.2020</t>
  </si>
  <si>
    <t>Weight Caliberation Kit</t>
  </si>
  <si>
    <t>WEIGHT MACHINE</t>
  </si>
  <si>
    <t>BAIJNATH PREMNATH</t>
  </si>
  <si>
    <t>SLKA-7098</t>
  </si>
  <si>
    <t>Welding Machine</t>
  </si>
  <si>
    <t>HITECH MACHINERIES &amp; EQUIPMENTS</t>
  </si>
  <si>
    <t>DEL5-1780</t>
  </si>
  <si>
    <t>WIRE WRAPPING MACHINE (SLEEVING MACHINE)</t>
  </si>
  <si>
    <t>Withstanding Voltage &amp; Resistance Tester-1 Nos</t>
  </si>
  <si>
    <t>ADHESIVE TAPE MACHINE/RC-48</t>
  </si>
  <si>
    <t>HT2021005</t>
  </si>
  <si>
    <t>13.01.2021</t>
  </si>
  <si>
    <t>17.02.2021</t>
  </si>
  <si>
    <t>05.03.2021</t>
  </si>
  <si>
    <t>HT2020126</t>
  </si>
  <si>
    <t>22.10.2020</t>
  </si>
  <si>
    <t>15.12.2020</t>
  </si>
  <si>
    <t>25.12.2020</t>
  </si>
  <si>
    <t>Cassette Ac-2 Ton</t>
  </si>
  <si>
    <t>SAIM AIR PVT LTD</t>
  </si>
  <si>
    <t>23.06.2020</t>
  </si>
  <si>
    <t>Cassette Ac-4 Ton</t>
  </si>
  <si>
    <t>4 NOS</t>
  </si>
  <si>
    <t>Ducktable Ac Midea-11 Ton</t>
  </si>
  <si>
    <t>PANASONIC DOUBLE DOOR FREEZER-500LTR</t>
  </si>
  <si>
    <t>IN-SDEG-17051</t>
  </si>
  <si>
    <t>23.02.2020</t>
  </si>
  <si>
    <t>23.02.2021</t>
  </si>
  <si>
    <t>PPR WELDING MACHINE</t>
  </si>
  <si>
    <t>SOLWET MARKETING PVT LTD</t>
  </si>
  <si>
    <t>19.06.2020</t>
  </si>
  <si>
    <t>20 SET</t>
  </si>
  <si>
    <t>SEMI AUTOMATIC SOLDRING MACHINE</t>
  </si>
  <si>
    <t>SEMI AUTOMATIC SOLDRING MACHINE/CNC300</t>
  </si>
  <si>
    <t>HT2021013</t>
  </si>
  <si>
    <t>03.02.2021</t>
  </si>
  <si>
    <t>16.03.2021</t>
  </si>
  <si>
    <t>24.03.2021</t>
  </si>
  <si>
    <t>AUTOMATIC SOLDRING MACHINE</t>
  </si>
  <si>
    <t>25.12.2021</t>
  </si>
  <si>
    <t>SPECTRUM ANALYZER-GSP9330</t>
  </si>
  <si>
    <t>HT2021004</t>
  </si>
  <si>
    <t>12.01.2021</t>
  </si>
  <si>
    <t>23.01.2021</t>
  </si>
  <si>
    <t>27.01.2021</t>
  </si>
  <si>
    <t>Split Ac Daikin-2 Ton</t>
  </si>
  <si>
    <t>SUBMERSIBLE PUMP</t>
  </si>
  <si>
    <t>AGGRAWAL TRADING CO.</t>
  </si>
  <si>
    <t>23.12.2020</t>
  </si>
  <si>
    <t>TESTING KIT WITH ACCESSORIES</t>
  </si>
  <si>
    <t>HT2020096</t>
  </si>
  <si>
    <t>24.08.2020</t>
  </si>
  <si>
    <t>13.10.2020</t>
  </si>
  <si>
    <t>19.10.2020</t>
  </si>
  <si>
    <t>WINDING MACHINE ACCESSORIES</t>
  </si>
  <si>
    <t>HT2020035</t>
  </si>
  <si>
    <t>28.04.2020</t>
  </si>
  <si>
    <t>14.06.2020</t>
  </si>
  <si>
    <t>18.06.2020</t>
  </si>
  <si>
    <t>HT2020056</t>
  </si>
  <si>
    <t>12.06.2020</t>
  </si>
  <si>
    <t>24.07.2020</t>
  </si>
  <si>
    <t>30.07.2020</t>
  </si>
  <si>
    <t>HT2020120</t>
  </si>
  <si>
    <t>12.10.2020</t>
  </si>
  <si>
    <t>17.10.2020</t>
  </si>
  <si>
    <t>40 KVA UPS</t>
  </si>
  <si>
    <t>CNPA ELECTRICITY  PVT LTD</t>
  </si>
  <si>
    <t>23.04.2022</t>
  </si>
  <si>
    <t>AC DAIKIN FTKP35TV</t>
  </si>
  <si>
    <t>13.04.2022</t>
  </si>
  <si>
    <t>HT2021033</t>
  </si>
  <si>
    <t>18.03.2021</t>
  </si>
  <si>
    <t>24.04.2021</t>
  </si>
  <si>
    <t>06.05.2021</t>
  </si>
  <si>
    <t>ALLOY NOZZLE (WINDING MACHINE ACCESSORIES)</t>
  </si>
  <si>
    <t>1600 NOS</t>
  </si>
  <si>
    <t>HT2021042</t>
  </si>
  <si>
    <t>02.04.2021</t>
  </si>
  <si>
    <t>14.05.2021</t>
  </si>
  <si>
    <t>26.05.2021</t>
  </si>
  <si>
    <t>HT2021080</t>
  </si>
  <si>
    <t>18.05.2021</t>
  </si>
  <si>
    <t>12.06.2021</t>
  </si>
  <si>
    <t>28.06.2021</t>
  </si>
  <si>
    <t>HT2022028</t>
  </si>
  <si>
    <t>23.03.2022</t>
  </si>
  <si>
    <t>30.03.2022</t>
  </si>
  <si>
    <t>01.04.2022</t>
  </si>
  <si>
    <t>Blister Tray Mould (EP_TA200VE)</t>
  </si>
  <si>
    <t>A.K. PACKAGING</t>
  </si>
  <si>
    <t>08.02.2022</t>
  </si>
  <si>
    <t>HT2021065</t>
  </si>
  <si>
    <t>23.04.2021</t>
  </si>
  <si>
    <t>19.05.2021</t>
  </si>
  <si>
    <t>HT2022023</t>
  </si>
  <si>
    <t>09.03.2022</t>
  </si>
  <si>
    <t>21.04.2022</t>
  </si>
  <si>
    <t>02.05.2022</t>
  </si>
  <si>
    <t>HT2021043</t>
  </si>
  <si>
    <t>30.03.2021</t>
  </si>
  <si>
    <t>28.04.2021</t>
  </si>
  <si>
    <t>08.05.2021</t>
  </si>
  <si>
    <t>DISPENSING MACHINE WITH ACCESSORIES-RC300B</t>
  </si>
  <si>
    <t>16 NOS</t>
  </si>
  <si>
    <t>HT2022049</t>
  </si>
  <si>
    <t>09.05.2022</t>
  </si>
  <si>
    <t>13.05.2022</t>
  </si>
  <si>
    <t>17.05.2022</t>
  </si>
  <si>
    <t>10 SET</t>
  </si>
  <si>
    <t>HT2021035</t>
  </si>
  <si>
    <t>23.03.2021</t>
  </si>
  <si>
    <t>16.04.2021</t>
  </si>
  <si>
    <t>27.04.2021</t>
  </si>
  <si>
    <t>OPTICAL FIBER AMPILFIER</t>
  </si>
  <si>
    <t>5 NOS</t>
  </si>
  <si>
    <t>HT2021150</t>
  </si>
  <si>
    <t>29.10.2021</t>
  </si>
  <si>
    <t>20.11.2021</t>
  </si>
  <si>
    <t>28.11.2021</t>
  </si>
  <si>
    <t>PIN-2.0MM (ACCESSORIES OF WINDING MACHINE)</t>
  </si>
  <si>
    <t>3000 NOS</t>
  </si>
  <si>
    <t>PIN-2.5MM (ACCESSORIES OF WINDING MACHINE)</t>
  </si>
  <si>
    <t>PULSE COIL TESTER WITH ACCESSORIES/TH7068</t>
  </si>
  <si>
    <t>REMAINING LINE CLAMP GEAR AND RACK</t>
  </si>
  <si>
    <t>REMAINING THREAD CLAMP ROTATING</t>
  </si>
  <si>
    <t>JQH ELECTRONICS INDIA LLP</t>
  </si>
  <si>
    <t>18.06.2021</t>
  </si>
  <si>
    <t>Test Fixture</t>
  </si>
  <si>
    <t>HT2021075</t>
  </si>
  <si>
    <t>13.05.2021</t>
  </si>
  <si>
    <t>20.05.2021</t>
  </si>
  <si>
    <t>22.05.2021</t>
  </si>
  <si>
    <t>WATER PUMP-1HP</t>
  </si>
  <si>
    <t>22.11.2021</t>
  </si>
  <si>
    <t>100 NOS</t>
  </si>
  <si>
    <t>HT2022019</t>
  </si>
  <si>
    <t>01.03.2022</t>
  </si>
  <si>
    <t>05.03.2022</t>
  </si>
  <si>
    <t>13.03.2022</t>
  </si>
  <si>
    <t>20 NOS</t>
  </si>
  <si>
    <t>LE TECH</t>
  </si>
  <si>
    <t>12.08.2021</t>
  </si>
  <si>
    <t>31.08.2021</t>
  </si>
  <si>
    <t>KOREA</t>
  </si>
  <si>
    <t>HT2021107</t>
  </si>
  <si>
    <t>04.08.2021</t>
  </si>
  <si>
    <t>18.09.2021</t>
  </si>
  <si>
    <t>21.09.2021</t>
  </si>
  <si>
    <t>18.11.2021</t>
  </si>
  <si>
    <t>25.01.2022</t>
  </si>
  <si>
    <t>31.01.2022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</si>
</sst>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5" formatCode="&quot;&quot;0.00&quot; Dr&quot;"/>
    <numFmt numFmtId="166" formatCode="&quot;&quot;0"/>
  </numFmts>
  <fonts count="9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1"/>
      <name val="Calibri"/>
      <family val="2"/>
      <scheme val="minor"/>
    </font>
    <font>
      <b/>
      <sz val="10"/>
      <name val="Arial"/>
      <family val="2"/>
    </font>
    <font>
      <b/>
      <sz val="1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19">
    <xf numFmtId="0" fontId="0" fillId="0" borderId="0" xfId="0"/>
    <xf numFmtId="0" fontId="2" fillId="0" borderId="0" xfId="0" applyFont="1"/>
    <xf numFmtId="0" fontId="4" fillId="0" borderId="1" xfId="0" applyFont="1" applyBorder="1"/>
    <xf numFmtId="49" fontId="5" fillId="0" borderId="1" xfId="0" applyNumberFormat="1" applyFont="1" applyBorder="1" applyAlignment="1">
      <alignment vertical="top"/>
    </xf>
    <xf numFmtId="0" fontId="2" fillId="0" borderId="1" xfId="0" applyFont="1" applyBorder="1" applyAlignment="1">
      <alignment horizontal="center"/>
    </xf>
    <xf numFmtId="49" fontId="6" fillId="0" borderId="1" xfId="0" applyNumberFormat="1" applyFont="1" applyBorder="1" applyAlignment="1">
      <alignment vertical="top"/>
    </xf>
    <xf numFmtId="49" fontId="2" fillId="0" borderId="1" xfId="0" applyNumberFormat="1" applyFont="1" applyBorder="1"/>
    <xf numFmtId="1" fontId="6" fillId="0" borderId="1" xfId="0" applyNumberFormat="1" applyFont="1" applyBorder="1" applyAlignment="1">
      <alignment horizontal="left" vertical="top"/>
    </xf>
    <xf numFmtId="0" fontId="2" fillId="0" borderId="1" xfId="0" applyFont="1" applyBorder="1"/>
    <xf numFmtId="165" fontId="6" fillId="0" borderId="1" xfId="0" applyNumberFormat="1" applyFont="1" applyBorder="1" applyAlignment="1">
      <alignment horizontal="left" vertical="top"/>
    </xf>
    <xf numFmtId="166" fontId="7" fillId="0" borderId="1" xfId="0" applyNumberFormat="1" applyFont="1" applyBorder="1" applyAlignment="1">
      <alignment horizontal="left" vertical="top"/>
    </xf>
    <xf numFmtId="0" fontId="2" fillId="0" borderId="1" xfId="0" applyFont="1" applyBorder="1" applyAlignment="1">
      <alignment horizontal="left"/>
    </xf>
    <xf numFmtId="2" fontId="2" fillId="0" borderId="1" xfId="0" applyNumberFormat="1" applyFont="1" applyBorder="1" applyAlignment="1">
      <alignment horizontal="left"/>
    </xf>
    <xf numFmtId="1" fontId="2" fillId="0" borderId="1" xfId="0" applyNumberFormat="1" applyFont="1" applyBorder="1" applyAlignment="1">
      <alignment horizontal="left"/>
    </xf>
    <xf numFmtId="49" fontId="1" fillId="0" borderId="1" xfId="0" applyNumberFormat="1" applyFont="1" applyBorder="1" applyAlignment="1">
      <alignment horizontal="center" vertical="top"/>
    </xf>
    <xf numFmtId="49" fontId="3" fillId="0" borderId="1" xfId="0" applyNumberFormat="1" applyFont="1" applyBorder="1" applyAlignment="1">
      <alignment horizontal="center" vertical="top"/>
    </xf>
    <xf numFmtId="43" fontId="4" fillId="0" borderId="1" xfId="1" applyFont="1" applyBorder="1"/>
    <xf numFmtId="43" fontId="7" fillId="0" borderId="1" xfId="1" applyFont="1" applyBorder="1" applyAlignment="1">
      <alignment horizontal="right" vertical="top"/>
    </xf>
    <xf numFmtId="43" fontId="2" fillId="0" borderId="0" xfId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Desktop/SBI%20LOAN%20DOCUMENTS_30.04.2022/PLANT%20&amp;%20MACHINERY%20DOCUMENTS/Plant%20&amp;%20Machinery%20Detail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t &amp; Machinery"/>
      <sheetName val="Machnry-01.04.21 to 25.05.2022"/>
      <sheetName val="Machnry-01.04.19 to 31.03.20"/>
      <sheetName val="Machnry-01.04.20 to 31.03.21"/>
      <sheetName val="OFF. EQUIP-01.04.21 TO 25.05.22"/>
    </sheetNames>
    <sheetDataSet>
      <sheetData sheetId="0">
        <row r="5">
          <cell r="B5" t="str">
            <v>CNPA ELECTRICITY  PVT LTD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9"/>
  <sheetViews>
    <sheetView tabSelected="1" topLeftCell="C97" workbookViewId="0">
      <selection activeCell="J4" sqref="J1:J1048576"/>
    </sheetView>
  </sheetViews>
  <sheetFormatPr defaultRowHeight="15" x14ac:dyDescent="0.25"/>
  <cols>
    <col min="1" max="1" width="9.140625" style="1"/>
    <col min="2" max="2" width="51.28515625" style="1" bestFit="1" customWidth="1"/>
    <col min="3" max="3" width="51.28515625" style="1" customWidth="1"/>
    <col min="4" max="4" width="19.42578125" style="1" bestFit="1" customWidth="1"/>
    <col min="5" max="5" width="9.140625" style="1"/>
    <col min="6" max="6" width="16.42578125" style="1" bestFit="1" customWidth="1"/>
    <col min="7" max="7" width="10.140625" style="1" bestFit="1" customWidth="1"/>
    <col min="8" max="9" width="10.140625" style="1" customWidth="1"/>
    <col min="10" max="10" width="13" style="18" bestFit="1" customWidth="1"/>
    <col min="11" max="11" width="19.42578125" style="1" bestFit="1" customWidth="1"/>
    <col min="12" max="12" width="11.5703125" style="1" bestFit="1" customWidth="1"/>
    <col min="13" max="13" width="17.7109375" style="1" bestFit="1" customWidth="1"/>
    <col min="14" max="16384" width="9.140625" style="1"/>
  </cols>
  <sheetData>
    <row r="1" spans="1:13" ht="15.75" x14ac:dyDescent="0.25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</row>
    <row r="2" spans="1:13" x14ac:dyDescent="0.25">
      <c r="A2" s="15" t="s">
        <v>1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</row>
    <row r="3" spans="1:13" ht="15.75" x14ac:dyDescent="0.25">
      <c r="A3" s="14" t="s">
        <v>2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</row>
    <row r="4" spans="1:13" x14ac:dyDescent="0.25">
      <c r="A4" s="2" t="s">
        <v>3</v>
      </c>
      <c r="B4" s="2" t="s">
        <v>4</v>
      </c>
      <c r="C4" s="2" t="s">
        <v>5</v>
      </c>
      <c r="D4" s="2" t="s">
        <v>6</v>
      </c>
      <c r="E4" s="2" t="s">
        <v>7</v>
      </c>
      <c r="F4" s="2" t="s">
        <v>8</v>
      </c>
      <c r="G4" s="2" t="s">
        <v>9</v>
      </c>
      <c r="H4" s="2" t="s">
        <v>10</v>
      </c>
      <c r="I4" s="2" t="s">
        <v>11</v>
      </c>
      <c r="J4" s="16" t="s">
        <v>12</v>
      </c>
      <c r="K4" s="3" t="s">
        <v>13</v>
      </c>
      <c r="L4" s="2" t="s">
        <v>14</v>
      </c>
      <c r="M4" s="3" t="s">
        <v>15</v>
      </c>
    </row>
    <row r="5" spans="1:13" x14ac:dyDescent="0.25">
      <c r="A5" s="4">
        <v>1</v>
      </c>
      <c r="B5" s="5" t="s">
        <v>16</v>
      </c>
      <c r="C5" s="6" t="str">
        <f>+'[1]Plant &amp; Machinery'!B5</f>
        <v>CNPA ELECTRICITY  PVT LTD</v>
      </c>
      <c r="D5" s="6" t="s">
        <v>17</v>
      </c>
      <c r="E5" s="7" t="s">
        <v>18</v>
      </c>
      <c r="F5" s="8" t="s">
        <v>19</v>
      </c>
      <c r="G5" s="8" t="s">
        <v>20</v>
      </c>
      <c r="H5" s="8" t="s">
        <v>21</v>
      </c>
      <c r="I5" s="8" t="s">
        <v>21</v>
      </c>
      <c r="J5" s="17">
        <v>460000</v>
      </c>
      <c r="K5" s="9" t="s">
        <v>20</v>
      </c>
      <c r="L5" s="8" t="s">
        <v>21</v>
      </c>
      <c r="M5" s="10" t="s">
        <v>22</v>
      </c>
    </row>
    <row r="6" spans="1:13" x14ac:dyDescent="0.25">
      <c r="A6" s="4">
        <f>+A5+1</f>
        <v>2</v>
      </c>
      <c r="B6" s="5" t="s">
        <v>23</v>
      </c>
      <c r="C6" s="6" t="s">
        <v>24</v>
      </c>
      <c r="D6" s="6" t="s">
        <v>17</v>
      </c>
      <c r="E6" s="7" t="s">
        <v>21</v>
      </c>
      <c r="F6" s="8" t="s">
        <v>25</v>
      </c>
      <c r="G6" s="8" t="s">
        <v>26</v>
      </c>
      <c r="H6" s="8" t="s">
        <v>21</v>
      </c>
      <c r="I6" s="8" t="s">
        <v>21</v>
      </c>
      <c r="J6" s="17">
        <v>37232.14</v>
      </c>
      <c r="K6" s="9" t="s">
        <v>26</v>
      </c>
      <c r="L6" s="8" t="s">
        <v>21</v>
      </c>
      <c r="M6" s="10" t="s">
        <v>22</v>
      </c>
    </row>
    <row r="7" spans="1:13" x14ac:dyDescent="0.25">
      <c r="A7" s="4">
        <f t="shared" ref="A7:A70" si="0">+A6+1</f>
        <v>3</v>
      </c>
      <c r="B7" s="5" t="s">
        <v>27</v>
      </c>
      <c r="C7" s="6" t="s">
        <v>28</v>
      </c>
      <c r="D7" s="6" t="s">
        <v>17</v>
      </c>
      <c r="E7" s="7" t="s">
        <v>18</v>
      </c>
      <c r="F7" s="8" t="s">
        <v>29</v>
      </c>
      <c r="G7" s="8" t="s">
        <v>30</v>
      </c>
      <c r="H7" s="8" t="s">
        <v>21</v>
      </c>
      <c r="I7" s="8" t="s">
        <v>21</v>
      </c>
      <c r="J7" s="17">
        <v>950000</v>
      </c>
      <c r="K7" s="9" t="s">
        <v>30</v>
      </c>
      <c r="L7" s="8" t="s">
        <v>21</v>
      </c>
      <c r="M7" s="10" t="s">
        <v>22</v>
      </c>
    </row>
    <row r="8" spans="1:13" x14ac:dyDescent="0.25">
      <c r="A8" s="4">
        <f t="shared" si="0"/>
        <v>4</v>
      </c>
      <c r="B8" s="5" t="s">
        <v>31</v>
      </c>
      <c r="C8" s="6" t="s">
        <v>32</v>
      </c>
      <c r="D8" s="6" t="s">
        <v>17</v>
      </c>
      <c r="E8" s="7" t="s">
        <v>18</v>
      </c>
      <c r="F8" s="8" t="s">
        <v>33</v>
      </c>
      <c r="G8" s="8" t="s">
        <v>34</v>
      </c>
      <c r="H8" s="8" t="s">
        <v>21</v>
      </c>
      <c r="I8" s="8" t="s">
        <v>21</v>
      </c>
      <c r="J8" s="17">
        <v>2160.17</v>
      </c>
      <c r="K8" s="9" t="s">
        <v>34</v>
      </c>
      <c r="L8" s="8" t="s">
        <v>21</v>
      </c>
      <c r="M8" s="10" t="s">
        <v>22</v>
      </c>
    </row>
    <row r="9" spans="1:13" x14ac:dyDescent="0.25">
      <c r="A9" s="4">
        <f t="shared" si="0"/>
        <v>5</v>
      </c>
      <c r="B9" s="5" t="s">
        <v>35</v>
      </c>
      <c r="C9" s="6" t="s">
        <v>36</v>
      </c>
      <c r="D9" s="6" t="s">
        <v>37</v>
      </c>
      <c r="E9" s="7" t="s">
        <v>38</v>
      </c>
      <c r="F9" s="8" t="s">
        <v>39</v>
      </c>
      <c r="G9" s="8" t="s">
        <v>40</v>
      </c>
      <c r="H9" s="11">
        <v>5849083</v>
      </c>
      <c r="I9" s="11" t="s">
        <v>41</v>
      </c>
      <c r="J9" s="17">
        <v>1069762.27</v>
      </c>
      <c r="K9" s="9" t="s">
        <v>42</v>
      </c>
      <c r="L9" s="11">
        <v>72.75</v>
      </c>
      <c r="M9" s="10" t="s">
        <v>43</v>
      </c>
    </row>
    <row r="10" spans="1:13" x14ac:dyDescent="0.25">
      <c r="A10" s="4">
        <f t="shared" si="0"/>
        <v>6</v>
      </c>
      <c r="B10" s="5" t="s">
        <v>44</v>
      </c>
      <c r="C10" s="6" t="s">
        <v>36</v>
      </c>
      <c r="D10" s="6" t="s">
        <v>45</v>
      </c>
      <c r="E10" s="7" t="s">
        <v>46</v>
      </c>
      <c r="F10" s="8" t="s">
        <v>47</v>
      </c>
      <c r="G10" s="8" t="s">
        <v>48</v>
      </c>
      <c r="H10" s="11">
        <v>5692645</v>
      </c>
      <c r="I10" s="11" t="s">
        <v>49</v>
      </c>
      <c r="J10" s="17">
        <v>8612395.1999999993</v>
      </c>
      <c r="K10" s="9" t="s">
        <v>50</v>
      </c>
      <c r="L10" s="11">
        <v>72</v>
      </c>
      <c r="M10" s="10" t="s">
        <v>43</v>
      </c>
    </row>
    <row r="11" spans="1:13" x14ac:dyDescent="0.25">
      <c r="A11" s="4">
        <f t="shared" si="0"/>
        <v>7</v>
      </c>
      <c r="B11" s="5" t="s">
        <v>51</v>
      </c>
      <c r="C11" s="6" t="s">
        <v>36</v>
      </c>
      <c r="D11" s="6" t="s">
        <v>45</v>
      </c>
      <c r="E11" s="7" t="s">
        <v>52</v>
      </c>
      <c r="F11" s="8" t="s">
        <v>47</v>
      </c>
      <c r="G11" s="8" t="s">
        <v>48</v>
      </c>
      <c r="H11" s="11">
        <v>5692645</v>
      </c>
      <c r="I11" s="11" t="s">
        <v>49</v>
      </c>
      <c r="J11" s="17">
        <v>3359443.68</v>
      </c>
      <c r="K11" s="9" t="s">
        <v>50</v>
      </c>
      <c r="L11" s="11">
        <v>72</v>
      </c>
      <c r="M11" s="10" t="s">
        <v>43</v>
      </c>
    </row>
    <row r="12" spans="1:13" x14ac:dyDescent="0.25">
      <c r="A12" s="4">
        <f t="shared" si="0"/>
        <v>8</v>
      </c>
      <c r="B12" s="5" t="s">
        <v>53</v>
      </c>
      <c r="C12" s="6" t="s">
        <v>54</v>
      </c>
      <c r="D12" s="6" t="s">
        <v>55</v>
      </c>
      <c r="E12" s="7" t="s">
        <v>56</v>
      </c>
      <c r="F12" s="8" t="s">
        <v>57</v>
      </c>
      <c r="G12" s="8" t="s">
        <v>58</v>
      </c>
      <c r="H12" s="8" t="s">
        <v>21</v>
      </c>
      <c r="I12" s="8" t="s">
        <v>21</v>
      </c>
      <c r="J12" s="17">
        <v>1224000</v>
      </c>
      <c r="K12" s="9" t="s">
        <v>59</v>
      </c>
      <c r="L12" s="8" t="s">
        <v>21</v>
      </c>
      <c r="M12" s="10" t="s">
        <v>22</v>
      </c>
    </row>
    <row r="13" spans="1:13" x14ac:dyDescent="0.25">
      <c r="A13" s="4">
        <f t="shared" si="0"/>
        <v>9</v>
      </c>
      <c r="B13" s="5" t="s">
        <v>60</v>
      </c>
      <c r="C13" s="6" t="s">
        <v>54</v>
      </c>
      <c r="D13" s="6" t="s">
        <v>61</v>
      </c>
      <c r="E13" s="7" t="s">
        <v>62</v>
      </c>
      <c r="F13" s="8" t="s">
        <v>63</v>
      </c>
      <c r="G13" s="8" t="s">
        <v>64</v>
      </c>
      <c r="H13" s="8" t="s">
        <v>21</v>
      </c>
      <c r="I13" s="8" t="s">
        <v>21</v>
      </c>
      <c r="J13" s="17">
        <v>30000</v>
      </c>
      <c r="K13" s="9" t="s">
        <v>64</v>
      </c>
      <c r="L13" s="8" t="s">
        <v>21</v>
      </c>
      <c r="M13" s="10" t="s">
        <v>22</v>
      </c>
    </row>
    <row r="14" spans="1:13" x14ac:dyDescent="0.25">
      <c r="A14" s="4">
        <f t="shared" si="0"/>
        <v>10</v>
      </c>
      <c r="B14" s="5" t="s">
        <v>65</v>
      </c>
      <c r="C14" s="8" t="s">
        <v>66</v>
      </c>
      <c r="D14" s="8" t="s">
        <v>17</v>
      </c>
      <c r="E14" s="7" t="s">
        <v>18</v>
      </c>
      <c r="F14" s="8" t="s">
        <v>67</v>
      </c>
      <c r="G14" s="8" t="s">
        <v>68</v>
      </c>
      <c r="H14" s="8" t="s">
        <v>21</v>
      </c>
      <c r="I14" s="8" t="s">
        <v>21</v>
      </c>
      <c r="J14" s="17">
        <v>7829.66</v>
      </c>
      <c r="K14" s="9" t="s">
        <v>68</v>
      </c>
      <c r="L14" s="8" t="s">
        <v>21</v>
      </c>
      <c r="M14" s="10" t="s">
        <v>22</v>
      </c>
    </row>
    <row r="15" spans="1:13" x14ac:dyDescent="0.25">
      <c r="A15" s="4">
        <f t="shared" si="0"/>
        <v>11</v>
      </c>
      <c r="B15" s="5" t="s">
        <v>69</v>
      </c>
      <c r="C15" s="8" t="s">
        <v>70</v>
      </c>
      <c r="D15" s="8" t="s">
        <v>17</v>
      </c>
      <c r="E15" s="7" t="s">
        <v>18</v>
      </c>
      <c r="F15" s="8" t="s">
        <v>71</v>
      </c>
      <c r="G15" s="8" t="s">
        <v>34</v>
      </c>
      <c r="H15" s="8" t="s">
        <v>21</v>
      </c>
      <c r="I15" s="8" t="s">
        <v>21</v>
      </c>
      <c r="J15" s="17">
        <v>2711.86</v>
      </c>
      <c r="K15" s="9" t="s">
        <v>34</v>
      </c>
      <c r="L15" s="8" t="s">
        <v>21</v>
      </c>
      <c r="M15" s="10" t="s">
        <v>22</v>
      </c>
    </row>
    <row r="16" spans="1:13" x14ac:dyDescent="0.25">
      <c r="A16" s="4">
        <f t="shared" si="0"/>
        <v>12</v>
      </c>
      <c r="B16" s="5" t="s">
        <v>72</v>
      </c>
      <c r="C16" s="8" t="s">
        <v>36</v>
      </c>
      <c r="D16" s="8" t="s">
        <v>73</v>
      </c>
      <c r="E16" s="7" t="s">
        <v>52</v>
      </c>
      <c r="F16" s="8" t="s">
        <v>39</v>
      </c>
      <c r="G16" s="8" t="s">
        <v>40</v>
      </c>
      <c r="H16" s="11">
        <v>5849083</v>
      </c>
      <c r="I16" s="11" t="s">
        <v>41</v>
      </c>
      <c r="J16" s="17">
        <v>139891.70000000001</v>
      </c>
      <c r="K16" s="9" t="s">
        <v>42</v>
      </c>
      <c r="L16" s="11">
        <v>72.75</v>
      </c>
      <c r="M16" s="10" t="s">
        <v>43</v>
      </c>
    </row>
    <row r="17" spans="1:13" x14ac:dyDescent="0.25">
      <c r="A17" s="4">
        <f t="shared" si="0"/>
        <v>13</v>
      </c>
      <c r="B17" s="5" t="s">
        <v>74</v>
      </c>
      <c r="C17" s="8" t="s">
        <v>75</v>
      </c>
      <c r="D17" s="8" t="s">
        <v>76</v>
      </c>
      <c r="E17" s="7" t="s">
        <v>18</v>
      </c>
      <c r="F17" s="8" t="s">
        <v>77</v>
      </c>
      <c r="G17" s="8" t="s">
        <v>78</v>
      </c>
      <c r="H17" s="8" t="s">
        <v>21</v>
      </c>
      <c r="I17" s="8" t="s">
        <v>21</v>
      </c>
      <c r="J17" s="17">
        <v>27457.63</v>
      </c>
      <c r="K17" s="9" t="s">
        <v>78</v>
      </c>
      <c r="L17" s="8" t="s">
        <v>21</v>
      </c>
      <c r="M17" s="10" t="s">
        <v>22</v>
      </c>
    </row>
    <row r="18" spans="1:13" x14ac:dyDescent="0.25">
      <c r="A18" s="4">
        <f t="shared" si="0"/>
        <v>14</v>
      </c>
      <c r="B18" s="5" t="s">
        <v>79</v>
      </c>
      <c r="C18" s="8" t="s">
        <v>80</v>
      </c>
      <c r="D18" s="8" t="s">
        <v>17</v>
      </c>
      <c r="E18" s="7" t="s">
        <v>21</v>
      </c>
      <c r="F18" s="8" t="s">
        <v>81</v>
      </c>
      <c r="G18" s="8" t="s">
        <v>82</v>
      </c>
      <c r="H18" s="8" t="s">
        <v>21</v>
      </c>
      <c r="I18" s="8" t="s">
        <v>21</v>
      </c>
      <c r="J18" s="17">
        <v>43728</v>
      </c>
      <c r="K18" s="9" t="s">
        <v>83</v>
      </c>
      <c r="L18" s="8" t="s">
        <v>21</v>
      </c>
      <c r="M18" s="10" t="s">
        <v>22</v>
      </c>
    </row>
    <row r="19" spans="1:13" x14ac:dyDescent="0.25">
      <c r="A19" s="4">
        <f t="shared" si="0"/>
        <v>15</v>
      </c>
      <c r="B19" s="5" t="s">
        <v>84</v>
      </c>
      <c r="C19" s="8" t="s">
        <v>36</v>
      </c>
      <c r="D19" s="8" t="s">
        <v>61</v>
      </c>
      <c r="E19" s="7" t="s">
        <v>85</v>
      </c>
      <c r="F19" s="8" t="s">
        <v>39</v>
      </c>
      <c r="G19" s="8" t="s">
        <v>40</v>
      </c>
      <c r="H19" s="11">
        <v>5849083</v>
      </c>
      <c r="I19" s="11" t="s">
        <v>41</v>
      </c>
      <c r="J19" s="17">
        <v>786892.3</v>
      </c>
      <c r="K19" s="9" t="s">
        <v>42</v>
      </c>
      <c r="L19" s="11">
        <v>72.75</v>
      </c>
      <c r="M19" s="10" t="s">
        <v>43</v>
      </c>
    </row>
    <row r="20" spans="1:13" x14ac:dyDescent="0.25">
      <c r="A20" s="4">
        <f t="shared" si="0"/>
        <v>16</v>
      </c>
      <c r="B20" s="5" t="s">
        <v>86</v>
      </c>
      <c r="C20" s="8" t="s">
        <v>36</v>
      </c>
      <c r="D20" s="8" t="s">
        <v>37</v>
      </c>
      <c r="E20" s="7" t="s">
        <v>18</v>
      </c>
      <c r="F20" s="8" t="s">
        <v>39</v>
      </c>
      <c r="G20" s="8" t="s">
        <v>40</v>
      </c>
      <c r="H20" s="11">
        <v>5849083</v>
      </c>
      <c r="I20" s="11" t="s">
        <v>41</v>
      </c>
      <c r="J20" s="17">
        <v>483449.94</v>
      </c>
      <c r="K20" s="9" t="s">
        <v>42</v>
      </c>
      <c r="L20" s="11">
        <v>72.75</v>
      </c>
      <c r="M20" s="10" t="s">
        <v>43</v>
      </c>
    </row>
    <row r="21" spans="1:13" x14ac:dyDescent="0.25">
      <c r="A21" s="4">
        <f t="shared" si="0"/>
        <v>17</v>
      </c>
      <c r="B21" s="5" t="s">
        <v>87</v>
      </c>
      <c r="C21" s="8" t="s">
        <v>88</v>
      </c>
      <c r="D21" s="8" t="s">
        <v>76</v>
      </c>
      <c r="E21" s="7" t="s">
        <v>89</v>
      </c>
      <c r="F21" s="8" t="s">
        <v>90</v>
      </c>
      <c r="G21" s="8" t="s">
        <v>91</v>
      </c>
      <c r="H21" s="8" t="s">
        <v>21</v>
      </c>
      <c r="I21" s="8" t="s">
        <v>21</v>
      </c>
      <c r="J21" s="17">
        <v>15400</v>
      </c>
      <c r="K21" s="9" t="s">
        <v>91</v>
      </c>
      <c r="L21" s="8" t="s">
        <v>21</v>
      </c>
      <c r="M21" s="10" t="s">
        <v>22</v>
      </c>
    </row>
    <row r="22" spans="1:13" x14ac:dyDescent="0.25">
      <c r="A22" s="4">
        <f t="shared" si="0"/>
        <v>18</v>
      </c>
      <c r="B22" s="5" t="s">
        <v>92</v>
      </c>
      <c r="C22" s="8" t="s">
        <v>36</v>
      </c>
      <c r="D22" s="8" t="s">
        <v>61</v>
      </c>
      <c r="E22" s="7" t="s">
        <v>93</v>
      </c>
      <c r="F22" s="8" t="s">
        <v>94</v>
      </c>
      <c r="G22" s="8" t="s">
        <v>95</v>
      </c>
      <c r="H22" s="11">
        <v>7106810</v>
      </c>
      <c r="I22" s="11" t="s">
        <v>96</v>
      </c>
      <c r="J22" s="17">
        <v>71760</v>
      </c>
      <c r="K22" s="9" t="s">
        <v>97</v>
      </c>
      <c r="L22" s="12">
        <v>10.4</v>
      </c>
      <c r="M22" s="10" t="s">
        <v>43</v>
      </c>
    </row>
    <row r="23" spans="1:13" x14ac:dyDescent="0.25">
      <c r="A23" s="4">
        <f t="shared" si="0"/>
        <v>19</v>
      </c>
      <c r="B23" s="5" t="s">
        <v>98</v>
      </c>
      <c r="C23" s="8" t="s">
        <v>36</v>
      </c>
      <c r="D23" s="8" t="s">
        <v>61</v>
      </c>
      <c r="E23" s="7" t="s">
        <v>18</v>
      </c>
      <c r="F23" s="8" t="s">
        <v>99</v>
      </c>
      <c r="G23" s="8" t="s">
        <v>100</v>
      </c>
      <c r="H23" s="11">
        <v>7192736</v>
      </c>
      <c r="I23" s="11" t="s">
        <v>101</v>
      </c>
      <c r="J23" s="17">
        <v>26875</v>
      </c>
      <c r="K23" s="9" t="s">
        <v>102</v>
      </c>
      <c r="L23" s="11">
        <v>10.75</v>
      </c>
      <c r="M23" s="10" t="s">
        <v>43</v>
      </c>
    </row>
    <row r="24" spans="1:13" x14ac:dyDescent="0.25">
      <c r="A24" s="4">
        <f t="shared" si="0"/>
        <v>20</v>
      </c>
      <c r="B24" s="5" t="s">
        <v>103</v>
      </c>
      <c r="C24" s="8" t="s">
        <v>104</v>
      </c>
      <c r="D24" s="8" t="s">
        <v>61</v>
      </c>
      <c r="E24" s="7" t="s">
        <v>21</v>
      </c>
      <c r="F24" s="8" t="s">
        <v>105</v>
      </c>
      <c r="G24" s="8" t="s">
        <v>106</v>
      </c>
      <c r="H24" s="8" t="s">
        <v>21</v>
      </c>
      <c r="I24" s="8" t="s">
        <v>21</v>
      </c>
      <c r="J24" s="17">
        <v>2700</v>
      </c>
      <c r="K24" s="9" t="s">
        <v>106</v>
      </c>
      <c r="L24" s="8" t="s">
        <v>21</v>
      </c>
      <c r="M24" s="10" t="s">
        <v>22</v>
      </c>
    </row>
    <row r="25" spans="1:13" x14ac:dyDescent="0.25">
      <c r="A25" s="4">
        <f t="shared" si="0"/>
        <v>21</v>
      </c>
      <c r="B25" s="5" t="s">
        <v>107</v>
      </c>
      <c r="C25" s="8" t="s">
        <v>104</v>
      </c>
      <c r="D25" s="8" t="s">
        <v>61</v>
      </c>
      <c r="E25" s="7" t="s">
        <v>21</v>
      </c>
      <c r="F25" s="8" t="s">
        <v>105</v>
      </c>
      <c r="G25" s="8" t="s">
        <v>106</v>
      </c>
      <c r="H25" s="8" t="s">
        <v>21</v>
      </c>
      <c r="I25" s="8" t="s">
        <v>21</v>
      </c>
      <c r="J25" s="17">
        <v>800</v>
      </c>
      <c r="K25" s="9" t="s">
        <v>106</v>
      </c>
      <c r="L25" s="8" t="s">
        <v>21</v>
      </c>
      <c r="M25" s="10" t="s">
        <v>22</v>
      </c>
    </row>
    <row r="26" spans="1:13" x14ac:dyDescent="0.25">
      <c r="A26" s="4">
        <f t="shared" si="0"/>
        <v>22</v>
      </c>
      <c r="B26" s="5" t="s">
        <v>108</v>
      </c>
      <c r="C26" s="8" t="s">
        <v>109</v>
      </c>
      <c r="D26" s="8" t="s">
        <v>61</v>
      </c>
      <c r="E26" s="7" t="s">
        <v>21</v>
      </c>
      <c r="F26" s="8" t="s">
        <v>110</v>
      </c>
      <c r="G26" s="8" t="s">
        <v>111</v>
      </c>
      <c r="H26" s="8" t="s">
        <v>21</v>
      </c>
      <c r="I26" s="8" t="s">
        <v>21</v>
      </c>
      <c r="J26" s="17">
        <v>3813.56</v>
      </c>
      <c r="K26" s="9" t="s">
        <v>111</v>
      </c>
      <c r="L26" s="8" t="s">
        <v>21</v>
      </c>
      <c r="M26" s="10" t="s">
        <v>22</v>
      </c>
    </row>
    <row r="27" spans="1:13" x14ac:dyDescent="0.25">
      <c r="A27" s="4">
        <f t="shared" si="0"/>
        <v>23</v>
      </c>
      <c r="B27" s="5" t="s">
        <v>112</v>
      </c>
      <c r="C27" s="8" t="s">
        <v>113</v>
      </c>
      <c r="D27" s="8" t="s">
        <v>76</v>
      </c>
      <c r="E27" s="7" t="s">
        <v>93</v>
      </c>
      <c r="F27" s="11">
        <v>412</v>
      </c>
      <c r="G27" s="8" t="s">
        <v>114</v>
      </c>
      <c r="H27" s="8" t="s">
        <v>21</v>
      </c>
      <c r="I27" s="8" t="s">
        <v>21</v>
      </c>
      <c r="J27" s="17">
        <v>26552.5</v>
      </c>
      <c r="K27" s="9" t="s">
        <v>114</v>
      </c>
      <c r="L27" s="8" t="s">
        <v>21</v>
      </c>
      <c r="M27" s="10" t="s">
        <v>22</v>
      </c>
    </row>
    <row r="28" spans="1:13" x14ac:dyDescent="0.25">
      <c r="A28" s="4">
        <f t="shared" si="0"/>
        <v>24</v>
      </c>
      <c r="B28" s="5" t="s">
        <v>115</v>
      </c>
      <c r="C28" s="8" t="s">
        <v>113</v>
      </c>
      <c r="D28" s="8" t="s">
        <v>76</v>
      </c>
      <c r="E28" s="7" t="s">
        <v>93</v>
      </c>
      <c r="F28" s="11">
        <v>358</v>
      </c>
      <c r="G28" s="8" t="s">
        <v>116</v>
      </c>
      <c r="H28" s="8" t="s">
        <v>21</v>
      </c>
      <c r="I28" s="8" t="s">
        <v>21</v>
      </c>
      <c r="J28" s="17">
        <v>6300</v>
      </c>
      <c r="K28" s="9" t="s">
        <v>116</v>
      </c>
      <c r="L28" s="8" t="s">
        <v>21</v>
      </c>
      <c r="M28" s="10" t="s">
        <v>22</v>
      </c>
    </row>
    <row r="29" spans="1:13" x14ac:dyDescent="0.25">
      <c r="A29" s="4">
        <f t="shared" si="0"/>
        <v>25</v>
      </c>
      <c r="B29" s="5" t="s">
        <v>117</v>
      </c>
      <c r="C29" s="8" t="s">
        <v>54</v>
      </c>
      <c r="D29" s="8" t="s">
        <v>61</v>
      </c>
      <c r="E29" s="7" t="s">
        <v>21</v>
      </c>
      <c r="F29" s="8" t="s">
        <v>118</v>
      </c>
      <c r="G29" s="8" t="s">
        <v>119</v>
      </c>
      <c r="H29" s="8" t="s">
        <v>21</v>
      </c>
      <c r="I29" s="8" t="s">
        <v>21</v>
      </c>
      <c r="J29" s="17">
        <v>10000</v>
      </c>
      <c r="K29" s="9" t="s">
        <v>119</v>
      </c>
      <c r="L29" s="8" t="s">
        <v>21</v>
      </c>
      <c r="M29" s="10" t="s">
        <v>22</v>
      </c>
    </row>
    <row r="30" spans="1:13" x14ac:dyDescent="0.25">
      <c r="A30" s="4">
        <f t="shared" si="0"/>
        <v>26</v>
      </c>
      <c r="B30" s="5" t="s">
        <v>120</v>
      </c>
      <c r="C30" s="8" t="s">
        <v>121</v>
      </c>
      <c r="D30" s="8" t="s">
        <v>37</v>
      </c>
      <c r="E30" s="7" t="s">
        <v>93</v>
      </c>
      <c r="F30" s="11">
        <v>153</v>
      </c>
      <c r="G30" s="8" t="s">
        <v>122</v>
      </c>
      <c r="H30" s="8" t="s">
        <v>21</v>
      </c>
      <c r="I30" s="8" t="s">
        <v>21</v>
      </c>
      <c r="J30" s="17">
        <v>7200</v>
      </c>
      <c r="K30" s="9" t="s">
        <v>122</v>
      </c>
      <c r="L30" s="8" t="s">
        <v>21</v>
      </c>
      <c r="M30" s="10" t="s">
        <v>22</v>
      </c>
    </row>
    <row r="31" spans="1:13" x14ac:dyDescent="0.25">
      <c r="A31" s="4">
        <f t="shared" si="0"/>
        <v>27</v>
      </c>
      <c r="B31" s="5" t="s">
        <v>123</v>
      </c>
      <c r="C31" s="8" t="s">
        <v>124</v>
      </c>
      <c r="D31" s="8" t="s">
        <v>76</v>
      </c>
      <c r="E31" s="7" t="s">
        <v>125</v>
      </c>
      <c r="F31" s="8" t="s">
        <v>126</v>
      </c>
      <c r="G31" s="8" t="s">
        <v>127</v>
      </c>
      <c r="H31" s="8" t="s">
        <v>21</v>
      </c>
      <c r="I31" s="8" t="s">
        <v>21</v>
      </c>
      <c r="J31" s="17">
        <v>46500</v>
      </c>
      <c r="K31" s="9" t="s">
        <v>127</v>
      </c>
      <c r="L31" s="8" t="s">
        <v>21</v>
      </c>
      <c r="M31" s="10" t="s">
        <v>22</v>
      </c>
    </row>
    <row r="32" spans="1:13" x14ac:dyDescent="0.25">
      <c r="A32" s="4">
        <f t="shared" si="0"/>
        <v>28</v>
      </c>
      <c r="B32" s="5" t="s">
        <v>128</v>
      </c>
      <c r="C32" s="8" t="s">
        <v>129</v>
      </c>
      <c r="D32" s="8" t="s">
        <v>61</v>
      </c>
      <c r="E32" s="7" t="s">
        <v>93</v>
      </c>
      <c r="F32" s="11">
        <v>372</v>
      </c>
      <c r="G32" s="8" t="s">
        <v>130</v>
      </c>
      <c r="H32" s="8" t="s">
        <v>21</v>
      </c>
      <c r="I32" s="8" t="s">
        <v>21</v>
      </c>
      <c r="J32" s="17">
        <v>162000</v>
      </c>
      <c r="K32" s="9" t="s">
        <v>130</v>
      </c>
      <c r="L32" s="8" t="s">
        <v>21</v>
      </c>
      <c r="M32" s="10" t="s">
        <v>22</v>
      </c>
    </row>
    <row r="33" spans="1:13" x14ac:dyDescent="0.25">
      <c r="A33" s="4">
        <f t="shared" si="0"/>
        <v>29</v>
      </c>
      <c r="B33" s="5" t="s">
        <v>131</v>
      </c>
      <c r="C33" s="8" t="s">
        <v>129</v>
      </c>
      <c r="D33" s="8" t="s">
        <v>61</v>
      </c>
      <c r="E33" s="7" t="s">
        <v>93</v>
      </c>
      <c r="F33" s="11">
        <v>372</v>
      </c>
      <c r="G33" s="8" t="s">
        <v>130</v>
      </c>
      <c r="H33" s="8" t="s">
        <v>21</v>
      </c>
      <c r="I33" s="8" t="s">
        <v>21</v>
      </c>
      <c r="J33" s="17">
        <v>328500</v>
      </c>
      <c r="K33" s="9" t="s">
        <v>130</v>
      </c>
      <c r="L33" s="8" t="s">
        <v>21</v>
      </c>
      <c r="M33" s="10" t="s">
        <v>22</v>
      </c>
    </row>
    <row r="34" spans="1:13" x14ac:dyDescent="0.25">
      <c r="A34" s="4">
        <f t="shared" si="0"/>
        <v>30</v>
      </c>
      <c r="B34" s="5" t="s">
        <v>132</v>
      </c>
      <c r="C34" s="8" t="s">
        <v>36</v>
      </c>
      <c r="D34" s="8" t="s">
        <v>73</v>
      </c>
      <c r="E34" s="7" t="s">
        <v>18</v>
      </c>
      <c r="F34" s="8" t="s">
        <v>39</v>
      </c>
      <c r="G34" s="8" t="s">
        <v>40</v>
      </c>
      <c r="H34" s="11">
        <v>5849083</v>
      </c>
      <c r="I34" s="11" t="s">
        <v>41</v>
      </c>
      <c r="J34" s="17">
        <v>299842.03999999998</v>
      </c>
      <c r="K34" s="9" t="s">
        <v>42</v>
      </c>
      <c r="L34" s="11">
        <v>72.75</v>
      </c>
      <c r="M34" s="10" t="s">
        <v>43</v>
      </c>
    </row>
    <row r="35" spans="1:13" x14ac:dyDescent="0.25">
      <c r="A35" s="4">
        <f t="shared" si="0"/>
        <v>31</v>
      </c>
      <c r="B35" s="5" t="s">
        <v>133</v>
      </c>
      <c r="C35" s="8" t="s">
        <v>36</v>
      </c>
      <c r="D35" s="8" t="s">
        <v>134</v>
      </c>
      <c r="E35" s="7" t="s">
        <v>18</v>
      </c>
      <c r="F35" s="8" t="s">
        <v>39</v>
      </c>
      <c r="G35" s="8" t="s">
        <v>40</v>
      </c>
      <c r="H35" s="11">
        <v>5849083</v>
      </c>
      <c r="I35" s="11" t="s">
        <v>41</v>
      </c>
      <c r="J35" s="17">
        <v>890803.38</v>
      </c>
      <c r="K35" s="9" t="s">
        <v>42</v>
      </c>
      <c r="L35" s="11">
        <v>72.75</v>
      </c>
      <c r="M35" s="10" t="s">
        <v>43</v>
      </c>
    </row>
    <row r="36" spans="1:13" x14ac:dyDescent="0.25">
      <c r="A36" s="4">
        <f t="shared" si="0"/>
        <v>32</v>
      </c>
      <c r="B36" s="5" t="s">
        <v>135</v>
      </c>
      <c r="C36" s="8" t="s">
        <v>36</v>
      </c>
      <c r="D36" s="8" t="s">
        <v>61</v>
      </c>
      <c r="E36" s="7" t="s">
        <v>136</v>
      </c>
      <c r="F36" s="8" t="s">
        <v>39</v>
      </c>
      <c r="G36" s="8" t="s">
        <v>40</v>
      </c>
      <c r="H36" s="11">
        <v>5849083</v>
      </c>
      <c r="I36" s="11" t="s">
        <v>41</v>
      </c>
      <c r="J36" s="17">
        <v>370302.74</v>
      </c>
      <c r="K36" s="9" t="s">
        <v>42</v>
      </c>
      <c r="L36" s="11">
        <v>72.75</v>
      </c>
      <c r="M36" s="10" t="s">
        <v>43</v>
      </c>
    </row>
    <row r="37" spans="1:13" x14ac:dyDescent="0.25">
      <c r="A37" s="4">
        <f t="shared" si="0"/>
        <v>33</v>
      </c>
      <c r="B37" s="5" t="s">
        <v>137</v>
      </c>
      <c r="C37" s="8" t="s">
        <v>36</v>
      </c>
      <c r="D37" s="8" t="s">
        <v>55</v>
      </c>
      <c r="E37" s="7" t="s">
        <v>52</v>
      </c>
      <c r="F37" s="8" t="s">
        <v>39</v>
      </c>
      <c r="G37" s="8" t="s">
        <v>40</v>
      </c>
      <c r="H37" s="11">
        <v>5849083</v>
      </c>
      <c r="I37" s="11" t="s">
        <v>41</v>
      </c>
      <c r="J37" s="17">
        <v>668910.06000000006</v>
      </c>
      <c r="K37" s="9" t="s">
        <v>42</v>
      </c>
      <c r="L37" s="11">
        <v>72.75</v>
      </c>
      <c r="M37" s="10" t="s">
        <v>43</v>
      </c>
    </row>
    <row r="38" spans="1:13" x14ac:dyDescent="0.25">
      <c r="A38" s="4">
        <f t="shared" si="0"/>
        <v>34</v>
      </c>
      <c r="B38" s="5" t="s">
        <v>138</v>
      </c>
      <c r="C38" s="8" t="s">
        <v>36</v>
      </c>
      <c r="D38" s="8" t="s">
        <v>45</v>
      </c>
      <c r="E38" s="7" t="s">
        <v>52</v>
      </c>
      <c r="F38" s="8" t="s">
        <v>39</v>
      </c>
      <c r="G38" s="8" t="s">
        <v>40</v>
      </c>
      <c r="H38" s="11">
        <v>5849083</v>
      </c>
      <c r="I38" s="11" t="s">
        <v>41</v>
      </c>
      <c r="J38" s="17">
        <v>905183.15</v>
      </c>
      <c r="K38" s="9" t="s">
        <v>42</v>
      </c>
      <c r="L38" s="11">
        <v>72.75</v>
      </c>
      <c r="M38" s="10" t="s">
        <v>43</v>
      </c>
    </row>
    <row r="39" spans="1:13" x14ac:dyDescent="0.25">
      <c r="A39" s="4">
        <f t="shared" si="0"/>
        <v>35</v>
      </c>
      <c r="B39" s="5" t="s">
        <v>139</v>
      </c>
      <c r="C39" s="8" t="s">
        <v>36</v>
      </c>
      <c r="D39" s="8" t="s">
        <v>61</v>
      </c>
      <c r="E39" s="7" t="s">
        <v>18</v>
      </c>
      <c r="F39" s="8" t="s">
        <v>94</v>
      </c>
      <c r="G39" s="8" t="s">
        <v>95</v>
      </c>
      <c r="H39" s="11">
        <v>7106810</v>
      </c>
      <c r="I39" s="11" t="s">
        <v>96</v>
      </c>
      <c r="J39" s="17">
        <v>71656</v>
      </c>
      <c r="K39" s="9" t="s">
        <v>97</v>
      </c>
      <c r="L39" s="12">
        <v>10.4</v>
      </c>
      <c r="M39" s="10" t="s">
        <v>43</v>
      </c>
    </row>
    <row r="40" spans="1:13" x14ac:dyDescent="0.25">
      <c r="A40" s="4">
        <f t="shared" si="0"/>
        <v>36</v>
      </c>
      <c r="B40" s="5" t="s">
        <v>140</v>
      </c>
      <c r="C40" s="8" t="s">
        <v>141</v>
      </c>
      <c r="D40" s="8" t="s">
        <v>76</v>
      </c>
      <c r="E40" s="7" t="s">
        <v>21</v>
      </c>
      <c r="F40" s="11">
        <v>48</v>
      </c>
      <c r="G40" s="8" t="s">
        <v>142</v>
      </c>
      <c r="H40" s="8" t="s">
        <v>21</v>
      </c>
      <c r="I40" s="8" t="s">
        <v>21</v>
      </c>
      <c r="J40" s="17">
        <v>11900</v>
      </c>
      <c r="K40" s="9" t="s">
        <v>142</v>
      </c>
      <c r="L40" s="8" t="s">
        <v>21</v>
      </c>
      <c r="M40" s="10" t="s">
        <v>22</v>
      </c>
    </row>
    <row r="41" spans="1:13" x14ac:dyDescent="0.25">
      <c r="A41" s="4">
        <f t="shared" si="0"/>
        <v>37</v>
      </c>
      <c r="B41" s="5" t="s">
        <v>143</v>
      </c>
      <c r="C41" s="8" t="s">
        <v>36</v>
      </c>
      <c r="D41" s="8" t="s">
        <v>55</v>
      </c>
      <c r="E41" s="7" t="s">
        <v>144</v>
      </c>
      <c r="F41" s="8" t="s">
        <v>39</v>
      </c>
      <c r="G41" s="8" t="s">
        <v>40</v>
      </c>
      <c r="H41" s="11">
        <v>5849083</v>
      </c>
      <c r="I41" s="11" t="s">
        <v>41</v>
      </c>
      <c r="J41" s="17">
        <v>246868.47</v>
      </c>
      <c r="K41" s="9" t="s">
        <v>42</v>
      </c>
      <c r="L41" s="11">
        <v>72.75</v>
      </c>
      <c r="M41" s="10" t="s">
        <v>43</v>
      </c>
    </row>
    <row r="42" spans="1:13" x14ac:dyDescent="0.25">
      <c r="A42" s="4">
        <f t="shared" si="0"/>
        <v>38</v>
      </c>
      <c r="B42" s="5" t="s">
        <v>145</v>
      </c>
      <c r="C42" s="8" t="s">
        <v>36</v>
      </c>
      <c r="D42" s="8" t="s">
        <v>61</v>
      </c>
      <c r="E42" s="7" t="s">
        <v>18</v>
      </c>
      <c r="F42" s="8" t="s">
        <v>99</v>
      </c>
      <c r="G42" s="8" t="s">
        <v>100</v>
      </c>
      <c r="H42" s="11">
        <v>7192736</v>
      </c>
      <c r="I42" s="11" t="s">
        <v>101</v>
      </c>
      <c r="J42" s="17">
        <v>48375</v>
      </c>
      <c r="K42" s="9" t="s">
        <v>102</v>
      </c>
      <c r="L42" s="11">
        <v>10.75</v>
      </c>
      <c r="M42" s="10" t="s">
        <v>43</v>
      </c>
    </row>
    <row r="43" spans="1:13" x14ac:dyDescent="0.25">
      <c r="A43" s="4">
        <f t="shared" si="0"/>
        <v>39</v>
      </c>
      <c r="B43" s="5" t="s">
        <v>146</v>
      </c>
      <c r="C43" s="8" t="s">
        <v>36</v>
      </c>
      <c r="D43" s="8" t="s">
        <v>45</v>
      </c>
      <c r="E43" s="7" t="s">
        <v>136</v>
      </c>
      <c r="F43" s="8" t="s">
        <v>39</v>
      </c>
      <c r="G43" s="8" t="s">
        <v>40</v>
      </c>
      <c r="H43" s="11">
        <v>5849083</v>
      </c>
      <c r="I43" s="11" t="s">
        <v>41</v>
      </c>
      <c r="J43" s="17">
        <v>193380.44</v>
      </c>
      <c r="K43" s="9" t="s">
        <v>42</v>
      </c>
      <c r="L43" s="11">
        <v>72.75</v>
      </c>
      <c r="M43" s="10" t="s">
        <v>43</v>
      </c>
    </row>
    <row r="44" spans="1:13" x14ac:dyDescent="0.25">
      <c r="A44" s="4">
        <f t="shared" si="0"/>
        <v>40</v>
      </c>
      <c r="B44" s="5" t="s">
        <v>147</v>
      </c>
      <c r="C44" s="8" t="s">
        <v>148</v>
      </c>
      <c r="D44" s="8" t="s">
        <v>37</v>
      </c>
      <c r="E44" s="7" t="s">
        <v>18</v>
      </c>
      <c r="F44" s="8"/>
      <c r="G44" s="8"/>
      <c r="H44" s="11"/>
      <c r="I44" s="11"/>
      <c r="J44" s="17">
        <v>21795</v>
      </c>
      <c r="K44" s="9" t="s">
        <v>96</v>
      </c>
      <c r="L44" s="8"/>
      <c r="M44" s="10" t="s">
        <v>149</v>
      </c>
    </row>
    <row r="45" spans="1:13" x14ac:dyDescent="0.25">
      <c r="A45" s="4">
        <f t="shared" si="0"/>
        <v>41</v>
      </c>
      <c r="B45" s="5" t="s">
        <v>150</v>
      </c>
      <c r="C45" s="8" t="s">
        <v>36</v>
      </c>
      <c r="D45" s="8" t="s">
        <v>151</v>
      </c>
      <c r="E45" s="7" t="s">
        <v>18</v>
      </c>
      <c r="F45" s="8" t="s">
        <v>39</v>
      </c>
      <c r="G45" s="8" t="s">
        <v>40</v>
      </c>
      <c r="H45" s="11">
        <v>5849083</v>
      </c>
      <c r="I45" s="11" t="s">
        <v>41</v>
      </c>
      <c r="J45" s="17">
        <v>452591.57</v>
      </c>
      <c r="K45" s="9" t="s">
        <v>42</v>
      </c>
      <c r="L45" s="11">
        <v>72.75</v>
      </c>
      <c r="M45" s="10" t="s">
        <v>43</v>
      </c>
    </row>
    <row r="46" spans="1:13" x14ac:dyDescent="0.25">
      <c r="A46" s="4">
        <f t="shared" si="0"/>
        <v>42</v>
      </c>
      <c r="B46" s="5" t="s">
        <v>152</v>
      </c>
      <c r="C46" s="8" t="s">
        <v>36</v>
      </c>
      <c r="D46" s="8" t="s">
        <v>55</v>
      </c>
      <c r="E46" s="7" t="s">
        <v>18</v>
      </c>
      <c r="F46" s="8" t="s">
        <v>39</v>
      </c>
      <c r="G46" s="8" t="s">
        <v>40</v>
      </c>
      <c r="H46" s="11">
        <v>5849083</v>
      </c>
      <c r="I46" s="11" t="s">
        <v>41</v>
      </c>
      <c r="J46" s="17">
        <v>123434.2</v>
      </c>
      <c r="K46" s="9" t="s">
        <v>42</v>
      </c>
      <c r="L46" s="11">
        <v>72.75</v>
      </c>
      <c r="M46" s="10" t="s">
        <v>43</v>
      </c>
    </row>
    <row r="47" spans="1:13" x14ac:dyDescent="0.25">
      <c r="A47" s="4">
        <f t="shared" si="0"/>
        <v>43</v>
      </c>
      <c r="B47" s="5" t="s">
        <v>153</v>
      </c>
      <c r="C47" s="8" t="s">
        <v>36</v>
      </c>
      <c r="D47" s="8" t="s">
        <v>45</v>
      </c>
      <c r="E47" s="7" t="s">
        <v>52</v>
      </c>
      <c r="F47" s="8" t="s">
        <v>39</v>
      </c>
      <c r="G47" s="8" t="s">
        <v>40</v>
      </c>
      <c r="H47" s="11">
        <v>5849083</v>
      </c>
      <c r="I47" s="11" t="s">
        <v>41</v>
      </c>
      <c r="J47" s="17">
        <v>1501781.89</v>
      </c>
      <c r="K47" s="9" t="s">
        <v>42</v>
      </c>
      <c r="L47" s="11">
        <v>72.75</v>
      </c>
      <c r="M47" s="10" t="s">
        <v>43</v>
      </c>
    </row>
    <row r="48" spans="1:13" x14ac:dyDescent="0.25">
      <c r="A48" s="4">
        <f t="shared" si="0"/>
        <v>44</v>
      </c>
      <c r="B48" s="5" t="s">
        <v>154</v>
      </c>
      <c r="C48" s="8" t="s">
        <v>36</v>
      </c>
      <c r="D48" s="8" t="s">
        <v>155</v>
      </c>
      <c r="E48" s="7" t="s">
        <v>18</v>
      </c>
      <c r="F48" s="8" t="s">
        <v>94</v>
      </c>
      <c r="G48" s="8" t="s">
        <v>95</v>
      </c>
      <c r="H48" s="11">
        <v>7106810</v>
      </c>
      <c r="I48" s="11" t="s">
        <v>96</v>
      </c>
      <c r="J48" s="17">
        <v>29120</v>
      </c>
      <c r="K48" s="9" t="s">
        <v>97</v>
      </c>
      <c r="L48" s="12">
        <v>10.4</v>
      </c>
      <c r="M48" s="10" t="s">
        <v>43</v>
      </c>
    </row>
    <row r="49" spans="1:13" x14ac:dyDescent="0.25">
      <c r="A49" s="4">
        <f t="shared" si="0"/>
        <v>45</v>
      </c>
      <c r="B49" s="5" t="s">
        <v>156</v>
      </c>
      <c r="C49" s="8" t="s">
        <v>36</v>
      </c>
      <c r="D49" s="8" t="s">
        <v>155</v>
      </c>
      <c r="E49" s="7" t="s">
        <v>18</v>
      </c>
      <c r="F49" s="8" t="s">
        <v>94</v>
      </c>
      <c r="G49" s="8" t="s">
        <v>95</v>
      </c>
      <c r="H49" s="11">
        <v>7106810</v>
      </c>
      <c r="I49" s="11" t="s">
        <v>96</v>
      </c>
      <c r="J49" s="17">
        <v>1144000</v>
      </c>
      <c r="K49" s="9" t="s">
        <v>97</v>
      </c>
      <c r="L49" s="12">
        <v>10.4</v>
      </c>
      <c r="M49" s="10" t="s">
        <v>43</v>
      </c>
    </row>
    <row r="50" spans="1:13" x14ac:dyDescent="0.25">
      <c r="A50" s="4">
        <f t="shared" si="0"/>
        <v>46</v>
      </c>
      <c r="B50" s="5" t="s">
        <v>157</v>
      </c>
      <c r="C50" s="8" t="s">
        <v>36</v>
      </c>
      <c r="D50" s="8" t="s">
        <v>155</v>
      </c>
      <c r="E50" s="7" t="s">
        <v>144</v>
      </c>
      <c r="F50" s="8" t="s">
        <v>39</v>
      </c>
      <c r="G50" s="8" t="s">
        <v>40</v>
      </c>
      <c r="H50" s="11">
        <v>5849083</v>
      </c>
      <c r="I50" s="11" t="s">
        <v>41</v>
      </c>
      <c r="J50" s="17">
        <v>231438.85</v>
      </c>
      <c r="K50" s="9" t="s">
        <v>42</v>
      </c>
      <c r="L50" s="11">
        <v>72.75</v>
      </c>
      <c r="M50" s="10" t="s">
        <v>43</v>
      </c>
    </row>
    <row r="51" spans="1:13" x14ac:dyDescent="0.25">
      <c r="A51" s="4">
        <f t="shared" si="0"/>
        <v>47</v>
      </c>
      <c r="B51" s="5" t="s">
        <v>158</v>
      </c>
      <c r="C51" s="8" t="s">
        <v>159</v>
      </c>
      <c r="D51" s="8" t="s">
        <v>76</v>
      </c>
      <c r="E51" s="7" t="s">
        <v>18</v>
      </c>
      <c r="F51" s="8" t="s">
        <v>160</v>
      </c>
      <c r="G51" s="8" t="s">
        <v>161</v>
      </c>
      <c r="H51" s="11" t="s">
        <v>21</v>
      </c>
      <c r="I51" s="11" t="s">
        <v>21</v>
      </c>
      <c r="J51" s="17">
        <v>13900</v>
      </c>
      <c r="K51" s="9" t="s">
        <v>161</v>
      </c>
      <c r="L51" s="8" t="s">
        <v>21</v>
      </c>
      <c r="M51" s="10" t="s">
        <v>22</v>
      </c>
    </row>
    <row r="52" spans="1:13" x14ac:dyDescent="0.25">
      <c r="A52" s="4">
        <f t="shared" si="0"/>
        <v>48</v>
      </c>
      <c r="B52" s="5" t="s">
        <v>162</v>
      </c>
      <c r="C52" s="8" t="s">
        <v>148</v>
      </c>
      <c r="D52" s="8" t="s">
        <v>76</v>
      </c>
      <c r="E52" s="7" t="s">
        <v>18</v>
      </c>
      <c r="F52" s="8"/>
      <c r="G52" s="8"/>
      <c r="H52" s="11"/>
      <c r="I52" s="11"/>
      <c r="J52" s="17">
        <v>290.60000000000002</v>
      </c>
      <c r="K52" s="9" t="s">
        <v>96</v>
      </c>
      <c r="L52" s="8"/>
      <c r="M52" s="10" t="s">
        <v>149</v>
      </c>
    </row>
    <row r="53" spans="1:13" x14ac:dyDescent="0.25">
      <c r="A53" s="4">
        <f t="shared" si="0"/>
        <v>49</v>
      </c>
      <c r="B53" s="5" t="s">
        <v>163</v>
      </c>
      <c r="C53" s="8" t="s">
        <v>164</v>
      </c>
      <c r="D53" s="8" t="s">
        <v>76</v>
      </c>
      <c r="E53" s="7" t="s">
        <v>18</v>
      </c>
      <c r="F53" s="8" t="s">
        <v>165</v>
      </c>
      <c r="G53" s="8" t="s">
        <v>42</v>
      </c>
      <c r="H53" s="8" t="s">
        <v>21</v>
      </c>
      <c r="I53" s="8" t="s">
        <v>21</v>
      </c>
      <c r="J53" s="17">
        <v>5931.36</v>
      </c>
      <c r="K53" s="9" t="s">
        <v>42</v>
      </c>
      <c r="L53" s="8" t="s">
        <v>21</v>
      </c>
      <c r="M53" s="10" t="s">
        <v>22</v>
      </c>
    </row>
    <row r="54" spans="1:13" x14ac:dyDescent="0.25">
      <c r="A54" s="4">
        <f t="shared" si="0"/>
        <v>50</v>
      </c>
      <c r="B54" s="5" t="s">
        <v>166</v>
      </c>
      <c r="C54" s="8" t="s">
        <v>167</v>
      </c>
      <c r="D54" s="8" t="s">
        <v>17</v>
      </c>
      <c r="E54" s="7" t="s">
        <v>18</v>
      </c>
      <c r="F54" s="8" t="s">
        <v>168</v>
      </c>
      <c r="G54" s="8" t="s">
        <v>83</v>
      </c>
      <c r="H54" s="8" t="s">
        <v>21</v>
      </c>
      <c r="I54" s="8" t="s">
        <v>21</v>
      </c>
      <c r="J54" s="17">
        <v>5108.47</v>
      </c>
      <c r="K54" s="9" t="s">
        <v>83</v>
      </c>
      <c r="L54" s="8" t="s">
        <v>21</v>
      </c>
      <c r="M54" s="10" t="s">
        <v>22</v>
      </c>
    </row>
    <row r="55" spans="1:13" x14ac:dyDescent="0.25">
      <c r="A55" s="4">
        <f t="shared" si="0"/>
        <v>51</v>
      </c>
      <c r="B55" s="5" t="s">
        <v>169</v>
      </c>
      <c r="C55" s="8" t="s">
        <v>36</v>
      </c>
      <c r="D55" s="8" t="s">
        <v>55</v>
      </c>
      <c r="E55" s="7" t="s">
        <v>52</v>
      </c>
      <c r="F55" s="8" t="s">
        <v>39</v>
      </c>
      <c r="G55" s="8" t="s">
        <v>40</v>
      </c>
      <c r="H55" s="11">
        <v>5849083</v>
      </c>
      <c r="I55" s="11" t="s">
        <v>41</v>
      </c>
      <c r="J55" s="17">
        <v>82289.710000000006</v>
      </c>
      <c r="K55" s="9" t="s">
        <v>42</v>
      </c>
      <c r="L55" s="11">
        <v>72.75</v>
      </c>
      <c r="M55" s="10" t="s">
        <v>43</v>
      </c>
    </row>
    <row r="56" spans="1:13" x14ac:dyDescent="0.25">
      <c r="A56" s="4">
        <f t="shared" si="0"/>
        <v>52</v>
      </c>
      <c r="B56" s="5" t="s">
        <v>170</v>
      </c>
      <c r="C56" s="8" t="s">
        <v>36</v>
      </c>
      <c r="D56" s="8" t="s">
        <v>61</v>
      </c>
      <c r="E56" s="7" t="s">
        <v>18</v>
      </c>
      <c r="F56" s="8" t="s">
        <v>99</v>
      </c>
      <c r="G56" s="8" t="s">
        <v>100</v>
      </c>
      <c r="H56" s="11">
        <v>7192736</v>
      </c>
      <c r="I56" s="11" t="s">
        <v>101</v>
      </c>
      <c r="J56" s="17">
        <v>98900</v>
      </c>
      <c r="K56" s="9" t="s">
        <v>102</v>
      </c>
      <c r="L56" s="11">
        <v>10.75</v>
      </c>
      <c r="M56" s="10" t="s">
        <v>43</v>
      </c>
    </row>
    <row r="57" spans="1:13" x14ac:dyDescent="0.25">
      <c r="A57" s="4">
        <f t="shared" si="0"/>
        <v>53</v>
      </c>
      <c r="B57" s="5" t="s">
        <v>171</v>
      </c>
      <c r="C57" s="6" t="s">
        <v>36</v>
      </c>
      <c r="D57" s="6" t="s">
        <v>55</v>
      </c>
      <c r="E57" s="7" t="s">
        <v>52</v>
      </c>
      <c r="F57" s="8" t="s">
        <v>172</v>
      </c>
      <c r="G57" s="8" t="s">
        <v>173</v>
      </c>
      <c r="H57" s="11">
        <v>2807802</v>
      </c>
      <c r="I57" s="11" t="s">
        <v>174</v>
      </c>
      <c r="J57" s="17">
        <v>40250</v>
      </c>
      <c r="K57" s="9" t="s">
        <v>175</v>
      </c>
      <c r="L57" s="12">
        <v>11.5</v>
      </c>
      <c r="M57" s="10" t="s">
        <v>43</v>
      </c>
    </row>
    <row r="58" spans="1:13" x14ac:dyDescent="0.25">
      <c r="A58" s="4">
        <f t="shared" si="0"/>
        <v>54</v>
      </c>
      <c r="B58" s="5" t="s">
        <v>44</v>
      </c>
      <c r="C58" s="6" t="s">
        <v>36</v>
      </c>
      <c r="D58" s="6" t="s">
        <v>45</v>
      </c>
      <c r="E58" s="7" t="s">
        <v>38</v>
      </c>
      <c r="F58" s="8" t="s">
        <v>176</v>
      </c>
      <c r="G58" s="8" t="s">
        <v>177</v>
      </c>
      <c r="H58" s="11">
        <v>9967848</v>
      </c>
      <c r="I58" s="11" t="s">
        <v>178</v>
      </c>
      <c r="J58" s="17">
        <v>6297500</v>
      </c>
      <c r="K58" s="9" t="s">
        <v>179</v>
      </c>
      <c r="L58" s="12">
        <v>11.45</v>
      </c>
      <c r="M58" s="10" t="s">
        <v>43</v>
      </c>
    </row>
    <row r="59" spans="1:13" x14ac:dyDescent="0.25">
      <c r="A59" s="4">
        <f t="shared" si="0"/>
        <v>55</v>
      </c>
      <c r="B59" s="5" t="s">
        <v>180</v>
      </c>
      <c r="C59" s="6" t="s">
        <v>181</v>
      </c>
      <c r="D59" s="6" t="s">
        <v>17</v>
      </c>
      <c r="E59" s="7" t="s">
        <v>62</v>
      </c>
      <c r="F59" s="11">
        <v>25</v>
      </c>
      <c r="G59" s="8" t="s">
        <v>182</v>
      </c>
      <c r="H59" s="8" t="s">
        <v>21</v>
      </c>
      <c r="I59" s="8" t="s">
        <v>21</v>
      </c>
      <c r="J59" s="17">
        <v>91000</v>
      </c>
      <c r="K59" s="9" t="s">
        <v>182</v>
      </c>
      <c r="L59" s="12" t="s">
        <v>21</v>
      </c>
      <c r="M59" s="10" t="s">
        <v>22</v>
      </c>
    </row>
    <row r="60" spans="1:13" x14ac:dyDescent="0.25">
      <c r="A60" s="4">
        <f t="shared" si="0"/>
        <v>56</v>
      </c>
      <c r="B60" s="5" t="s">
        <v>183</v>
      </c>
      <c r="C60" s="6" t="s">
        <v>181</v>
      </c>
      <c r="D60" s="6" t="s">
        <v>17</v>
      </c>
      <c r="E60" s="7" t="s">
        <v>184</v>
      </c>
      <c r="F60" s="11">
        <v>25</v>
      </c>
      <c r="G60" s="8" t="s">
        <v>182</v>
      </c>
      <c r="H60" s="8" t="s">
        <v>21</v>
      </c>
      <c r="I60" s="8" t="s">
        <v>21</v>
      </c>
      <c r="J60" s="17">
        <v>819500</v>
      </c>
      <c r="K60" s="9" t="s">
        <v>182</v>
      </c>
      <c r="L60" s="12" t="s">
        <v>21</v>
      </c>
      <c r="M60" s="10" t="s">
        <v>22</v>
      </c>
    </row>
    <row r="61" spans="1:13" x14ac:dyDescent="0.25">
      <c r="A61" s="4">
        <f t="shared" si="0"/>
        <v>57</v>
      </c>
      <c r="B61" s="5" t="s">
        <v>84</v>
      </c>
      <c r="C61" s="8" t="s">
        <v>36</v>
      </c>
      <c r="D61" s="8" t="s">
        <v>61</v>
      </c>
      <c r="E61" s="7" t="s">
        <v>18</v>
      </c>
      <c r="F61" s="8" t="s">
        <v>172</v>
      </c>
      <c r="G61" s="8" t="s">
        <v>173</v>
      </c>
      <c r="H61" s="11">
        <v>2807802</v>
      </c>
      <c r="I61" s="11" t="s">
        <v>174</v>
      </c>
      <c r="J61" s="17">
        <v>93380</v>
      </c>
      <c r="K61" s="9" t="s">
        <v>175</v>
      </c>
      <c r="L61" s="12">
        <v>11.5</v>
      </c>
      <c r="M61" s="10" t="s">
        <v>43</v>
      </c>
    </row>
    <row r="62" spans="1:13" x14ac:dyDescent="0.25">
      <c r="A62" s="4">
        <f t="shared" si="0"/>
        <v>58</v>
      </c>
      <c r="B62" s="5" t="s">
        <v>185</v>
      </c>
      <c r="C62" s="6" t="s">
        <v>181</v>
      </c>
      <c r="D62" s="6" t="s">
        <v>17</v>
      </c>
      <c r="E62" s="7" t="s">
        <v>18</v>
      </c>
      <c r="F62" s="11">
        <v>25</v>
      </c>
      <c r="G62" s="8" t="s">
        <v>182</v>
      </c>
      <c r="H62" s="8" t="s">
        <v>21</v>
      </c>
      <c r="I62" s="8" t="s">
        <v>21</v>
      </c>
      <c r="J62" s="17">
        <v>134000</v>
      </c>
      <c r="K62" s="9" t="s">
        <v>182</v>
      </c>
      <c r="L62" s="12"/>
      <c r="M62" s="10" t="s">
        <v>22</v>
      </c>
    </row>
    <row r="63" spans="1:13" x14ac:dyDescent="0.25">
      <c r="A63" s="4">
        <f t="shared" si="0"/>
        <v>59</v>
      </c>
      <c r="B63" s="5" t="s">
        <v>135</v>
      </c>
      <c r="C63" s="8" t="s">
        <v>36</v>
      </c>
      <c r="D63" s="8" t="s">
        <v>61</v>
      </c>
      <c r="E63" s="7" t="s">
        <v>18</v>
      </c>
      <c r="F63" s="8" t="s">
        <v>172</v>
      </c>
      <c r="G63" s="8" t="s">
        <v>173</v>
      </c>
      <c r="H63" s="11">
        <v>2807802</v>
      </c>
      <c r="I63" s="11" t="s">
        <v>174</v>
      </c>
      <c r="J63" s="17">
        <v>49128</v>
      </c>
      <c r="K63" s="9" t="s">
        <v>175</v>
      </c>
      <c r="L63" s="12">
        <v>11.5</v>
      </c>
      <c r="M63" s="10" t="s">
        <v>43</v>
      </c>
    </row>
    <row r="64" spans="1:13" x14ac:dyDescent="0.25">
      <c r="A64" s="4">
        <f t="shared" si="0"/>
        <v>60</v>
      </c>
      <c r="B64" s="5" t="s">
        <v>137</v>
      </c>
      <c r="C64" s="6" t="s">
        <v>36</v>
      </c>
      <c r="D64" s="6" t="s">
        <v>55</v>
      </c>
      <c r="E64" s="7" t="s">
        <v>18</v>
      </c>
      <c r="F64" s="8" t="s">
        <v>172</v>
      </c>
      <c r="G64" s="8" t="s">
        <v>173</v>
      </c>
      <c r="H64" s="11">
        <v>2807802</v>
      </c>
      <c r="I64" s="11" t="s">
        <v>174</v>
      </c>
      <c r="J64" s="17">
        <v>506000</v>
      </c>
      <c r="K64" s="9" t="s">
        <v>175</v>
      </c>
      <c r="L64" s="12">
        <v>11.5</v>
      </c>
      <c r="M64" s="10" t="s">
        <v>43</v>
      </c>
    </row>
    <row r="65" spans="1:13" x14ac:dyDescent="0.25">
      <c r="A65" s="4">
        <f t="shared" si="0"/>
        <v>61</v>
      </c>
      <c r="B65" s="5" t="s">
        <v>138</v>
      </c>
      <c r="C65" s="6" t="s">
        <v>36</v>
      </c>
      <c r="D65" s="6" t="s">
        <v>45</v>
      </c>
      <c r="E65" s="7" t="s">
        <v>18</v>
      </c>
      <c r="F65" s="8" t="s">
        <v>176</v>
      </c>
      <c r="G65" s="8" t="s">
        <v>177</v>
      </c>
      <c r="H65" s="11">
        <v>9967848</v>
      </c>
      <c r="I65" s="11" t="s">
        <v>178</v>
      </c>
      <c r="J65" s="17">
        <v>744250</v>
      </c>
      <c r="K65" s="9" t="s">
        <v>179</v>
      </c>
      <c r="L65" s="12">
        <v>11.45</v>
      </c>
      <c r="M65" s="10" t="s">
        <v>43</v>
      </c>
    </row>
    <row r="66" spans="1:13" x14ac:dyDescent="0.25">
      <c r="A66" s="4">
        <f t="shared" si="0"/>
        <v>62</v>
      </c>
      <c r="B66" s="5" t="s">
        <v>143</v>
      </c>
      <c r="C66" s="8" t="s">
        <v>36</v>
      </c>
      <c r="D66" s="8" t="s">
        <v>55</v>
      </c>
      <c r="E66" s="7" t="s">
        <v>18</v>
      </c>
      <c r="F66" s="8" t="s">
        <v>176</v>
      </c>
      <c r="G66" s="8" t="s">
        <v>177</v>
      </c>
      <c r="H66" s="11">
        <v>9967848</v>
      </c>
      <c r="I66" s="11" t="s">
        <v>178</v>
      </c>
      <c r="J66" s="17">
        <v>91600</v>
      </c>
      <c r="K66" s="9" t="s">
        <v>179</v>
      </c>
      <c r="L66" s="12">
        <v>11.45</v>
      </c>
      <c r="M66" s="10" t="s">
        <v>43</v>
      </c>
    </row>
    <row r="67" spans="1:13" x14ac:dyDescent="0.25">
      <c r="A67" s="4">
        <f t="shared" si="0"/>
        <v>63</v>
      </c>
      <c r="B67" s="5" t="s">
        <v>186</v>
      </c>
      <c r="C67" s="8" t="s">
        <v>32</v>
      </c>
      <c r="D67" s="8" t="s">
        <v>76</v>
      </c>
      <c r="E67" s="7" t="s">
        <v>18</v>
      </c>
      <c r="F67" s="8" t="s">
        <v>187</v>
      </c>
      <c r="G67" s="8" t="s">
        <v>188</v>
      </c>
      <c r="H67" s="8" t="s">
        <v>21</v>
      </c>
      <c r="I67" s="8" t="s">
        <v>21</v>
      </c>
      <c r="J67" s="17">
        <v>24991.53</v>
      </c>
      <c r="K67" s="9" t="s">
        <v>189</v>
      </c>
      <c r="L67" s="12" t="s">
        <v>21</v>
      </c>
      <c r="M67" s="10" t="s">
        <v>22</v>
      </c>
    </row>
    <row r="68" spans="1:13" x14ac:dyDescent="0.25">
      <c r="A68" s="4">
        <f t="shared" si="0"/>
        <v>64</v>
      </c>
      <c r="B68" s="5" t="s">
        <v>190</v>
      </c>
      <c r="C68" s="8" t="s">
        <v>191</v>
      </c>
      <c r="D68" s="8" t="s">
        <v>17</v>
      </c>
      <c r="E68" s="7" t="s">
        <v>18</v>
      </c>
      <c r="F68" s="11">
        <v>121</v>
      </c>
      <c r="G68" s="8" t="s">
        <v>192</v>
      </c>
      <c r="H68" s="8" t="s">
        <v>21</v>
      </c>
      <c r="I68" s="8" t="s">
        <v>21</v>
      </c>
      <c r="J68" s="17">
        <v>3813.56</v>
      </c>
      <c r="K68" s="9" t="s">
        <v>192</v>
      </c>
      <c r="L68" s="12" t="s">
        <v>21</v>
      </c>
      <c r="M68" s="10" t="s">
        <v>22</v>
      </c>
    </row>
    <row r="69" spans="1:13" x14ac:dyDescent="0.25">
      <c r="A69" s="4">
        <f t="shared" si="0"/>
        <v>65</v>
      </c>
      <c r="B69" s="5" t="s">
        <v>146</v>
      </c>
      <c r="C69" s="8" t="s">
        <v>36</v>
      </c>
      <c r="D69" s="8" t="s">
        <v>45</v>
      </c>
      <c r="E69" s="7" t="s">
        <v>193</v>
      </c>
      <c r="F69" s="8" t="s">
        <v>172</v>
      </c>
      <c r="G69" s="8" t="s">
        <v>173</v>
      </c>
      <c r="H69" s="11">
        <v>2807802</v>
      </c>
      <c r="I69" s="11" t="s">
        <v>174</v>
      </c>
      <c r="J69" s="17">
        <v>579600</v>
      </c>
      <c r="K69" s="9" t="s">
        <v>175</v>
      </c>
      <c r="L69" s="12">
        <v>11.5</v>
      </c>
      <c r="M69" s="10" t="s">
        <v>43</v>
      </c>
    </row>
    <row r="70" spans="1:13" x14ac:dyDescent="0.25">
      <c r="A70" s="4">
        <f t="shared" si="0"/>
        <v>66</v>
      </c>
      <c r="B70" s="5" t="s">
        <v>194</v>
      </c>
      <c r="C70" s="8" t="s">
        <v>36</v>
      </c>
      <c r="D70" s="8" t="s">
        <v>55</v>
      </c>
      <c r="E70" s="7" t="s">
        <v>18</v>
      </c>
      <c r="F70" s="8" t="s">
        <v>172</v>
      </c>
      <c r="G70" s="8" t="s">
        <v>173</v>
      </c>
      <c r="H70" s="11">
        <v>2807802</v>
      </c>
      <c r="I70" s="11" t="s">
        <v>174</v>
      </c>
      <c r="J70" s="17">
        <v>27600</v>
      </c>
      <c r="K70" s="9" t="s">
        <v>175</v>
      </c>
      <c r="L70" s="12">
        <v>11.5</v>
      </c>
      <c r="M70" s="10" t="s">
        <v>43</v>
      </c>
    </row>
    <row r="71" spans="1:13" x14ac:dyDescent="0.25">
      <c r="A71" s="4">
        <f t="shared" ref="A71:A119" si="1">+A70+1</f>
        <v>67</v>
      </c>
      <c r="B71" s="5" t="s">
        <v>195</v>
      </c>
      <c r="C71" s="8" t="s">
        <v>36</v>
      </c>
      <c r="D71" s="8" t="s">
        <v>55</v>
      </c>
      <c r="E71" s="7" t="s">
        <v>18</v>
      </c>
      <c r="F71" s="8" t="s">
        <v>196</v>
      </c>
      <c r="G71" s="8" t="s">
        <v>197</v>
      </c>
      <c r="H71" s="11">
        <v>3161509</v>
      </c>
      <c r="I71" s="11" t="s">
        <v>198</v>
      </c>
      <c r="J71" s="17">
        <v>137400</v>
      </c>
      <c r="K71" s="9" t="s">
        <v>199</v>
      </c>
      <c r="L71" s="12">
        <v>11.45</v>
      </c>
      <c r="M71" s="10" t="s">
        <v>43</v>
      </c>
    </row>
    <row r="72" spans="1:13" x14ac:dyDescent="0.25">
      <c r="A72" s="4">
        <f t="shared" si="1"/>
        <v>68</v>
      </c>
      <c r="B72" s="5" t="s">
        <v>200</v>
      </c>
      <c r="C72" s="8" t="s">
        <v>36</v>
      </c>
      <c r="D72" s="8" t="s">
        <v>45</v>
      </c>
      <c r="E72" s="7" t="s">
        <v>18</v>
      </c>
      <c r="F72" s="8" t="s">
        <v>176</v>
      </c>
      <c r="G72" s="8" t="s">
        <v>177</v>
      </c>
      <c r="H72" s="11">
        <v>9967848</v>
      </c>
      <c r="I72" s="11" t="s">
        <v>178</v>
      </c>
      <c r="J72" s="17">
        <v>744250</v>
      </c>
      <c r="K72" s="9" t="s">
        <v>201</v>
      </c>
      <c r="L72" s="12">
        <v>11.45</v>
      </c>
      <c r="M72" s="10" t="s">
        <v>43</v>
      </c>
    </row>
    <row r="73" spans="1:13" x14ac:dyDescent="0.25">
      <c r="A73" s="4">
        <f t="shared" si="1"/>
        <v>69</v>
      </c>
      <c r="B73" s="5" t="s">
        <v>202</v>
      </c>
      <c r="C73" s="8" t="s">
        <v>36</v>
      </c>
      <c r="D73" s="8" t="s">
        <v>55</v>
      </c>
      <c r="E73" s="7" t="s">
        <v>18</v>
      </c>
      <c r="F73" s="8" t="s">
        <v>203</v>
      </c>
      <c r="G73" s="8" t="s">
        <v>204</v>
      </c>
      <c r="H73" s="11">
        <v>2474611</v>
      </c>
      <c r="I73" s="11" t="s">
        <v>205</v>
      </c>
      <c r="J73" s="17">
        <v>486625</v>
      </c>
      <c r="K73" s="9" t="s">
        <v>206</v>
      </c>
      <c r="L73" s="12">
        <v>11.45</v>
      </c>
      <c r="M73" s="10" t="s">
        <v>43</v>
      </c>
    </row>
    <row r="74" spans="1:13" x14ac:dyDescent="0.25">
      <c r="A74" s="4">
        <f t="shared" si="1"/>
        <v>70</v>
      </c>
      <c r="B74" s="5" t="s">
        <v>207</v>
      </c>
      <c r="C74" s="8" t="s">
        <v>181</v>
      </c>
      <c r="D74" s="8" t="s">
        <v>17</v>
      </c>
      <c r="E74" s="7" t="s">
        <v>18</v>
      </c>
      <c r="F74" s="11">
        <v>25</v>
      </c>
      <c r="G74" s="8" t="s">
        <v>182</v>
      </c>
      <c r="H74" s="8" t="s">
        <v>21</v>
      </c>
      <c r="I74" s="8" t="s">
        <v>21</v>
      </c>
      <c r="J74" s="17">
        <v>30000</v>
      </c>
      <c r="K74" s="9" t="s">
        <v>182</v>
      </c>
      <c r="L74" s="12" t="s">
        <v>21</v>
      </c>
      <c r="M74" s="10" t="s">
        <v>22</v>
      </c>
    </row>
    <row r="75" spans="1:13" x14ac:dyDescent="0.25">
      <c r="A75" s="4">
        <f t="shared" si="1"/>
        <v>71</v>
      </c>
      <c r="B75" s="5" t="s">
        <v>208</v>
      </c>
      <c r="C75" s="8" t="s">
        <v>209</v>
      </c>
      <c r="D75" s="8" t="s">
        <v>17</v>
      </c>
      <c r="E75" s="7" t="s">
        <v>18</v>
      </c>
      <c r="F75" s="11">
        <v>732</v>
      </c>
      <c r="G75" s="8" t="s">
        <v>210</v>
      </c>
      <c r="H75" s="8" t="s">
        <v>21</v>
      </c>
      <c r="I75" s="8" t="s">
        <v>21</v>
      </c>
      <c r="J75" s="17">
        <v>10500</v>
      </c>
      <c r="K75" s="9" t="s">
        <v>210</v>
      </c>
      <c r="L75" s="12" t="s">
        <v>21</v>
      </c>
      <c r="M75" s="10" t="s">
        <v>22</v>
      </c>
    </row>
    <row r="76" spans="1:13" x14ac:dyDescent="0.25">
      <c r="A76" s="4">
        <f t="shared" si="1"/>
        <v>72</v>
      </c>
      <c r="B76" s="5" t="s">
        <v>211</v>
      </c>
      <c r="C76" s="8" t="s">
        <v>36</v>
      </c>
      <c r="D76" s="8" t="s">
        <v>55</v>
      </c>
      <c r="E76" s="7" t="s">
        <v>18</v>
      </c>
      <c r="F76" s="8" t="s">
        <v>212</v>
      </c>
      <c r="G76" s="8" t="s">
        <v>213</v>
      </c>
      <c r="H76" s="11">
        <v>9161900</v>
      </c>
      <c r="I76" s="11" t="s">
        <v>214</v>
      </c>
      <c r="J76" s="17">
        <v>11242</v>
      </c>
      <c r="K76" s="9" t="s">
        <v>215</v>
      </c>
      <c r="L76" s="12">
        <v>11</v>
      </c>
      <c r="M76" s="10" t="s">
        <v>43</v>
      </c>
    </row>
    <row r="77" spans="1:13" x14ac:dyDescent="0.25">
      <c r="A77" s="4">
        <f t="shared" si="1"/>
        <v>73</v>
      </c>
      <c r="B77" s="5" t="s">
        <v>169</v>
      </c>
      <c r="C77" s="8" t="s">
        <v>36</v>
      </c>
      <c r="D77" s="8" t="s">
        <v>55</v>
      </c>
      <c r="E77" s="7" t="s">
        <v>18</v>
      </c>
      <c r="F77" s="8" t="s">
        <v>196</v>
      </c>
      <c r="G77" s="8" t="s">
        <v>197</v>
      </c>
      <c r="H77" s="11">
        <v>3161509</v>
      </c>
      <c r="I77" s="11" t="s">
        <v>198</v>
      </c>
      <c r="J77" s="17">
        <v>11450</v>
      </c>
      <c r="K77" s="9" t="s">
        <v>199</v>
      </c>
      <c r="L77" s="12">
        <v>11.45</v>
      </c>
      <c r="M77" s="10" t="s">
        <v>43</v>
      </c>
    </row>
    <row r="78" spans="1:13" x14ac:dyDescent="0.25">
      <c r="A78" s="4">
        <f t="shared" si="1"/>
        <v>74</v>
      </c>
      <c r="B78" s="5" t="s">
        <v>216</v>
      </c>
      <c r="C78" s="8" t="s">
        <v>36</v>
      </c>
      <c r="D78" s="8" t="s">
        <v>45</v>
      </c>
      <c r="E78" s="7" t="s">
        <v>18</v>
      </c>
      <c r="F78" s="8" t="s">
        <v>217</v>
      </c>
      <c r="G78" s="8" t="s">
        <v>218</v>
      </c>
      <c r="H78" s="11">
        <v>7902366</v>
      </c>
      <c r="I78" s="11" t="s">
        <v>219</v>
      </c>
      <c r="J78" s="17">
        <v>669402.5</v>
      </c>
      <c r="K78" s="9" t="s">
        <v>220</v>
      </c>
      <c r="L78" s="12">
        <v>10.75</v>
      </c>
      <c r="M78" s="10" t="s">
        <v>43</v>
      </c>
    </row>
    <row r="79" spans="1:13" x14ac:dyDescent="0.25">
      <c r="A79" s="4">
        <f t="shared" si="1"/>
        <v>75</v>
      </c>
      <c r="B79" s="5" t="s">
        <v>216</v>
      </c>
      <c r="C79" s="8" t="s">
        <v>36</v>
      </c>
      <c r="D79" s="8" t="s">
        <v>45</v>
      </c>
      <c r="E79" s="7" t="s">
        <v>18</v>
      </c>
      <c r="F79" s="11" t="s">
        <v>221</v>
      </c>
      <c r="G79" s="8" t="s">
        <v>222</v>
      </c>
      <c r="H79" s="11">
        <v>8263487</v>
      </c>
      <c r="I79" s="11" t="s">
        <v>223</v>
      </c>
      <c r="J79" s="17">
        <v>462378</v>
      </c>
      <c r="K79" s="9" t="s">
        <v>224</v>
      </c>
      <c r="L79" s="12">
        <v>10.9</v>
      </c>
      <c r="M79" s="10" t="s">
        <v>43</v>
      </c>
    </row>
    <row r="80" spans="1:13" x14ac:dyDescent="0.25">
      <c r="A80" s="4">
        <f t="shared" si="1"/>
        <v>76</v>
      </c>
      <c r="B80" s="5" t="s">
        <v>216</v>
      </c>
      <c r="C80" s="8" t="s">
        <v>36</v>
      </c>
      <c r="D80" s="8" t="s">
        <v>45</v>
      </c>
      <c r="E80" s="7" t="s">
        <v>18</v>
      </c>
      <c r="F80" s="11" t="s">
        <v>225</v>
      </c>
      <c r="G80" s="8" t="s">
        <v>226</v>
      </c>
      <c r="H80" s="11">
        <v>9226247</v>
      </c>
      <c r="I80" s="11" t="s">
        <v>227</v>
      </c>
      <c r="J80" s="17">
        <v>384948</v>
      </c>
      <c r="K80" s="9" t="s">
        <v>177</v>
      </c>
      <c r="L80" s="12">
        <v>11.1</v>
      </c>
      <c r="M80" s="10" t="s">
        <v>43</v>
      </c>
    </row>
    <row r="81" spans="1:13" x14ac:dyDescent="0.25">
      <c r="A81" s="4">
        <f t="shared" si="1"/>
        <v>77</v>
      </c>
      <c r="B81" s="5" t="s">
        <v>228</v>
      </c>
      <c r="C81" s="6" t="s">
        <v>229</v>
      </c>
      <c r="D81" s="6" t="s">
        <v>17</v>
      </c>
      <c r="E81" s="7" t="s">
        <v>18</v>
      </c>
      <c r="F81" s="8" t="s">
        <v>19</v>
      </c>
      <c r="G81" s="8" t="s">
        <v>230</v>
      </c>
      <c r="H81" s="8" t="s">
        <v>21</v>
      </c>
      <c r="I81" s="8" t="s">
        <v>21</v>
      </c>
      <c r="J81" s="17">
        <v>199500</v>
      </c>
      <c r="K81" s="9" t="s">
        <v>230</v>
      </c>
      <c r="L81" s="12" t="s">
        <v>21</v>
      </c>
      <c r="M81" s="10" t="s">
        <v>22</v>
      </c>
    </row>
    <row r="82" spans="1:13" x14ac:dyDescent="0.25">
      <c r="A82" s="4">
        <f t="shared" si="1"/>
        <v>78</v>
      </c>
      <c r="B82" s="5" t="s">
        <v>231</v>
      </c>
      <c r="C82" s="6" t="s">
        <v>181</v>
      </c>
      <c r="D82" s="6" t="s">
        <v>17</v>
      </c>
      <c r="E82" s="7" t="s">
        <v>18</v>
      </c>
      <c r="F82" s="13">
        <v>915411922900040</v>
      </c>
      <c r="G82" s="8" t="s">
        <v>232</v>
      </c>
      <c r="H82" s="8" t="s">
        <v>21</v>
      </c>
      <c r="I82" s="8" t="s">
        <v>21</v>
      </c>
      <c r="J82" s="17">
        <v>26319.39</v>
      </c>
      <c r="K82" s="9" t="s">
        <v>232</v>
      </c>
      <c r="L82" s="12" t="s">
        <v>21</v>
      </c>
      <c r="M82" s="10" t="s">
        <v>22</v>
      </c>
    </row>
    <row r="83" spans="1:13" x14ac:dyDescent="0.25">
      <c r="A83" s="4">
        <f t="shared" si="1"/>
        <v>79</v>
      </c>
      <c r="B83" s="5" t="s">
        <v>171</v>
      </c>
      <c r="C83" s="6" t="s">
        <v>36</v>
      </c>
      <c r="D83" s="6" t="s">
        <v>55</v>
      </c>
      <c r="E83" s="7" t="s">
        <v>18</v>
      </c>
      <c r="F83" s="8" t="s">
        <v>233</v>
      </c>
      <c r="G83" s="8" t="s">
        <v>234</v>
      </c>
      <c r="H83" s="11">
        <v>3700367</v>
      </c>
      <c r="I83" s="8" t="s">
        <v>235</v>
      </c>
      <c r="J83" s="17">
        <v>415350</v>
      </c>
      <c r="K83" s="9" t="s">
        <v>236</v>
      </c>
      <c r="L83" s="12">
        <v>11.7</v>
      </c>
      <c r="M83" s="10" t="s">
        <v>43</v>
      </c>
    </row>
    <row r="84" spans="1:13" x14ac:dyDescent="0.25">
      <c r="A84" s="4">
        <f t="shared" si="1"/>
        <v>80</v>
      </c>
      <c r="B84" s="5" t="s">
        <v>237</v>
      </c>
      <c r="C84" s="6" t="s">
        <v>36</v>
      </c>
      <c r="D84" s="6" t="s">
        <v>55</v>
      </c>
      <c r="E84" s="7" t="s">
        <v>238</v>
      </c>
      <c r="F84" s="8" t="s">
        <v>233</v>
      </c>
      <c r="G84" s="8" t="s">
        <v>234</v>
      </c>
      <c r="H84" s="11">
        <v>3700367</v>
      </c>
      <c r="I84" s="8" t="s">
        <v>235</v>
      </c>
      <c r="J84" s="17">
        <v>355680</v>
      </c>
      <c r="K84" s="9" t="s">
        <v>236</v>
      </c>
      <c r="L84" s="12">
        <v>11.7</v>
      </c>
      <c r="M84" s="10" t="s">
        <v>43</v>
      </c>
    </row>
    <row r="85" spans="1:13" x14ac:dyDescent="0.25">
      <c r="A85" s="4">
        <f t="shared" si="1"/>
        <v>81</v>
      </c>
      <c r="B85" s="5" t="s">
        <v>44</v>
      </c>
      <c r="C85" s="6" t="s">
        <v>36</v>
      </c>
      <c r="D85" s="6" t="s">
        <v>45</v>
      </c>
      <c r="E85" s="7" t="s">
        <v>38</v>
      </c>
      <c r="F85" s="8" t="s">
        <v>239</v>
      </c>
      <c r="G85" s="8" t="s">
        <v>240</v>
      </c>
      <c r="H85" s="11">
        <v>3945285</v>
      </c>
      <c r="I85" s="11" t="s">
        <v>241</v>
      </c>
      <c r="J85" s="17">
        <v>6392760</v>
      </c>
      <c r="K85" s="9" t="s">
        <v>242</v>
      </c>
      <c r="L85" s="12">
        <v>11.6</v>
      </c>
      <c r="M85" s="10" t="s">
        <v>43</v>
      </c>
    </row>
    <row r="86" spans="1:13" x14ac:dyDescent="0.25">
      <c r="A86" s="4">
        <f t="shared" si="1"/>
        <v>82</v>
      </c>
      <c r="B86" s="5" t="s">
        <v>44</v>
      </c>
      <c r="C86" s="6" t="s">
        <v>36</v>
      </c>
      <c r="D86" s="6" t="s">
        <v>45</v>
      </c>
      <c r="E86" s="7" t="s">
        <v>18</v>
      </c>
      <c r="F86" s="8" t="s">
        <v>243</v>
      </c>
      <c r="G86" s="8" t="s">
        <v>244</v>
      </c>
      <c r="H86" s="11">
        <v>4298197</v>
      </c>
      <c r="I86" s="11" t="s">
        <v>245</v>
      </c>
      <c r="J86" s="17">
        <v>1554110</v>
      </c>
      <c r="K86" s="9" t="s">
        <v>246</v>
      </c>
      <c r="L86" s="12">
        <v>11.65</v>
      </c>
      <c r="M86" s="10" t="s">
        <v>43</v>
      </c>
    </row>
    <row r="87" spans="1:13" x14ac:dyDescent="0.25">
      <c r="A87" s="4">
        <f t="shared" si="1"/>
        <v>83</v>
      </c>
      <c r="B87" s="5" t="s">
        <v>44</v>
      </c>
      <c r="C87" s="6" t="s">
        <v>36</v>
      </c>
      <c r="D87" s="6" t="s">
        <v>45</v>
      </c>
      <c r="E87" s="7" t="s">
        <v>18</v>
      </c>
      <c r="F87" s="8" t="s">
        <v>247</v>
      </c>
      <c r="G87" s="8" t="s">
        <v>248</v>
      </c>
      <c r="H87" s="11">
        <v>8076359</v>
      </c>
      <c r="I87" s="11" t="s">
        <v>249</v>
      </c>
      <c r="J87" s="17">
        <v>2225880</v>
      </c>
      <c r="K87" s="9" t="s">
        <v>250</v>
      </c>
      <c r="L87" s="12">
        <v>12.15</v>
      </c>
      <c r="M87" s="10" t="s">
        <v>43</v>
      </c>
    </row>
    <row r="88" spans="1:13" x14ac:dyDescent="0.25">
      <c r="A88" s="4">
        <f t="shared" si="1"/>
        <v>84</v>
      </c>
      <c r="B88" s="5" t="s">
        <v>251</v>
      </c>
      <c r="C88" s="6" t="s">
        <v>252</v>
      </c>
      <c r="D88" s="6" t="s">
        <v>76</v>
      </c>
      <c r="E88" s="7" t="s">
        <v>18</v>
      </c>
      <c r="F88" s="11">
        <v>366</v>
      </c>
      <c r="G88" s="8" t="s">
        <v>253</v>
      </c>
      <c r="H88" s="8" t="s">
        <v>21</v>
      </c>
      <c r="I88" s="8" t="s">
        <v>21</v>
      </c>
      <c r="J88" s="17">
        <v>15000</v>
      </c>
      <c r="K88" s="9" t="s">
        <v>253</v>
      </c>
      <c r="L88" s="12" t="s">
        <v>21</v>
      </c>
      <c r="M88" s="10" t="s">
        <v>22</v>
      </c>
    </row>
    <row r="89" spans="1:13" x14ac:dyDescent="0.25">
      <c r="A89" s="4">
        <f t="shared" si="1"/>
        <v>85</v>
      </c>
      <c r="B89" s="5" t="s">
        <v>72</v>
      </c>
      <c r="C89" s="8" t="s">
        <v>36</v>
      </c>
      <c r="D89" s="8" t="s">
        <v>55</v>
      </c>
      <c r="E89" s="7" t="s">
        <v>52</v>
      </c>
      <c r="F89" s="8" t="s">
        <v>233</v>
      </c>
      <c r="G89" s="8" t="s">
        <v>234</v>
      </c>
      <c r="H89" s="11">
        <v>3700367</v>
      </c>
      <c r="I89" s="8" t="s">
        <v>235</v>
      </c>
      <c r="J89" s="17">
        <v>177840</v>
      </c>
      <c r="K89" s="9" t="s">
        <v>236</v>
      </c>
      <c r="L89" s="12">
        <v>11.7</v>
      </c>
      <c r="M89" s="10" t="s">
        <v>43</v>
      </c>
    </row>
    <row r="90" spans="1:13" x14ac:dyDescent="0.25">
      <c r="A90" s="4">
        <f t="shared" si="1"/>
        <v>86</v>
      </c>
      <c r="B90" s="5" t="s">
        <v>84</v>
      </c>
      <c r="C90" s="8" t="s">
        <v>36</v>
      </c>
      <c r="D90" s="8" t="s">
        <v>55</v>
      </c>
      <c r="E90" s="7" t="s">
        <v>38</v>
      </c>
      <c r="F90" s="8" t="s">
        <v>233</v>
      </c>
      <c r="G90" s="8" t="s">
        <v>234</v>
      </c>
      <c r="H90" s="11">
        <v>3700367</v>
      </c>
      <c r="I90" s="8" t="s">
        <v>235</v>
      </c>
      <c r="J90" s="17">
        <v>380016</v>
      </c>
      <c r="K90" s="9" t="s">
        <v>236</v>
      </c>
      <c r="L90" s="12">
        <v>11.7</v>
      </c>
      <c r="M90" s="10" t="s">
        <v>43</v>
      </c>
    </row>
    <row r="91" spans="1:13" x14ac:dyDescent="0.25">
      <c r="A91" s="4">
        <f t="shared" si="1"/>
        <v>87</v>
      </c>
      <c r="B91" s="5" t="s">
        <v>84</v>
      </c>
      <c r="C91" s="8" t="s">
        <v>36</v>
      </c>
      <c r="D91" s="8" t="s">
        <v>55</v>
      </c>
      <c r="E91" s="7" t="s">
        <v>18</v>
      </c>
      <c r="F91" s="8" t="s">
        <v>254</v>
      </c>
      <c r="G91" s="8" t="s">
        <v>255</v>
      </c>
      <c r="H91" s="11">
        <v>19958</v>
      </c>
      <c r="I91" s="8" t="s">
        <v>241</v>
      </c>
      <c r="J91" s="17">
        <v>93362.75</v>
      </c>
      <c r="K91" s="9" t="s">
        <v>256</v>
      </c>
      <c r="L91" s="12">
        <v>74.75</v>
      </c>
      <c r="M91" s="10" t="s">
        <v>43</v>
      </c>
    </row>
    <row r="92" spans="1:13" x14ac:dyDescent="0.25">
      <c r="A92" s="4">
        <f t="shared" si="1"/>
        <v>88</v>
      </c>
      <c r="B92" s="5" t="s">
        <v>84</v>
      </c>
      <c r="C92" s="8" t="s">
        <v>36</v>
      </c>
      <c r="D92" s="8" t="s">
        <v>55</v>
      </c>
      <c r="E92" s="7" t="s">
        <v>18</v>
      </c>
      <c r="F92" s="8" t="s">
        <v>257</v>
      </c>
      <c r="G92" s="8" t="s">
        <v>258</v>
      </c>
      <c r="H92" s="11">
        <v>8360464</v>
      </c>
      <c r="I92" s="11" t="s">
        <v>259</v>
      </c>
      <c r="J92" s="17">
        <v>98252</v>
      </c>
      <c r="K92" s="9" t="s">
        <v>260</v>
      </c>
      <c r="L92" s="12">
        <v>12.1</v>
      </c>
      <c r="M92" s="10" t="s">
        <v>43</v>
      </c>
    </row>
    <row r="93" spans="1:13" x14ac:dyDescent="0.25">
      <c r="A93" s="4">
        <f t="shared" si="1"/>
        <v>89</v>
      </c>
      <c r="B93" s="5" t="s">
        <v>86</v>
      </c>
      <c r="C93" s="8" t="s">
        <v>36</v>
      </c>
      <c r="D93" s="8" t="s">
        <v>55</v>
      </c>
      <c r="E93" s="7" t="s">
        <v>18</v>
      </c>
      <c r="F93" s="8" t="s">
        <v>261</v>
      </c>
      <c r="G93" s="8" t="s">
        <v>262</v>
      </c>
      <c r="H93" s="11">
        <v>3735521</v>
      </c>
      <c r="I93" s="8" t="s">
        <v>263</v>
      </c>
      <c r="J93" s="17">
        <v>549900</v>
      </c>
      <c r="K93" s="9" t="s">
        <v>264</v>
      </c>
      <c r="L93" s="12">
        <v>11.7</v>
      </c>
      <c r="M93" s="10" t="s">
        <v>43</v>
      </c>
    </row>
    <row r="94" spans="1:13" x14ac:dyDescent="0.25">
      <c r="A94" s="4">
        <f t="shared" si="1"/>
        <v>90</v>
      </c>
      <c r="B94" s="5" t="s">
        <v>265</v>
      </c>
      <c r="C94" s="8" t="s">
        <v>36</v>
      </c>
      <c r="D94" s="8" t="s">
        <v>55</v>
      </c>
      <c r="E94" s="7" t="s">
        <v>46</v>
      </c>
      <c r="F94" s="8" t="s">
        <v>239</v>
      </c>
      <c r="G94" s="8" t="s">
        <v>240</v>
      </c>
      <c r="H94" s="11">
        <v>3945285</v>
      </c>
      <c r="I94" s="8" t="s">
        <v>241</v>
      </c>
      <c r="J94" s="17">
        <v>2136511.2000000002</v>
      </c>
      <c r="K94" s="9" t="s">
        <v>242</v>
      </c>
      <c r="L94" s="12">
        <v>11.6</v>
      </c>
      <c r="M94" s="10" t="s">
        <v>43</v>
      </c>
    </row>
    <row r="95" spans="1:13" x14ac:dyDescent="0.25">
      <c r="A95" s="4">
        <f t="shared" si="1"/>
        <v>91</v>
      </c>
      <c r="B95" s="5" t="s">
        <v>120</v>
      </c>
      <c r="C95" s="8" t="s">
        <v>36</v>
      </c>
      <c r="D95" s="8" t="s">
        <v>61</v>
      </c>
      <c r="E95" s="7" t="s">
        <v>266</v>
      </c>
      <c r="F95" s="8" t="s">
        <v>267</v>
      </c>
      <c r="G95" s="8" t="s">
        <v>268</v>
      </c>
      <c r="H95" s="11">
        <v>8666752</v>
      </c>
      <c r="I95" s="11" t="s">
        <v>269</v>
      </c>
      <c r="J95" s="17">
        <v>108576</v>
      </c>
      <c r="K95" s="9" t="s">
        <v>270</v>
      </c>
      <c r="L95" s="12">
        <v>11.7</v>
      </c>
      <c r="M95" s="10" t="s">
        <v>43</v>
      </c>
    </row>
    <row r="96" spans="1:13" x14ac:dyDescent="0.25">
      <c r="A96" s="4">
        <f t="shared" si="1"/>
        <v>92</v>
      </c>
      <c r="B96" s="5" t="s">
        <v>132</v>
      </c>
      <c r="C96" s="8" t="s">
        <v>36</v>
      </c>
      <c r="D96" s="8" t="s">
        <v>55</v>
      </c>
      <c r="E96" s="7" t="s">
        <v>18</v>
      </c>
      <c r="F96" s="8" t="s">
        <v>233</v>
      </c>
      <c r="G96" s="8" t="s">
        <v>234</v>
      </c>
      <c r="H96" s="11">
        <v>3700367</v>
      </c>
      <c r="I96" s="8" t="s">
        <v>235</v>
      </c>
      <c r="J96" s="17">
        <v>335088</v>
      </c>
      <c r="K96" s="9" t="s">
        <v>236</v>
      </c>
      <c r="L96" s="12">
        <v>11.7</v>
      </c>
      <c r="M96" s="10" t="s">
        <v>43</v>
      </c>
    </row>
    <row r="97" spans="1:13" x14ac:dyDescent="0.25">
      <c r="A97" s="4">
        <f t="shared" si="1"/>
        <v>93</v>
      </c>
      <c r="B97" s="5" t="s">
        <v>135</v>
      </c>
      <c r="C97" s="8" t="s">
        <v>36</v>
      </c>
      <c r="D97" s="8" t="s">
        <v>55</v>
      </c>
      <c r="E97" s="7" t="s">
        <v>271</v>
      </c>
      <c r="F97" s="8" t="s">
        <v>233</v>
      </c>
      <c r="G97" s="8" t="s">
        <v>234</v>
      </c>
      <c r="H97" s="11">
        <v>3700367</v>
      </c>
      <c r="I97" s="8" t="s">
        <v>235</v>
      </c>
      <c r="J97" s="17">
        <v>484848</v>
      </c>
      <c r="K97" s="9" t="s">
        <v>236</v>
      </c>
      <c r="L97" s="12">
        <v>11.7</v>
      </c>
      <c r="M97" s="10" t="s">
        <v>43</v>
      </c>
    </row>
    <row r="98" spans="1:13" x14ac:dyDescent="0.25">
      <c r="A98" s="4">
        <f t="shared" si="1"/>
        <v>94</v>
      </c>
      <c r="B98" s="5" t="s">
        <v>137</v>
      </c>
      <c r="C98" s="8" t="s">
        <v>36</v>
      </c>
      <c r="D98" s="8" t="s">
        <v>55</v>
      </c>
      <c r="E98" s="7" t="s">
        <v>18</v>
      </c>
      <c r="F98" s="8" t="s">
        <v>272</v>
      </c>
      <c r="G98" s="8" t="s">
        <v>273</v>
      </c>
      <c r="H98" s="11">
        <v>3592649</v>
      </c>
      <c r="I98" s="11" t="s">
        <v>274</v>
      </c>
      <c r="J98" s="17">
        <v>514800</v>
      </c>
      <c r="K98" s="9" t="s">
        <v>275</v>
      </c>
      <c r="L98" s="12">
        <v>11.7</v>
      </c>
      <c r="M98" s="10" t="s">
        <v>43</v>
      </c>
    </row>
    <row r="99" spans="1:13" x14ac:dyDescent="0.25">
      <c r="A99" s="4">
        <f t="shared" si="1"/>
        <v>95</v>
      </c>
      <c r="B99" s="5" t="s">
        <v>138</v>
      </c>
      <c r="C99" s="8" t="s">
        <v>36</v>
      </c>
      <c r="D99" s="8" t="s">
        <v>45</v>
      </c>
      <c r="E99" s="7" t="s">
        <v>18</v>
      </c>
      <c r="F99" s="8" t="s">
        <v>272</v>
      </c>
      <c r="G99" s="8" t="s">
        <v>273</v>
      </c>
      <c r="H99" s="11">
        <v>3592649</v>
      </c>
      <c r="I99" s="11" t="s">
        <v>274</v>
      </c>
      <c r="J99" s="17">
        <v>760500</v>
      </c>
      <c r="K99" s="9" t="s">
        <v>275</v>
      </c>
      <c r="L99" s="12">
        <v>11.7</v>
      </c>
      <c r="M99" s="10" t="s">
        <v>43</v>
      </c>
    </row>
    <row r="100" spans="1:13" x14ac:dyDescent="0.25">
      <c r="A100" s="4">
        <f t="shared" si="1"/>
        <v>96</v>
      </c>
      <c r="B100" s="5" t="s">
        <v>276</v>
      </c>
      <c r="C100" s="8" t="s">
        <v>36</v>
      </c>
      <c r="D100" s="8" t="s">
        <v>61</v>
      </c>
      <c r="E100" s="7" t="s">
        <v>277</v>
      </c>
      <c r="F100" s="8" t="s">
        <v>278</v>
      </c>
      <c r="G100" s="8" t="s">
        <v>279</v>
      </c>
      <c r="H100" s="11">
        <v>6334961</v>
      </c>
      <c r="I100" s="8" t="s">
        <v>280</v>
      </c>
      <c r="J100" s="17">
        <v>17995</v>
      </c>
      <c r="K100" s="9" t="s">
        <v>281</v>
      </c>
      <c r="L100" s="12">
        <v>11.8</v>
      </c>
      <c r="M100" s="10" t="s">
        <v>43</v>
      </c>
    </row>
    <row r="101" spans="1:13" x14ac:dyDescent="0.25">
      <c r="A101" s="4">
        <f t="shared" si="1"/>
        <v>97</v>
      </c>
      <c r="B101" s="5" t="s">
        <v>282</v>
      </c>
      <c r="C101" s="8" t="s">
        <v>36</v>
      </c>
      <c r="D101" s="8" t="s">
        <v>155</v>
      </c>
      <c r="E101" s="7" t="s">
        <v>283</v>
      </c>
      <c r="F101" s="8" t="s">
        <v>233</v>
      </c>
      <c r="G101" s="8" t="s">
        <v>234</v>
      </c>
      <c r="H101" s="11">
        <v>3700367</v>
      </c>
      <c r="I101" s="8" t="s">
        <v>235</v>
      </c>
      <c r="J101" s="17">
        <v>56160</v>
      </c>
      <c r="K101" s="9" t="s">
        <v>236</v>
      </c>
      <c r="L101" s="12">
        <v>11.7</v>
      </c>
      <c r="M101" s="10" t="s">
        <v>43</v>
      </c>
    </row>
    <row r="102" spans="1:13" x14ac:dyDescent="0.25">
      <c r="A102" s="4">
        <f t="shared" si="1"/>
        <v>98</v>
      </c>
      <c r="B102" s="5" t="s">
        <v>284</v>
      </c>
      <c r="C102" s="8" t="s">
        <v>36</v>
      </c>
      <c r="D102" s="8" t="s">
        <v>155</v>
      </c>
      <c r="E102" s="7" t="s">
        <v>283</v>
      </c>
      <c r="F102" s="8" t="s">
        <v>233</v>
      </c>
      <c r="G102" s="8" t="s">
        <v>234</v>
      </c>
      <c r="H102" s="11">
        <v>3700367</v>
      </c>
      <c r="I102" s="8" t="s">
        <v>235</v>
      </c>
      <c r="J102" s="17">
        <v>18720</v>
      </c>
      <c r="K102" s="9" t="s">
        <v>236</v>
      </c>
      <c r="L102" s="12">
        <v>11.7</v>
      </c>
      <c r="M102" s="10" t="s">
        <v>43</v>
      </c>
    </row>
    <row r="103" spans="1:13" x14ac:dyDescent="0.25">
      <c r="A103" s="4">
        <f t="shared" si="1"/>
        <v>99</v>
      </c>
      <c r="B103" s="5" t="s">
        <v>285</v>
      </c>
      <c r="C103" s="8" t="s">
        <v>36</v>
      </c>
      <c r="D103" s="8" t="s">
        <v>155</v>
      </c>
      <c r="E103" s="7" t="s">
        <v>52</v>
      </c>
      <c r="F103" s="8" t="s">
        <v>233</v>
      </c>
      <c r="G103" s="8" t="s">
        <v>234</v>
      </c>
      <c r="H103" s="11">
        <v>3700367</v>
      </c>
      <c r="I103" s="8" t="s">
        <v>235</v>
      </c>
      <c r="J103" s="17">
        <v>172224</v>
      </c>
      <c r="K103" s="9" t="s">
        <v>236</v>
      </c>
      <c r="L103" s="12">
        <v>11.7</v>
      </c>
      <c r="M103" s="10" t="s">
        <v>43</v>
      </c>
    </row>
    <row r="104" spans="1:13" x14ac:dyDescent="0.25">
      <c r="A104" s="4">
        <f t="shared" si="1"/>
        <v>100</v>
      </c>
      <c r="B104" s="5" t="s">
        <v>286</v>
      </c>
      <c r="C104" s="8" t="s">
        <v>36</v>
      </c>
      <c r="D104" s="8" t="s">
        <v>155</v>
      </c>
      <c r="E104" s="7" t="s">
        <v>277</v>
      </c>
      <c r="F104" s="8" t="s">
        <v>278</v>
      </c>
      <c r="G104" s="8" t="s">
        <v>279</v>
      </c>
      <c r="H104" s="11">
        <v>6334961</v>
      </c>
      <c r="I104" s="8" t="s">
        <v>280</v>
      </c>
      <c r="J104" s="17">
        <v>590</v>
      </c>
      <c r="K104" s="9" t="s">
        <v>281</v>
      </c>
      <c r="L104" s="12">
        <v>11.8</v>
      </c>
      <c r="M104" s="10" t="s">
        <v>43</v>
      </c>
    </row>
    <row r="105" spans="1:13" x14ac:dyDescent="0.25">
      <c r="A105" s="4">
        <f t="shared" si="1"/>
        <v>101</v>
      </c>
      <c r="B105" s="5" t="s">
        <v>287</v>
      </c>
      <c r="C105" s="8" t="s">
        <v>36</v>
      </c>
      <c r="D105" s="8" t="s">
        <v>155</v>
      </c>
      <c r="E105" s="7" t="s">
        <v>277</v>
      </c>
      <c r="F105" s="8" t="s">
        <v>278</v>
      </c>
      <c r="G105" s="8" t="s">
        <v>279</v>
      </c>
      <c r="H105" s="11">
        <v>6334961</v>
      </c>
      <c r="I105" s="8" t="s">
        <v>280</v>
      </c>
      <c r="J105" s="17">
        <v>649</v>
      </c>
      <c r="K105" s="9" t="s">
        <v>281</v>
      </c>
      <c r="L105" s="12">
        <v>11.8</v>
      </c>
      <c r="M105" s="10" t="s">
        <v>43</v>
      </c>
    </row>
    <row r="106" spans="1:13" x14ac:dyDescent="0.25">
      <c r="A106" s="4">
        <f t="shared" si="1"/>
        <v>102</v>
      </c>
      <c r="B106" s="5" t="s">
        <v>146</v>
      </c>
      <c r="C106" s="8" t="s">
        <v>288</v>
      </c>
      <c r="D106" s="8" t="s">
        <v>45</v>
      </c>
      <c r="E106" s="7" t="s">
        <v>18</v>
      </c>
      <c r="F106" s="11">
        <v>83</v>
      </c>
      <c r="G106" s="8" t="s">
        <v>289</v>
      </c>
      <c r="H106" s="8" t="s">
        <v>21</v>
      </c>
      <c r="I106" s="8" t="s">
        <v>21</v>
      </c>
      <c r="J106" s="17">
        <v>150000</v>
      </c>
      <c r="K106" s="9" t="s">
        <v>289</v>
      </c>
      <c r="L106" s="12" t="s">
        <v>21</v>
      </c>
      <c r="M106" s="10" t="s">
        <v>22</v>
      </c>
    </row>
    <row r="107" spans="1:13" x14ac:dyDescent="0.25">
      <c r="A107" s="4">
        <f t="shared" si="1"/>
        <v>103</v>
      </c>
      <c r="B107" s="5" t="s">
        <v>153</v>
      </c>
      <c r="C107" s="8" t="s">
        <v>36</v>
      </c>
      <c r="D107" s="8" t="s">
        <v>45</v>
      </c>
      <c r="E107" s="7" t="s">
        <v>18</v>
      </c>
      <c r="F107" s="8" t="s">
        <v>239</v>
      </c>
      <c r="G107" s="8" t="s">
        <v>240</v>
      </c>
      <c r="H107" s="11">
        <v>3945285</v>
      </c>
      <c r="I107" s="8" t="s">
        <v>241</v>
      </c>
      <c r="J107" s="17">
        <v>661200</v>
      </c>
      <c r="K107" s="9" t="s">
        <v>242</v>
      </c>
      <c r="L107" s="12">
        <v>11.6</v>
      </c>
      <c r="M107" s="10" t="s">
        <v>43</v>
      </c>
    </row>
    <row r="108" spans="1:13" x14ac:dyDescent="0.25">
      <c r="A108" s="4">
        <f t="shared" si="1"/>
        <v>104</v>
      </c>
      <c r="B108" s="5" t="s">
        <v>290</v>
      </c>
      <c r="C108" s="8" t="s">
        <v>36</v>
      </c>
      <c r="D108" s="8" t="s">
        <v>55</v>
      </c>
      <c r="E108" s="7" t="s">
        <v>271</v>
      </c>
      <c r="F108" s="11" t="s">
        <v>291</v>
      </c>
      <c r="G108" s="8" t="s">
        <v>292</v>
      </c>
      <c r="H108" s="11">
        <v>4010674</v>
      </c>
      <c r="I108" s="8" t="s">
        <v>293</v>
      </c>
      <c r="J108" s="17">
        <v>28768</v>
      </c>
      <c r="K108" s="9" t="s">
        <v>294</v>
      </c>
      <c r="L108" s="12">
        <v>11.6</v>
      </c>
      <c r="M108" s="10" t="s">
        <v>43</v>
      </c>
    </row>
    <row r="109" spans="1:13" x14ac:dyDescent="0.25">
      <c r="A109" s="4">
        <f t="shared" si="1"/>
        <v>105</v>
      </c>
      <c r="B109" s="5" t="s">
        <v>295</v>
      </c>
      <c r="C109" s="8" t="s">
        <v>209</v>
      </c>
      <c r="D109" s="8" t="s">
        <v>76</v>
      </c>
      <c r="E109" s="7" t="s">
        <v>18</v>
      </c>
      <c r="F109" s="11">
        <v>617</v>
      </c>
      <c r="G109" s="8" t="s">
        <v>296</v>
      </c>
      <c r="H109" s="8" t="s">
        <v>21</v>
      </c>
      <c r="I109" s="8" t="s">
        <v>21</v>
      </c>
      <c r="J109" s="17">
        <v>3750</v>
      </c>
      <c r="K109" s="9" t="s">
        <v>296</v>
      </c>
      <c r="L109" s="12" t="s">
        <v>21</v>
      </c>
      <c r="M109" s="10" t="s">
        <v>22</v>
      </c>
    </row>
    <row r="110" spans="1:13" x14ac:dyDescent="0.25">
      <c r="A110" s="4">
        <f t="shared" si="1"/>
        <v>106</v>
      </c>
      <c r="B110" s="5" t="s">
        <v>216</v>
      </c>
      <c r="C110" s="8" t="s">
        <v>36</v>
      </c>
      <c r="D110" s="8" t="s">
        <v>45</v>
      </c>
      <c r="E110" s="7" t="s">
        <v>297</v>
      </c>
      <c r="F110" s="8" t="s">
        <v>254</v>
      </c>
      <c r="G110" s="8" t="s">
        <v>255</v>
      </c>
      <c r="H110" s="11">
        <v>19958</v>
      </c>
      <c r="I110" s="8" t="s">
        <v>241</v>
      </c>
      <c r="J110" s="17">
        <v>40215.5</v>
      </c>
      <c r="K110" s="9" t="s">
        <v>256</v>
      </c>
      <c r="L110" s="12">
        <v>74.75</v>
      </c>
      <c r="M110" s="10" t="s">
        <v>43</v>
      </c>
    </row>
    <row r="111" spans="1:13" x14ac:dyDescent="0.25">
      <c r="A111" s="4">
        <f t="shared" si="1"/>
        <v>107</v>
      </c>
      <c r="B111" s="5" t="s">
        <v>216</v>
      </c>
      <c r="C111" s="8" t="s">
        <v>36</v>
      </c>
      <c r="D111" s="8" t="s">
        <v>45</v>
      </c>
      <c r="E111" s="7" t="s">
        <v>18</v>
      </c>
      <c r="F111" s="8" t="s">
        <v>278</v>
      </c>
      <c r="G111" s="8" t="s">
        <v>279</v>
      </c>
      <c r="H111" s="11">
        <v>6334961</v>
      </c>
      <c r="I111" s="8" t="s">
        <v>280</v>
      </c>
      <c r="J111" s="17">
        <v>45194</v>
      </c>
      <c r="K111" s="9" t="s">
        <v>281</v>
      </c>
      <c r="L111" s="12">
        <v>11.8</v>
      </c>
      <c r="M111" s="10" t="s">
        <v>43</v>
      </c>
    </row>
    <row r="112" spans="1:13" x14ac:dyDescent="0.25">
      <c r="A112" s="4">
        <f t="shared" si="1"/>
        <v>108</v>
      </c>
      <c r="B112" s="5" t="s">
        <v>216</v>
      </c>
      <c r="C112" s="8" t="s">
        <v>36</v>
      </c>
      <c r="D112" s="8" t="s">
        <v>45</v>
      </c>
      <c r="E112" s="7" t="s">
        <v>18</v>
      </c>
      <c r="F112" s="8" t="s">
        <v>298</v>
      </c>
      <c r="G112" s="8" t="s">
        <v>299</v>
      </c>
      <c r="H112" s="11">
        <v>7746717</v>
      </c>
      <c r="I112" s="11" t="s">
        <v>300</v>
      </c>
      <c r="J112" s="17">
        <v>150060</v>
      </c>
      <c r="K112" s="9" t="s">
        <v>301</v>
      </c>
      <c r="L112" s="12">
        <v>12.2</v>
      </c>
      <c r="M112" s="10" t="s">
        <v>43</v>
      </c>
    </row>
    <row r="113" spans="1:13" x14ac:dyDescent="0.25">
      <c r="A113" s="4">
        <f t="shared" si="1"/>
        <v>109</v>
      </c>
      <c r="B113" s="5" t="s">
        <v>216</v>
      </c>
      <c r="C113" s="8" t="s">
        <v>36</v>
      </c>
      <c r="D113" s="8" t="s">
        <v>45</v>
      </c>
      <c r="E113" s="7" t="s">
        <v>302</v>
      </c>
      <c r="F113" s="8" t="s">
        <v>254</v>
      </c>
      <c r="G113" s="8" t="s">
        <v>255</v>
      </c>
      <c r="H113" s="11">
        <v>19958</v>
      </c>
      <c r="I113" s="8" t="s">
        <v>241</v>
      </c>
      <c r="J113" s="17">
        <v>27657.5</v>
      </c>
      <c r="K113" s="9" t="s">
        <v>256</v>
      </c>
      <c r="L113" s="12">
        <v>74.75</v>
      </c>
      <c r="M113" s="10" t="s">
        <v>43</v>
      </c>
    </row>
    <row r="114" spans="1:13" x14ac:dyDescent="0.25">
      <c r="A114" s="4">
        <f t="shared" si="1"/>
        <v>110</v>
      </c>
      <c r="B114" s="5" t="s">
        <v>216</v>
      </c>
      <c r="C114" s="8" t="s">
        <v>36</v>
      </c>
      <c r="D114" s="8" t="s">
        <v>45</v>
      </c>
      <c r="E114" s="7" t="s">
        <v>18</v>
      </c>
      <c r="F114" s="11" t="s">
        <v>291</v>
      </c>
      <c r="G114" s="8" t="s">
        <v>292</v>
      </c>
      <c r="H114" s="11">
        <v>4010674</v>
      </c>
      <c r="I114" s="8" t="s">
        <v>293</v>
      </c>
      <c r="J114" s="17">
        <v>83276.399999999994</v>
      </c>
      <c r="K114" s="9" t="s">
        <v>294</v>
      </c>
      <c r="L114" s="12">
        <v>11.6</v>
      </c>
      <c r="M114" s="10" t="s">
        <v>43</v>
      </c>
    </row>
    <row r="115" spans="1:13" x14ac:dyDescent="0.25">
      <c r="A115" s="4">
        <f t="shared" si="1"/>
        <v>111</v>
      </c>
      <c r="B115" s="5" t="s">
        <v>216</v>
      </c>
      <c r="C115" s="8" t="s">
        <v>303</v>
      </c>
      <c r="D115" s="8" t="s">
        <v>45</v>
      </c>
      <c r="E115" s="7" t="s">
        <v>18</v>
      </c>
      <c r="F115" s="8"/>
      <c r="G115" s="8"/>
      <c r="H115" s="11">
        <v>18163</v>
      </c>
      <c r="I115" s="11" t="s">
        <v>304</v>
      </c>
      <c r="J115" s="17">
        <v>42431.5</v>
      </c>
      <c r="K115" s="9" t="s">
        <v>305</v>
      </c>
      <c r="L115" s="12">
        <v>75.099999999999994</v>
      </c>
      <c r="M115" s="10" t="s">
        <v>306</v>
      </c>
    </row>
    <row r="116" spans="1:13" x14ac:dyDescent="0.25">
      <c r="A116" s="4">
        <f t="shared" si="1"/>
        <v>112</v>
      </c>
      <c r="B116" s="5" t="s">
        <v>216</v>
      </c>
      <c r="C116" s="8" t="s">
        <v>36</v>
      </c>
      <c r="D116" s="8" t="s">
        <v>45</v>
      </c>
      <c r="E116" s="7" t="s">
        <v>18</v>
      </c>
      <c r="F116" s="11" t="s">
        <v>307</v>
      </c>
      <c r="G116" s="8" t="s">
        <v>308</v>
      </c>
      <c r="H116" s="11">
        <v>5500176</v>
      </c>
      <c r="I116" s="8" t="s">
        <v>309</v>
      </c>
      <c r="J116" s="17">
        <v>422820</v>
      </c>
      <c r="K116" s="9" t="s">
        <v>310</v>
      </c>
      <c r="L116" s="12">
        <v>11.6</v>
      </c>
      <c r="M116" s="10" t="s">
        <v>43</v>
      </c>
    </row>
    <row r="117" spans="1:13" x14ac:dyDescent="0.25">
      <c r="A117" s="4">
        <f t="shared" si="1"/>
        <v>113</v>
      </c>
      <c r="B117" s="5" t="s">
        <v>216</v>
      </c>
      <c r="C117" s="8" t="s">
        <v>303</v>
      </c>
      <c r="D117" s="8" t="s">
        <v>45</v>
      </c>
      <c r="E117" s="7" t="s">
        <v>18</v>
      </c>
      <c r="F117" s="8"/>
      <c r="G117" s="8"/>
      <c r="H117" s="11">
        <v>17857</v>
      </c>
      <c r="I117" s="11" t="s">
        <v>311</v>
      </c>
      <c r="J117" s="17">
        <v>37776.51</v>
      </c>
      <c r="K117" s="9" t="s">
        <v>311</v>
      </c>
      <c r="L117" s="12">
        <v>75.55</v>
      </c>
      <c r="M117" s="10" t="s">
        <v>306</v>
      </c>
    </row>
    <row r="118" spans="1:13" x14ac:dyDescent="0.25">
      <c r="A118" s="4">
        <f t="shared" si="1"/>
        <v>114</v>
      </c>
      <c r="B118" s="5" t="s">
        <v>216</v>
      </c>
      <c r="C118" s="8" t="s">
        <v>303</v>
      </c>
      <c r="D118" s="8" t="s">
        <v>45</v>
      </c>
      <c r="E118" s="7" t="s">
        <v>18</v>
      </c>
      <c r="F118" s="8"/>
      <c r="G118" s="8"/>
      <c r="H118" s="11">
        <v>15891</v>
      </c>
      <c r="I118" s="11" t="s">
        <v>312</v>
      </c>
      <c r="J118" s="17">
        <v>2259.75</v>
      </c>
      <c r="K118" s="9" t="s">
        <v>313</v>
      </c>
      <c r="L118" s="12">
        <v>75.3</v>
      </c>
      <c r="M118" s="10" t="s">
        <v>306</v>
      </c>
    </row>
    <row r="119" spans="1:13" x14ac:dyDescent="0.25">
      <c r="A119" s="4">
        <f t="shared" si="1"/>
        <v>115</v>
      </c>
      <c r="B119" s="5" t="s">
        <v>216</v>
      </c>
      <c r="C119" s="8" t="s">
        <v>36</v>
      </c>
      <c r="D119" s="8" t="s">
        <v>45</v>
      </c>
      <c r="E119" s="7" t="s">
        <v>18</v>
      </c>
      <c r="F119" s="8" t="s">
        <v>257</v>
      </c>
      <c r="G119" s="8" t="s">
        <v>258</v>
      </c>
      <c r="H119" s="11">
        <v>8360464</v>
      </c>
      <c r="I119" s="11" t="s">
        <v>259</v>
      </c>
      <c r="J119" s="17">
        <v>399445.2</v>
      </c>
      <c r="K119" s="9" t="s">
        <v>260</v>
      </c>
      <c r="L119" s="12">
        <v>12.1</v>
      </c>
      <c r="M119" s="10" t="s">
        <v>43</v>
      </c>
    </row>
  </sheetData>
  <mergeCells count="3">
    <mergeCell ref="A1:M1"/>
    <mergeCell ref="A2:M2"/>
    <mergeCell ref="A3:M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DELL</cp:lastModifiedBy>
  <dcterms:created xsi:type="dcterms:W3CDTF">2022-05-27T07:04:47Z</dcterms:created>
  <dcterms:modified xsi:type="dcterms:W3CDTF">2022-05-27T11:32:06Z</dcterms:modified>
</cp:coreProperties>
</file>