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 Progress Files\Tejash Bharadwaj\Nagarujna Fertilisers and Chemical Limited (NFCL)\Halol, Gujarat\Final Working\"/>
    </mc:Choice>
  </mc:AlternateContent>
  <xr:revisionPtr revIDLastSave="0" documentId="8_{B45AF111-AC35-4761-9545-D40A628295FF}" xr6:coauthVersionLast="47" xr6:coauthVersionMax="47" xr10:uidLastSave="{00000000-0000-0000-0000-000000000000}"/>
  <bookViews>
    <workbookView xWindow="-120" yWindow="-120" windowWidth="24240" windowHeight="13140" xr2:uid="{7E9643D0-28B7-4776-BA3A-088984B57C3B}"/>
  </bookViews>
  <sheets>
    <sheet name="Halol Land Value (Guideline)" sheetId="1" r:id="rId1"/>
    <sheet name="Halol land value (Market)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2" l="1"/>
  <c r="I11" i="2" s="1"/>
  <c r="I12" i="2" s="1"/>
  <c r="G11" i="2"/>
  <c r="E12" i="2"/>
  <c r="G12" i="2"/>
  <c r="H12" i="2"/>
  <c r="F11" i="1"/>
  <c r="C6" i="1" s="1"/>
  <c r="H11" i="1"/>
  <c r="E12" i="1"/>
  <c r="F12" i="1"/>
  <c r="G12" i="1"/>
  <c r="H12" i="1"/>
</calcChain>
</file>

<file path=xl/sharedStrings.xml><?xml version="1.0" encoding="utf-8"?>
<sst xmlns="http://schemas.openxmlformats.org/spreadsheetml/2006/main" count="51" uniqueCount="33">
  <si>
    <t>Garvi (gujarat.gov.in)</t>
  </si>
  <si>
    <t>2.All the details related to the land area has been provided to us by the company and is relied upon in good faith.</t>
  </si>
  <si>
    <t>1. This Market value of Land is taken from the Property delaers or Local people in that area.</t>
  </si>
  <si>
    <t>Note:</t>
  </si>
  <si>
    <t>TOTAL</t>
  </si>
  <si>
    <t>Halol</t>
  </si>
  <si>
    <t>LAND FOR NFCL MICRO IRRIGATION FACILITY</t>
  </si>
  <si>
    <t>Government Guideline Value of Project Land
 (INR)</t>
  </si>
  <si>
    <t>Govt. Guideline Rate Adopted for Guideline Valuation
 (Rs. Per Sq. mtr.)</t>
  </si>
  <si>
    <t>Area 
(Acres)</t>
  </si>
  <si>
    <t>Area 
(Sq. mt.)</t>
  </si>
  <si>
    <t>Location</t>
  </si>
  <si>
    <t>Particular</t>
  </si>
  <si>
    <t>Sr.
No.</t>
  </si>
  <si>
    <t>GOVT. GUIDELINE VALUE OF LAND</t>
  </si>
  <si>
    <t>VALUATION OF PROJECT LAND BY GOVT. GUIDLINE VALUE|M/s. NFCL| HALOL, GUJARAT</t>
  </si>
  <si>
    <t>Area (Acre)</t>
  </si>
  <si>
    <t>Gujarat</t>
  </si>
  <si>
    <t>State</t>
  </si>
  <si>
    <t>LAND VALUATION-HALOL, GUJARAT</t>
  </si>
  <si>
    <t>https://www.99acres.com/industrial-land-plot-for-sale-in-halol-gidc-vadodara-147222-sq-yard-spid-E62927002</t>
  </si>
  <si>
    <t>https://www.99acres.com/industrial-land-plot-for-sale-in-halol-vadodara-9444-sq-yard-r1-spid-Q61347344</t>
  </si>
  <si>
    <t>Ref.</t>
  </si>
  <si>
    <t>Mr. Pradeep Parmar (8511652065) 350 per sq. ft. he as a land available for sale of 85000 sq. ft. &amp; 32000 sq. ft. in Old GIDC.</t>
  </si>
  <si>
    <t xml:space="preserve">Rates enquired from Mr. Sahil (9879410577) he has a property for sale nearby to the subject loaction (Old GIDC) area 8 acre demand 550 per sq. ft. </t>
  </si>
  <si>
    <t>Allotment Price 22-23.pdf (gujarat.gov.in)</t>
  </si>
  <si>
    <t>rate per sq. ft.</t>
  </si>
  <si>
    <t>Allotment Rate Adopted for Valuation
 (Rs. Per Sq. Ft.)</t>
  </si>
  <si>
    <t>Area 
(Sq. ft.)</t>
  </si>
  <si>
    <t>Area 
(Sq. mtr.)</t>
  </si>
  <si>
    <t>FAIR MARKET VALUE (FMV) OF LAND</t>
  </si>
  <si>
    <t>Gujrat</t>
  </si>
  <si>
    <t>LAND VALUATION-HALOL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</si>
</sst>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₹&quot;\ * #,##0.00_ ;_ &quot;₹&quot;\ * \-#,##0.00_ ;_ &quot;₹&quot;\ * &quot;-&quot;??_ ;_ @_ "/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u/>
      <sz val="18"/>
      <color theme="8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double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double">
        <color theme="8" tint="-0.24994659260841701"/>
      </top>
      <bottom style="medium">
        <color theme="8" tint="-0.24994659260841701"/>
      </bottom>
      <diagonal/>
    </border>
    <border>
      <left style="double">
        <color theme="8" tint="-0.24994659260841701"/>
      </left>
      <right style="double">
        <color theme="8" tint="-0.24994659260841701"/>
      </right>
      <top style="double">
        <color theme="8" tint="-0.24994659260841701"/>
      </top>
      <bottom style="double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0" borderId="0" xfId="2"/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44" fontId="3" fillId="2" borderId="0" xfId="0" applyNumberFormat="1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44" fontId="3" fillId="3" borderId="4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43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44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44" fontId="2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2" fontId="3" fillId="3" borderId="0" xfId="0" applyNumberFormat="1" applyFont="1" applyFill="1" applyAlignment="1">
      <alignment horizontal="left"/>
    </xf>
    <xf numFmtId="0" fontId="10" fillId="3" borderId="0" xfId="0" applyFont="1" applyFill="1"/>
    <xf numFmtId="0" fontId="3" fillId="3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0" fillId="2" borderId="5" xfId="0" applyFill="1" applyBorder="1"/>
    <xf numFmtId="0" fontId="0" fillId="2" borderId="5" xfId="0" applyFill="1" applyBorder="1" applyAlignment="1">
      <alignment horizontal="left"/>
    </xf>
    <xf numFmtId="44" fontId="3" fillId="3" borderId="0" xfId="0" applyNumberFormat="1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43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arvi.gujarat.gov.in/frmPropertCount2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idc.gujarat.gov.in/pdf/allotment-price/Allotment%20Price%2022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8CE71-F916-47F9-86F2-93A68AEDD510}">
  <sheetPr>
    <tabColor rgb="FF00B0F0"/>
  </sheetPr>
  <dimension ref="B2:H17"/>
  <sheetViews>
    <sheetView tabSelected="1" workbookViewId="0"/>
  </sheetViews>
  <sheetFormatPr defaultRowHeight="15" x14ac:dyDescent="0.25"/>
  <cols>
    <col min="1" max="1" width="2" style="1" customWidth="1"/>
    <col min="2" max="2" width="11.7109375" style="1" customWidth="1"/>
    <col min="3" max="3" width="40.85546875" style="1" bestFit="1" customWidth="1"/>
    <col min="4" max="4" width="12.7109375" style="1" customWidth="1"/>
    <col min="5" max="5" width="10" style="1" bestFit="1" customWidth="1"/>
    <col min="6" max="6" width="14.42578125" style="1" customWidth="1"/>
    <col min="7" max="7" width="20" style="1" customWidth="1"/>
    <col min="8" max="8" width="47" style="1" customWidth="1"/>
    <col min="9" max="16384" width="9.140625" style="1"/>
  </cols>
  <sheetData>
    <row r="2" spans="2:8" ht="23.25" x14ac:dyDescent="0.35">
      <c r="B2" s="31" t="s">
        <v>19</v>
      </c>
      <c r="C2" s="31"/>
      <c r="D2" s="31"/>
      <c r="E2" s="30"/>
      <c r="F2" s="30"/>
      <c r="G2" s="30"/>
      <c r="H2" s="30"/>
    </row>
    <row r="4" spans="2:8" x14ac:dyDescent="0.25">
      <c r="B4" s="28" t="s">
        <v>11</v>
      </c>
      <c r="C4" s="29" t="s">
        <v>5</v>
      </c>
    </row>
    <row r="5" spans="2:8" x14ac:dyDescent="0.25">
      <c r="B5" s="28" t="s">
        <v>18</v>
      </c>
      <c r="C5" s="29" t="s">
        <v>17</v>
      </c>
    </row>
    <row r="6" spans="2:8" x14ac:dyDescent="0.25">
      <c r="B6" s="28" t="s">
        <v>16</v>
      </c>
      <c r="C6" s="27">
        <f>F11</f>
        <v>5.1897072246511771</v>
      </c>
    </row>
    <row r="7" spans="2:8" ht="15.75" thickBot="1" x14ac:dyDescent="0.3"/>
    <row r="8" spans="2:8" ht="15.75" customHeight="1" thickTop="1" thickBot="1" x14ac:dyDescent="0.3">
      <c r="B8" s="26" t="s">
        <v>15</v>
      </c>
      <c r="C8" s="26"/>
      <c r="D8" s="26"/>
      <c r="E8" s="26"/>
      <c r="F8" s="26"/>
      <c r="G8" s="26"/>
      <c r="H8" s="26"/>
    </row>
    <row r="9" spans="2:8" ht="20.25" thickTop="1" thickBot="1" x14ac:dyDescent="0.3">
      <c r="B9" s="25" t="s">
        <v>14</v>
      </c>
      <c r="C9" s="24"/>
      <c r="D9" s="24"/>
      <c r="E9" s="24"/>
      <c r="F9" s="24"/>
      <c r="G9" s="24"/>
      <c r="H9" s="24"/>
    </row>
    <row r="10" spans="2:8" ht="61.5" thickTop="1" thickBot="1" x14ac:dyDescent="0.3">
      <c r="B10" s="22" t="s">
        <v>13</v>
      </c>
      <c r="C10" s="23" t="s">
        <v>12</v>
      </c>
      <c r="D10" s="22" t="s">
        <v>11</v>
      </c>
      <c r="E10" s="22" t="s">
        <v>10</v>
      </c>
      <c r="F10" s="22" t="s">
        <v>9</v>
      </c>
      <c r="G10" s="21" t="s">
        <v>8</v>
      </c>
      <c r="H10" s="21" t="s">
        <v>7</v>
      </c>
    </row>
    <row r="11" spans="2:8" ht="16.5" thickTop="1" thickBot="1" x14ac:dyDescent="0.3">
      <c r="B11" s="20">
        <v>1</v>
      </c>
      <c r="C11" s="19" t="s">
        <v>6</v>
      </c>
      <c r="D11" s="18" t="s">
        <v>5</v>
      </c>
      <c r="E11" s="17">
        <v>21002</v>
      </c>
      <c r="F11" s="16">
        <f>E11/4046.85642</f>
        <v>5.1897072246511771</v>
      </c>
      <c r="G11" s="15">
        <v>473</v>
      </c>
      <c r="H11" s="15">
        <f>E11*G11</f>
        <v>9933946</v>
      </c>
    </row>
    <row r="12" spans="2:8" ht="16.5" thickTop="1" thickBot="1" x14ac:dyDescent="0.3">
      <c r="B12" s="14" t="s">
        <v>4</v>
      </c>
      <c r="C12" s="14"/>
      <c r="D12" s="14"/>
      <c r="E12" s="13">
        <f>E11</f>
        <v>21002</v>
      </c>
      <c r="F12" s="12">
        <f>F11</f>
        <v>5.1897072246511771</v>
      </c>
      <c r="G12" s="11">
        <f>G11</f>
        <v>473</v>
      </c>
      <c r="H12" s="11">
        <f>H11</f>
        <v>9933946</v>
      </c>
    </row>
    <row r="13" spans="2:8" ht="16.5" thickTop="1" thickBot="1" x14ac:dyDescent="0.3">
      <c r="B13" s="10"/>
      <c r="C13" s="10"/>
      <c r="D13" s="10"/>
      <c r="E13" s="9"/>
      <c r="F13" s="8"/>
      <c r="G13" s="7"/>
      <c r="H13" s="7"/>
    </row>
    <row r="14" spans="2:8" ht="16.5" thickTop="1" thickBot="1" x14ac:dyDescent="0.3">
      <c r="B14" s="6" t="s">
        <v>3</v>
      </c>
      <c r="C14" s="6"/>
      <c r="D14" s="6"/>
      <c r="E14" s="6"/>
      <c r="F14" s="6"/>
      <c r="G14" s="6"/>
      <c r="H14" s="6"/>
    </row>
    <row r="15" spans="2:8" x14ac:dyDescent="0.25">
      <c r="B15" s="5" t="s">
        <v>2</v>
      </c>
      <c r="C15" s="5"/>
      <c r="D15" s="5"/>
      <c r="E15" s="5"/>
      <c r="F15" s="5"/>
      <c r="G15" s="5"/>
      <c r="H15" s="5"/>
    </row>
    <row r="16" spans="2:8" ht="15.75" thickBot="1" x14ac:dyDescent="0.3">
      <c r="B16" s="4" t="s">
        <v>1</v>
      </c>
      <c r="C16" s="4"/>
      <c r="D16" s="4"/>
      <c r="E16" s="4"/>
      <c r="F16" s="4"/>
      <c r="G16" s="4"/>
      <c r="H16" s="4"/>
    </row>
    <row r="17" spans="2:4" ht="15.75" thickTop="1" x14ac:dyDescent="0.25">
      <c r="B17" s="3" t="s">
        <v>0</v>
      </c>
      <c r="C17" s="2"/>
      <c r="D17" s="2"/>
    </row>
  </sheetData>
  <mergeCells count="7">
    <mergeCell ref="B16:H16"/>
    <mergeCell ref="B2:D2"/>
    <mergeCell ref="B8:H8"/>
    <mergeCell ref="B9:H9"/>
    <mergeCell ref="B12:D12"/>
    <mergeCell ref="B14:H14"/>
    <mergeCell ref="B15:H15"/>
  </mergeCells>
  <hyperlinks>
    <hyperlink ref="B17" r:id="rId1" display="https://garvi.gujarat.gov.in/frmPropertCount2.aspx" xr:uid="{11BDFD28-5040-4A5A-9608-F28C518C86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52944-621C-4034-8F25-6FFDD4A10D3B}">
  <sheetPr>
    <tabColor rgb="FF00B0F0"/>
  </sheetPr>
  <dimension ref="B2:I26"/>
  <sheetViews>
    <sheetView workbookViewId="0"/>
  </sheetViews>
  <sheetFormatPr defaultRowHeight="15" x14ac:dyDescent="0.25"/>
  <cols>
    <col min="1" max="1" width="2" style="1" customWidth="1"/>
    <col min="2" max="2" width="11.7109375" style="1" customWidth="1"/>
    <col min="3" max="3" width="40.85546875" style="1" bestFit="1" customWidth="1"/>
    <col min="4" max="4" width="12.7109375" style="1" customWidth="1"/>
    <col min="5" max="5" width="10" style="1" bestFit="1" customWidth="1"/>
    <col min="6" max="6" width="11.5703125" style="1" bestFit="1" customWidth="1"/>
    <col min="7" max="7" width="14.42578125" style="1" customWidth="1"/>
    <col min="8" max="8" width="20" style="1" customWidth="1"/>
    <col min="9" max="9" width="47" style="1" customWidth="1"/>
    <col min="10" max="16384" width="9.140625" style="1"/>
  </cols>
  <sheetData>
    <row r="2" spans="2:9" ht="23.25" x14ac:dyDescent="0.35">
      <c r="B2" s="31" t="s">
        <v>32</v>
      </c>
      <c r="C2" s="31"/>
      <c r="D2" s="31"/>
      <c r="E2" s="30"/>
      <c r="F2" s="30"/>
      <c r="G2" s="30"/>
      <c r="H2" s="30"/>
      <c r="I2" s="30"/>
    </row>
    <row r="4" spans="2:9" x14ac:dyDescent="0.25">
      <c r="B4" s="28" t="s">
        <v>11</v>
      </c>
      <c r="C4" s="29" t="s">
        <v>5</v>
      </c>
    </row>
    <row r="5" spans="2:9" x14ac:dyDescent="0.25">
      <c r="B5" s="28" t="s">
        <v>18</v>
      </c>
      <c r="C5" s="29" t="s">
        <v>31</v>
      </c>
    </row>
    <row r="6" spans="2:9" x14ac:dyDescent="0.25">
      <c r="B6" s="28" t="s">
        <v>16</v>
      </c>
      <c r="C6" s="38">
        <v>5.19</v>
      </c>
    </row>
    <row r="7" spans="2:9" ht="15.75" thickBot="1" x14ac:dyDescent="0.3"/>
    <row r="8" spans="2:9" ht="15.75" customHeight="1" thickTop="1" thickBot="1" x14ac:dyDescent="0.3">
      <c r="B8" s="26" t="s">
        <v>15</v>
      </c>
      <c r="C8" s="26"/>
      <c r="D8" s="26"/>
      <c r="E8" s="26"/>
      <c r="F8" s="26"/>
      <c r="G8" s="26"/>
      <c r="H8" s="26"/>
      <c r="I8" s="26"/>
    </row>
    <row r="9" spans="2:9" ht="20.25" thickTop="1" thickBot="1" x14ac:dyDescent="0.3">
      <c r="B9" s="25" t="s">
        <v>30</v>
      </c>
      <c r="C9" s="24"/>
      <c r="D9" s="24"/>
      <c r="E9" s="24"/>
      <c r="F9" s="24"/>
      <c r="G9" s="24"/>
      <c r="H9" s="24"/>
      <c r="I9" s="24"/>
    </row>
    <row r="10" spans="2:9" ht="61.5" thickTop="1" thickBot="1" x14ac:dyDescent="0.3">
      <c r="B10" s="22" t="s">
        <v>13</v>
      </c>
      <c r="C10" s="22" t="s">
        <v>12</v>
      </c>
      <c r="D10" s="22" t="s">
        <v>11</v>
      </c>
      <c r="E10" s="22" t="s">
        <v>29</v>
      </c>
      <c r="F10" s="22" t="s">
        <v>28</v>
      </c>
      <c r="G10" s="22" t="s">
        <v>9</v>
      </c>
      <c r="H10" s="21" t="s">
        <v>27</v>
      </c>
      <c r="I10" s="21" t="s">
        <v>7</v>
      </c>
    </row>
    <row r="11" spans="2:9" ht="16.5" thickTop="1" thickBot="1" x14ac:dyDescent="0.3">
      <c r="B11" s="20">
        <v>1</v>
      </c>
      <c r="C11" s="19" t="s">
        <v>6</v>
      </c>
      <c r="D11" s="18" t="s">
        <v>5</v>
      </c>
      <c r="E11" s="17">
        <v>21002</v>
      </c>
      <c r="F11" s="17">
        <f>E11*10.7642</f>
        <v>226069.72840000002</v>
      </c>
      <c r="G11" s="16">
        <f>E11/4046.85642</f>
        <v>5.1897072246511771</v>
      </c>
      <c r="H11" s="15">
        <v>400</v>
      </c>
      <c r="I11" s="15">
        <f>F11*H11</f>
        <v>90427891.360000014</v>
      </c>
    </row>
    <row r="12" spans="2:9" ht="16.5" thickTop="1" thickBot="1" x14ac:dyDescent="0.3">
      <c r="B12" s="14" t="s">
        <v>4</v>
      </c>
      <c r="C12" s="14"/>
      <c r="D12" s="14"/>
      <c r="E12" s="13">
        <f>E11</f>
        <v>21002</v>
      </c>
      <c r="F12" s="13"/>
      <c r="G12" s="12">
        <f>G11</f>
        <v>5.1897072246511771</v>
      </c>
      <c r="H12" s="11">
        <f>H11</f>
        <v>400</v>
      </c>
      <c r="I12" s="11">
        <f>I11</f>
        <v>90427891.360000014</v>
      </c>
    </row>
    <row r="13" spans="2:9" ht="15.75" thickTop="1" x14ac:dyDescent="0.25">
      <c r="B13" s="37"/>
      <c r="C13" s="37"/>
      <c r="D13" s="37"/>
      <c r="E13" s="36"/>
      <c r="F13" s="36"/>
      <c r="G13" s="35"/>
      <c r="H13" s="34" t="s">
        <v>26</v>
      </c>
      <c r="I13" s="34"/>
    </row>
    <row r="14" spans="2:9" ht="15.75" thickBot="1" x14ac:dyDescent="0.3">
      <c r="B14" s="10"/>
      <c r="C14" s="10"/>
      <c r="D14" s="10"/>
      <c r="E14" s="9"/>
      <c r="F14" s="9"/>
      <c r="G14" s="8"/>
      <c r="H14" s="7"/>
      <c r="I14" s="7"/>
    </row>
    <row r="15" spans="2:9" ht="16.5" thickTop="1" thickBot="1" x14ac:dyDescent="0.3">
      <c r="B15" s="6" t="s">
        <v>3</v>
      </c>
      <c r="C15" s="6"/>
      <c r="D15" s="6"/>
      <c r="E15" s="6"/>
      <c r="F15" s="6"/>
      <c r="G15" s="6"/>
      <c r="H15" s="6"/>
      <c r="I15" s="6"/>
    </row>
    <row r="16" spans="2:9" x14ac:dyDescent="0.25">
      <c r="B16" s="5" t="s">
        <v>2</v>
      </c>
      <c r="C16" s="5"/>
      <c r="D16" s="5"/>
      <c r="E16" s="5"/>
      <c r="F16" s="5"/>
      <c r="G16" s="5"/>
      <c r="H16" s="5"/>
      <c r="I16" s="5"/>
    </row>
    <row r="17" spans="2:9" ht="15.75" thickBot="1" x14ac:dyDescent="0.3">
      <c r="B17" s="4" t="s">
        <v>1</v>
      </c>
      <c r="C17" s="4"/>
      <c r="D17" s="4"/>
      <c r="E17" s="4"/>
      <c r="F17" s="4"/>
      <c r="G17" s="4"/>
      <c r="H17" s="4"/>
      <c r="I17" s="4"/>
    </row>
    <row r="18" spans="2:9" ht="15.75" thickTop="1" x14ac:dyDescent="0.25"/>
    <row r="19" spans="2:9" x14ac:dyDescent="0.25">
      <c r="B19" s="3" t="s">
        <v>25</v>
      </c>
      <c r="C19" s="2"/>
      <c r="D19" s="2"/>
    </row>
    <row r="21" spans="2:9" x14ac:dyDescent="0.25">
      <c r="B21" s="33" t="s">
        <v>24</v>
      </c>
      <c r="C21" s="33"/>
      <c r="D21" s="33"/>
      <c r="E21" s="33"/>
      <c r="F21" s="33"/>
      <c r="G21" s="33"/>
      <c r="H21" s="33"/>
      <c r="I21" s="33"/>
    </row>
    <row r="22" spans="2:9" x14ac:dyDescent="0.25">
      <c r="B22" s="33" t="s">
        <v>23</v>
      </c>
      <c r="C22" s="33"/>
      <c r="D22" s="33"/>
      <c r="E22" s="33"/>
      <c r="F22" s="33"/>
      <c r="G22" s="33"/>
      <c r="H22" s="33"/>
      <c r="I22" s="33"/>
    </row>
    <row r="24" spans="2:9" x14ac:dyDescent="0.25">
      <c r="B24" s="1" t="s">
        <v>22</v>
      </c>
    </row>
    <row r="25" spans="2:9" x14ac:dyDescent="0.25">
      <c r="B25" s="32" t="s">
        <v>21</v>
      </c>
      <c r="C25" s="32"/>
      <c r="D25" s="32"/>
      <c r="E25" s="32"/>
      <c r="F25" s="32"/>
      <c r="G25" s="32"/>
    </row>
    <row r="26" spans="2:9" x14ac:dyDescent="0.25">
      <c r="B26" s="32" t="s">
        <v>20</v>
      </c>
      <c r="C26" s="32"/>
      <c r="D26" s="32"/>
      <c r="E26" s="32"/>
      <c r="F26" s="32"/>
      <c r="G26" s="32"/>
    </row>
  </sheetData>
  <mergeCells count="9">
    <mergeCell ref="B21:I21"/>
    <mergeCell ref="B22:I22"/>
    <mergeCell ref="B17:I17"/>
    <mergeCell ref="B2:D2"/>
    <mergeCell ref="B8:I8"/>
    <mergeCell ref="B9:I9"/>
    <mergeCell ref="B12:D12"/>
    <mergeCell ref="B15:I15"/>
    <mergeCell ref="B16:I16"/>
  </mergeCells>
  <hyperlinks>
    <hyperlink ref="B19" r:id="rId1" display="https://gidc.gujarat.gov.in/pdf/allotment-price/Allotment Price 22-23.pdf" xr:uid="{18CC0542-4983-4A2A-A486-11FC16C153F4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Halol Land Value (Guideline)</vt:lpstr>
      <vt:lpstr>Halol land value (Market)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Tejas Bharadwaj</dc:creator>
  <cp:lastModifiedBy>Tejas Bharadwaj</cp:lastModifiedBy>
  <dcterms:created xsi:type="dcterms:W3CDTF">2022-07-29T08:40:08Z</dcterms:created>
  <dcterms:modified xsi:type="dcterms:W3CDTF">2022-07-29T08:40:35Z</dcterms:modified>
</cp:coreProperties>
</file>