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Official\SPS\"/>
    </mc:Choice>
  </mc:AlternateContent>
  <bookViews>
    <workbookView xWindow="0" yWindow="0" windowWidth="20490" windowHeight="7455" activeTab="1"/>
  </bookViews>
  <sheets>
    <sheet name="Fixed Assets SPS " sheetId="1" r:id="rId1"/>
    <sheet name="Edited" sheetId="2" r:id="rId2"/>
    <sheet name="Sheet1" sheetId="3" r:id="rId3"/>
  </sheets>
  <definedNames>
    <definedName name="_xlnm._FilterDatabase" localSheetId="1" hidden="1">Edited!$H$1:$O$430</definedName>
    <definedName name="_xlnm._FilterDatabase" localSheetId="0" hidden="1">'Fixed Assets SPS '!$A$7:$P$7</definedName>
    <definedName name="_xlnm.Print_Area" localSheetId="1">Edited!$A$1:$H$182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4" i="2" l="1"/>
  <c r="I5" i="2"/>
  <c r="H435" i="1" l="1"/>
  <c r="I428" i="1"/>
</calcChain>
</file>

<file path=xl/sharedStrings.xml><?xml version="1.0" encoding="utf-8"?>
<sst xmlns="http://schemas.openxmlformats.org/spreadsheetml/2006/main" count="1715" uniqueCount="536">
  <si>
    <t xml:space="preserve">       Report date:</t>
  </si>
  <si>
    <t>31.03.2022</t>
  </si>
  <si>
    <t>Asset History Sheet - 01 Book deprec.</t>
  </si>
  <si>
    <t xml:space="preserve">        Created on:</t>
  </si>
  <si>
    <t>03.05.2022</t>
  </si>
  <si>
    <t>In compl. w/EC directive 4 (13 col.,wide version) (incomplete)</t>
  </si>
  <si>
    <t>CompanyCode</t>
  </si>
  <si>
    <t>S004</t>
  </si>
  <si>
    <t>Location : U401 (Durgapur Unit)</t>
  </si>
  <si>
    <t>Cap.Date</t>
  </si>
  <si>
    <t>Asset</t>
  </si>
  <si>
    <t>Asset Description</t>
  </si>
  <si>
    <t xml:space="preserve">     APC FY start</t>
  </si>
  <si>
    <t xml:space="preserve">   Dep. FY start</t>
  </si>
  <si>
    <t xml:space="preserve">    Acquisition</t>
  </si>
  <si>
    <t xml:space="preserve">     Retirement</t>
  </si>
  <si>
    <t xml:space="preserve">    Dep.retir.</t>
  </si>
  <si>
    <t xml:space="preserve">      Transfer</t>
  </si>
  <si>
    <t xml:space="preserve">   Dep. for year</t>
  </si>
  <si>
    <t xml:space="preserve">     Curr.bk.val.</t>
  </si>
  <si>
    <t>28.06.2017</t>
  </si>
  <si>
    <t>Ms Win -Server</t>
  </si>
  <si>
    <t>25.09.2017</t>
  </si>
  <si>
    <t>Ace Erp Software</t>
  </si>
  <si>
    <t>SAP Software</t>
  </si>
  <si>
    <t>16.02.1999</t>
  </si>
  <si>
    <t>Leasehold Land Deed No. I-465</t>
  </si>
  <si>
    <t>29.12.1999</t>
  </si>
  <si>
    <t>Leasehold Land Deed No. I-4265</t>
  </si>
  <si>
    <t>11.11.2003</t>
  </si>
  <si>
    <t>Leasehold Land Deed No. I-5555</t>
  </si>
  <si>
    <t>04.05.2010</t>
  </si>
  <si>
    <t>Leasehold Land Deed No. I-03333</t>
  </si>
  <si>
    <t>10.08.2005</t>
  </si>
  <si>
    <t>Land-Howrah</t>
  </si>
  <si>
    <t>31.03.2001</t>
  </si>
  <si>
    <t>DRI Unit-Kiln-1 (100 TPD)</t>
  </si>
  <si>
    <t>DRI Unit-Kiln-2 (50 TPD)</t>
  </si>
  <si>
    <t>DRI Unit-Kiln-3 (50 TPD)</t>
  </si>
  <si>
    <t>DRI Unit-Cooler -1</t>
  </si>
  <si>
    <t>DRI Unit-Cooler -2   (50 TPD)</t>
  </si>
  <si>
    <t>DRI Unit-Cooler -3   (50 TPD)</t>
  </si>
  <si>
    <t>DRI Unit-ESP-1</t>
  </si>
  <si>
    <t>DRI Unit-ESP-2</t>
  </si>
  <si>
    <t>DRI Unit-ESP-3</t>
  </si>
  <si>
    <t>DRI Unit-Heat Extingusher-1</t>
  </si>
  <si>
    <t>DRI Unit-Heat Extingusher-2</t>
  </si>
  <si>
    <t>DRI Unit-Heat Extingusher-3</t>
  </si>
  <si>
    <t>DRI Unit-ABC Stack-1</t>
  </si>
  <si>
    <t>DRI Unit-ABC Stack-2</t>
  </si>
  <si>
    <t>DRI Unit-ABC Stack-3</t>
  </si>
  <si>
    <t>DRI Unit-Bag Filter-1</t>
  </si>
  <si>
    <t>DRI Unit-Bag Filter-2</t>
  </si>
  <si>
    <t>DRI Unit-Bag Filter-3</t>
  </si>
  <si>
    <t>DRI Unit-Bag Filter-4</t>
  </si>
  <si>
    <t>DRI Unit-Bag Filter-5</t>
  </si>
  <si>
    <t>DRI Unit-Coal Cercuit</t>
  </si>
  <si>
    <t>DRI Unit-Iron Cercuit</t>
  </si>
  <si>
    <t>DRI Unit-Compresssor-1</t>
  </si>
  <si>
    <t>DRI Unit-Compresssor-2</t>
  </si>
  <si>
    <t>DRI Unit-Compresssor-3</t>
  </si>
  <si>
    <t>DRI Unit-Compresssor-4</t>
  </si>
  <si>
    <t>DRI Unit-DG-1</t>
  </si>
  <si>
    <t>DRI Unit-DG-2</t>
  </si>
  <si>
    <t>DRI Unit-DG-3</t>
  </si>
  <si>
    <t>DRI Unit-VF Drive</t>
  </si>
  <si>
    <t>DRI Unit-MCC Pannel</t>
  </si>
  <si>
    <t>DRI Unit-PCC Pannel</t>
  </si>
  <si>
    <t>DRI Unit-PLC Pannel</t>
  </si>
  <si>
    <t>DRI Unit-Pump Equipment-1</t>
  </si>
  <si>
    <t>DRI Unit-Pump Equipment-2</t>
  </si>
  <si>
    <t>DRI Unit-Pump Equipment-3</t>
  </si>
  <si>
    <t>DRI Unit-Cooling Tower</t>
  </si>
  <si>
    <t>DRI Unit-Product House Cercuit</t>
  </si>
  <si>
    <t>DRI Unit-Pug Mill-2</t>
  </si>
  <si>
    <t>DRI Unit-ESP Conveyor</t>
  </si>
  <si>
    <t>31.08.2019</t>
  </si>
  <si>
    <t>Magnetic Hot Lifter 1000X450X310 Mm</t>
  </si>
  <si>
    <t>Panel Box For Hot Lifter Unit</t>
  </si>
  <si>
    <t>31.03.2003</t>
  </si>
  <si>
    <t>SMS Unit-Furnace Control Pannel-1</t>
  </si>
  <si>
    <t>SMS Unit-Furnace Control Pannel-2</t>
  </si>
  <si>
    <t>SMS Unit-Furnace Transformer-1</t>
  </si>
  <si>
    <t>SMS Unit-Furnace Transformer-2</t>
  </si>
  <si>
    <t>SMS Unit-LT Transformer-1</t>
  </si>
  <si>
    <t>SMS Unit-HT Beaker</t>
  </si>
  <si>
    <t>SMS Unit-LT Pannel</t>
  </si>
  <si>
    <t>SMS Unit-CCM Control Pannel</t>
  </si>
  <si>
    <t>SMS Unit-Furnace Crusibul</t>
  </si>
  <si>
    <t>SMS Unit-CCM Custer</t>
  </si>
  <si>
    <t>SMS Unit-Pump House</t>
  </si>
  <si>
    <t>SMS Unit-Cooling Tower-1</t>
  </si>
  <si>
    <t>SMS Unit-Cooling Tower-2</t>
  </si>
  <si>
    <t>SMS Unit-Cooling Tower-3</t>
  </si>
  <si>
    <t>SMS Unit-Cooling Tower-4</t>
  </si>
  <si>
    <t>SMS Unit-DG-1</t>
  </si>
  <si>
    <t>SMS Unit-DG-2</t>
  </si>
  <si>
    <t>SMS Unit-Laddle-1</t>
  </si>
  <si>
    <t>SMS Unit-Laddle-2</t>
  </si>
  <si>
    <t>SMS Unit-Laddle-3</t>
  </si>
  <si>
    <t>SMS Unit-Laddle-4</t>
  </si>
  <si>
    <t>SMS Unit-Laddle-5</t>
  </si>
  <si>
    <t>SMS Unit-Lab Equipment</t>
  </si>
  <si>
    <t>SMS Unit-Air Compressor-1</t>
  </si>
  <si>
    <t>SMS Unit-Air Compressor-2</t>
  </si>
  <si>
    <t>05.10.2020</t>
  </si>
  <si>
    <t>Rolling Dc Motor 350 Kw,Rpm 1000-1500</t>
  </si>
  <si>
    <t>31.03.1998</t>
  </si>
  <si>
    <t>Rolling M 1-Pusher</t>
  </si>
  <si>
    <t>Rolling M 1-Ejector</t>
  </si>
  <si>
    <t>Rolling M 1-Re-Heating Furnace</t>
  </si>
  <si>
    <t>Rolling M 1-Roughing Mill Motor</t>
  </si>
  <si>
    <t>Rolling M 1-Fly Wheel</t>
  </si>
  <si>
    <t>Rolling M 1-Reduction Gear Box</t>
  </si>
  <si>
    <t>Rolling M 1-Pinion Gear Box</t>
  </si>
  <si>
    <t>Rolling M 1-Mill Stand 3 Hi</t>
  </si>
  <si>
    <t>Rolling M 1-Inter Mill Motor</t>
  </si>
  <si>
    <t>Rolling M 1-Cont Mill Motor</t>
  </si>
  <si>
    <t>Rolling M 1-Gear Box</t>
  </si>
  <si>
    <t>Rolling M 1-AC Pinch Roll</t>
  </si>
  <si>
    <t>Rolling M 1-Rotary Shear</t>
  </si>
  <si>
    <t>Rolling M 1-TMT Box</t>
  </si>
  <si>
    <t>Rolling M 1-Flying Shear</t>
  </si>
  <si>
    <t>Rolling M 1-DC Pinch Roll</t>
  </si>
  <si>
    <t>Rolling M 1-Cooling Bed</t>
  </si>
  <si>
    <t>Rolling M 1-Cold Shear</t>
  </si>
  <si>
    <t>Rolling M 1-Mill Pump House Pump</t>
  </si>
  <si>
    <t>Rolling M 1-TMT Pump House Cold</t>
  </si>
  <si>
    <t>Rolling M 1-TMT Pump House Hot</t>
  </si>
  <si>
    <t>Rolling M 1-Air Compressor</t>
  </si>
  <si>
    <t>Rolling M 1-Cooling Tower</t>
  </si>
  <si>
    <t>Rolling M 1-Cooling Bed Conveyor</t>
  </si>
  <si>
    <t>Rolling M 1-Working Table</t>
  </si>
  <si>
    <t>Rolling M 1-Y-Table</t>
  </si>
  <si>
    <t>Rolling M 1-Billet Charging Table</t>
  </si>
  <si>
    <t>Rolling M 1-EOT Crane Mill</t>
  </si>
  <si>
    <t>Rolling M 1-EOT Crane Billet Charging</t>
  </si>
  <si>
    <t>Rolling M 1-UTM</t>
  </si>
  <si>
    <t>31.03.2007</t>
  </si>
  <si>
    <t>Rolling M 2-Pusher</t>
  </si>
  <si>
    <t>Rolling M 2-Ejector</t>
  </si>
  <si>
    <t>Rolling M 2-Re-Heating Furnace</t>
  </si>
  <si>
    <t>Rolling M 2-Roughing Mill Motor</t>
  </si>
  <si>
    <t>Rolling M 2-Fly Wheel</t>
  </si>
  <si>
    <t>Rolling M 2-Reductuion Gear Box</t>
  </si>
  <si>
    <t>Rolling M 2-Pinion Gear Box</t>
  </si>
  <si>
    <t>Rolling M 2-Mill Stand 3 HI</t>
  </si>
  <si>
    <t>Rolling M 2-Roughing Cont Mill Motor</t>
  </si>
  <si>
    <t>Rolling M 2-Reduction Gear Box</t>
  </si>
  <si>
    <t>Rolling M 2-Mill Stand 2 HI</t>
  </si>
  <si>
    <t>Rolling M 2-Inter Mill Motor</t>
  </si>
  <si>
    <t>Rolling M 2-Mill Stand 3 Hi</t>
  </si>
  <si>
    <t>Rolling M 2-Cont Mill Motor</t>
  </si>
  <si>
    <t>Rolling M 2-Gear Box</t>
  </si>
  <si>
    <t>Rolling M 2-Ac Pinch Roll</t>
  </si>
  <si>
    <t>Rolling M 2-Rotary Shear</t>
  </si>
  <si>
    <t>Rolling M 2-TMT Box</t>
  </si>
  <si>
    <t>Rolling M 2-Flying Shear</t>
  </si>
  <si>
    <t>Rolling M 2-DC Pinch Roll</t>
  </si>
  <si>
    <t>Rolling M 2-Cooling Bed</t>
  </si>
  <si>
    <t>Rolling M 2-Cold Shear</t>
  </si>
  <si>
    <t>Rolling M 2-Mill Pump House With Motor</t>
  </si>
  <si>
    <t>Rolling M 2-TMT Pump House Cold</t>
  </si>
  <si>
    <t>Rolling M 2-TMT Pump House Hot</t>
  </si>
  <si>
    <t>Rolling M 2-Air Compressor</t>
  </si>
  <si>
    <t>Rolling M 2-Cooling Tower</t>
  </si>
  <si>
    <t>Rolling M 2-Cooling Bed Conveyor</t>
  </si>
  <si>
    <t>Rolling M 2-Throw Out Conveyor</t>
  </si>
  <si>
    <t>Rolling M 2-Working Table</t>
  </si>
  <si>
    <t>Rolling M 2-Y Table</t>
  </si>
  <si>
    <t>Rolling M 2-Billet Charging Table</t>
  </si>
  <si>
    <t>Rolling M 2-Discharge Table</t>
  </si>
  <si>
    <t>Rolling M 2-EOT Crane Cooling Bed</t>
  </si>
  <si>
    <t>Rolling M 2-EOT Crane Mill</t>
  </si>
  <si>
    <t>Rolling M 2-EOT Crane Billet Charging</t>
  </si>
  <si>
    <t>Rolling M 2-CNC Machine</t>
  </si>
  <si>
    <t>Rolling M 2-Embrossing Machine</t>
  </si>
  <si>
    <t>Rolling M 2-UTM</t>
  </si>
  <si>
    <t>31.12.2019</t>
  </si>
  <si>
    <t>E.O.T Crain Double Grider</t>
  </si>
  <si>
    <t>31.01.2020</t>
  </si>
  <si>
    <t>17.12.2020</t>
  </si>
  <si>
    <t>STR-Capacitor Bank 1250Kvr 525V 3-Ph 50Hz</t>
  </si>
  <si>
    <t>STR-Capacitor Bank 450Kvr 525V 3-Ph 50Hz</t>
  </si>
  <si>
    <t>STR-Capacitor Bank 300Kvr 525V 3-Ph 50Hz</t>
  </si>
  <si>
    <t>STR-Capacitor Bank 250Kvr 525V 3-Ph 50Hz</t>
  </si>
  <si>
    <t>20.03.2020</t>
  </si>
  <si>
    <t>Electrical Installation &amp; Equipment</t>
  </si>
  <si>
    <t>31.03.2002</t>
  </si>
  <si>
    <t>Dvc Power Line Installation Cost</t>
  </si>
  <si>
    <t>07.10.2020</t>
  </si>
  <si>
    <t>Refrigator</t>
  </si>
  <si>
    <t>13.10.2020</t>
  </si>
  <si>
    <t>Locker 15L DIGI</t>
  </si>
  <si>
    <t>16.09.2020</t>
  </si>
  <si>
    <t>Biometric Machine</t>
  </si>
  <si>
    <t>09.12.2020</t>
  </si>
  <si>
    <t>Mobile Phone</t>
  </si>
  <si>
    <t>15.05.2013</t>
  </si>
  <si>
    <t>Chair</t>
  </si>
  <si>
    <t>08.09.2012</t>
  </si>
  <si>
    <t>Glass Clip,Glass Putty</t>
  </si>
  <si>
    <t>04.10.2012</t>
  </si>
  <si>
    <t>06.06.2011</t>
  </si>
  <si>
    <t>20.09.2011</t>
  </si>
  <si>
    <t>Refrigerator</t>
  </si>
  <si>
    <t>01.11.2011</t>
  </si>
  <si>
    <t>Furniture -Set</t>
  </si>
  <si>
    <t>26.04.2010</t>
  </si>
  <si>
    <t>Office Table</t>
  </si>
  <si>
    <t>04.08.2009</t>
  </si>
  <si>
    <t>Chair,Center Table,Misc,F&amp;F</t>
  </si>
  <si>
    <t>12.08.2008</t>
  </si>
  <si>
    <t>Chair,Table,Misc Furniture</t>
  </si>
  <si>
    <t>01.08.2006</t>
  </si>
  <si>
    <t>Misc Electrical Fittings</t>
  </si>
  <si>
    <t>10.08.2006</t>
  </si>
  <si>
    <t>Misc. Furnirure &amp; Fixture</t>
  </si>
  <si>
    <t>27.06.2005</t>
  </si>
  <si>
    <t>Table,Chair,Dining Table</t>
  </si>
  <si>
    <t>23.01.2016</t>
  </si>
  <si>
    <t>Furniture &amp; Fixture</t>
  </si>
  <si>
    <t>18.03.2016</t>
  </si>
  <si>
    <t>Sofa Set For Cmd Chamber</t>
  </si>
  <si>
    <t>22.03.2016</t>
  </si>
  <si>
    <t>29.07.2016</t>
  </si>
  <si>
    <t>1 Office Table For Security Gate</t>
  </si>
  <si>
    <t>03.08.2016</t>
  </si>
  <si>
    <t>Filterelement,Air Cleaner</t>
  </si>
  <si>
    <t>16.10.2016</t>
  </si>
  <si>
    <t>06.04.2013</t>
  </si>
  <si>
    <t>Misc Office Equipments</t>
  </si>
  <si>
    <t>28.02.2007</t>
  </si>
  <si>
    <t>Misc Smart Card &amp; Doors ,Video Voice</t>
  </si>
  <si>
    <t>01.04.2014</t>
  </si>
  <si>
    <t>Music System With Installation Charges</t>
  </si>
  <si>
    <t>09.01.2017</t>
  </si>
  <si>
    <t>Cannon Scaner</t>
  </si>
  <si>
    <t>11.12.2018</t>
  </si>
  <si>
    <t>29.06.2013</t>
  </si>
  <si>
    <t>Air Conditioners</t>
  </si>
  <si>
    <t>30.12.2013</t>
  </si>
  <si>
    <t>Window Air Conditioner</t>
  </si>
  <si>
    <t>31.07.2012</t>
  </si>
  <si>
    <t>Air Conditioner</t>
  </si>
  <si>
    <t>06.08.2012</t>
  </si>
  <si>
    <t>Split AC</t>
  </si>
  <si>
    <t>16.10.2012</t>
  </si>
  <si>
    <t>14.12.2012</t>
  </si>
  <si>
    <t>AC With Instalation</t>
  </si>
  <si>
    <t>18.05.2011</t>
  </si>
  <si>
    <t>17.08.2009</t>
  </si>
  <si>
    <t>15 Air Conditioner</t>
  </si>
  <si>
    <t>24.04.2014</t>
  </si>
  <si>
    <t>30.04.2014</t>
  </si>
  <si>
    <t>2Tn Duraedge Plus K+ (White) Split AC</t>
  </si>
  <si>
    <t>06.06.2014</t>
  </si>
  <si>
    <t>19.06.2014</t>
  </si>
  <si>
    <t>Kirloskar Make 2 Ton Compressor</t>
  </si>
  <si>
    <t>21.06.2014</t>
  </si>
  <si>
    <t>30.09.2014</t>
  </si>
  <si>
    <t>2 Nos. Air Conditoner Outdoor Unit</t>
  </si>
  <si>
    <t>30.10.2014</t>
  </si>
  <si>
    <t>Blue Star 1.5 Ton Air Conditioner</t>
  </si>
  <si>
    <t>16.09.2015</t>
  </si>
  <si>
    <t>3 Nos.Split Air Conditioner</t>
  </si>
  <si>
    <t>14.12.2015</t>
  </si>
  <si>
    <t>Carrier  Midea Make 1.5 Ton AC</t>
  </si>
  <si>
    <t>08.03.2016</t>
  </si>
  <si>
    <t>Hitachi-1.5 Ton Air Conditioner</t>
  </si>
  <si>
    <t>Daikin Split Air Conditioner</t>
  </si>
  <si>
    <t>03.05.2016</t>
  </si>
  <si>
    <t>2 Nos. Of Hitachi 1.5 Ton AC</t>
  </si>
  <si>
    <t>3 Nos. Of Hitachi 1.5 Ton AC</t>
  </si>
  <si>
    <t>12.05.2016</t>
  </si>
  <si>
    <t>20.09.2016</t>
  </si>
  <si>
    <t>08.11.2016</t>
  </si>
  <si>
    <t>Blue Star Window Air Conditioner</t>
  </si>
  <si>
    <t>04.03.2017</t>
  </si>
  <si>
    <t>2 Ton Lg Indoor Unit</t>
  </si>
  <si>
    <t>28.04.2017</t>
  </si>
  <si>
    <t>2 Ton Carrier  Spilt Ac - 3 Nos</t>
  </si>
  <si>
    <t>31.05.2017</t>
  </si>
  <si>
    <t>1.8 Ton Daikin  Spilt Ac</t>
  </si>
  <si>
    <t>11.04.2012</t>
  </si>
  <si>
    <t>Santro Gl Plus</t>
  </si>
  <si>
    <t>12.04.2011</t>
  </si>
  <si>
    <t>Maruti Sx4</t>
  </si>
  <si>
    <t>28.04.2011</t>
  </si>
  <si>
    <t>Toyota Innova</t>
  </si>
  <si>
    <t>18.11.2011</t>
  </si>
  <si>
    <t>Indigo Ls</t>
  </si>
  <si>
    <t>28.03.2012</t>
  </si>
  <si>
    <t>Scorpio Lx</t>
  </si>
  <si>
    <t>30.04.2010</t>
  </si>
  <si>
    <t>Manza Auro Car</t>
  </si>
  <si>
    <t>27.08.2010</t>
  </si>
  <si>
    <t>Toyota Car</t>
  </si>
  <si>
    <t>Toyota Innova Car</t>
  </si>
  <si>
    <t>Mahindra Tourister</t>
  </si>
  <si>
    <t>29.09.2010</t>
  </si>
  <si>
    <t>Swift Dzire</t>
  </si>
  <si>
    <t>31.03.2011</t>
  </si>
  <si>
    <t>23.05.2009</t>
  </si>
  <si>
    <t>Swift Dzire With Registrn ,Ins, Â </t>
  </si>
  <si>
    <t>30.09.2009</t>
  </si>
  <si>
    <t>Sumo Victa With Insur, Regd.</t>
  </si>
  <si>
    <t>Sumo Victa With &amp; Regtrn Charges</t>
  </si>
  <si>
    <t>Sumo Victa With Reg.Cost</t>
  </si>
  <si>
    <t>14.03.2009</t>
  </si>
  <si>
    <t>Scorpio 2Wd/Lxe Iii</t>
  </si>
  <si>
    <t>01.04.2008</t>
  </si>
  <si>
    <t>Honda City Zx 1.5 Gxi</t>
  </si>
  <si>
    <t>30.09.2008</t>
  </si>
  <si>
    <t>Topsel Toyota With Reg.,Ins,Proc Cost</t>
  </si>
  <si>
    <t>04.02.2009</t>
  </si>
  <si>
    <t>Honda City With Reg.,Ins,Proc Cost</t>
  </si>
  <si>
    <t>01.05.2007</t>
  </si>
  <si>
    <t>Honda City  Zx 1.5 Gxi Mt Mt</t>
  </si>
  <si>
    <t>12.04.2005</t>
  </si>
  <si>
    <t>2 Maruti Omni</t>
  </si>
  <si>
    <t>31.08.2005</t>
  </si>
  <si>
    <t>Motor Car-2</t>
  </si>
  <si>
    <t>23.05.2011</t>
  </si>
  <si>
    <t>Honda Accord</t>
  </si>
  <si>
    <t>Innova Crysta 2.4 Z Package : X, 7 Seater</t>
  </si>
  <si>
    <t>08.09.2020</t>
  </si>
  <si>
    <t>Computer - Desktop</t>
  </si>
  <si>
    <t>24.08.2020</t>
  </si>
  <si>
    <t>Laptop</t>
  </si>
  <si>
    <t>01.09.2020</t>
  </si>
  <si>
    <t>Printer</t>
  </si>
  <si>
    <t>29.08.2020</t>
  </si>
  <si>
    <t>Computer Set</t>
  </si>
  <si>
    <t>17.05.2013</t>
  </si>
  <si>
    <t>Computer</t>
  </si>
  <si>
    <t>28.12.2013</t>
  </si>
  <si>
    <t>300 Gb Hard Disk</t>
  </si>
  <si>
    <t>30.04.2012</t>
  </si>
  <si>
    <t>Lenevo Dwsktop With Ups</t>
  </si>
  <si>
    <t>14.07.2012</t>
  </si>
  <si>
    <t>Hp Pavilion Laptop</t>
  </si>
  <si>
    <t>16.07.2012</t>
  </si>
  <si>
    <t>Toshiba Laptop</t>
  </si>
  <si>
    <t>23.08.2012</t>
  </si>
  <si>
    <t>Lenevo Desktop</t>
  </si>
  <si>
    <t>20.11.2012</t>
  </si>
  <si>
    <t>Lenevo Computer</t>
  </si>
  <si>
    <t>26.02.2013</t>
  </si>
  <si>
    <t>Lenevo Desktop And Dvd Writer</t>
  </si>
  <si>
    <t>28.02.2013</t>
  </si>
  <si>
    <t>Hp Laptop</t>
  </si>
  <si>
    <t>Laptop And Printer</t>
  </si>
  <si>
    <t>Compaq Laptop</t>
  </si>
  <si>
    <t>Lenevo Desktop Computer</t>
  </si>
  <si>
    <t>05.07.2011</t>
  </si>
  <si>
    <t>20.07.2011</t>
  </si>
  <si>
    <t>Lenevo Desktop Computer With Ups</t>
  </si>
  <si>
    <t>2 Lenevo Desktop And Printer And Ups</t>
  </si>
  <si>
    <t>12.08.2011</t>
  </si>
  <si>
    <t>27.01.2012</t>
  </si>
  <si>
    <t>27.02.2012</t>
  </si>
  <si>
    <t>27.03.2012</t>
  </si>
  <si>
    <t>02.05.2010</t>
  </si>
  <si>
    <t>08.05.2010</t>
  </si>
  <si>
    <t>07.06.2010</t>
  </si>
  <si>
    <t>10.06.2010</t>
  </si>
  <si>
    <t>Desktop With Monitor</t>
  </si>
  <si>
    <t>Lenevo Laptop</t>
  </si>
  <si>
    <t>30.08.2014</t>
  </si>
  <si>
    <t>Software</t>
  </si>
  <si>
    <t>23.12.2014</t>
  </si>
  <si>
    <t>13.01.2016</t>
  </si>
  <si>
    <t>09.08.2016</t>
  </si>
  <si>
    <t>17.08.2016</t>
  </si>
  <si>
    <t>24.03.2017</t>
  </si>
  <si>
    <t>29.06.2017</t>
  </si>
  <si>
    <t>Hp Laserjet Printer</t>
  </si>
  <si>
    <t>30.06.2017</t>
  </si>
  <si>
    <t>Acer Laptop - 19 Nos</t>
  </si>
  <si>
    <t>Acer Laptop - 7 Nos</t>
  </si>
  <si>
    <t>13.03.2019</t>
  </si>
  <si>
    <t>31.05.2019</t>
  </si>
  <si>
    <t>Desktops, Laptops Etc.</t>
  </si>
  <si>
    <t>15.11.2019</t>
  </si>
  <si>
    <t>31.03.1999</t>
  </si>
  <si>
    <t>Factory Buildings &amp; Structure [Nesd]</t>
  </si>
  <si>
    <t>Factory Buildings &amp; Structure</t>
  </si>
  <si>
    <t>STR-Motor 75x100x1486</t>
  </si>
  <si>
    <t>STR-Motor 45x60x980</t>
  </si>
  <si>
    <t>STR-Motor 18.5x25x970</t>
  </si>
  <si>
    <t>STR-Motor 15x20x970</t>
  </si>
  <si>
    <t>STR-Motor 30x40x980</t>
  </si>
  <si>
    <t>STR-Motor 22x30x980</t>
  </si>
  <si>
    <t>STR-Motor 37xx980</t>
  </si>
  <si>
    <t>STR-Motor 90x120x1480</t>
  </si>
  <si>
    <t>STR-Motor 7.5x10x2927</t>
  </si>
  <si>
    <t>STR-Motor 2.2xx1445</t>
  </si>
  <si>
    <t>STR-Motor 2.2x3x945</t>
  </si>
  <si>
    <t>STR-Pusher</t>
  </si>
  <si>
    <t>STR-Charging Table</t>
  </si>
  <si>
    <t>STR-Furnace</t>
  </si>
  <si>
    <t>STR-Furnace Burner</t>
  </si>
  <si>
    <t>STR-Combustion Blower</t>
  </si>
  <si>
    <t>STR-Automisation</t>
  </si>
  <si>
    <t>STR-Ejector</t>
  </si>
  <si>
    <t>STR-Conveyor 22 Mtr</t>
  </si>
  <si>
    <t>STR-Roughing Mill Stand 1 &amp; 2</t>
  </si>
  <si>
    <t>STR-Tilting Table Stand 1 &amp; 2</t>
  </si>
  <si>
    <t>STR-Intermediate Stand 3 &amp; 6</t>
  </si>
  <si>
    <t>STR-Conveyor 8, 9 &amp; 17 Mtr</t>
  </si>
  <si>
    <t>STR-Intermediate Stand 4 &amp; 5</t>
  </si>
  <si>
    <t>STR-Conveyor 21, 17 &amp; 17 Mtr</t>
  </si>
  <si>
    <t>STR-Stand No-7</t>
  </si>
  <si>
    <t>STR-Conveyor 21, 25 &amp; 26 Mtr</t>
  </si>
  <si>
    <t>STR-Lubrication System</t>
  </si>
  <si>
    <t>STR-Hot Saw</t>
  </si>
  <si>
    <t>STR-Conveyor 47 Mtr</t>
  </si>
  <si>
    <t>STR-Cooling Bed Drag  Chain 1 &amp; 2</t>
  </si>
  <si>
    <t>STR-Hot Saw 2</t>
  </si>
  <si>
    <t>STR-Straightening Machine 450 Mm</t>
  </si>
  <si>
    <t>STR-Straightening Machine 600 Mm</t>
  </si>
  <si>
    <t>STR-Pump House</t>
  </si>
  <si>
    <t>STR-Water Cooling Reservoir</t>
  </si>
  <si>
    <t>STR-Over Head Crane 7.5 Ton</t>
  </si>
  <si>
    <t>STR-Over Head Crane 5 Ton</t>
  </si>
  <si>
    <t>STR-Over Head Crane 15 Ton</t>
  </si>
  <si>
    <t>STR-Over Head Crane 10 Ton</t>
  </si>
  <si>
    <t>STR-Isolator</t>
  </si>
  <si>
    <t>STR-Curent Transformar</t>
  </si>
  <si>
    <t>STR-Potential Transformer</t>
  </si>
  <si>
    <t>STR-Lightining Arrestor</t>
  </si>
  <si>
    <t>STR-Vaccum Circuit Breker</t>
  </si>
  <si>
    <t>STR-Relay Control Panel</t>
  </si>
  <si>
    <t>STR-Battery Charger</t>
  </si>
  <si>
    <t>STR-Battery Exidee Express-100</t>
  </si>
  <si>
    <t>STR-4 Mva Transformers</t>
  </si>
  <si>
    <t>STR-3 Core Ht Cable</t>
  </si>
  <si>
    <t>STR-PDB Panel</t>
  </si>
  <si>
    <t>STR-Stator Control Panel</t>
  </si>
  <si>
    <t>STR-MCC Panel</t>
  </si>
  <si>
    <t>STR-Rotor Control Panel(Lrs)</t>
  </si>
  <si>
    <t>STR-Cable</t>
  </si>
  <si>
    <t>STR-Light Sets Led 150 Watt</t>
  </si>
  <si>
    <t>STR-Control Set</t>
  </si>
  <si>
    <t>STR-Transformer 4 Mv</t>
  </si>
  <si>
    <t>STR-Roll 1200x520xEN-9</t>
  </si>
  <si>
    <t>STR-Roll 1000x520xEN-42</t>
  </si>
  <si>
    <t>STR-Roll 760x490xEN-42</t>
  </si>
  <si>
    <t>STR-Roll 760x500xEN-42</t>
  </si>
  <si>
    <t>STR-Roll 760x540xADAMITE</t>
  </si>
  <si>
    <t>STR-Roll 760x550xEN-42</t>
  </si>
  <si>
    <t>STR-Roll 760x560xADAMITE</t>
  </si>
  <si>
    <t>STR-Roll 760x580xEN-42</t>
  </si>
  <si>
    <t>STR-Roll 760x590xEN-42</t>
  </si>
  <si>
    <t>STR-Roll 760x610xADAMITE</t>
  </si>
  <si>
    <t>STR-Roll 760x670xEN-42</t>
  </si>
  <si>
    <t>STR-Roll 760x680xEN-42</t>
  </si>
  <si>
    <t>STR-Shaft 2000 X 280EN-9</t>
  </si>
  <si>
    <t>STR-Shaft 1760 X 280EN-9</t>
  </si>
  <si>
    <t>STR-Reel 250 X 110 X 150ADAMITE</t>
  </si>
  <si>
    <t>STR-Reel 250 X 110 X 115ADAMITE</t>
  </si>
  <si>
    <t>STR- Reel 250 X 110 X 90ADAMITE</t>
  </si>
  <si>
    <t>STR-Reel 550 X 190 X 330ADAMITE</t>
  </si>
  <si>
    <t>STR-Reel 450 X 160 X 250ADAMITE</t>
  </si>
  <si>
    <t>STR-Lathe Machine 12 Ft Make Alpha</t>
  </si>
  <si>
    <t>STR-Lathe Machine 9 Ft Make Alpha</t>
  </si>
  <si>
    <t>STR-Shaper Machine</t>
  </si>
  <si>
    <t>STR-Teeth Grinding Machine Hot Saw</t>
  </si>
  <si>
    <t>STR-Milling Cum Drill Machine</t>
  </si>
  <si>
    <t>22.08.2020</t>
  </si>
  <si>
    <t>STR-Lathe Machine 5 FT</t>
  </si>
  <si>
    <t>STR-Lathe Machine 8 FT</t>
  </si>
  <si>
    <t>STR-Lathe Machine 9 FT</t>
  </si>
  <si>
    <t>04.09.2020</t>
  </si>
  <si>
    <t>STR-Lathe Machine 12 FT</t>
  </si>
  <si>
    <t>STR-Lathe Machine 15 FT</t>
  </si>
  <si>
    <t>STR-Drill Machine Self Made</t>
  </si>
  <si>
    <t>STR-Sharper Machine</t>
  </si>
  <si>
    <t>31.05.2021</t>
  </si>
  <si>
    <t>CWIP-DRI - Extn Project - Civil</t>
  </si>
  <si>
    <t>CWIP-DRI-Extn Project - Shed &amp; Structure</t>
  </si>
  <si>
    <t>18.11.2020</t>
  </si>
  <si>
    <t>CWIP-Ind.Furnace 7500Kw/200Hz/24P</t>
  </si>
  <si>
    <t>31.03.2021</t>
  </si>
  <si>
    <t>CWIP-Rolling Mill_2-Store Items</t>
  </si>
  <si>
    <t>31.12.2021</t>
  </si>
  <si>
    <t>CWIP-40 TPH Rolling Mill-Civil SPS</t>
  </si>
  <si>
    <t>31.01.2022</t>
  </si>
  <si>
    <t>CWIP-40 TPH Rolling Mill-Mechanical SPS</t>
  </si>
  <si>
    <t>30.09.2021</t>
  </si>
  <si>
    <t>CWIP-40 TPH Rolling Mill-PreOper.&amp;Oth.Exp. SPS</t>
  </si>
  <si>
    <t>30.06.2020</t>
  </si>
  <si>
    <t>CWIP-SMS-Modernization Proj-Civil</t>
  </si>
  <si>
    <t>CWIP-SMS-Modernization Project-Elect             </t>
  </si>
  <si>
    <t>CWIP-SMS-Modernization Proj-Pre-Operative Exp.</t>
  </si>
  <si>
    <t>CWIP-SMS-Modernization Proj-Shed &amp; Structure</t>
  </si>
  <si>
    <t>CWIP-SMS- Modernization Project-Stores &amp; Consu </t>
  </si>
  <si>
    <t>CWIP-SMS-Modernization Proj-Plant &amp; Machinery  </t>
  </si>
  <si>
    <t>CWIP-Rolling Mill Extn. Proj-Civil                </t>
  </si>
  <si>
    <t>CWIP-Rolling Mill Extn. Proj-Electrical           </t>
  </si>
  <si>
    <t>CWIP-Rolling Mill Extn. Proj Plant &amp; Machinery    </t>
  </si>
  <si>
    <t>30.04.2021</t>
  </si>
  <si>
    <t>CWIP-Rolling Mill Extn. Proj-Shed &amp; Structure     </t>
  </si>
  <si>
    <t>CWIP-Rolling Mill Extn. Proj-Pre-Operative Exp.</t>
  </si>
  <si>
    <t>CWIP-33/11KVA Project-Civil &amp; Mechanical</t>
  </si>
  <si>
    <t>CWIP-33/11KVA Project-Electrical</t>
  </si>
  <si>
    <t>CWIP-33/11KVA Project-Stores Consumable &amp; Oth</t>
  </si>
  <si>
    <t>CWIP-33/11KVA Project-Pre-Operative Expense</t>
  </si>
  <si>
    <t>CWIP-STR-Pre-operative &amp; Oth Exp</t>
  </si>
  <si>
    <t>21.10.2020</t>
  </si>
  <si>
    <t>CWIP-Air Compressor</t>
  </si>
  <si>
    <t>CWIP-Freight Inward-Cranes</t>
  </si>
  <si>
    <t>BLOCKED</t>
  </si>
  <si>
    <t>CWIP-P &amp; M SMS Running Plant</t>
  </si>
  <si>
    <t>CWIP-P &amp; M DRI Running Plant</t>
  </si>
  <si>
    <t>CWIP-P &amp; M Rolling Plant Running Plant</t>
  </si>
  <si>
    <t>CWIP-SPS Structural Mill</t>
  </si>
  <si>
    <t>CWIP-SPS-Cooling Tower</t>
  </si>
  <si>
    <t>30.11.2021</t>
  </si>
  <si>
    <t>CWIP-Accts Commerical Admin Runnin Plant</t>
  </si>
  <si>
    <t>CWIP-EOT Crane</t>
  </si>
  <si>
    <t>18.08.2020</t>
  </si>
  <si>
    <t>CWIP-Ht Xlpe Unearthed Pvc Armoured Alu Cable</t>
  </si>
  <si>
    <t>15.04.2021</t>
  </si>
  <si>
    <t>CWIP-Ht Cable 3Core X 500 Sqmm - A2XFY HT 33 KV</t>
  </si>
  <si>
    <t>*</t>
  </si>
  <si>
    <t>Company Code S004 SPS Steels Rolling Mills</t>
  </si>
  <si>
    <t>Net Block as on 31.03.2021</t>
  </si>
  <si>
    <t>As per Balance Sheet</t>
  </si>
  <si>
    <t>Net Carrying Amount</t>
  </si>
  <si>
    <t>Amount in Rs. Lakhs</t>
  </si>
  <si>
    <t>As at March 31, 2021</t>
  </si>
  <si>
    <t>Total - Tangible assets</t>
  </si>
  <si>
    <t>Computer software</t>
  </si>
  <si>
    <t>Capital Work-in-Progress (CWIP)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</si>
</sst>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(* #,##0.00000_);_(* \(#,##0.00000\);_(* &quot;-&quot;??_);_(@_)"/>
    <numFmt numFmtId="166" formatCode="_ [$₹-445]\ * #,##0.00_ ;_ [$₹-445]\ * \-#,##0.00_ ;_ [$₹-445]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165" fontId="18" fillId="0" borderId="0" xfId="0" applyNumberFormat="1" applyFont="1"/>
    <xf numFmtId="165" fontId="19" fillId="0" borderId="0" xfId="0" applyNumberFormat="1" applyFont="1"/>
    <xf numFmtId="164" fontId="0" fillId="0" borderId="0" xfId="1" applyFont="1"/>
    <xf numFmtId="0" fontId="16" fillId="0" borderId="0" xfId="0" applyFont="1"/>
    <xf numFmtId="4" fontId="16" fillId="33" borderId="0" xfId="0" applyNumberFormat="1" applyFont="1" applyFill="1"/>
    <xf numFmtId="4" fontId="0" fillId="33" borderId="10" xfId="0" applyNumberFormat="1" applyFill="1" applyBorder="1"/>
    <xf numFmtId="164" fontId="16" fillId="33" borderId="10" xfId="0" applyNumberFormat="1" applyFont="1" applyFill="1" applyBorder="1"/>
    <xf numFmtId="0" fontId="0" fillId="34" borderId="0" xfId="0" applyFill="1"/>
    <xf numFmtId="166" fontId="0" fillId="34" borderId="0" xfId="43" applyNumberFormat="1" applyFont="1" applyFill="1"/>
    <xf numFmtId="166" fontId="0" fillId="34" borderId="0" xfId="0" applyNumberFormat="1" applyFill="1"/>
    <xf numFmtId="166" fontId="0" fillId="0" borderId="0" xfId="0" applyNumberFormat="1"/>
    <xf numFmtId="166" fontId="16" fillId="33" borderId="0" xfId="0" applyNumberFormat="1" applyFont="1" applyFill="1"/>
    <xf numFmtId="166" fontId="16" fillId="0" borderId="0" xfId="0" applyNumberFormat="1" applyFont="1"/>
    <xf numFmtId="166" fontId="0" fillId="0" borderId="0" xfId="1" applyNumberFormat="1" applyFont="1"/>
    <xf numFmtId="166" fontId="0" fillId="33" borderId="0" xfId="0" applyNumberFormat="1" applyFill="1" applyBorder="1"/>
    <xf numFmtId="166" fontId="0" fillId="0" borderId="10" xfId="0" applyNumberFormat="1" applyBorder="1"/>
    <xf numFmtId="166" fontId="16" fillId="33" borderId="0" xfId="0" applyNumberFormat="1" applyFont="1" applyFill="1" applyBorder="1"/>
    <xf numFmtId="166" fontId="0" fillId="0" borderId="0" xfId="0" applyNumberFormat="1" applyBorder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6"/>
  <sheetViews>
    <sheetView workbookViewId="0">
      <selection activeCell="Q4" sqref="Q4"/>
    </sheetView>
  </sheetViews>
  <sheetFormatPr defaultRowHeight="15" x14ac:dyDescent="0.25"/>
  <cols>
    <col min="3" max="3" width="11.5703125" customWidth="1"/>
    <col min="4" max="4" width="9" bestFit="1" customWidth="1"/>
    <col min="5" max="5" width="0.140625" customWidth="1"/>
    <col min="6" max="6" width="46.85546875" bestFit="1" customWidth="1"/>
    <col min="7" max="7" width="0.140625" customWidth="1"/>
    <col min="8" max="8" width="16" bestFit="1" customWidth="1"/>
    <col min="9" max="9" width="0.140625" hidden="1" customWidth="1"/>
    <col min="10" max="10" width="14.42578125" hidden="1" customWidth="1"/>
    <col min="11" max="11" width="0.140625" hidden="1" customWidth="1"/>
    <col min="12" max="12" width="11.7109375" hidden="1" customWidth="1"/>
    <col min="13" max="13" width="0.140625" customWidth="1"/>
    <col min="14" max="14" width="15.140625" hidden="1" customWidth="1"/>
    <col min="15" max="15" width="16" bestFit="1" customWidth="1"/>
  </cols>
  <sheetData>
    <row r="1" spans="1:16" x14ac:dyDescent="0.25">
      <c r="A1" t="s">
        <v>0</v>
      </c>
      <c r="E1" t="s">
        <v>1</v>
      </c>
      <c r="G1" t="s">
        <v>2</v>
      </c>
    </row>
    <row r="2" spans="1:16" x14ac:dyDescent="0.25">
      <c r="A2" t="s">
        <v>3</v>
      </c>
      <c r="E2" t="s">
        <v>4</v>
      </c>
      <c r="G2" t="s">
        <v>5</v>
      </c>
      <c r="P2">
        <v>1</v>
      </c>
    </row>
    <row r="4" spans="1:16" x14ac:dyDescent="0.25">
      <c r="A4" t="s">
        <v>6</v>
      </c>
    </row>
    <row r="5" spans="1:16" x14ac:dyDescent="0.25">
      <c r="A5" t="s">
        <v>7</v>
      </c>
      <c r="H5" t="s">
        <v>8</v>
      </c>
    </row>
    <row r="7" spans="1:16" s="9" customFormat="1" x14ac:dyDescent="0.25">
      <c r="C7" s="9" t="s">
        <v>9</v>
      </c>
      <c r="D7" s="9" t="s">
        <v>10</v>
      </c>
      <c r="F7" s="9" t="s">
        <v>11</v>
      </c>
      <c r="H7" s="10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</row>
    <row r="8" spans="1:16" hidden="1" x14ac:dyDescent="0.25"/>
    <row r="9" spans="1:16" x14ac:dyDescent="0.25">
      <c r="C9" t="s">
        <v>20</v>
      </c>
      <c r="D9">
        <v>10000001</v>
      </c>
      <c r="F9" t="s">
        <v>21</v>
      </c>
      <c r="H9" s="1">
        <v>169050</v>
      </c>
      <c r="I9" s="1">
        <v>-148206.69</v>
      </c>
      <c r="J9">
        <v>0</v>
      </c>
      <c r="K9">
        <v>0</v>
      </c>
      <c r="L9">
        <v>0</v>
      </c>
      <c r="M9">
        <v>0</v>
      </c>
      <c r="N9" s="1">
        <v>-5528.68</v>
      </c>
      <c r="O9" s="1">
        <v>15314.63</v>
      </c>
    </row>
    <row r="10" spans="1:16" x14ac:dyDescent="0.25">
      <c r="C10" t="s">
        <v>22</v>
      </c>
      <c r="D10">
        <v>10000002</v>
      </c>
      <c r="F10" t="s">
        <v>23</v>
      </c>
      <c r="H10" s="1">
        <v>850000</v>
      </c>
      <c r="I10" s="1">
        <v>-685923.5</v>
      </c>
      <c r="J10">
        <v>0</v>
      </c>
      <c r="K10">
        <v>0</v>
      </c>
      <c r="L10">
        <v>0</v>
      </c>
      <c r="M10">
        <v>0</v>
      </c>
      <c r="N10" s="1">
        <v>-48925.49</v>
      </c>
      <c r="O10" s="1">
        <v>115151.01</v>
      </c>
    </row>
    <row r="11" spans="1:16" x14ac:dyDescent="0.25">
      <c r="C11" t="s">
        <v>22</v>
      </c>
      <c r="D11">
        <v>10000003</v>
      </c>
      <c r="F11" t="s">
        <v>23</v>
      </c>
      <c r="H11" s="1">
        <v>125000</v>
      </c>
      <c r="I11" s="1">
        <v>-100862.42</v>
      </c>
      <c r="J11">
        <v>0</v>
      </c>
      <c r="K11">
        <v>0</v>
      </c>
      <c r="L11">
        <v>0</v>
      </c>
      <c r="M11">
        <v>0</v>
      </c>
      <c r="N11" s="1">
        <v>-7198.42</v>
      </c>
      <c r="O11" s="1">
        <v>16939.16</v>
      </c>
    </row>
    <row r="12" spans="1:16" x14ac:dyDescent="0.25">
      <c r="C12" t="s">
        <v>1</v>
      </c>
      <c r="D12">
        <v>10000004</v>
      </c>
      <c r="F12" t="s">
        <v>24</v>
      </c>
      <c r="H12">
        <v>0</v>
      </c>
      <c r="I12">
        <v>0</v>
      </c>
      <c r="J12" s="1">
        <v>2657829.66</v>
      </c>
      <c r="K12">
        <v>0</v>
      </c>
      <c r="L12">
        <v>0</v>
      </c>
      <c r="M12">
        <v>0</v>
      </c>
      <c r="N12" s="1">
        <v>-1213.6199999999999</v>
      </c>
      <c r="O12" s="1">
        <v>2656616.04</v>
      </c>
    </row>
    <row r="13" spans="1:16" x14ac:dyDescent="0.25">
      <c r="C13" t="s">
        <v>25</v>
      </c>
      <c r="D13">
        <v>11000001</v>
      </c>
      <c r="F13" t="s">
        <v>26</v>
      </c>
      <c r="H13" s="1">
        <v>71145745</v>
      </c>
      <c r="I13" s="1">
        <v>-11509900.23</v>
      </c>
      <c r="J13">
        <v>0</v>
      </c>
      <c r="K13">
        <v>0</v>
      </c>
      <c r="L13">
        <v>0</v>
      </c>
      <c r="M13">
        <v>0</v>
      </c>
      <c r="N13" s="1">
        <v>-4296700.2300000004</v>
      </c>
      <c r="O13" s="1">
        <v>55339144.539999999</v>
      </c>
    </row>
    <row r="14" spans="1:16" x14ac:dyDescent="0.25">
      <c r="C14" t="s">
        <v>27</v>
      </c>
      <c r="D14">
        <v>11000002</v>
      </c>
      <c r="F14" t="s">
        <v>28</v>
      </c>
      <c r="H14" s="1">
        <v>70785735</v>
      </c>
      <c r="I14" s="1">
        <v>-10621956.77</v>
      </c>
      <c r="J14">
        <v>0</v>
      </c>
      <c r="K14">
        <v>0</v>
      </c>
      <c r="L14">
        <v>0</v>
      </c>
      <c r="M14">
        <v>0</v>
      </c>
      <c r="N14" s="1">
        <v>-4080984.77</v>
      </c>
      <c r="O14" s="1">
        <v>56082793.460000001</v>
      </c>
    </row>
    <row r="15" spans="1:16" x14ac:dyDescent="0.25">
      <c r="C15" t="s">
        <v>29</v>
      </c>
      <c r="D15">
        <v>11000003</v>
      </c>
      <c r="F15" t="s">
        <v>30</v>
      </c>
      <c r="H15" s="1">
        <v>61204377</v>
      </c>
      <c r="I15" s="1">
        <v>-3737504.67</v>
      </c>
      <c r="J15">
        <v>0</v>
      </c>
      <c r="K15">
        <v>0</v>
      </c>
      <c r="L15">
        <v>0</v>
      </c>
      <c r="M15">
        <v>0</v>
      </c>
      <c r="N15" s="1">
        <v>-1348640.67</v>
      </c>
      <c r="O15" s="1">
        <v>56118231.659999996</v>
      </c>
    </row>
    <row r="16" spans="1:16" x14ac:dyDescent="0.25">
      <c r="C16" t="s">
        <v>31</v>
      </c>
      <c r="D16">
        <v>11000004</v>
      </c>
      <c r="F16" t="s">
        <v>32</v>
      </c>
      <c r="H16" s="1">
        <v>94668215</v>
      </c>
      <c r="I16" s="1">
        <v>-4536168.79</v>
      </c>
      <c r="J16">
        <v>0</v>
      </c>
      <c r="K16">
        <v>0</v>
      </c>
      <c r="L16">
        <v>0</v>
      </c>
      <c r="M16">
        <v>0</v>
      </c>
      <c r="N16" s="1">
        <v>-1836041.79</v>
      </c>
      <c r="O16" s="1">
        <v>88296004.420000002</v>
      </c>
    </row>
    <row r="17" spans="3:15" x14ac:dyDescent="0.25">
      <c r="C17" t="s">
        <v>33</v>
      </c>
      <c r="D17">
        <v>12000001</v>
      </c>
      <c r="F17" t="s">
        <v>34</v>
      </c>
      <c r="H17" s="1">
        <v>376140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 s="1">
        <v>376140</v>
      </c>
    </row>
    <row r="18" spans="3:15" x14ac:dyDescent="0.25">
      <c r="C18" t="s">
        <v>35</v>
      </c>
      <c r="D18">
        <v>18000001</v>
      </c>
      <c r="F18" t="s">
        <v>36</v>
      </c>
      <c r="H18" s="1">
        <v>25810783</v>
      </c>
      <c r="I18" s="1">
        <v>-8900251.0999999996</v>
      </c>
      <c r="J18">
        <v>0</v>
      </c>
      <c r="K18">
        <v>0</v>
      </c>
      <c r="L18">
        <v>0</v>
      </c>
      <c r="M18">
        <v>0</v>
      </c>
      <c r="N18" s="1">
        <v>-3179726.1</v>
      </c>
      <c r="O18" s="1">
        <v>13730805.800000001</v>
      </c>
    </row>
    <row r="19" spans="3:15" x14ac:dyDescent="0.25">
      <c r="C19" t="s">
        <v>35</v>
      </c>
      <c r="D19">
        <v>18000002</v>
      </c>
      <c r="F19" t="s">
        <v>37</v>
      </c>
      <c r="H19" s="1">
        <v>16518901</v>
      </c>
      <c r="I19" s="1">
        <v>-5696160.7400000002</v>
      </c>
      <c r="J19">
        <v>0</v>
      </c>
      <c r="K19">
        <v>0</v>
      </c>
      <c r="L19">
        <v>0</v>
      </c>
      <c r="M19">
        <v>0</v>
      </c>
      <c r="N19" s="1">
        <v>-2035024.73</v>
      </c>
      <c r="O19" s="1">
        <v>8787715.5299999993</v>
      </c>
    </row>
    <row r="20" spans="3:15" x14ac:dyDescent="0.25">
      <c r="C20" t="s">
        <v>35</v>
      </c>
      <c r="D20">
        <v>18000003</v>
      </c>
      <c r="F20" t="s">
        <v>38</v>
      </c>
      <c r="H20" s="1">
        <v>16518901</v>
      </c>
      <c r="I20" s="1">
        <v>-5696160.7400000002</v>
      </c>
      <c r="J20">
        <v>0</v>
      </c>
      <c r="K20">
        <v>0</v>
      </c>
      <c r="L20">
        <v>0</v>
      </c>
      <c r="M20">
        <v>0</v>
      </c>
      <c r="N20" s="1">
        <v>-2035024.73</v>
      </c>
      <c r="O20" s="1">
        <v>8787715.5299999993</v>
      </c>
    </row>
    <row r="21" spans="3:15" x14ac:dyDescent="0.25">
      <c r="C21" t="s">
        <v>35</v>
      </c>
      <c r="D21">
        <v>18000004</v>
      </c>
      <c r="F21" t="s">
        <v>39</v>
      </c>
      <c r="H21" s="1">
        <v>8259450</v>
      </c>
      <c r="I21" s="1">
        <v>-2848080.28</v>
      </c>
      <c r="J21">
        <v>0</v>
      </c>
      <c r="K21">
        <v>0</v>
      </c>
      <c r="L21">
        <v>0</v>
      </c>
      <c r="M21">
        <v>0</v>
      </c>
      <c r="N21" s="1">
        <v>-1017512.28</v>
      </c>
      <c r="O21" s="1">
        <v>4393857.4400000004</v>
      </c>
    </row>
    <row r="22" spans="3:15" x14ac:dyDescent="0.25">
      <c r="C22" t="s">
        <v>35</v>
      </c>
      <c r="D22">
        <v>18000005</v>
      </c>
      <c r="F22" t="s">
        <v>40</v>
      </c>
      <c r="H22" s="1">
        <v>5162157</v>
      </c>
      <c r="I22" s="1">
        <v>-1780050.22</v>
      </c>
      <c r="J22">
        <v>0</v>
      </c>
      <c r="K22">
        <v>0</v>
      </c>
      <c r="L22">
        <v>0</v>
      </c>
      <c r="M22">
        <v>0</v>
      </c>
      <c r="N22" s="1">
        <v>-635945.22</v>
      </c>
      <c r="O22" s="1">
        <v>2746161.56</v>
      </c>
    </row>
    <row r="23" spans="3:15" x14ac:dyDescent="0.25">
      <c r="C23" t="s">
        <v>35</v>
      </c>
      <c r="D23">
        <v>18000006</v>
      </c>
      <c r="F23" t="s">
        <v>41</v>
      </c>
      <c r="H23" s="1">
        <v>5162157</v>
      </c>
      <c r="I23" s="1">
        <v>-1780050.22</v>
      </c>
      <c r="J23">
        <v>0</v>
      </c>
      <c r="K23">
        <v>0</v>
      </c>
      <c r="L23">
        <v>0</v>
      </c>
      <c r="M23">
        <v>0</v>
      </c>
      <c r="N23" s="1">
        <v>-635945.22</v>
      </c>
      <c r="O23" s="1">
        <v>2746161.56</v>
      </c>
    </row>
    <row r="24" spans="3:15" x14ac:dyDescent="0.25">
      <c r="C24" t="s">
        <v>35</v>
      </c>
      <c r="D24">
        <v>18000007</v>
      </c>
      <c r="F24" t="s">
        <v>42</v>
      </c>
      <c r="H24" s="1">
        <v>30972939</v>
      </c>
      <c r="I24" s="1">
        <v>-10680302.98</v>
      </c>
      <c r="J24">
        <v>0</v>
      </c>
      <c r="K24">
        <v>0</v>
      </c>
      <c r="L24">
        <v>0</v>
      </c>
      <c r="M24">
        <v>0</v>
      </c>
      <c r="N24" s="1">
        <v>-3815670.98</v>
      </c>
      <c r="O24" s="1">
        <v>16476965.039999999</v>
      </c>
    </row>
    <row r="25" spans="3:15" x14ac:dyDescent="0.25">
      <c r="C25" t="s">
        <v>35</v>
      </c>
      <c r="D25">
        <v>18000008</v>
      </c>
      <c r="F25" t="s">
        <v>43</v>
      </c>
      <c r="H25" s="1">
        <v>15486470</v>
      </c>
      <c r="I25" s="1">
        <v>-5340150.66</v>
      </c>
      <c r="J25">
        <v>0</v>
      </c>
      <c r="K25">
        <v>0</v>
      </c>
      <c r="L25">
        <v>0</v>
      </c>
      <c r="M25">
        <v>0</v>
      </c>
      <c r="N25" s="1">
        <v>-1907835.66</v>
      </c>
      <c r="O25" s="1">
        <v>8238483.6799999997</v>
      </c>
    </row>
    <row r="26" spans="3:15" x14ac:dyDescent="0.25">
      <c r="C26" t="s">
        <v>35</v>
      </c>
      <c r="D26">
        <v>18000009</v>
      </c>
      <c r="F26" t="s">
        <v>44</v>
      </c>
      <c r="H26" s="1">
        <v>15486470</v>
      </c>
      <c r="I26" s="1">
        <v>-5340150.66</v>
      </c>
      <c r="J26">
        <v>0</v>
      </c>
      <c r="K26">
        <v>0</v>
      </c>
      <c r="L26">
        <v>0</v>
      </c>
      <c r="M26">
        <v>0</v>
      </c>
      <c r="N26" s="1">
        <v>-1907835.66</v>
      </c>
      <c r="O26" s="1">
        <v>8238483.6799999997</v>
      </c>
    </row>
    <row r="27" spans="3:15" x14ac:dyDescent="0.25">
      <c r="C27" t="s">
        <v>35</v>
      </c>
      <c r="D27">
        <v>18000010</v>
      </c>
      <c r="F27" t="s">
        <v>45</v>
      </c>
      <c r="H27" s="1">
        <v>8259450</v>
      </c>
      <c r="I27" s="1">
        <v>-2848080.28</v>
      </c>
      <c r="J27">
        <v>0</v>
      </c>
      <c r="K27">
        <v>0</v>
      </c>
      <c r="L27">
        <v>0</v>
      </c>
      <c r="M27">
        <v>0</v>
      </c>
      <c r="N27" s="1">
        <v>-1017512.28</v>
      </c>
      <c r="O27" s="1">
        <v>4393857.4400000004</v>
      </c>
    </row>
    <row r="28" spans="3:15" x14ac:dyDescent="0.25">
      <c r="C28" t="s">
        <v>35</v>
      </c>
      <c r="D28">
        <v>18000011</v>
      </c>
      <c r="F28" t="s">
        <v>46</v>
      </c>
      <c r="H28" s="1">
        <v>5162157</v>
      </c>
      <c r="I28" s="1">
        <v>-1780050.39</v>
      </c>
      <c r="J28">
        <v>0</v>
      </c>
      <c r="K28">
        <v>0</v>
      </c>
      <c r="L28">
        <v>0</v>
      </c>
      <c r="M28">
        <v>0</v>
      </c>
      <c r="N28" s="1">
        <v>-635945.39</v>
      </c>
      <c r="O28" s="1">
        <v>2746161.22</v>
      </c>
    </row>
    <row r="29" spans="3:15" x14ac:dyDescent="0.25">
      <c r="C29" t="s">
        <v>35</v>
      </c>
      <c r="D29">
        <v>18000012</v>
      </c>
      <c r="F29" t="s">
        <v>47</v>
      </c>
      <c r="H29" s="1">
        <v>5162157</v>
      </c>
      <c r="I29" s="1">
        <v>-1780050.39</v>
      </c>
      <c r="J29">
        <v>0</v>
      </c>
      <c r="K29">
        <v>0</v>
      </c>
      <c r="L29">
        <v>0</v>
      </c>
      <c r="M29">
        <v>0</v>
      </c>
      <c r="N29" s="1">
        <v>-635945.39</v>
      </c>
      <c r="O29" s="1">
        <v>2746161.22</v>
      </c>
    </row>
    <row r="30" spans="3:15" x14ac:dyDescent="0.25">
      <c r="C30" t="s">
        <v>35</v>
      </c>
      <c r="D30">
        <v>18000013</v>
      </c>
      <c r="F30" t="s">
        <v>48</v>
      </c>
      <c r="H30" s="1">
        <v>20648626</v>
      </c>
      <c r="I30" s="1">
        <v>-7120200.8799999999</v>
      </c>
      <c r="J30">
        <v>0</v>
      </c>
      <c r="K30">
        <v>0</v>
      </c>
      <c r="L30">
        <v>0</v>
      </c>
      <c r="M30">
        <v>0</v>
      </c>
      <c r="N30" s="1">
        <v>-2543780.88</v>
      </c>
      <c r="O30" s="1">
        <v>10984644.24</v>
      </c>
    </row>
    <row r="31" spans="3:15" x14ac:dyDescent="0.25">
      <c r="C31" t="s">
        <v>35</v>
      </c>
      <c r="D31">
        <v>18000014</v>
      </c>
      <c r="F31" t="s">
        <v>49</v>
      </c>
      <c r="H31" s="1">
        <v>15486470</v>
      </c>
      <c r="I31" s="1">
        <v>-5340150.66</v>
      </c>
      <c r="J31">
        <v>0</v>
      </c>
      <c r="K31">
        <v>0</v>
      </c>
      <c r="L31">
        <v>0</v>
      </c>
      <c r="M31">
        <v>0</v>
      </c>
      <c r="N31" s="1">
        <v>-1907835.66</v>
      </c>
      <c r="O31" s="1">
        <v>8238483.6799999997</v>
      </c>
    </row>
    <row r="32" spans="3:15" x14ac:dyDescent="0.25">
      <c r="C32" t="s">
        <v>35</v>
      </c>
      <c r="D32">
        <v>18000015</v>
      </c>
      <c r="F32" t="s">
        <v>50</v>
      </c>
      <c r="H32" s="1">
        <v>15486470</v>
      </c>
      <c r="I32" s="1">
        <v>-5340150.66</v>
      </c>
      <c r="J32">
        <v>0</v>
      </c>
      <c r="K32">
        <v>0</v>
      </c>
      <c r="L32">
        <v>0</v>
      </c>
      <c r="M32">
        <v>0</v>
      </c>
      <c r="N32" s="1">
        <v>-1907835.66</v>
      </c>
      <c r="O32" s="1">
        <v>8238483.6799999997</v>
      </c>
    </row>
    <row r="33" spans="3:15" x14ac:dyDescent="0.25">
      <c r="C33" t="s">
        <v>35</v>
      </c>
      <c r="D33">
        <v>18000016</v>
      </c>
      <c r="F33" t="s">
        <v>51</v>
      </c>
      <c r="H33" s="1">
        <v>4129725</v>
      </c>
      <c r="I33" s="1">
        <v>-1424040.98</v>
      </c>
      <c r="J33">
        <v>0</v>
      </c>
      <c r="K33">
        <v>0</v>
      </c>
      <c r="L33">
        <v>0</v>
      </c>
      <c r="M33">
        <v>0</v>
      </c>
      <c r="N33" s="1">
        <v>-508755.97</v>
      </c>
      <c r="O33" s="1">
        <v>2196928.0499999998</v>
      </c>
    </row>
    <row r="34" spans="3:15" x14ac:dyDescent="0.25">
      <c r="C34" t="s">
        <v>35</v>
      </c>
      <c r="D34">
        <v>18000017</v>
      </c>
      <c r="F34" t="s">
        <v>52</v>
      </c>
      <c r="H34" s="1">
        <v>5162157</v>
      </c>
      <c r="I34" s="1">
        <v>-1780050.22</v>
      </c>
      <c r="J34">
        <v>0</v>
      </c>
      <c r="K34">
        <v>0</v>
      </c>
      <c r="L34">
        <v>0</v>
      </c>
      <c r="M34">
        <v>0</v>
      </c>
      <c r="N34" s="1">
        <v>-635945.22</v>
      </c>
      <c r="O34" s="1">
        <v>2746161.56</v>
      </c>
    </row>
    <row r="35" spans="3:15" x14ac:dyDescent="0.25">
      <c r="C35" t="s">
        <v>35</v>
      </c>
      <c r="D35">
        <v>18000018</v>
      </c>
      <c r="F35" t="s">
        <v>53</v>
      </c>
      <c r="H35" s="1">
        <v>3097294</v>
      </c>
      <c r="I35" s="1">
        <v>-1068030.8999999999</v>
      </c>
      <c r="J35">
        <v>0</v>
      </c>
      <c r="K35">
        <v>0</v>
      </c>
      <c r="L35">
        <v>0</v>
      </c>
      <c r="M35">
        <v>0</v>
      </c>
      <c r="N35" s="1">
        <v>-381566.9</v>
      </c>
      <c r="O35" s="1">
        <v>1647696.2</v>
      </c>
    </row>
    <row r="36" spans="3:15" x14ac:dyDescent="0.25">
      <c r="C36" t="s">
        <v>35</v>
      </c>
      <c r="D36">
        <v>18000019</v>
      </c>
      <c r="F36" t="s">
        <v>54</v>
      </c>
      <c r="H36" s="1">
        <v>6194588</v>
      </c>
      <c r="I36" s="1">
        <v>-2136060.46</v>
      </c>
      <c r="J36">
        <v>0</v>
      </c>
      <c r="K36">
        <v>0</v>
      </c>
      <c r="L36">
        <v>0</v>
      </c>
      <c r="M36">
        <v>0</v>
      </c>
      <c r="N36" s="1">
        <v>-763134.46</v>
      </c>
      <c r="O36" s="1">
        <v>3295393.08</v>
      </c>
    </row>
    <row r="37" spans="3:15" x14ac:dyDescent="0.25">
      <c r="C37" t="s">
        <v>35</v>
      </c>
      <c r="D37">
        <v>18000020</v>
      </c>
      <c r="F37" t="s">
        <v>55</v>
      </c>
      <c r="H37" s="1">
        <v>4129725</v>
      </c>
      <c r="I37" s="1">
        <v>-1424040.14</v>
      </c>
      <c r="J37">
        <v>0</v>
      </c>
      <c r="K37">
        <v>0</v>
      </c>
      <c r="L37">
        <v>0</v>
      </c>
      <c r="M37">
        <v>0</v>
      </c>
      <c r="N37" s="1">
        <v>-508756.14</v>
      </c>
      <c r="O37" s="1">
        <v>2196928.7200000002</v>
      </c>
    </row>
    <row r="38" spans="3:15" x14ac:dyDescent="0.25">
      <c r="C38" t="s">
        <v>35</v>
      </c>
      <c r="D38">
        <v>18000021</v>
      </c>
      <c r="F38" t="s">
        <v>56</v>
      </c>
      <c r="H38" s="1">
        <v>15486470</v>
      </c>
      <c r="I38" s="1">
        <v>-5340150.66</v>
      </c>
      <c r="J38">
        <v>0</v>
      </c>
      <c r="K38">
        <v>0</v>
      </c>
      <c r="L38">
        <v>0</v>
      </c>
      <c r="M38">
        <v>0</v>
      </c>
      <c r="N38" s="1">
        <v>-1907835.66</v>
      </c>
      <c r="O38" s="1">
        <v>8238483.6799999997</v>
      </c>
    </row>
    <row r="39" spans="3:15" x14ac:dyDescent="0.25">
      <c r="C39" t="s">
        <v>35</v>
      </c>
      <c r="D39">
        <v>18000022</v>
      </c>
      <c r="F39" t="s">
        <v>57</v>
      </c>
      <c r="H39" s="1">
        <v>10324313</v>
      </c>
      <c r="I39" s="1">
        <v>-3560100.44</v>
      </c>
      <c r="J39">
        <v>0</v>
      </c>
      <c r="K39">
        <v>0</v>
      </c>
      <c r="L39">
        <v>0</v>
      </c>
      <c r="M39">
        <v>0</v>
      </c>
      <c r="N39" s="1">
        <v>-1271890.44</v>
      </c>
      <c r="O39" s="1">
        <v>5492322.1200000001</v>
      </c>
    </row>
    <row r="40" spans="3:15" x14ac:dyDescent="0.25">
      <c r="C40" t="s">
        <v>35</v>
      </c>
      <c r="D40">
        <v>18000023</v>
      </c>
      <c r="F40" t="s">
        <v>58</v>
      </c>
      <c r="H40" s="1">
        <v>825945</v>
      </c>
      <c r="I40" s="1">
        <v>-284808.13</v>
      </c>
      <c r="J40">
        <v>0</v>
      </c>
      <c r="K40">
        <v>0</v>
      </c>
      <c r="L40">
        <v>0</v>
      </c>
      <c r="M40">
        <v>0</v>
      </c>
      <c r="N40" s="1">
        <v>-101751.13</v>
      </c>
      <c r="O40" s="1">
        <v>439385.74</v>
      </c>
    </row>
    <row r="41" spans="3:15" x14ac:dyDescent="0.25">
      <c r="C41" t="s">
        <v>35</v>
      </c>
      <c r="D41">
        <v>18000024</v>
      </c>
      <c r="F41" t="s">
        <v>59</v>
      </c>
      <c r="H41" s="1">
        <v>825945</v>
      </c>
      <c r="I41" s="1">
        <v>-284808.13</v>
      </c>
      <c r="J41">
        <v>0</v>
      </c>
      <c r="K41">
        <v>0</v>
      </c>
      <c r="L41">
        <v>0</v>
      </c>
      <c r="M41">
        <v>0</v>
      </c>
      <c r="N41" s="1">
        <v>-101751.13</v>
      </c>
      <c r="O41" s="1">
        <v>439385.74</v>
      </c>
    </row>
    <row r="42" spans="3:15" x14ac:dyDescent="0.25">
      <c r="C42" t="s">
        <v>35</v>
      </c>
      <c r="D42">
        <v>18000025</v>
      </c>
      <c r="F42" t="s">
        <v>60</v>
      </c>
      <c r="H42" s="1">
        <v>929188</v>
      </c>
      <c r="I42" s="1">
        <v>-320409.09999999998</v>
      </c>
      <c r="J42">
        <v>0</v>
      </c>
      <c r="K42">
        <v>0</v>
      </c>
      <c r="L42">
        <v>0</v>
      </c>
      <c r="M42">
        <v>0</v>
      </c>
      <c r="N42" s="1">
        <v>-114470.1</v>
      </c>
      <c r="O42" s="1">
        <v>494308.8</v>
      </c>
    </row>
    <row r="43" spans="3:15" x14ac:dyDescent="0.25">
      <c r="C43" t="s">
        <v>35</v>
      </c>
      <c r="D43">
        <v>18000026</v>
      </c>
      <c r="F43" t="s">
        <v>61</v>
      </c>
      <c r="H43" s="1">
        <v>825945</v>
      </c>
      <c r="I43" s="1">
        <v>-284808.13</v>
      </c>
      <c r="J43">
        <v>0</v>
      </c>
      <c r="K43">
        <v>0</v>
      </c>
      <c r="L43">
        <v>0</v>
      </c>
      <c r="M43">
        <v>0</v>
      </c>
      <c r="N43" s="1">
        <v>-101751.13</v>
      </c>
      <c r="O43" s="1">
        <v>439385.74</v>
      </c>
    </row>
    <row r="44" spans="3:15" x14ac:dyDescent="0.25">
      <c r="C44" t="s">
        <v>35</v>
      </c>
      <c r="D44">
        <v>18000027</v>
      </c>
      <c r="F44" t="s">
        <v>62</v>
      </c>
      <c r="H44" s="1">
        <v>4955670</v>
      </c>
      <c r="I44" s="1">
        <v>-1708848.27</v>
      </c>
      <c r="J44">
        <v>0</v>
      </c>
      <c r="K44">
        <v>0</v>
      </c>
      <c r="L44">
        <v>0</v>
      </c>
      <c r="M44">
        <v>0</v>
      </c>
      <c r="N44" s="1">
        <v>-610507.27</v>
      </c>
      <c r="O44" s="1">
        <v>2636314.46</v>
      </c>
    </row>
    <row r="45" spans="3:15" x14ac:dyDescent="0.25">
      <c r="C45" t="s">
        <v>35</v>
      </c>
      <c r="D45">
        <v>18000028</v>
      </c>
      <c r="F45" t="s">
        <v>63</v>
      </c>
      <c r="H45" s="1">
        <v>4542698</v>
      </c>
      <c r="I45" s="1">
        <v>-1566443.87</v>
      </c>
      <c r="J45">
        <v>0</v>
      </c>
      <c r="K45">
        <v>0</v>
      </c>
      <c r="L45">
        <v>0</v>
      </c>
      <c r="M45">
        <v>0</v>
      </c>
      <c r="N45" s="1">
        <v>-559631.87</v>
      </c>
      <c r="O45" s="1">
        <v>2416622.2599999998</v>
      </c>
    </row>
    <row r="46" spans="3:15" x14ac:dyDescent="0.25">
      <c r="C46" t="s">
        <v>35</v>
      </c>
      <c r="D46">
        <v>18000029</v>
      </c>
      <c r="F46" t="s">
        <v>64</v>
      </c>
      <c r="H46" s="1">
        <v>4542698</v>
      </c>
      <c r="I46" s="1">
        <v>-1566443.87</v>
      </c>
      <c r="J46">
        <v>0</v>
      </c>
      <c r="K46">
        <v>0</v>
      </c>
      <c r="L46">
        <v>0</v>
      </c>
      <c r="M46">
        <v>0</v>
      </c>
      <c r="N46" s="1">
        <v>-559631.87</v>
      </c>
      <c r="O46" s="1">
        <v>2416622.2599999998</v>
      </c>
    </row>
    <row r="47" spans="3:15" x14ac:dyDescent="0.25">
      <c r="C47" t="s">
        <v>35</v>
      </c>
      <c r="D47">
        <v>18000030</v>
      </c>
      <c r="F47" t="s">
        <v>65</v>
      </c>
      <c r="H47" s="1">
        <v>8259450</v>
      </c>
      <c r="I47" s="1">
        <v>-2848080.28</v>
      </c>
      <c r="J47">
        <v>0</v>
      </c>
      <c r="K47">
        <v>0</v>
      </c>
      <c r="L47">
        <v>0</v>
      </c>
      <c r="M47">
        <v>0</v>
      </c>
      <c r="N47" s="1">
        <v>-1017512.28</v>
      </c>
      <c r="O47" s="1">
        <v>4393857.4400000004</v>
      </c>
    </row>
    <row r="48" spans="3:15" x14ac:dyDescent="0.25">
      <c r="C48" t="s">
        <v>35</v>
      </c>
      <c r="D48">
        <v>18000031</v>
      </c>
      <c r="F48" t="s">
        <v>66</v>
      </c>
      <c r="H48" s="1">
        <v>7227019</v>
      </c>
      <c r="I48" s="1">
        <v>-2492071.04</v>
      </c>
      <c r="J48">
        <v>0</v>
      </c>
      <c r="K48">
        <v>0</v>
      </c>
      <c r="L48">
        <v>0</v>
      </c>
      <c r="M48">
        <v>0</v>
      </c>
      <c r="N48" s="1">
        <v>-890323.04</v>
      </c>
      <c r="O48" s="1">
        <v>3844624.92</v>
      </c>
    </row>
    <row r="49" spans="3:15" x14ac:dyDescent="0.25">
      <c r="C49" t="s">
        <v>35</v>
      </c>
      <c r="D49">
        <v>18000032</v>
      </c>
      <c r="F49" t="s">
        <v>67</v>
      </c>
      <c r="H49" s="1">
        <v>5162156</v>
      </c>
      <c r="I49" s="1">
        <v>-1780050.22</v>
      </c>
      <c r="J49">
        <v>0</v>
      </c>
      <c r="K49">
        <v>0</v>
      </c>
      <c r="L49">
        <v>0</v>
      </c>
      <c r="M49">
        <v>0</v>
      </c>
      <c r="N49" s="1">
        <v>-635945.22</v>
      </c>
      <c r="O49" s="1">
        <v>2746160.56</v>
      </c>
    </row>
    <row r="50" spans="3:15" x14ac:dyDescent="0.25">
      <c r="C50" t="s">
        <v>35</v>
      </c>
      <c r="D50">
        <v>18000033</v>
      </c>
      <c r="F50" t="s">
        <v>68</v>
      </c>
      <c r="H50" s="1">
        <v>5162156</v>
      </c>
      <c r="I50" s="1">
        <v>-1780050.22</v>
      </c>
      <c r="J50">
        <v>0</v>
      </c>
      <c r="K50">
        <v>0</v>
      </c>
      <c r="L50">
        <v>0</v>
      </c>
      <c r="M50">
        <v>0</v>
      </c>
      <c r="N50" s="1">
        <v>-635945.22</v>
      </c>
      <c r="O50" s="1">
        <v>2746160.56</v>
      </c>
    </row>
    <row r="51" spans="3:15" x14ac:dyDescent="0.25">
      <c r="C51" t="s">
        <v>35</v>
      </c>
      <c r="D51">
        <v>18000034</v>
      </c>
      <c r="F51" t="s">
        <v>69</v>
      </c>
      <c r="H51" s="1">
        <v>412972</v>
      </c>
      <c r="I51" s="1">
        <v>-142403.56</v>
      </c>
      <c r="J51">
        <v>0</v>
      </c>
      <c r="K51">
        <v>0</v>
      </c>
      <c r="L51">
        <v>0</v>
      </c>
      <c r="M51">
        <v>0</v>
      </c>
      <c r="N51" s="1">
        <v>-50875.57</v>
      </c>
      <c r="O51" s="1">
        <v>219692.87</v>
      </c>
    </row>
    <row r="52" spans="3:15" x14ac:dyDescent="0.25">
      <c r="C52" t="s">
        <v>35</v>
      </c>
      <c r="D52">
        <v>18000035</v>
      </c>
      <c r="F52" t="s">
        <v>70</v>
      </c>
      <c r="H52" s="1">
        <v>412972</v>
      </c>
      <c r="I52" s="1">
        <v>-142403.56</v>
      </c>
      <c r="J52">
        <v>0</v>
      </c>
      <c r="K52">
        <v>0</v>
      </c>
      <c r="L52">
        <v>0</v>
      </c>
      <c r="M52">
        <v>0</v>
      </c>
      <c r="N52" s="1">
        <v>-50875.57</v>
      </c>
      <c r="O52" s="1">
        <v>219692.87</v>
      </c>
    </row>
    <row r="53" spans="3:15" x14ac:dyDescent="0.25">
      <c r="C53" t="s">
        <v>35</v>
      </c>
      <c r="D53">
        <v>18000036</v>
      </c>
      <c r="F53" t="s">
        <v>71</v>
      </c>
      <c r="H53" s="1">
        <v>619459</v>
      </c>
      <c r="I53" s="1">
        <v>-213606.35</v>
      </c>
      <c r="J53">
        <v>0</v>
      </c>
      <c r="K53">
        <v>0</v>
      </c>
      <c r="L53">
        <v>0</v>
      </c>
      <c r="M53">
        <v>0</v>
      </c>
      <c r="N53" s="1">
        <v>-76313.350000000006</v>
      </c>
      <c r="O53" s="1">
        <v>329539.3</v>
      </c>
    </row>
    <row r="54" spans="3:15" x14ac:dyDescent="0.25">
      <c r="C54" t="s">
        <v>35</v>
      </c>
      <c r="D54">
        <v>18000037</v>
      </c>
      <c r="F54" t="s">
        <v>72</v>
      </c>
      <c r="H54" s="1">
        <v>4129725</v>
      </c>
      <c r="I54" s="1">
        <v>-1424040.98</v>
      </c>
      <c r="J54">
        <v>0</v>
      </c>
      <c r="K54">
        <v>0</v>
      </c>
      <c r="L54">
        <v>0</v>
      </c>
      <c r="M54">
        <v>0</v>
      </c>
      <c r="N54" s="1">
        <v>-508755.97</v>
      </c>
      <c r="O54" s="1">
        <v>2196928.0499999998</v>
      </c>
    </row>
    <row r="55" spans="3:15" x14ac:dyDescent="0.25">
      <c r="C55" t="s">
        <v>35</v>
      </c>
      <c r="D55">
        <v>18000038</v>
      </c>
      <c r="F55" t="s">
        <v>73</v>
      </c>
      <c r="H55" s="1">
        <v>8259450</v>
      </c>
      <c r="I55" s="1">
        <v>-2848080.45</v>
      </c>
      <c r="J55">
        <v>0</v>
      </c>
      <c r="K55">
        <v>0</v>
      </c>
      <c r="L55">
        <v>0</v>
      </c>
      <c r="M55">
        <v>0</v>
      </c>
      <c r="N55" s="1">
        <v>-1017512.45</v>
      </c>
      <c r="O55" s="1">
        <v>4393857.0999999996</v>
      </c>
    </row>
    <row r="56" spans="3:15" x14ac:dyDescent="0.25">
      <c r="C56" t="s">
        <v>35</v>
      </c>
      <c r="D56">
        <v>18000039</v>
      </c>
      <c r="F56" t="s">
        <v>74</v>
      </c>
      <c r="H56" s="1">
        <v>412972</v>
      </c>
      <c r="I56" s="1">
        <v>-142403.56</v>
      </c>
      <c r="J56">
        <v>0</v>
      </c>
      <c r="K56">
        <v>0</v>
      </c>
      <c r="L56">
        <v>0</v>
      </c>
      <c r="M56">
        <v>0</v>
      </c>
      <c r="N56" s="1">
        <v>-50875.57</v>
      </c>
      <c r="O56" s="1">
        <v>219692.87</v>
      </c>
    </row>
    <row r="57" spans="3:15" x14ac:dyDescent="0.25">
      <c r="C57" t="s">
        <v>35</v>
      </c>
      <c r="D57">
        <v>18000040</v>
      </c>
      <c r="F57" t="s">
        <v>75</v>
      </c>
      <c r="H57" s="1">
        <v>6194588</v>
      </c>
      <c r="I57" s="1">
        <v>-2136060.46</v>
      </c>
      <c r="J57">
        <v>0</v>
      </c>
      <c r="K57">
        <v>0</v>
      </c>
      <c r="L57">
        <v>0</v>
      </c>
      <c r="M57">
        <v>0</v>
      </c>
      <c r="N57" s="1">
        <v>-763134.46</v>
      </c>
      <c r="O57" s="1">
        <v>3295393.08</v>
      </c>
    </row>
    <row r="58" spans="3:15" x14ac:dyDescent="0.25">
      <c r="C58" t="s">
        <v>76</v>
      </c>
      <c r="D58">
        <v>18000041</v>
      </c>
      <c r="F58" t="s">
        <v>77</v>
      </c>
      <c r="H58" s="1">
        <v>1200000</v>
      </c>
      <c r="I58" s="1">
        <v>-72215.13</v>
      </c>
      <c r="J58">
        <v>0</v>
      </c>
      <c r="K58">
        <v>0</v>
      </c>
      <c r="L58">
        <v>0</v>
      </c>
      <c r="M58">
        <v>0</v>
      </c>
      <c r="N58" s="1">
        <v>-45605.13</v>
      </c>
      <c r="O58" s="1">
        <v>1082179.74</v>
      </c>
    </row>
    <row r="59" spans="3:15" x14ac:dyDescent="0.25">
      <c r="C59" t="s">
        <v>76</v>
      </c>
      <c r="D59">
        <v>18000042</v>
      </c>
      <c r="F59" t="s">
        <v>78</v>
      </c>
      <c r="H59" s="1">
        <v>164000</v>
      </c>
      <c r="I59" s="1">
        <v>-9869.69</v>
      </c>
      <c r="J59">
        <v>0</v>
      </c>
      <c r="K59">
        <v>0</v>
      </c>
      <c r="L59">
        <v>0</v>
      </c>
      <c r="M59">
        <v>0</v>
      </c>
      <c r="N59" s="1">
        <v>-6232.69</v>
      </c>
      <c r="O59" s="1">
        <v>147897.62</v>
      </c>
    </row>
    <row r="60" spans="3:15" x14ac:dyDescent="0.25">
      <c r="C60" t="s">
        <v>79</v>
      </c>
      <c r="D60">
        <v>19000003</v>
      </c>
      <c r="F60" t="s">
        <v>80</v>
      </c>
      <c r="H60" s="1">
        <v>14760478</v>
      </c>
      <c r="I60" s="1">
        <v>-4770552.25</v>
      </c>
      <c r="J60">
        <v>0</v>
      </c>
      <c r="K60">
        <v>0</v>
      </c>
      <c r="L60">
        <v>0</v>
      </c>
      <c r="M60">
        <v>0</v>
      </c>
      <c r="N60" s="1">
        <v>-1322381.24</v>
      </c>
      <c r="O60" s="1">
        <v>8667544.5099999998</v>
      </c>
    </row>
    <row r="61" spans="3:15" x14ac:dyDescent="0.25">
      <c r="C61" t="s">
        <v>79</v>
      </c>
      <c r="D61">
        <v>19000004</v>
      </c>
      <c r="F61" t="s">
        <v>81</v>
      </c>
      <c r="H61" s="1">
        <v>14760478</v>
      </c>
      <c r="I61" s="1">
        <v>-4770552.25</v>
      </c>
      <c r="J61">
        <v>0</v>
      </c>
      <c r="K61">
        <v>0</v>
      </c>
      <c r="L61">
        <v>0</v>
      </c>
      <c r="M61">
        <v>0</v>
      </c>
      <c r="N61" s="1">
        <v>-1322381.24</v>
      </c>
      <c r="O61" s="1">
        <v>8667544.5099999998</v>
      </c>
    </row>
    <row r="62" spans="3:15" x14ac:dyDescent="0.25">
      <c r="C62" t="s">
        <v>79</v>
      </c>
      <c r="D62">
        <v>19000005</v>
      </c>
      <c r="F62" t="s">
        <v>82</v>
      </c>
      <c r="H62" s="1">
        <v>14760478</v>
      </c>
      <c r="I62" s="1">
        <v>-4770552.25</v>
      </c>
      <c r="J62">
        <v>0</v>
      </c>
      <c r="K62">
        <v>0</v>
      </c>
      <c r="L62">
        <v>0</v>
      </c>
      <c r="M62">
        <v>0</v>
      </c>
      <c r="N62" s="1">
        <v>-1322381.24</v>
      </c>
      <c r="O62" s="1">
        <v>8667544.5099999998</v>
      </c>
    </row>
    <row r="63" spans="3:15" x14ac:dyDescent="0.25">
      <c r="C63" t="s">
        <v>79</v>
      </c>
      <c r="D63">
        <v>19000006</v>
      </c>
      <c r="F63" t="s">
        <v>83</v>
      </c>
      <c r="H63" s="1">
        <v>14760478</v>
      </c>
      <c r="I63" s="1">
        <v>-4770552.25</v>
      </c>
      <c r="J63">
        <v>0</v>
      </c>
      <c r="K63">
        <v>0</v>
      </c>
      <c r="L63">
        <v>0</v>
      </c>
      <c r="M63">
        <v>0</v>
      </c>
      <c r="N63" s="1">
        <v>-1322381.24</v>
      </c>
      <c r="O63" s="1">
        <v>8667544.5099999998</v>
      </c>
    </row>
    <row r="64" spans="3:15" x14ac:dyDescent="0.25">
      <c r="C64" t="s">
        <v>79</v>
      </c>
      <c r="D64">
        <v>19000007</v>
      </c>
      <c r="F64" t="s">
        <v>84</v>
      </c>
      <c r="H64" s="1">
        <v>4920159</v>
      </c>
      <c r="I64" s="1">
        <v>-1590183.71</v>
      </c>
      <c r="J64">
        <v>0</v>
      </c>
      <c r="K64" s="1">
        <v>-4920159</v>
      </c>
      <c r="L64" s="1">
        <v>1793069.58</v>
      </c>
      <c r="M64">
        <v>0</v>
      </c>
      <c r="N64" s="1">
        <v>-202885.87</v>
      </c>
      <c r="O64">
        <v>0</v>
      </c>
    </row>
    <row r="65" spans="3:15" x14ac:dyDescent="0.25">
      <c r="C65" t="s">
        <v>79</v>
      </c>
      <c r="D65">
        <v>19000008</v>
      </c>
      <c r="F65" t="s">
        <v>85</v>
      </c>
      <c r="H65" s="1">
        <v>5904191</v>
      </c>
      <c r="I65" s="1">
        <v>-1908221.4</v>
      </c>
      <c r="J65">
        <v>0</v>
      </c>
      <c r="K65">
        <v>0</v>
      </c>
      <c r="L65">
        <v>0</v>
      </c>
      <c r="M65">
        <v>0</v>
      </c>
      <c r="N65" s="1">
        <v>-528952.4</v>
      </c>
      <c r="O65" s="1">
        <v>3467017.2</v>
      </c>
    </row>
    <row r="66" spans="3:15" x14ac:dyDescent="0.25">
      <c r="C66" t="s">
        <v>79</v>
      </c>
      <c r="D66">
        <v>19000009</v>
      </c>
      <c r="F66" t="s">
        <v>86</v>
      </c>
      <c r="H66" s="1">
        <v>2460080</v>
      </c>
      <c r="I66" s="1">
        <v>-795091.98</v>
      </c>
      <c r="J66">
        <v>0</v>
      </c>
      <c r="K66">
        <v>0</v>
      </c>
      <c r="L66">
        <v>0</v>
      </c>
      <c r="M66">
        <v>0</v>
      </c>
      <c r="N66" s="1">
        <v>-220396.98</v>
      </c>
      <c r="O66" s="1">
        <v>1444591.04</v>
      </c>
    </row>
    <row r="67" spans="3:15" x14ac:dyDescent="0.25">
      <c r="C67" t="s">
        <v>79</v>
      </c>
      <c r="D67">
        <v>19000010</v>
      </c>
      <c r="F67" t="s">
        <v>87</v>
      </c>
      <c r="H67" s="1">
        <v>3936127</v>
      </c>
      <c r="I67" s="1">
        <v>-1272147.02</v>
      </c>
      <c r="J67">
        <v>0</v>
      </c>
      <c r="K67">
        <v>0</v>
      </c>
      <c r="L67">
        <v>0</v>
      </c>
      <c r="M67">
        <v>0</v>
      </c>
      <c r="N67" s="1">
        <v>-352635.01</v>
      </c>
      <c r="O67" s="1">
        <v>2311344.9700000002</v>
      </c>
    </row>
    <row r="68" spans="3:15" x14ac:dyDescent="0.25">
      <c r="C68" t="s">
        <v>79</v>
      </c>
      <c r="D68">
        <v>19000011</v>
      </c>
      <c r="F68" t="s">
        <v>88</v>
      </c>
      <c r="H68" s="1">
        <v>19680637</v>
      </c>
      <c r="I68" s="1">
        <v>-6360736.8300000001</v>
      </c>
      <c r="J68">
        <v>0</v>
      </c>
      <c r="K68">
        <v>0</v>
      </c>
      <c r="L68">
        <v>0</v>
      </c>
      <c r="M68">
        <v>0</v>
      </c>
      <c r="N68" s="1">
        <v>-1763174.83</v>
      </c>
      <c r="O68" s="1">
        <v>11556725.34</v>
      </c>
    </row>
    <row r="69" spans="3:15" x14ac:dyDescent="0.25">
      <c r="C69" t="s">
        <v>79</v>
      </c>
      <c r="D69">
        <v>19000012</v>
      </c>
      <c r="F69" t="s">
        <v>89</v>
      </c>
      <c r="H69" s="1">
        <v>29520956</v>
      </c>
      <c r="I69" s="1">
        <v>-9541106.1199999992</v>
      </c>
      <c r="J69">
        <v>0</v>
      </c>
      <c r="K69">
        <v>0</v>
      </c>
      <c r="L69">
        <v>0</v>
      </c>
      <c r="M69">
        <v>0</v>
      </c>
      <c r="N69" s="1">
        <v>-2644762.11</v>
      </c>
      <c r="O69" s="1">
        <v>17335087.77</v>
      </c>
    </row>
    <row r="70" spans="3:15" x14ac:dyDescent="0.25">
      <c r="C70" t="s">
        <v>79</v>
      </c>
      <c r="D70">
        <v>19000013</v>
      </c>
      <c r="F70" t="s">
        <v>90</v>
      </c>
      <c r="H70" s="1">
        <v>2460080</v>
      </c>
      <c r="I70" s="1">
        <v>-795091.98</v>
      </c>
      <c r="J70">
        <v>0</v>
      </c>
      <c r="K70">
        <v>0</v>
      </c>
      <c r="L70">
        <v>0</v>
      </c>
      <c r="M70">
        <v>0</v>
      </c>
      <c r="N70" s="1">
        <v>-220396.98</v>
      </c>
      <c r="O70" s="1">
        <v>1444591.04</v>
      </c>
    </row>
    <row r="71" spans="3:15" x14ac:dyDescent="0.25">
      <c r="C71" t="s">
        <v>79</v>
      </c>
      <c r="D71">
        <v>19000014</v>
      </c>
      <c r="F71" t="s">
        <v>91</v>
      </c>
      <c r="H71" s="1">
        <v>984032</v>
      </c>
      <c r="I71" s="1">
        <v>-318037.69</v>
      </c>
      <c r="J71">
        <v>0</v>
      </c>
      <c r="K71">
        <v>0</v>
      </c>
      <c r="L71">
        <v>0</v>
      </c>
      <c r="M71">
        <v>0</v>
      </c>
      <c r="N71" s="1">
        <v>-88158.69</v>
      </c>
      <c r="O71" s="1">
        <v>577835.62</v>
      </c>
    </row>
    <row r="72" spans="3:15" x14ac:dyDescent="0.25">
      <c r="C72" t="s">
        <v>79</v>
      </c>
      <c r="D72">
        <v>19000015</v>
      </c>
      <c r="F72" t="s">
        <v>92</v>
      </c>
      <c r="H72" s="1">
        <v>984032</v>
      </c>
      <c r="I72" s="1">
        <v>-318037.69</v>
      </c>
      <c r="J72">
        <v>0</v>
      </c>
      <c r="K72">
        <v>0</v>
      </c>
      <c r="L72">
        <v>0</v>
      </c>
      <c r="M72">
        <v>0</v>
      </c>
      <c r="N72" s="1">
        <v>-88158.69</v>
      </c>
      <c r="O72" s="1">
        <v>577835.62</v>
      </c>
    </row>
    <row r="73" spans="3:15" x14ac:dyDescent="0.25">
      <c r="C73" t="s">
        <v>79</v>
      </c>
      <c r="D73">
        <v>19000016</v>
      </c>
      <c r="F73" t="s">
        <v>93</v>
      </c>
      <c r="H73" s="1">
        <v>984032</v>
      </c>
      <c r="I73" s="1">
        <v>-318037.69</v>
      </c>
      <c r="J73">
        <v>0</v>
      </c>
      <c r="K73">
        <v>0</v>
      </c>
      <c r="L73">
        <v>0</v>
      </c>
      <c r="M73">
        <v>0</v>
      </c>
      <c r="N73" s="1">
        <v>-88158.69</v>
      </c>
      <c r="O73" s="1">
        <v>577835.62</v>
      </c>
    </row>
    <row r="74" spans="3:15" x14ac:dyDescent="0.25">
      <c r="C74" t="s">
        <v>79</v>
      </c>
      <c r="D74">
        <v>19000017</v>
      </c>
      <c r="F74" t="s">
        <v>94</v>
      </c>
      <c r="H74" s="1">
        <v>984032</v>
      </c>
      <c r="I74" s="1">
        <v>-318037.69</v>
      </c>
      <c r="J74">
        <v>0</v>
      </c>
      <c r="K74">
        <v>0</v>
      </c>
      <c r="L74">
        <v>0</v>
      </c>
      <c r="M74">
        <v>0</v>
      </c>
      <c r="N74" s="1">
        <v>-88158.69</v>
      </c>
      <c r="O74" s="1">
        <v>577835.62</v>
      </c>
    </row>
    <row r="75" spans="3:15" x14ac:dyDescent="0.25">
      <c r="C75" t="s">
        <v>79</v>
      </c>
      <c r="D75">
        <v>19000018</v>
      </c>
      <c r="F75" t="s">
        <v>95</v>
      </c>
      <c r="H75" s="1">
        <v>4920159</v>
      </c>
      <c r="I75" s="1">
        <v>-1590183.71</v>
      </c>
      <c r="J75">
        <v>0</v>
      </c>
      <c r="K75">
        <v>0</v>
      </c>
      <c r="L75">
        <v>0</v>
      </c>
      <c r="M75">
        <v>0</v>
      </c>
      <c r="N75" s="1">
        <v>-440793.71</v>
      </c>
      <c r="O75" s="1">
        <v>2889181.58</v>
      </c>
    </row>
    <row r="76" spans="3:15" x14ac:dyDescent="0.25">
      <c r="C76" t="s">
        <v>79</v>
      </c>
      <c r="D76">
        <v>19000019</v>
      </c>
      <c r="F76" t="s">
        <v>96</v>
      </c>
      <c r="H76" s="1">
        <v>4920159</v>
      </c>
      <c r="I76" s="1">
        <v>-1590183.71</v>
      </c>
      <c r="J76">
        <v>0</v>
      </c>
      <c r="K76">
        <v>0</v>
      </c>
      <c r="L76">
        <v>0</v>
      </c>
      <c r="M76">
        <v>0</v>
      </c>
      <c r="N76" s="1">
        <v>-440793.71</v>
      </c>
      <c r="O76" s="1">
        <v>2889181.58</v>
      </c>
    </row>
    <row r="77" spans="3:15" x14ac:dyDescent="0.25">
      <c r="C77" t="s">
        <v>79</v>
      </c>
      <c r="D77">
        <v>19000020</v>
      </c>
      <c r="F77" t="s">
        <v>97</v>
      </c>
      <c r="H77" s="1">
        <v>2460080</v>
      </c>
      <c r="I77" s="1">
        <v>-795091.85</v>
      </c>
      <c r="J77">
        <v>0</v>
      </c>
      <c r="K77">
        <v>0</v>
      </c>
      <c r="L77">
        <v>0</v>
      </c>
      <c r="M77">
        <v>0</v>
      </c>
      <c r="N77" s="1">
        <v>-220396.85</v>
      </c>
      <c r="O77" s="1">
        <v>1444591.3</v>
      </c>
    </row>
    <row r="78" spans="3:15" x14ac:dyDescent="0.25">
      <c r="C78" t="s">
        <v>79</v>
      </c>
      <c r="D78">
        <v>19000021</v>
      </c>
      <c r="F78" t="s">
        <v>98</v>
      </c>
      <c r="H78" s="1">
        <v>2460080</v>
      </c>
      <c r="I78" s="1">
        <v>-795091.85</v>
      </c>
      <c r="J78">
        <v>0</v>
      </c>
      <c r="K78">
        <v>0</v>
      </c>
      <c r="L78">
        <v>0</v>
      </c>
      <c r="M78">
        <v>0</v>
      </c>
      <c r="N78" s="1">
        <v>-220396.85</v>
      </c>
      <c r="O78" s="1">
        <v>1444591.3</v>
      </c>
    </row>
    <row r="79" spans="3:15" x14ac:dyDescent="0.25">
      <c r="C79" t="s">
        <v>79</v>
      </c>
      <c r="D79">
        <v>19000022</v>
      </c>
      <c r="F79" t="s">
        <v>99</v>
      </c>
      <c r="H79" s="1">
        <v>2460080</v>
      </c>
      <c r="I79" s="1">
        <v>-795091.85</v>
      </c>
      <c r="J79">
        <v>0</v>
      </c>
      <c r="K79">
        <v>0</v>
      </c>
      <c r="L79">
        <v>0</v>
      </c>
      <c r="M79">
        <v>0</v>
      </c>
      <c r="N79" s="1">
        <v>-220396.85</v>
      </c>
      <c r="O79" s="1">
        <v>1444591.3</v>
      </c>
    </row>
    <row r="80" spans="3:15" x14ac:dyDescent="0.25">
      <c r="C80" t="s">
        <v>79</v>
      </c>
      <c r="D80">
        <v>19000023</v>
      </c>
      <c r="F80" t="s">
        <v>100</v>
      </c>
      <c r="H80" s="1">
        <v>2460080</v>
      </c>
      <c r="I80" s="1">
        <v>-795091.85</v>
      </c>
      <c r="J80">
        <v>0</v>
      </c>
      <c r="K80">
        <v>0</v>
      </c>
      <c r="L80">
        <v>0</v>
      </c>
      <c r="M80">
        <v>0</v>
      </c>
      <c r="N80" s="1">
        <v>-220396.85</v>
      </c>
      <c r="O80" s="1">
        <v>1444591.3</v>
      </c>
    </row>
    <row r="81" spans="3:15" x14ac:dyDescent="0.25">
      <c r="C81" t="s">
        <v>79</v>
      </c>
      <c r="D81">
        <v>19000024</v>
      </c>
      <c r="F81" t="s">
        <v>101</v>
      </c>
      <c r="H81" s="1">
        <v>2460080</v>
      </c>
      <c r="I81" s="1">
        <v>-795091.85</v>
      </c>
      <c r="J81">
        <v>0</v>
      </c>
      <c r="K81">
        <v>0</v>
      </c>
      <c r="L81">
        <v>0</v>
      </c>
      <c r="M81">
        <v>0</v>
      </c>
      <c r="N81" s="1">
        <v>-220396.85</v>
      </c>
      <c r="O81" s="1">
        <v>1444591.3</v>
      </c>
    </row>
    <row r="82" spans="3:15" x14ac:dyDescent="0.25">
      <c r="C82" t="s">
        <v>79</v>
      </c>
      <c r="D82">
        <v>19000025</v>
      </c>
      <c r="F82" t="s">
        <v>102</v>
      </c>
      <c r="H82" s="1">
        <v>9840318</v>
      </c>
      <c r="I82" s="1">
        <v>-3180368.29</v>
      </c>
      <c r="J82">
        <v>0</v>
      </c>
      <c r="K82">
        <v>0</v>
      </c>
      <c r="L82">
        <v>0</v>
      </c>
      <c r="M82">
        <v>0</v>
      </c>
      <c r="N82" s="1">
        <v>-881587.29</v>
      </c>
      <c r="O82" s="1">
        <v>5778362.4199999999</v>
      </c>
    </row>
    <row r="83" spans="3:15" x14ac:dyDescent="0.25">
      <c r="C83" t="s">
        <v>79</v>
      </c>
      <c r="D83">
        <v>19000026</v>
      </c>
      <c r="F83" t="s">
        <v>103</v>
      </c>
      <c r="H83" s="1">
        <v>2460080</v>
      </c>
      <c r="I83" s="1">
        <v>-795091.85</v>
      </c>
      <c r="J83">
        <v>0</v>
      </c>
      <c r="K83">
        <v>0</v>
      </c>
      <c r="L83">
        <v>0</v>
      </c>
      <c r="M83">
        <v>0</v>
      </c>
      <c r="N83" s="1">
        <v>-220396.85</v>
      </c>
      <c r="O83" s="1">
        <v>1444591.3</v>
      </c>
    </row>
    <row r="84" spans="3:15" x14ac:dyDescent="0.25">
      <c r="C84" t="s">
        <v>79</v>
      </c>
      <c r="D84">
        <v>19000027</v>
      </c>
      <c r="F84" t="s">
        <v>104</v>
      </c>
      <c r="H84" s="1">
        <v>2460080</v>
      </c>
      <c r="I84" s="1">
        <v>-795091.85</v>
      </c>
      <c r="J84">
        <v>0</v>
      </c>
      <c r="K84">
        <v>0</v>
      </c>
      <c r="L84">
        <v>0</v>
      </c>
      <c r="M84">
        <v>0</v>
      </c>
      <c r="N84" s="1">
        <v>-220396.85</v>
      </c>
      <c r="O84" s="1">
        <v>1444591.3</v>
      </c>
    </row>
    <row r="85" spans="3:15" x14ac:dyDescent="0.25">
      <c r="C85" t="s">
        <v>105</v>
      </c>
      <c r="D85">
        <v>20000001</v>
      </c>
      <c r="F85" t="s">
        <v>106</v>
      </c>
      <c r="H85" s="1">
        <v>1040000</v>
      </c>
      <c r="I85" s="1">
        <v>-32121.279999999999</v>
      </c>
      <c r="J85">
        <v>0</v>
      </c>
      <c r="K85">
        <v>0</v>
      </c>
      <c r="L85">
        <v>0</v>
      </c>
      <c r="M85">
        <v>0</v>
      </c>
      <c r="N85" s="1">
        <v>-65866.67</v>
      </c>
      <c r="O85" s="1">
        <v>942012.05</v>
      </c>
    </row>
    <row r="86" spans="3:15" x14ac:dyDescent="0.25">
      <c r="C86" t="s">
        <v>107</v>
      </c>
      <c r="D86">
        <v>20000003</v>
      </c>
      <c r="F86" t="s">
        <v>108</v>
      </c>
      <c r="H86" s="1">
        <v>1561509</v>
      </c>
      <c r="I86" s="1">
        <v>-844931.86</v>
      </c>
      <c r="J86">
        <v>0</v>
      </c>
      <c r="K86">
        <v>0</v>
      </c>
      <c r="L86">
        <v>0</v>
      </c>
      <c r="M86">
        <v>0</v>
      </c>
      <c r="N86" s="1">
        <v>-326891.87</v>
      </c>
      <c r="O86" s="1">
        <v>389685.27</v>
      </c>
    </row>
    <row r="87" spans="3:15" x14ac:dyDescent="0.25">
      <c r="C87" t="s">
        <v>107</v>
      </c>
      <c r="D87">
        <v>20000004</v>
      </c>
      <c r="F87" t="s">
        <v>109</v>
      </c>
      <c r="H87" s="1">
        <v>1041006</v>
      </c>
      <c r="I87" s="1">
        <v>-563287.68999999994</v>
      </c>
      <c r="J87">
        <v>0</v>
      </c>
      <c r="K87">
        <v>0</v>
      </c>
      <c r="L87">
        <v>0</v>
      </c>
      <c r="M87">
        <v>0</v>
      </c>
      <c r="N87" s="1">
        <v>-217927.69</v>
      </c>
      <c r="O87" s="1">
        <v>259790.62</v>
      </c>
    </row>
    <row r="88" spans="3:15" x14ac:dyDescent="0.25">
      <c r="C88" t="s">
        <v>107</v>
      </c>
      <c r="D88">
        <v>20000005</v>
      </c>
      <c r="F88" t="s">
        <v>110</v>
      </c>
      <c r="H88" s="1">
        <v>91088017</v>
      </c>
      <c r="I88" s="1">
        <v>-49287696.310000002</v>
      </c>
      <c r="J88">
        <v>0</v>
      </c>
      <c r="K88">
        <v>0</v>
      </c>
      <c r="L88">
        <v>0</v>
      </c>
      <c r="M88">
        <v>0</v>
      </c>
      <c r="N88" s="1">
        <v>-19068672.309999999</v>
      </c>
      <c r="O88" s="1">
        <v>22731648.379999999</v>
      </c>
    </row>
    <row r="89" spans="3:15" x14ac:dyDescent="0.25">
      <c r="C89" t="s">
        <v>107</v>
      </c>
      <c r="D89">
        <v>20000006</v>
      </c>
      <c r="F89" t="s">
        <v>111</v>
      </c>
      <c r="H89" s="1">
        <v>4684527</v>
      </c>
      <c r="I89" s="1">
        <v>-2534795.9300000002</v>
      </c>
      <c r="J89">
        <v>0</v>
      </c>
      <c r="K89">
        <v>0</v>
      </c>
      <c r="L89">
        <v>0</v>
      </c>
      <c r="M89">
        <v>0</v>
      </c>
      <c r="N89" s="1">
        <v>-980674.93</v>
      </c>
      <c r="O89" s="1">
        <v>1169056.1399999999</v>
      </c>
    </row>
    <row r="90" spans="3:15" x14ac:dyDescent="0.25">
      <c r="C90" t="s">
        <v>107</v>
      </c>
      <c r="D90">
        <v>20000007</v>
      </c>
      <c r="F90" t="s">
        <v>112</v>
      </c>
      <c r="H90" s="1">
        <v>910880</v>
      </c>
      <c r="I90" s="1">
        <v>-492876.81</v>
      </c>
      <c r="J90">
        <v>0</v>
      </c>
      <c r="K90">
        <v>0</v>
      </c>
      <c r="L90">
        <v>0</v>
      </c>
      <c r="M90">
        <v>0</v>
      </c>
      <c r="N90" s="1">
        <v>-190686.81</v>
      </c>
      <c r="O90" s="1">
        <v>227316.38</v>
      </c>
    </row>
    <row r="91" spans="3:15" x14ac:dyDescent="0.25">
      <c r="C91" t="s">
        <v>107</v>
      </c>
      <c r="D91">
        <v>20000008</v>
      </c>
      <c r="F91" t="s">
        <v>113</v>
      </c>
      <c r="H91" s="1">
        <v>2342263</v>
      </c>
      <c r="I91" s="1">
        <v>-1267398.1299999999</v>
      </c>
      <c r="J91">
        <v>0</v>
      </c>
      <c r="K91">
        <v>0</v>
      </c>
      <c r="L91">
        <v>0</v>
      </c>
      <c r="M91">
        <v>0</v>
      </c>
      <c r="N91" s="1">
        <v>-490337.13</v>
      </c>
      <c r="O91" s="1">
        <v>584527.74</v>
      </c>
    </row>
    <row r="92" spans="3:15" x14ac:dyDescent="0.25">
      <c r="C92" t="s">
        <v>107</v>
      </c>
      <c r="D92">
        <v>20000009</v>
      </c>
      <c r="F92" t="s">
        <v>114</v>
      </c>
      <c r="H92" s="1">
        <v>2602515</v>
      </c>
      <c r="I92" s="1">
        <v>-1408220.22</v>
      </c>
      <c r="J92">
        <v>0</v>
      </c>
      <c r="K92">
        <v>0</v>
      </c>
      <c r="L92">
        <v>0</v>
      </c>
      <c r="M92">
        <v>0</v>
      </c>
      <c r="N92" s="1">
        <v>-544819.22</v>
      </c>
      <c r="O92" s="1">
        <v>649475.56000000006</v>
      </c>
    </row>
    <row r="93" spans="3:15" x14ac:dyDescent="0.25">
      <c r="C93" t="s">
        <v>107</v>
      </c>
      <c r="D93">
        <v>20000010</v>
      </c>
      <c r="F93" t="s">
        <v>115</v>
      </c>
      <c r="H93" s="1">
        <v>3123018</v>
      </c>
      <c r="I93" s="1">
        <v>-1689864.06</v>
      </c>
      <c r="J93">
        <v>0</v>
      </c>
      <c r="K93">
        <v>0</v>
      </c>
      <c r="L93">
        <v>0</v>
      </c>
      <c r="M93">
        <v>0</v>
      </c>
      <c r="N93" s="1">
        <v>-653783.06000000006</v>
      </c>
      <c r="O93" s="1">
        <v>779370.88</v>
      </c>
    </row>
    <row r="94" spans="3:15" x14ac:dyDescent="0.25">
      <c r="C94" t="s">
        <v>107</v>
      </c>
      <c r="D94">
        <v>20000011</v>
      </c>
      <c r="F94" t="s">
        <v>116</v>
      </c>
      <c r="H94" s="1">
        <v>3123018</v>
      </c>
      <c r="I94" s="1">
        <v>-1689864.06</v>
      </c>
      <c r="J94">
        <v>0</v>
      </c>
      <c r="K94">
        <v>0</v>
      </c>
      <c r="L94">
        <v>0</v>
      </c>
      <c r="M94">
        <v>0</v>
      </c>
      <c r="N94" s="1">
        <v>-653783.06000000006</v>
      </c>
      <c r="O94" s="1">
        <v>779370.88</v>
      </c>
    </row>
    <row r="95" spans="3:15" x14ac:dyDescent="0.25">
      <c r="C95" t="s">
        <v>107</v>
      </c>
      <c r="D95">
        <v>20000012</v>
      </c>
      <c r="F95" t="s">
        <v>113</v>
      </c>
      <c r="H95" s="1">
        <v>1821760</v>
      </c>
      <c r="I95" s="1">
        <v>-985753.62</v>
      </c>
      <c r="J95">
        <v>0</v>
      </c>
      <c r="K95">
        <v>0</v>
      </c>
      <c r="L95">
        <v>0</v>
      </c>
      <c r="M95">
        <v>0</v>
      </c>
      <c r="N95" s="1">
        <v>-381373.62</v>
      </c>
      <c r="O95" s="1">
        <v>454632.76</v>
      </c>
    </row>
    <row r="96" spans="3:15" x14ac:dyDescent="0.25">
      <c r="C96" t="s">
        <v>107</v>
      </c>
      <c r="D96">
        <v>20000013</v>
      </c>
      <c r="F96" t="s">
        <v>114</v>
      </c>
      <c r="H96" s="1">
        <v>1951886</v>
      </c>
      <c r="I96" s="1">
        <v>-1056165.83</v>
      </c>
      <c r="J96">
        <v>0</v>
      </c>
      <c r="K96">
        <v>0</v>
      </c>
      <c r="L96">
        <v>0</v>
      </c>
      <c r="M96">
        <v>0</v>
      </c>
      <c r="N96" s="1">
        <v>-408613.83</v>
      </c>
      <c r="O96" s="1">
        <v>487106.34</v>
      </c>
    </row>
    <row r="97" spans="3:15" x14ac:dyDescent="0.25">
      <c r="C97" t="s">
        <v>107</v>
      </c>
      <c r="D97">
        <v>20000014</v>
      </c>
      <c r="F97" t="s">
        <v>115</v>
      </c>
      <c r="H97" s="1">
        <v>3253143</v>
      </c>
      <c r="I97" s="1">
        <v>-1760275.61</v>
      </c>
      <c r="J97">
        <v>0</v>
      </c>
      <c r="K97">
        <v>0</v>
      </c>
      <c r="L97">
        <v>0</v>
      </c>
      <c r="M97">
        <v>0</v>
      </c>
      <c r="N97" s="1">
        <v>-681023.6</v>
      </c>
      <c r="O97" s="1">
        <v>811843.79</v>
      </c>
    </row>
    <row r="98" spans="3:15" x14ac:dyDescent="0.25">
      <c r="C98" t="s">
        <v>107</v>
      </c>
      <c r="D98">
        <v>20000015</v>
      </c>
      <c r="F98" t="s">
        <v>117</v>
      </c>
      <c r="H98" s="1">
        <v>4554401</v>
      </c>
      <c r="I98" s="1">
        <v>-2464384.7200000002</v>
      </c>
      <c r="J98">
        <v>0</v>
      </c>
      <c r="K98">
        <v>0</v>
      </c>
      <c r="L98">
        <v>0</v>
      </c>
      <c r="M98">
        <v>0</v>
      </c>
      <c r="N98" s="1">
        <v>-953433.71</v>
      </c>
      <c r="O98" s="1">
        <v>1136582.57</v>
      </c>
    </row>
    <row r="99" spans="3:15" x14ac:dyDescent="0.25">
      <c r="C99" t="s">
        <v>107</v>
      </c>
      <c r="D99">
        <v>20000016</v>
      </c>
      <c r="F99" t="s">
        <v>118</v>
      </c>
      <c r="H99" s="1">
        <v>1561509</v>
      </c>
      <c r="I99" s="1">
        <v>-844931.86</v>
      </c>
      <c r="J99">
        <v>0</v>
      </c>
      <c r="K99">
        <v>0</v>
      </c>
      <c r="L99">
        <v>0</v>
      </c>
      <c r="M99">
        <v>0</v>
      </c>
      <c r="N99" s="1">
        <v>-326891.87</v>
      </c>
      <c r="O99" s="1">
        <v>389685.27</v>
      </c>
    </row>
    <row r="100" spans="3:15" x14ac:dyDescent="0.25">
      <c r="C100" t="s">
        <v>107</v>
      </c>
      <c r="D100">
        <v>20000017</v>
      </c>
      <c r="F100" t="s">
        <v>119</v>
      </c>
      <c r="H100" s="1">
        <v>260251</v>
      </c>
      <c r="I100" s="1">
        <v>-140821.76000000001</v>
      </c>
      <c r="J100">
        <v>0</v>
      </c>
      <c r="K100">
        <v>0</v>
      </c>
      <c r="L100">
        <v>0</v>
      </c>
      <c r="M100">
        <v>0</v>
      </c>
      <c r="N100" s="1">
        <v>-54481.75</v>
      </c>
      <c r="O100" s="1">
        <v>64947.49</v>
      </c>
    </row>
    <row r="101" spans="3:15" x14ac:dyDescent="0.25">
      <c r="C101" t="s">
        <v>107</v>
      </c>
      <c r="D101">
        <v>20000018</v>
      </c>
      <c r="F101" t="s">
        <v>120</v>
      </c>
      <c r="H101" s="1">
        <v>1041006</v>
      </c>
      <c r="I101" s="1">
        <v>-563287.68999999994</v>
      </c>
      <c r="J101">
        <v>0</v>
      </c>
      <c r="K101">
        <v>0</v>
      </c>
      <c r="L101">
        <v>0</v>
      </c>
      <c r="M101">
        <v>0</v>
      </c>
      <c r="N101" s="1">
        <v>-217927.69</v>
      </c>
      <c r="O101" s="1">
        <v>259790.62</v>
      </c>
    </row>
    <row r="102" spans="3:15" x14ac:dyDescent="0.25">
      <c r="C102" t="s">
        <v>107</v>
      </c>
      <c r="D102">
        <v>20000019</v>
      </c>
      <c r="F102" t="s">
        <v>121</v>
      </c>
      <c r="H102" s="1">
        <v>2602515</v>
      </c>
      <c r="I102" s="1">
        <v>-1408219.88</v>
      </c>
      <c r="J102">
        <v>0</v>
      </c>
      <c r="K102">
        <v>0</v>
      </c>
      <c r="L102">
        <v>0</v>
      </c>
      <c r="M102">
        <v>0</v>
      </c>
      <c r="N102" s="1">
        <v>-544818.89</v>
      </c>
      <c r="O102" s="1">
        <v>649476.23</v>
      </c>
    </row>
    <row r="103" spans="3:15" x14ac:dyDescent="0.25">
      <c r="C103" t="s">
        <v>107</v>
      </c>
      <c r="D103">
        <v>20000020</v>
      </c>
      <c r="F103" t="s">
        <v>122</v>
      </c>
      <c r="H103" s="1">
        <v>1301257</v>
      </c>
      <c r="I103" s="1">
        <v>-704109.44</v>
      </c>
      <c r="J103">
        <v>0</v>
      </c>
      <c r="K103">
        <v>0</v>
      </c>
      <c r="L103">
        <v>0</v>
      </c>
      <c r="M103">
        <v>0</v>
      </c>
      <c r="N103" s="1">
        <v>-272409.44</v>
      </c>
      <c r="O103" s="1">
        <v>324738.12</v>
      </c>
    </row>
    <row r="104" spans="3:15" x14ac:dyDescent="0.25">
      <c r="C104" t="s">
        <v>107</v>
      </c>
      <c r="D104">
        <v>20000021</v>
      </c>
      <c r="F104" t="s">
        <v>123</v>
      </c>
      <c r="H104" s="1">
        <v>780754</v>
      </c>
      <c r="I104" s="1">
        <v>-422465.6</v>
      </c>
      <c r="J104">
        <v>0</v>
      </c>
      <c r="K104">
        <v>0</v>
      </c>
      <c r="L104">
        <v>0</v>
      </c>
      <c r="M104">
        <v>0</v>
      </c>
      <c r="N104" s="1">
        <v>-163445.6</v>
      </c>
      <c r="O104" s="1">
        <v>194842.8</v>
      </c>
    </row>
    <row r="105" spans="3:15" x14ac:dyDescent="0.25">
      <c r="C105" t="s">
        <v>107</v>
      </c>
      <c r="D105">
        <v>20000022</v>
      </c>
      <c r="F105" t="s">
        <v>124</v>
      </c>
      <c r="H105" s="1">
        <v>10410059</v>
      </c>
      <c r="I105" s="1">
        <v>-5632879.8700000001</v>
      </c>
      <c r="J105">
        <v>0</v>
      </c>
      <c r="K105">
        <v>0</v>
      </c>
      <c r="L105">
        <v>0</v>
      </c>
      <c r="M105">
        <v>0</v>
      </c>
      <c r="N105" s="1">
        <v>-2179276.88</v>
      </c>
      <c r="O105" s="1">
        <v>2597902.25</v>
      </c>
    </row>
    <row r="106" spans="3:15" x14ac:dyDescent="0.25">
      <c r="C106" t="s">
        <v>107</v>
      </c>
      <c r="D106">
        <v>20000023</v>
      </c>
      <c r="F106" t="s">
        <v>125</v>
      </c>
      <c r="H106" s="1">
        <v>3123018</v>
      </c>
      <c r="I106" s="1">
        <v>-1689864.06</v>
      </c>
      <c r="J106">
        <v>0</v>
      </c>
      <c r="K106">
        <v>0</v>
      </c>
      <c r="L106">
        <v>0</v>
      </c>
      <c r="M106">
        <v>0</v>
      </c>
      <c r="N106" s="1">
        <v>-653783.06000000006</v>
      </c>
      <c r="O106" s="1">
        <v>779370.88</v>
      </c>
    </row>
    <row r="107" spans="3:15" x14ac:dyDescent="0.25">
      <c r="C107" t="s">
        <v>107</v>
      </c>
      <c r="D107">
        <v>20000024</v>
      </c>
      <c r="F107" t="s">
        <v>126</v>
      </c>
      <c r="H107" s="1">
        <v>1301257</v>
      </c>
      <c r="I107" s="1">
        <v>-704109.44</v>
      </c>
      <c r="J107">
        <v>0</v>
      </c>
      <c r="K107">
        <v>0</v>
      </c>
      <c r="L107">
        <v>0</v>
      </c>
      <c r="M107">
        <v>0</v>
      </c>
      <c r="N107" s="1">
        <v>-272409.44</v>
      </c>
      <c r="O107" s="1">
        <v>324738.12</v>
      </c>
    </row>
    <row r="108" spans="3:15" x14ac:dyDescent="0.25">
      <c r="C108" t="s">
        <v>107</v>
      </c>
      <c r="D108">
        <v>20000025</v>
      </c>
      <c r="F108" t="s">
        <v>127</v>
      </c>
      <c r="H108" s="1">
        <v>1561509</v>
      </c>
      <c r="I108" s="1">
        <v>-844931.86</v>
      </c>
      <c r="J108">
        <v>0</v>
      </c>
      <c r="K108">
        <v>0</v>
      </c>
      <c r="L108">
        <v>0</v>
      </c>
      <c r="M108">
        <v>0</v>
      </c>
      <c r="N108" s="1">
        <v>-326891.87</v>
      </c>
      <c r="O108" s="1">
        <v>389685.27</v>
      </c>
    </row>
    <row r="109" spans="3:15" x14ac:dyDescent="0.25">
      <c r="C109" t="s">
        <v>107</v>
      </c>
      <c r="D109">
        <v>20000026</v>
      </c>
      <c r="F109" t="s">
        <v>128</v>
      </c>
      <c r="H109" s="1">
        <v>1041006</v>
      </c>
      <c r="I109" s="1">
        <v>-563287.68999999994</v>
      </c>
      <c r="J109">
        <v>0</v>
      </c>
      <c r="K109">
        <v>0</v>
      </c>
      <c r="L109">
        <v>0</v>
      </c>
      <c r="M109">
        <v>0</v>
      </c>
      <c r="N109" s="1">
        <v>-217927.69</v>
      </c>
      <c r="O109" s="1">
        <v>259790.62</v>
      </c>
    </row>
    <row r="110" spans="3:15" x14ac:dyDescent="0.25">
      <c r="C110" t="s">
        <v>107</v>
      </c>
      <c r="D110">
        <v>20000027</v>
      </c>
      <c r="F110" t="s">
        <v>129</v>
      </c>
      <c r="H110" s="1">
        <v>6506287</v>
      </c>
      <c r="I110" s="1">
        <v>-3520549.88</v>
      </c>
      <c r="J110">
        <v>0</v>
      </c>
      <c r="K110">
        <v>0</v>
      </c>
      <c r="L110">
        <v>0</v>
      </c>
      <c r="M110">
        <v>0</v>
      </c>
      <c r="N110" s="1">
        <v>-1362047.88</v>
      </c>
      <c r="O110" s="1">
        <v>1623689.24</v>
      </c>
    </row>
    <row r="111" spans="3:15" x14ac:dyDescent="0.25">
      <c r="C111" t="s">
        <v>107</v>
      </c>
      <c r="D111">
        <v>20000028</v>
      </c>
      <c r="F111" t="s">
        <v>130</v>
      </c>
      <c r="H111" s="1">
        <v>1561509</v>
      </c>
      <c r="I111" s="1">
        <v>-844931.86</v>
      </c>
      <c r="J111">
        <v>0</v>
      </c>
      <c r="K111">
        <v>0</v>
      </c>
      <c r="L111">
        <v>0</v>
      </c>
      <c r="M111">
        <v>0</v>
      </c>
      <c r="N111" s="1">
        <v>-326891.87</v>
      </c>
      <c r="O111" s="1">
        <v>389685.27</v>
      </c>
    </row>
    <row r="112" spans="3:15" x14ac:dyDescent="0.25">
      <c r="C112" t="s">
        <v>107</v>
      </c>
      <c r="D112">
        <v>20000029</v>
      </c>
      <c r="F112" t="s">
        <v>131</v>
      </c>
      <c r="H112" s="1">
        <v>910880</v>
      </c>
      <c r="I112" s="1">
        <v>-492876.81</v>
      </c>
      <c r="J112">
        <v>0</v>
      </c>
      <c r="K112">
        <v>0</v>
      </c>
      <c r="L112">
        <v>0</v>
      </c>
      <c r="M112">
        <v>0</v>
      </c>
      <c r="N112" s="1">
        <v>-190686.81</v>
      </c>
      <c r="O112" s="1">
        <v>227316.38</v>
      </c>
    </row>
    <row r="113" spans="3:15" x14ac:dyDescent="0.25">
      <c r="C113" t="s">
        <v>107</v>
      </c>
      <c r="D113">
        <v>20000030</v>
      </c>
      <c r="F113" t="s">
        <v>132</v>
      </c>
      <c r="H113" s="1">
        <v>260251</v>
      </c>
      <c r="I113" s="1">
        <v>-140821.76000000001</v>
      </c>
      <c r="J113">
        <v>0</v>
      </c>
      <c r="K113">
        <v>0</v>
      </c>
      <c r="L113">
        <v>0</v>
      </c>
      <c r="M113">
        <v>0</v>
      </c>
      <c r="N113" s="1">
        <v>-54481.75</v>
      </c>
      <c r="O113" s="1">
        <v>64947.49</v>
      </c>
    </row>
    <row r="114" spans="3:15" x14ac:dyDescent="0.25">
      <c r="C114" t="s">
        <v>107</v>
      </c>
      <c r="D114">
        <v>20000031</v>
      </c>
      <c r="F114" t="s">
        <v>133</v>
      </c>
      <c r="H114" s="1">
        <v>1041006</v>
      </c>
      <c r="I114" s="1">
        <v>-563287.68999999994</v>
      </c>
      <c r="J114">
        <v>0</v>
      </c>
      <c r="K114">
        <v>0</v>
      </c>
      <c r="L114">
        <v>0</v>
      </c>
      <c r="M114">
        <v>0</v>
      </c>
      <c r="N114" s="1">
        <v>-217927.69</v>
      </c>
      <c r="O114" s="1">
        <v>259790.62</v>
      </c>
    </row>
    <row r="115" spans="3:15" x14ac:dyDescent="0.25">
      <c r="C115" t="s">
        <v>107</v>
      </c>
      <c r="D115">
        <v>20000032</v>
      </c>
      <c r="F115" t="s">
        <v>134</v>
      </c>
      <c r="H115" s="1">
        <v>260252</v>
      </c>
      <c r="I115" s="1">
        <v>-140822.09</v>
      </c>
      <c r="J115">
        <v>0</v>
      </c>
      <c r="K115">
        <v>0</v>
      </c>
      <c r="L115">
        <v>0</v>
      </c>
      <c r="M115">
        <v>0</v>
      </c>
      <c r="N115" s="1">
        <v>-54482.09</v>
      </c>
      <c r="O115" s="1">
        <v>64947.82</v>
      </c>
    </row>
    <row r="116" spans="3:15" x14ac:dyDescent="0.25">
      <c r="C116" t="s">
        <v>107</v>
      </c>
      <c r="D116">
        <v>20000033</v>
      </c>
      <c r="F116" t="s">
        <v>135</v>
      </c>
      <c r="H116" s="1">
        <v>5205030</v>
      </c>
      <c r="I116" s="1">
        <v>-2816440.44</v>
      </c>
      <c r="J116">
        <v>0</v>
      </c>
      <c r="K116">
        <v>0</v>
      </c>
      <c r="L116">
        <v>0</v>
      </c>
      <c r="M116">
        <v>0</v>
      </c>
      <c r="N116" s="1">
        <v>-1089638.44</v>
      </c>
      <c r="O116" s="1">
        <v>1298951.1200000001</v>
      </c>
    </row>
    <row r="117" spans="3:15" x14ac:dyDescent="0.25">
      <c r="C117" t="s">
        <v>107</v>
      </c>
      <c r="D117">
        <v>20000034</v>
      </c>
      <c r="F117" t="s">
        <v>136</v>
      </c>
      <c r="H117" s="1">
        <v>5205030</v>
      </c>
      <c r="I117" s="1">
        <v>-2816440.44</v>
      </c>
      <c r="J117">
        <v>0</v>
      </c>
      <c r="K117">
        <v>0</v>
      </c>
      <c r="L117">
        <v>0</v>
      </c>
      <c r="M117">
        <v>0</v>
      </c>
      <c r="N117" s="1">
        <v>-1089638.44</v>
      </c>
      <c r="O117" s="1">
        <v>1298951.1200000001</v>
      </c>
    </row>
    <row r="118" spans="3:15" x14ac:dyDescent="0.25">
      <c r="C118" t="s">
        <v>107</v>
      </c>
      <c r="D118">
        <v>20000035</v>
      </c>
      <c r="F118" t="s">
        <v>137</v>
      </c>
      <c r="H118" s="1">
        <v>1301257</v>
      </c>
      <c r="I118" s="1">
        <v>-704109.44</v>
      </c>
      <c r="J118">
        <v>0</v>
      </c>
      <c r="K118">
        <v>0</v>
      </c>
      <c r="L118">
        <v>0</v>
      </c>
      <c r="M118">
        <v>0</v>
      </c>
      <c r="N118" s="1">
        <v>-272409.44</v>
      </c>
      <c r="O118" s="1">
        <v>324738.12</v>
      </c>
    </row>
    <row r="119" spans="3:15" x14ac:dyDescent="0.25">
      <c r="C119" t="s">
        <v>138</v>
      </c>
      <c r="D119">
        <v>20000036</v>
      </c>
      <c r="F119" t="s">
        <v>139</v>
      </c>
      <c r="H119" s="1">
        <v>1925590</v>
      </c>
      <c r="I119" s="1">
        <v>-447787.29</v>
      </c>
      <c r="J119">
        <v>0</v>
      </c>
      <c r="K119">
        <v>0</v>
      </c>
      <c r="L119">
        <v>0</v>
      </c>
      <c r="M119">
        <v>0</v>
      </c>
      <c r="N119" s="1">
        <v>-125732.29</v>
      </c>
      <c r="O119" s="1">
        <v>1352070.42</v>
      </c>
    </row>
    <row r="120" spans="3:15" x14ac:dyDescent="0.25">
      <c r="C120" t="s">
        <v>138</v>
      </c>
      <c r="D120">
        <v>20000037</v>
      </c>
      <c r="F120" t="s">
        <v>140</v>
      </c>
      <c r="H120" s="1">
        <v>577677</v>
      </c>
      <c r="I120" s="1">
        <v>-134336.60999999999</v>
      </c>
      <c r="J120">
        <v>0</v>
      </c>
      <c r="K120">
        <v>0</v>
      </c>
      <c r="L120">
        <v>0</v>
      </c>
      <c r="M120">
        <v>0</v>
      </c>
      <c r="N120" s="1">
        <v>-37719.61</v>
      </c>
      <c r="O120" s="1">
        <v>405620.78</v>
      </c>
    </row>
    <row r="121" spans="3:15" x14ac:dyDescent="0.25">
      <c r="C121" t="s">
        <v>138</v>
      </c>
      <c r="D121">
        <v>20000038</v>
      </c>
      <c r="F121" t="s">
        <v>141</v>
      </c>
      <c r="H121" s="1">
        <v>134791271</v>
      </c>
      <c r="I121" s="1">
        <v>-31345111.5</v>
      </c>
      <c r="J121">
        <v>0</v>
      </c>
      <c r="K121">
        <v>0</v>
      </c>
      <c r="L121">
        <v>0</v>
      </c>
      <c r="M121">
        <v>0</v>
      </c>
      <c r="N121" s="1">
        <v>-8801255.5</v>
      </c>
      <c r="O121" s="1">
        <v>94644904</v>
      </c>
    </row>
    <row r="122" spans="3:15" x14ac:dyDescent="0.25">
      <c r="C122" t="s">
        <v>138</v>
      </c>
      <c r="D122">
        <v>20000039</v>
      </c>
      <c r="F122" t="s">
        <v>142</v>
      </c>
      <c r="H122" s="1">
        <v>3466061</v>
      </c>
      <c r="I122" s="1">
        <v>-806017</v>
      </c>
      <c r="J122">
        <v>0</v>
      </c>
      <c r="K122">
        <v>0</v>
      </c>
      <c r="L122">
        <v>0</v>
      </c>
      <c r="M122">
        <v>0</v>
      </c>
      <c r="N122" s="1">
        <v>-226318</v>
      </c>
      <c r="O122" s="1">
        <v>2433726</v>
      </c>
    </row>
    <row r="123" spans="3:15" x14ac:dyDescent="0.25">
      <c r="C123" t="s">
        <v>138</v>
      </c>
      <c r="D123">
        <v>20000040</v>
      </c>
      <c r="F123" t="s">
        <v>143</v>
      </c>
      <c r="H123" s="1">
        <v>673956</v>
      </c>
      <c r="I123" s="1">
        <v>-156725.29999999999</v>
      </c>
      <c r="J123">
        <v>0</v>
      </c>
      <c r="K123">
        <v>0</v>
      </c>
      <c r="L123">
        <v>0</v>
      </c>
      <c r="M123">
        <v>0</v>
      </c>
      <c r="N123" s="1">
        <v>-44006.3</v>
      </c>
      <c r="O123" s="1">
        <v>473224.4</v>
      </c>
    </row>
    <row r="124" spans="3:15" x14ac:dyDescent="0.25">
      <c r="C124" t="s">
        <v>138</v>
      </c>
      <c r="D124">
        <v>20000041</v>
      </c>
      <c r="F124" t="s">
        <v>144</v>
      </c>
      <c r="H124" s="1">
        <v>1925590</v>
      </c>
      <c r="I124" s="1">
        <v>-447787.29</v>
      </c>
      <c r="J124">
        <v>0</v>
      </c>
      <c r="K124">
        <v>0</v>
      </c>
      <c r="L124">
        <v>0</v>
      </c>
      <c r="M124">
        <v>0</v>
      </c>
      <c r="N124" s="1">
        <v>-125732.29</v>
      </c>
      <c r="O124" s="1">
        <v>1352070.42</v>
      </c>
    </row>
    <row r="125" spans="3:15" x14ac:dyDescent="0.25">
      <c r="C125" t="s">
        <v>138</v>
      </c>
      <c r="D125">
        <v>20000042</v>
      </c>
      <c r="F125" t="s">
        <v>145</v>
      </c>
      <c r="H125" s="1">
        <v>962795</v>
      </c>
      <c r="I125" s="1">
        <v>-223894.1</v>
      </c>
      <c r="J125">
        <v>0</v>
      </c>
      <c r="K125">
        <v>0</v>
      </c>
      <c r="L125">
        <v>0</v>
      </c>
      <c r="M125">
        <v>0</v>
      </c>
      <c r="N125" s="1">
        <v>-62866.1</v>
      </c>
      <c r="O125" s="1">
        <v>676034.8</v>
      </c>
    </row>
    <row r="126" spans="3:15" x14ac:dyDescent="0.25">
      <c r="C126" t="s">
        <v>138</v>
      </c>
      <c r="D126">
        <v>20000043</v>
      </c>
      <c r="F126" t="s">
        <v>146</v>
      </c>
      <c r="H126" s="1">
        <v>962795</v>
      </c>
      <c r="I126" s="1">
        <v>-223894.1</v>
      </c>
      <c r="J126">
        <v>0</v>
      </c>
      <c r="K126">
        <v>0</v>
      </c>
      <c r="L126">
        <v>0</v>
      </c>
      <c r="M126">
        <v>0</v>
      </c>
      <c r="N126" s="1">
        <v>-62866.1</v>
      </c>
      <c r="O126" s="1">
        <v>676034.8</v>
      </c>
    </row>
    <row r="127" spans="3:15" x14ac:dyDescent="0.25">
      <c r="C127" t="s">
        <v>138</v>
      </c>
      <c r="D127">
        <v>20000044</v>
      </c>
      <c r="F127" t="s">
        <v>147</v>
      </c>
      <c r="H127" s="1">
        <v>3466061</v>
      </c>
      <c r="I127" s="1">
        <v>-806017</v>
      </c>
      <c r="J127">
        <v>0</v>
      </c>
      <c r="K127">
        <v>0</v>
      </c>
      <c r="L127">
        <v>0</v>
      </c>
      <c r="M127">
        <v>0</v>
      </c>
      <c r="N127" s="1">
        <v>-226318</v>
      </c>
      <c r="O127" s="1">
        <v>2433726</v>
      </c>
    </row>
    <row r="128" spans="3:15" x14ac:dyDescent="0.25">
      <c r="C128" t="s">
        <v>138</v>
      </c>
      <c r="D128">
        <v>20000045</v>
      </c>
      <c r="F128" t="s">
        <v>148</v>
      </c>
      <c r="H128" s="1">
        <v>3080943</v>
      </c>
      <c r="I128" s="1">
        <v>-716459.51</v>
      </c>
      <c r="J128">
        <v>0</v>
      </c>
      <c r="K128">
        <v>0</v>
      </c>
      <c r="L128">
        <v>0</v>
      </c>
      <c r="M128">
        <v>0</v>
      </c>
      <c r="N128" s="1">
        <v>-201171.51</v>
      </c>
      <c r="O128" s="1">
        <v>2163311.98</v>
      </c>
    </row>
    <row r="129" spans="3:15" x14ac:dyDescent="0.25">
      <c r="C129" t="s">
        <v>138</v>
      </c>
      <c r="D129">
        <v>20000046</v>
      </c>
      <c r="F129" t="s">
        <v>145</v>
      </c>
      <c r="H129" s="1">
        <v>2888384</v>
      </c>
      <c r="I129" s="1">
        <v>-671681.31</v>
      </c>
      <c r="J129">
        <v>0</v>
      </c>
      <c r="K129">
        <v>0</v>
      </c>
      <c r="L129">
        <v>0</v>
      </c>
      <c r="M129">
        <v>0</v>
      </c>
      <c r="N129" s="1">
        <v>-188598.31</v>
      </c>
      <c r="O129" s="1">
        <v>2028104.38</v>
      </c>
    </row>
    <row r="130" spans="3:15" x14ac:dyDescent="0.25">
      <c r="C130" t="s">
        <v>138</v>
      </c>
      <c r="D130">
        <v>20000047</v>
      </c>
      <c r="F130" t="s">
        <v>149</v>
      </c>
      <c r="H130" s="1">
        <v>288838</v>
      </c>
      <c r="I130" s="1">
        <v>-67167.81</v>
      </c>
      <c r="J130">
        <v>0</v>
      </c>
      <c r="K130">
        <v>0</v>
      </c>
      <c r="L130">
        <v>0</v>
      </c>
      <c r="M130">
        <v>0</v>
      </c>
      <c r="N130" s="1">
        <v>-18859.810000000001</v>
      </c>
      <c r="O130" s="1">
        <v>202810.38</v>
      </c>
    </row>
    <row r="131" spans="3:15" x14ac:dyDescent="0.25">
      <c r="C131" t="s">
        <v>138</v>
      </c>
      <c r="D131">
        <v>20000048</v>
      </c>
      <c r="F131" t="s">
        <v>150</v>
      </c>
      <c r="H131" s="1">
        <v>2310707</v>
      </c>
      <c r="I131" s="1">
        <v>-537344.61</v>
      </c>
      <c r="J131">
        <v>0</v>
      </c>
      <c r="K131">
        <v>0</v>
      </c>
      <c r="L131">
        <v>0</v>
      </c>
      <c r="M131">
        <v>0</v>
      </c>
      <c r="N131" s="1">
        <v>-150878.60999999999</v>
      </c>
      <c r="O131" s="1">
        <v>1622483.78</v>
      </c>
    </row>
    <row r="132" spans="3:15" x14ac:dyDescent="0.25">
      <c r="C132" t="s">
        <v>138</v>
      </c>
      <c r="D132">
        <v>20000049</v>
      </c>
      <c r="F132" t="s">
        <v>148</v>
      </c>
      <c r="H132" s="1">
        <v>1155354</v>
      </c>
      <c r="I132" s="1">
        <v>-268672.39</v>
      </c>
      <c r="J132">
        <v>0</v>
      </c>
      <c r="K132">
        <v>0</v>
      </c>
      <c r="L132">
        <v>0</v>
      </c>
      <c r="M132">
        <v>0</v>
      </c>
      <c r="N132" s="1">
        <v>-75439.39</v>
      </c>
      <c r="O132" s="1">
        <v>811242.22</v>
      </c>
    </row>
    <row r="133" spans="3:15" x14ac:dyDescent="0.25">
      <c r="C133" t="s">
        <v>138</v>
      </c>
      <c r="D133">
        <v>20000050</v>
      </c>
      <c r="F133" t="s">
        <v>145</v>
      </c>
      <c r="H133" s="1">
        <v>770236</v>
      </c>
      <c r="I133" s="1">
        <v>-179114.9</v>
      </c>
      <c r="J133">
        <v>0</v>
      </c>
      <c r="K133">
        <v>0</v>
      </c>
      <c r="L133">
        <v>0</v>
      </c>
      <c r="M133">
        <v>0</v>
      </c>
      <c r="N133" s="1">
        <v>-50292.9</v>
      </c>
      <c r="O133" s="1">
        <v>540828.19999999995</v>
      </c>
    </row>
    <row r="134" spans="3:15" x14ac:dyDescent="0.25">
      <c r="C134" t="s">
        <v>138</v>
      </c>
      <c r="D134">
        <v>20000051</v>
      </c>
      <c r="F134" t="s">
        <v>151</v>
      </c>
      <c r="H134" s="1">
        <v>1155354</v>
      </c>
      <c r="I134" s="1">
        <v>-268672.39</v>
      </c>
      <c r="J134">
        <v>0</v>
      </c>
      <c r="K134">
        <v>0</v>
      </c>
      <c r="L134">
        <v>0</v>
      </c>
      <c r="M134">
        <v>0</v>
      </c>
      <c r="N134" s="1">
        <v>-75439.39</v>
      </c>
      <c r="O134" s="1">
        <v>811242.22</v>
      </c>
    </row>
    <row r="135" spans="3:15" x14ac:dyDescent="0.25">
      <c r="C135" t="s">
        <v>138</v>
      </c>
      <c r="D135">
        <v>20000052</v>
      </c>
      <c r="F135" t="s">
        <v>152</v>
      </c>
      <c r="H135" s="1">
        <v>6932122</v>
      </c>
      <c r="I135" s="1">
        <v>-1612034.01</v>
      </c>
      <c r="J135">
        <v>0</v>
      </c>
      <c r="K135">
        <v>0</v>
      </c>
      <c r="L135">
        <v>0</v>
      </c>
      <c r="M135">
        <v>0</v>
      </c>
      <c r="N135" s="1">
        <v>-452636.01</v>
      </c>
      <c r="O135" s="1">
        <v>4867451.9800000004</v>
      </c>
    </row>
    <row r="136" spans="3:15" x14ac:dyDescent="0.25">
      <c r="C136" t="s">
        <v>138</v>
      </c>
      <c r="D136">
        <v>20000053</v>
      </c>
      <c r="F136" t="s">
        <v>153</v>
      </c>
      <c r="H136" s="1">
        <v>2021869</v>
      </c>
      <c r="I136" s="1">
        <v>-470176.81</v>
      </c>
      <c r="J136">
        <v>0</v>
      </c>
      <c r="K136">
        <v>0</v>
      </c>
      <c r="L136">
        <v>0</v>
      </c>
      <c r="M136">
        <v>0</v>
      </c>
      <c r="N136" s="1">
        <v>-132018.81</v>
      </c>
      <c r="O136" s="1">
        <v>1419673.38</v>
      </c>
    </row>
    <row r="137" spans="3:15" x14ac:dyDescent="0.25">
      <c r="C137" t="s">
        <v>138</v>
      </c>
      <c r="D137">
        <v>20000054</v>
      </c>
      <c r="F137" t="s">
        <v>154</v>
      </c>
      <c r="H137" s="1">
        <v>481397</v>
      </c>
      <c r="I137" s="1">
        <v>-111947.01</v>
      </c>
      <c r="J137">
        <v>0</v>
      </c>
      <c r="K137">
        <v>0</v>
      </c>
      <c r="L137">
        <v>0</v>
      </c>
      <c r="M137">
        <v>0</v>
      </c>
      <c r="N137" s="1">
        <v>-31433.01</v>
      </c>
      <c r="O137" s="1">
        <v>338016.98</v>
      </c>
    </row>
    <row r="138" spans="3:15" x14ac:dyDescent="0.25">
      <c r="C138" t="s">
        <v>138</v>
      </c>
      <c r="D138">
        <v>20000055</v>
      </c>
      <c r="F138" t="s">
        <v>155</v>
      </c>
      <c r="H138" s="1">
        <v>866515</v>
      </c>
      <c r="I138" s="1">
        <v>-201504.42</v>
      </c>
      <c r="J138">
        <v>0</v>
      </c>
      <c r="K138">
        <v>0</v>
      </c>
      <c r="L138">
        <v>0</v>
      </c>
      <c r="M138">
        <v>0</v>
      </c>
      <c r="N138" s="1">
        <v>-56579.42</v>
      </c>
      <c r="O138" s="1">
        <v>608431.16</v>
      </c>
    </row>
    <row r="139" spans="3:15" x14ac:dyDescent="0.25">
      <c r="C139" t="s">
        <v>138</v>
      </c>
      <c r="D139">
        <v>20000056</v>
      </c>
      <c r="F139" t="s">
        <v>156</v>
      </c>
      <c r="H139" s="1">
        <v>231071</v>
      </c>
      <c r="I139" s="1">
        <v>-53734.86</v>
      </c>
      <c r="J139">
        <v>0</v>
      </c>
      <c r="K139">
        <v>0</v>
      </c>
      <c r="L139">
        <v>0</v>
      </c>
      <c r="M139">
        <v>0</v>
      </c>
      <c r="N139" s="1">
        <v>-15087.86</v>
      </c>
      <c r="O139" s="1">
        <v>162248.28</v>
      </c>
    </row>
    <row r="140" spans="3:15" x14ac:dyDescent="0.25">
      <c r="C140" t="s">
        <v>138</v>
      </c>
      <c r="D140">
        <v>20000057</v>
      </c>
      <c r="F140" t="s">
        <v>157</v>
      </c>
      <c r="H140" s="1">
        <v>1444192</v>
      </c>
      <c r="I140" s="1">
        <v>-335840.2</v>
      </c>
      <c r="J140">
        <v>0</v>
      </c>
      <c r="K140">
        <v>0</v>
      </c>
      <c r="L140">
        <v>0</v>
      </c>
      <c r="M140">
        <v>0</v>
      </c>
      <c r="N140" s="1">
        <v>-94299.199999999997</v>
      </c>
      <c r="O140" s="1">
        <v>1014052.6</v>
      </c>
    </row>
    <row r="141" spans="3:15" x14ac:dyDescent="0.25">
      <c r="C141" t="s">
        <v>138</v>
      </c>
      <c r="D141">
        <v>20000058</v>
      </c>
      <c r="F141" t="s">
        <v>158</v>
      </c>
      <c r="H141" s="1">
        <v>1155354</v>
      </c>
      <c r="I141" s="1">
        <v>-268672.39</v>
      </c>
      <c r="J141">
        <v>0</v>
      </c>
      <c r="K141">
        <v>0</v>
      </c>
      <c r="L141">
        <v>0</v>
      </c>
      <c r="M141">
        <v>0</v>
      </c>
      <c r="N141" s="1">
        <v>-75439.39</v>
      </c>
      <c r="O141" s="1">
        <v>811242.22</v>
      </c>
    </row>
    <row r="142" spans="3:15" x14ac:dyDescent="0.25">
      <c r="C142" t="s">
        <v>138</v>
      </c>
      <c r="D142">
        <v>20000059</v>
      </c>
      <c r="F142" t="s">
        <v>159</v>
      </c>
      <c r="H142" s="1">
        <v>115535</v>
      </c>
      <c r="I142" s="1">
        <v>-26866.89</v>
      </c>
      <c r="J142">
        <v>0</v>
      </c>
      <c r="K142">
        <v>0</v>
      </c>
      <c r="L142">
        <v>0</v>
      </c>
      <c r="M142">
        <v>0</v>
      </c>
      <c r="N142" s="1">
        <v>-7543.89</v>
      </c>
      <c r="O142" s="1">
        <v>81124.22</v>
      </c>
    </row>
    <row r="143" spans="3:15" x14ac:dyDescent="0.25">
      <c r="C143" t="s">
        <v>138</v>
      </c>
      <c r="D143">
        <v>20000060</v>
      </c>
      <c r="F143" t="s">
        <v>160</v>
      </c>
      <c r="H143" s="1">
        <v>1925590</v>
      </c>
      <c r="I143" s="1">
        <v>-447787.29</v>
      </c>
      <c r="J143">
        <v>0</v>
      </c>
      <c r="K143">
        <v>0</v>
      </c>
      <c r="L143">
        <v>0</v>
      </c>
      <c r="M143">
        <v>0</v>
      </c>
      <c r="N143" s="1">
        <v>-125732.29</v>
      </c>
      <c r="O143" s="1">
        <v>1352070.42</v>
      </c>
    </row>
    <row r="144" spans="3:15" x14ac:dyDescent="0.25">
      <c r="C144" t="s">
        <v>138</v>
      </c>
      <c r="D144">
        <v>20000061</v>
      </c>
      <c r="F144" t="s">
        <v>161</v>
      </c>
      <c r="H144" s="1">
        <v>616189</v>
      </c>
      <c r="I144" s="1">
        <v>-143292.26999999999</v>
      </c>
      <c r="J144">
        <v>0</v>
      </c>
      <c r="K144">
        <v>0</v>
      </c>
      <c r="L144">
        <v>0</v>
      </c>
      <c r="M144">
        <v>0</v>
      </c>
      <c r="N144" s="1">
        <v>-40234.269999999997</v>
      </c>
      <c r="O144" s="1">
        <v>432662.46</v>
      </c>
    </row>
    <row r="145" spans="3:15" x14ac:dyDescent="0.25">
      <c r="C145" t="s">
        <v>138</v>
      </c>
      <c r="D145">
        <v>20000062</v>
      </c>
      <c r="F145" t="s">
        <v>162</v>
      </c>
      <c r="H145" s="1">
        <v>616189</v>
      </c>
      <c r="I145" s="1">
        <v>-143292.26999999999</v>
      </c>
      <c r="J145">
        <v>0</v>
      </c>
      <c r="K145">
        <v>0</v>
      </c>
      <c r="L145">
        <v>0</v>
      </c>
      <c r="M145">
        <v>0</v>
      </c>
      <c r="N145" s="1">
        <v>-40234.269999999997</v>
      </c>
      <c r="O145" s="1">
        <v>432662.46</v>
      </c>
    </row>
    <row r="146" spans="3:15" x14ac:dyDescent="0.25">
      <c r="C146" t="s">
        <v>138</v>
      </c>
      <c r="D146">
        <v>20000063</v>
      </c>
      <c r="F146" t="s">
        <v>163</v>
      </c>
      <c r="H146" s="1">
        <v>616189</v>
      </c>
      <c r="I146" s="1">
        <v>-143292.26999999999</v>
      </c>
      <c r="J146">
        <v>0</v>
      </c>
      <c r="K146">
        <v>0</v>
      </c>
      <c r="L146">
        <v>0</v>
      </c>
      <c r="M146">
        <v>0</v>
      </c>
      <c r="N146" s="1">
        <v>-40234.269999999997</v>
      </c>
      <c r="O146" s="1">
        <v>432662.46</v>
      </c>
    </row>
    <row r="147" spans="3:15" x14ac:dyDescent="0.25">
      <c r="C147" t="s">
        <v>138</v>
      </c>
      <c r="D147">
        <v>20000064</v>
      </c>
      <c r="F147" t="s">
        <v>164</v>
      </c>
      <c r="H147" s="1">
        <v>8665153</v>
      </c>
      <c r="I147" s="1">
        <v>-2015043.01</v>
      </c>
      <c r="J147">
        <v>0</v>
      </c>
      <c r="K147">
        <v>0</v>
      </c>
      <c r="L147">
        <v>0</v>
      </c>
      <c r="M147">
        <v>0</v>
      </c>
      <c r="N147" s="1">
        <v>-565795.01</v>
      </c>
      <c r="O147" s="1">
        <v>6084314.9800000004</v>
      </c>
    </row>
    <row r="148" spans="3:15" x14ac:dyDescent="0.25">
      <c r="C148" t="s">
        <v>138</v>
      </c>
      <c r="D148">
        <v>20000065</v>
      </c>
      <c r="F148" t="s">
        <v>165</v>
      </c>
      <c r="H148" s="1">
        <v>1925590</v>
      </c>
      <c r="I148" s="1">
        <v>-447787.29</v>
      </c>
      <c r="J148">
        <v>0</v>
      </c>
      <c r="K148">
        <v>0</v>
      </c>
      <c r="L148">
        <v>0</v>
      </c>
      <c r="M148">
        <v>0</v>
      </c>
      <c r="N148" s="1">
        <v>-125732.29</v>
      </c>
      <c r="O148" s="1">
        <v>1352070.42</v>
      </c>
    </row>
    <row r="149" spans="3:15" x14ac:dyDescent="0.25">
      <c r="C149" t="s">
        <v>138</v>
      </c>
      <c r="D149">
        <v>20000066</v>
      </c>
      <c r="F149" t="s">
        <v>166</v>
      </c>
      <c r="H149" s="1">
        <v>1925590</v>
      </c>
      <c r="I149" s="1">
        <v>-447787.29</v>
      </c>
      <c r="J149">
        <v>0</v>
      </c>
      <c r="K149">
        <v>0</v>
      </c>
      <c r="L149">
        <v>0</v>
      </c>
      <c r="M149">
        <v>0</v>
      </c>
      <c r="N149" s="1">
        <v>-125732.29</v>
      </c>
      <c r="O149" s="1">
        <v>1352070.42</v>
      </c>
    </row>
    <row r="150" spans="3:15" x14ac:dyDescent="0.25">
      <c r="C150" t="s">
        <v>138</v>
      </c>
      <c r="D150">
        <v>20000067</v>
      </c>
      <c r="F150" t="s">
        <v>167</v>
      </c>
      <c r="H150" s="1">
        <v>192559</v>
      </c>
      <c r="I150" s="1">
        <v>-44778.29</v>
      </c>
      <c r="J150">
        <v>0</v>
      </c>
      <c r="K150">
        <v>0</v>
      </c>
      <c r="L150">
        <v>0</v>
      </c>
      <c r="M150">
        <v>0</v>
      </c>
      <c r="N150" s="1">
        <v>-12573.29</v>
      </c>
      <c r="O150" s="1">
        <v>135207.42000000001</v>
      </c>
    </row>
    <row r="151" spans="3:15" x14ac:dyDescent="0.25">
      <c r="C151" t="s">
        <v>138</v>
      </c>
      <c r="D151">
        <v>20000068</v>
      </c>
      <c r="F151" t="s">
        <v>168</v>
      </c>
      <c r="H151" s="1">
        <v>1444192</v>
      </c>
      <c r="I151" s="1">
        <v>-335839.2</v>
      </c>
      <c r="J151">
        <v>0</v>
      </c>
      <c r="K151">
        <v>0</v>
      </c>
      <c r="L151">
        <v>0</v>
      </c>
      <c r="M151">
        <v>0</v>
      </c>
      <c r="N151" s="1">
        <v>-94299.199999999997</v>
      </c>
      <c r="O151" s="1">
        <v>1014053.6</v>
      </c>
    </row>
    <row r="152" spans="3:15" x14ac:dyDescent="0.25">
      <c r="C152" t="s">
        <v>138</v>
      </c>
      <c r="D152">
        <v>20000069</v>
      </c>
      <c r="F152" t="s">
        <v>169</v>
      </c>
      <c r="H152" s="1">
        <v>770236</v>
      </c>
      <c r="I152" s="1">
        <v>-179114.82</v>
      </c>
      <c r="J152">
        <v>0</v>
      </c>
      <c r="K152">
        <v>0</v>
      </c>
      <c r="L152">
        <v>0</v>
      </c>
      <c r="M152">
        <v>0</v>
      </c>
      <c r="N152" s="1">
        <v>-50292.82</v>
      </c>
      <c r="O152" s="1">
        <v>540828.36</v>
      </c>
    </row>
    <row r="153" spans="3:15" x14ac:dyDescent="0.25">
      <c r="C153" t="s">
        <v>138</v>
      </c>
      <c r="D153">
        <v>20000070</v>
      </c>
      <c r="F153" t="s">
        <v>170</v>
      </c>
      <c r="H153" s="1">
        <v>481396</v>
      </c>
      <c r="I153" s="1">
        <v>-111946.84</v>
      </c>
      <c r="J153">
        <v>0</v>
      </c>
      <c r="K153">
        <v>0</v>
      </c>
      <c r="L153">
        <v>0</v>
      </c>
      <c r="M153">
        <v>0</v>
      </c>
      <c r="N153" s="1">
        <v>-31432.84</v>
      </c>
      <c r="O153" s="1">
        <v>338016.32</v>
      </c>
    </row>
    <row r="154" spans="3:15" x14ac:dyDescent="0.25">
      <c r="C154" t="s">
        <v>138</v>
      </c>
      <c r="D154">
        <v>20000071</v>
      </c>
      <c r="F154" t="s">
        <v>171</v>
      </c>
      <c r="H154" s="1">
        <v>288838</v>
      </c>
      <c r="I154" s="1">
        <v>-67167.81</v>
      </c>
      <c r="J154">
        <v>0</v>
      </c>
      <c r="K154">
        <v>0</v>
      </c>
      <c r="L154">
        <v>0</v>
      </c>
      <c r="M154">
        <v>0</v>
      </c>
      <c r="N154" s="1">
        <v>-18859.810000000001</v>
      </c>
      <c r="O154" s="1">
        <v>202810.38</v>
      </c>
    </row>
    <row r="155" spans="3:15" x14ac:dyDescent="0.25">
      <c r="C155" t="s">
        <v>138</v>
      </c>
      <c r="D155">
        <v>20000072</v>
      </c>
      <c r="F155" t="s">
        <v>172</v>
      </c>
      <c r="H155" s="1">
        <v>1925590</v>
      </c>
      <c r="I155" s="1">
        <v>-447787.29</v>
      </c>
      <c r="J155">
        <v>0</v>
      </c>
      <c r="K155">
        <v>0</v>
      </c>
      <c r="L155">
        <v>0</v>
      </c>
      <c r="M155">
        <v>0</v>
      </c>
      <c r="N155" s="1">
        <v>-125732.29</v>
      </c>
      <c r="O155" s="1">
        <v>1352070.42</v>
      </c>
    </row>
    <row r="156" spans="3:15" x14ac:dyDescent="0.25">
      <c r="C156" t="s">
        <v>138</v>
      </c>
      <c r="D156">
        <v>20000073</v>
      </c>
      <c r="F156" t="s">
        <v>173</v>
      </c>
      <c r="H156" s="1">
        <v>1925590</v>
      </c>
      <c r="I156" s="1">
        <v>-447787.29</v>
      </c>
      <c r="J156">
        <v>0</v>
      </c>
      <c r="K156">
        <v>0</v>
      </c>
      <c r="L156">
        <v>0</v>
      </c>
      <c r="M156">
        <v>0</v>
      </c>
      <c r="N156" s="1">
        <v>-125732.29</v>
      </c>
      <c r="O156" s="1">
        <v>1352070.42</v>
      </c>
    </row>
    <row r="157" spans="3:15" x14ac:dyDescent="0.25">
      <c r="C157" t="s">
        <v>138</v>
      </c>
      <c r="D157">
        <v>20000074</v>
      </c>
      <c r="F157" t="s">
        <v>174</v>
      </c>
      <c r="H157" s="1">
        <v>1925590</v>
      </c>
      <c r="I157" s="1">
        <v>-447787.29</v>
      </c>
      <c r="J157">
        <v>0</v>
      </c>
      <c r="K157">
        <v>0</v>
      </c>
      <c r="L157">
        <v>0</v>
      </c>
      <c r="M157">
        <v>0</v>
      </c>
      <c r="N157" s="1">
        <v>-125732.29</v>
      </c>
      <c r="O157" s="1">
        <v>1352070.42</v>
      </c>
    </row>
    <row r="158" spans="3:15" x14ac:dyDescent="0.25">
      <c r="C158" t="s">
        <v>138</v>
      </c>
      <c r="D158">
        <v>20000075</v>
      </c>
      <c r="F158" t="s">
        <v>175</v>
      </c>
      <c r="H158" s="1">
        <v>4813974</v>
      </c>
      <c r="I158" s="1">
        <v>-1119468.51</v>
      </c>
      <c r="J158">
        <v>0</v>
      </c>
      <c r="K158">
        <v>0</v>
      </c>
      <c r="L158">
        <v>0</v>
      </c>
      <c r="M158">
        <v>0</v>
      </c>
      <c r="N158" s="1">
        <v>-314330.52</v>
      </c>
      <c r="O158" s="1">
        <v>3380174.97</v>
      </c>
    </row>
    <row r="159" spans="3:15" x14ac:dyDescent="0.25">
      <c r="C159" t="s">
        <v>138</v>
      </c>
      <c r="D159">
        <v>20000076</v>
      </c>
      <c r="F159" t="s">
        <v>176</v>
      </c>
      <c r="H159" s="1">
        <v>2406987</v>
      </c>
      <c r="I159" s="1">
        <v>-559734.30000000005</v>
      </c>
      <c r="J159">
        <v>0</v>
      </c>
      <c r="K159">
        <v>0</v>
      </c>
      <c r="L159">
        <v>0</v>
      </c>
      <c r="M159">
        <v>0</v>
      </c>
      <c r="N159" s="1">
        <v>-157165.29999999999</v>
      </c>
      <c r="O159" s="1">
        <v>1690087.4</v>
      </c>
    </row>
    <row r="160" spans="3:15" x14ac:dyDescent="0.25">
      <c r="C160" t="s">
        <v>138</v>
      </c>
      <c r="D160">
        <v>20000077</v>
      </c>
      <c r="F160" t="s">
        <v>177</v>
      </c>
      <c r="H160" s="1">
        <v>1444192</v>
      </c>
      <c r="I160" s="1">
        <v>-335840.2</v>
      </c>
      <c r="J160">
        <v>0</v>
      </c>
      <c r="K160">
        <v>0</v>
      </c>
      <c r="L160">
        <v>0</v>
      </c>
      <c r="M160">
        <v>0</v>
      </c>
      <c r="N160" s="1">
        <v>-94299.199999999997</v>
      </c>
      <c r="O160" s="1">
        <v>1014052.6</v>
      </c>
    </row>
    <row r="161" spans="3:15" x14ac:dyDescent="0.25">
      <c r="C161" t="s">
        <v>178</v>
      </c>
      <c r="D161">
        <v>24000003</v>
      </c>
      <c r="F161" t="s">
        <v>179</v>
      </c>
      <c r="H161" s="1">
        <v>2750000</v>
      </c>
      <c r="I161" s="1">
        <v>-130564.59</v>
      </c>
      <c r="J161">
        <v>0</v>
      </c>
      <c r="K161">
        <v>0</v>
      </c>
      <c r="L161">
        <v>0</v>
      </c>
      <c r="M161">
        <v>0</v>
      </c>
      <c r="N161" s="1">
        <v>-104511.59</v>
      </c>
      <c r="O161" s="1">
        <v>2514923.8199999998</v>
      </c>
    </row>
    <row r="162" spans="3:15" x14ac:dyDescent="0.25">
      <c r="C162" t="s">
        <v>180</v>
      </c>
      <c r="D162">
        <v>24000004</v>
      </c>
      <c r="F162" t="s">
        <v>179</v>
      </c>
      <c r="H162" s="1">
        <v>3282000</v>
      </c>
      <c r="I162" s="1">
        <v>-145230.76999999999</v>
      </c>
      <c r="J162">
        <v>0</v>
      </c>
      <c r="K162">
        <v>0</v>
      </c>
      <c r="L162">
        <v>0</v>
      </c>
      <c r="M162">
        <v>0</v>
      </c>
      <c r="N162" s="1">
        <v>-124729.77</v>
      </c>
      <c r="O162" s="1">
        <v>3012039.46</v>
      </c>
    </row>
    <row r="163" spans="3:15" x14ac:dyDescent="0.25">
      <c r="C163" t="s">
        <v>180</v>
      </c>
      <c r="D163">
        <v>24000005</v>
      </c>
      <c r="F163" t="s">
        <v>179</v>
      </c>
      <c r="H163" s="1">
        <v>2400000</v>
      </c>
      <c r="I163" s="1">
        <v>-106202.05</v>
      </c>
      <c r="J163">
        <v>0</v>
      </c>
      <c r="K163">
        <v>0</v>
      </c>
      <c r="L163">
        <v>0</v>
      </c>
      <c r="M163">
        <v>0</v>
      </c>
      <c r="N163" s="1">
        <v>-91210.05</v>
      </c>
      <c r="O163" s="1">
        <v>2202587.9</v>
      </c>
    </row>
    <row r="164" spans="3:15" x14ac:dyDescent="0.25">
      <c r="C164" t="s">
        <v>181</v>
      </c>
      <c r="D164">
        <v>27000002</v>
      </c>
      <c r="F164" t="s">
        <v>182</v>
      </c>
      <c r="H164" s="1">
        <v>1221875</v>
      </c>
      <c r="I164" s="1">
        <v>-33392.339999999997</v>
      </c>
      <c r="J164">
        <v>0</v>
      </c>
      <c r="K164">
        <v>0</v>
      </c>
      <c r="L164">
        <v>0</v>
      </c>
      <c r="M164">
        <v>0</v>
      </c>
      <c r="N164" s="1">
        <v>-116078.12</v>
      </c>
      <c r="O164" s="1">
        <v>1072404.54</v>
      </c>
    </row>
    <row r="165" spans="3:15" x14ac:dyDescent="0.25">
      <c r="C165" t="s">
        <v>181</v>
      </c>
      <c r="D165">
        <v>27000003</v>
      </c>
      <c r="F165" t="s">
        <v>183</v>
      </c>
      <c r="H165" s="1">
        <v>315562.5</v>
      </c>
      <c r="I165" s="1">
        <v>-8623.93</v>
      </c>
      <c r="J165">
        <v>0</v>
      </c>
      <c r="K165">
        <v>0</v>
      </c>
      <c r="L165">
        <v>0</v>
      </c>
      <c r="M165">
        <v>0</v>
      </c>
      <c r="N165" s="1">
        <v>-29978.44</v>
      </c>
      <c r="O165" s="1">
        <v>276960.13</v>
      </c>
    </row>
    <row r="166" spans="3:15" x14ac:dyDescent="0.25">
      <c r="C166" t="s">
        <v>181</v>
      </c>
      <c r="D166">
        <v>27000004</v>
      </c>
      <c r="F166" t="s">
        <v>184</v>
      </c>
      <c r="H166" s="1">
        <v>434775</v>
      </c>
      <c r="I166" s="1">
        <v>-11881.86</v>
      </c>
      <c r="J166">
        <v>0</v>
      </c>
      <c r="K166">
        <v>0</v>
      </c>
      <c r="L166">
        <v>0</v>
      </c>
      <c r="M166">
        <v>0</v>
      </c>
      <c r="N166" s="1">
        <v>-41303.629999999997</v>
      </c>
      <c r="O166" s="1">
        <v>381589.51</v>
      </c>
    </row>
    <row r="167" spans="3:15" x14ac:dyDescent="0.25">
      <c r="C167" t="s">
        <v>181</v>
      </c>
      <c r="D167">
        <v>27000005</v>
      </c>
      <c r="F167" t="s">
        <v>185</v>
      </c>
      <c r="H167" s="1">
        <v>183175</v>
      </c>
      <c r="I167" s="1">
        <v>-5005.95</v>
      </c>
      <c r="J167">
        <v>0</v>
      </c>
      <c r="K167">
        <v>0</v>
      </c>
      <c r="L167">
        <v>0</v>
      </c>
      <c r="M167">
        <v>0</v>
      </c>
      <c r="N167" s="1">
        <v>-17401.62</v>
      </c>
      <c r="O167" s="1">
        <v>160767.43</v>
      </c>
    </row>
    <row r="168" spans="3:15" x14ac:dyDescent="0.25">
      <c r="C168" t="s">
        <v>186</v>
      </c>
      <c r="D168">
        <v>27000006</v>
      </c>
      <c r="F168" t="s">
        <v>187</v>
      </c>
      <c r="H168" s="1">
        <v>58181284</v>
      </c>
      <c r="I168" s="1">
        <v>-2277761.39</v>
      </c>
      <c r="J168">
        <v>0</v>
      </c>
      <c r="K168" s="1">
        <v>-4110000</v>
      </c>
      <c r="L168" s="1">
        <v>240772.52</v>
      </c>
      <c r="M168">
        <v>0</v>
      </c>
      <c r="N168" s="1">
        <v>-2130534.46</v>
      </c>
      <c r="O168" s="1">
        <v>49903760.670000002</v>
      </c>
    </row>
    <row r="169" spans="3:15" x14ac:dyDescent="0.25">
      <c r="C169" t="s">
        <v>188</v>
      </c>
      <c r="D169">
        <v>27000007</v>
      </c>
      <c r="F169" t="s">
        <v>189</v>
      </c>
      <c r="H169" s="1">
        <v>52883946</v>
      </c>
      <c r="I169" s="1">
        <v>-5982507.9199999999</v>
      </c>
      <c r="J169">
        <v>0</v>
      </c>
      <c r="K169">
        <v>0</v>
      </c>
      <c r="L169">
        <v>0</v>
      </c>
      <c r="M169">
        <v>0</v>
      </c>
      <c r="N169" s="1">
        <v>-5982507.9199999999</v>
      </c>
      <c r="O169" s="1">
        <v>40918930.159999996</v>
      </c>
    </row>
    <row r="170" spans="3:15" x14ac:dyDescent="0.25">
      <c r="C170" t="s">
        <v>190</v>
      </c>
      <c r="D170">
        <v>28000001</v>
      </c>
      <c r="F170" t="s">
        <v>191</v>
      </c>
      <c r="H170" s="1">
        <v>14406.78</v>
      </c>
      <c r="I170">
        <v>-659.95</v>
      </c>
      <c r="J170">
        <v>0</v>
      </c>
      <c r="K170">
        <v>0</v>
      </c>
      <c r="L170">
        <v>0</v>
      </c>
      <c r="M170">
        <v>0</v>
      </c>
      <c r="N170" s="1">
        <v>-1368.64</v>
      </c>
      <c r="O170" s="1">
        <v>12378.19</v>
      </c>
    </row>
    <row r="171" spans="3:15" x14ac:dyDescent="0.25">
      <c r="C171" t="s">
        <v>192</v>
      </c>
      <c r="D171">
        <v>28000002</v>
      </c>
      <c r="F171" t="s">
        <v>193</v>
      </c>
      <c r="H171" s="1">
        <v>7233.9</v>
      </c>
      <c r="I171">
        <v>-320.08</v>
      </c>
      <c r="J171">
        <v>0</v>
      </c>
      <c r="K171">
        <v>0</v>
      </c>
      <c r="L171">
        <v>0</v>
      </c>
      <c r="M171">
        <v>0</v>
      </c>
      <c r="N171">
        <v>-687.22</v>
      </c>
      <c r="O171" s="1">
        <v>6226.6</v>
      </c>
    </row>
    <row r="172" spans="3:15" x14ac:dyDescent="0.25">
      <c r="C172" t="s">
        <v>194</v>
      </c>
      <c r="D172">
        <v>29000001</v>
      </c>
      <c r="F172" t="s">
        <v>195</v>
      </c>
      <c r="H172" s="1">
        <v>63900</v>
      </c>
      <c r="I172" s="1">
        <v>-6552.81</v>
      </c>
      <c r="J172">
        <v>0</v>
      </c>
      <c r="K172">
        <v>0</v>
      </c>
      <c r="L172">
        <v>0</v>
      </c>
      <c r="M172">
        <v>0</v>
      </c>
      <c r="N172" s="1">
        <v>-12141</v>
      </c>
      <c r="O172" s="1">
        <v>45206.19</v>
      </c>
    </row>
    <row r="173" spans="3:15" x14ac:dyDescent="0.25">
      <c r="C173" t="s">
        <v>196</v>
      </c>
      <c r="D173">
        <v>29000002</v>
      </c>
      <c r="F173" t="s">
        <v>197</v>
      </c>
      <c r="H173" s="1">
        <v>415240</v>
      </c>
      <c r="I173" s="1">
        <v>-24425.21</v>
      </c>
      <c r="J173">
        <v>0</v>
      </c>
      <c r="K173">
        <v>0</v>
      </c>
      <c r="L173">
        <v>0</v>
      </c>
      <c r="M173">
        <v>0</v>
      </c>
      <c r="N173" s="1">
        <v>-78895.600000000006</v>
      </c>
      <c r="O173" s="1">
        <v>311919.19</v>
      </c>
    </row>
    <row r="174" spans="3:15" x14ac:dyDescent="0.25">
      <c r="C174" t="s">
        <v>198</v>
      </c>
      <c r="D174">
        <v>29000004</v>
      </c>
      <c r="F174" t="s">
        <v>199</v>
      </c>
      <c r="H174" s="1">
        <v>2545</v>
      </c>
      <c r="I174" s="1">
        <v>-1667.6</v>
      </c>
      <c r="J174">
        <v>0</v>
      </c>
      <c r="K174">
        <v>0</v>
      </c>
      <c r="L174">
        <v>0</v>
      </c>
      <c r="M174">
        <v>0</v>
      </c>
      <c r="N174">
        <v>-333.59</v>
      </c>
      <c r="O174">
        <v>543.80999999999995</v>
      </c>
    </row>
    <row r="175" spans="3:15" x14ac:dyDescent="0.25">
      <c r="C175" t="s">
        <v>200</v>
      </c>
      <c r="D175">
        <v>29000005</v>
      </c>
      <c r="F175" t="s">
        <v>201</v>
      </c>
      <c r="H175" s="1">
        <v>6900</v>
      </c>
      <c r="I175" s="1">
        <v>-4974.75</v>
      </c>
      <c r="J175">
        <v>0</v>
      </c>
      <c r="K175">
        <v>0</v>
      </c>
      <c r="L175">
        <v>0</v>
      </c>
      <c r="M175">
        <v>0</v>
      </c>
      <c r="N175">
        <v>-995.75</v>
      </c>
      <c r="O175">
        <v>929.5</v>
      </c>
    </row>
    <row r="176" spans="3:15" x14ac:dyDescent="0.25">
      <c r="C176" t="s">
        <v>202</v>
      </c>
      <c r="D176">
        <v>29000006</v>
      </c>
      <c r="F176" t="s">
        <v>199</v>
      </c>
      <c r="H176" s="1">
        <v>10571</v>
      </c>
      <c r="I176" s="1">
        <v>-7542.41</v>
      </c>
      <c r="J176">
        <v>0</v>
      </c>
      <c r="K176">
        <v>0</v>
      </c>
      <c r="L176">
        <v>0</v>
      </c>
      <c r="M176">
        <v>0</v>
      </c>
      <c r="N176" s="1">
        <v>-1509.41</v>
      </c>
      <c r="O176" s="1">
        <v>1519.18</v>
      </c>
    </row>
    <row r="177" spans="3:15" x14ac:dyDescent="0.25">
      <c r="C177" t="s">
        <v>203</v>
      </c>
      <c r="D177">
        <v>29000007</v>
      </c>
      <c r="F177" t="s">
        <v>199</v>
      </c>
      <c r="H177" s="1">
        <v>9901</v>
      </c>
      <c r="I177" s="1">
        <v>-8772.4</v>
      </c>
      <c r="J177">
        <v>0</v>
      </c>
      <c r="K177">
        <v>0</v>
      </c>
      <c r="L177">
        <v>0</v>
      </c>
      <c r="M177">
        <v>0</v>
      </c>
      <c r="N177">
        <v>-312.60000000000002</v>
      </c>
      <c r="O177">
        <v>816</v>
      </c>
    </row>
    <row r="178" spans="3:15" x14ac:dyDescent="0.25">
      <c r="C178" t="s">
        <v>204</v>
      </c>
      <c r="D178">
        <v>29000008</v>
      </c>
      <c r="F178" t="s">
        <v>199</v>
      </c>
      <c r="H178" s="1">
        <v>13983</v>
      </c>
      <c r="I178" s="1">
        <v>-11766.79</v>
      </c>
      <c r="J178">
        <v>0</v>
      </c>
      <c r="K178">
        <v>0</v>
      </c>
      <c r="L178">
        <v>0</v>
      </c>
      <c r="M178">
        <v>0</v>
      </c>
      <c r="N178" s="1">
        <v>-1103.21</v>
      </c>
      <c r="O178" s="1">
        <v>1113</v>
      </c>
    </row>
    <row r="179" spans="3:15" x14ac:dyDescent="0.25">
      <c r="C179" t="s">
        <v>204</v>
      </c>
      <c r="D179">
        <v>29000009</v>
      </c>
      <c r="F179" t="s">
        <v>205</v>
      </c>
      <c r="H179" s="1">
        <v>9113</v>
      </c>
      <c r="I179" s="1">
        <v>-7668.91</v>
      </c>
      <c r="J179">
        <v>0</v>
      </c>
      <c r="K179">
        <v>0</v>
      </c>
      <c r="L179">
        <v>0</v>
      </c>
      <c r="M179">
        <v>0</v>
      </c>
      <c r="N179">
        <v>-719.09</v>
      </c>
      <c r="O179">
        <v>725</v>
      </c>
    </row>
    <row r="180" spans="3:15" x14ac:dyDescent="0.25">
      <c r="C180" t="s">
        <v>206</v>
      </c>
      <c r="D180">
        <v>29000010</v>
      </c>
      <c r="F180" t="s">
        <v>207</v>
      </c>
      <c r="H180" s="1">
        <v>1614303</v>
      </c>
      <c r="I180" s="1">
        <v>-1332035.93</v>
      </c>
      <c r="J180">
        <v>0</v>
      </c>
      <c r="K180">
        <v>0</v>
      </c>
      <c r="L180">
        <v>0</v>
      </c>
      <c r="M180">
        <v>0</v>
      </c>
      <c r="N180" s="1">
        <v>-155564.07</v>
      </c>
      <c r="O180" s="1">
        <v>126703</v>
      </c>
    </row>
    <row r="181" spans="3:15" x14ac:dyDescent="0.25">
      <c r="C181" t="s">
        <v>208</v>
      </c>
      <c r="D181">
        <v>29000011</v>
      </c>
      <c r="F181" t="s">
        <v>209</v>
      </c>
      <c r="H181" s="1">
        <v>86690</v>
      </c>
      <c r="I181" s="1">
        <v>-78630</v>
      </c>
      <c r="J181">
        <v>0</v>
      </c>
      <c r="K181">
        <v>0</v>
      </c>
      <c r="L181">
        <v>0</v>
      </c>
      <c r="M181">
        <v>0</v>
      </c>
      <c r="N181">
        <v>0</v>
      </c>
      <c r="O181" s="1">
        <v>8060</v>
      </c>
    </row>
    <row r="182" spans="3:15" x14ac:dyDescent="0.25">
      <c r="C182" t="s">
        <v>210</v>
      </c>
      <c r="D182">
        <v>29000012</v>
      </c>
      <c r="F182" t="s">
        <v>211</v>
      </c>
      <c r="H182" s="1">
        <v>224504</v>
      </c>
      <c r="I182" s="1">
        <v>-200205</v>
      </c>
      <c r="J182">
        <v>0</v>
      </c>
      <c r="K182">
        <v>0</v>
      </c>
      <c r="L182">
        <v>0</v>
      </c>
      <c r="M182">
        <v>0</v>
      </c>
      <c r="N182">
        <v>0</v>
      </c>
      <c r="O182" s="1">
        <v>24299</v>
      </c>
    </row>
    <row r="183" spans="3:15" x14ac:dyDescent="0.25">
      <c r="C183" t="s">
        <v>212</v>
      </c>
      <c r="D183">
        <v>29000013</v>
      </c>
      <c r="F183" t="s">
        <v>213</v>
      </c>
      <c r="H183" s="1">
        <v>844667</v>
      </c>
      <c r="I183" s="1">
        <v>-612773</v>
      </c>
      <c r="J183">
        <v>0</v>
      </c>
      <c r="K183">
        <v>0</v>
      </c>
      <c r="L183">
        <v>0</v>
      </c>
      <c r="M183">
        <v>0</v>
      </c>
      <c r="N183">
        <v>0</v>
      </c>
      <c r="O183" s="1">
        <v>231894</v>
      </c>
    </row>
    <row r="184" spans="3:15" x14ac:dyDescent="0.25">
      <c r="C184" t="s">
        <v>214</v>
      </c>
      <c r="D184">
        <v>29000014</v>
      </c>
      <c r="F184" t="s">
        <v>215</v>
      </c>
      <c r="H184" s="1">
        <v>220074</v>
      </c>
      <c r="I184" s="1">
        <v>-125262</v>
      </c>
      <c r="J184">
        <v>0</v>
      </c>
      <c r="K184">
        <v>0</v>
      </c>
      <c r="L184">
        <v>0</v>
      </c>
      <c r="M184">
        <v>0</v>
      </c>
      <c r="N184">
        <v>0</v>
      </c>
      <c r="O184" s="1">
        <v>94812</v>
      </c>
    </row>
    <row r="185" spans="3:15" x14ac:dyDescent="0.25">
      <c r="C185" t="s">
        <v>216</v>
      </c>
      <c r="D185">
        <v>29000015</v>
      </c>
      <c r="F185" t="s">
        <v>217</v>
      </c>
      <c r="H185" s="1">
        <v>115976</v>
      </c>
      <c r="I185" s="1">
        <v>-79241</v>
      </c>
      <c r="J185">
        <v>0</v>
      </c>
      <c r="K185">
        <v>0</v>
      </c>
      <c r="L185">
        <v>0</v>
      </c>
      <c r="M185">
        <v>0</v>
      </c>
      <c r="N185">
        <v>0</v>
      </c>
      <c r="O185" s="1">
        <v>36735</v>
      </c>
    </row>
    <row r="186" spans="3:15" x14ac:dyDescent="0.25">
      <c r="C186" t="s">
        <v>218</v>
      </c>
      <c r="D186">
        <v>29000016</v>
      </c>
      <c r="F186" t="s">
        <v>219</v>
      </c>
      <c r="H186" s="1">
        <v>76469</v>
      </c>
      <c r="I186" s="1">
        <v>-1283</v>
      </c>
      <c r="J186">
        <v>0</v>
      </c>
      <c r="K186">
        <v>0</v>
      </c>
      <c r="L186">
        <v>0</v>
      </c>
      <c r="M186">
        <v>0</v>
      </c>
      <c r="N186">
        <v>0</v>
      </c>
      <c r="O186" s="1">
        <v>75186</v>
      </c>
    </row>
    <row r="187" spans="3:15" x14ac:dyDescent="0.25">
      <c r="C187" t="s">
        <v>220</v>
      </c>
      <c r="D187">
        <v>29000017</v>
      </c>
      <c r="F187" t="s">
        <v>221</v>
      </c>
      <c r="H187" s="1">
        <v>7037</v>
      </c>
      <c r="I187" s="1">
        <v>-3566.88</v>
      </c>
      <c r="J187">
        <v>0</v>
      </c>
      <c r="K187">
        <v>0</v>
      </c>
      <c r="L187">
        <v>0</v>
      </c>
      <c r="M187">
        <v>0</v>
      </c>
      <c r="N187">
        <v>-646.88</v>
      </c>
      <c r="O187" s="1">
        <v>2823.24</v>
      </c>
    </row>
    <row r="188" spans="3:15" x14ac:dyDescent="0.25">
      <c r="C188" t="s">
        <v>222</v>
      </c>
      <c r="D188">
        <v>29000018</v>
      </c>
      <c r="F188" t="s">
        <v>223</v>
      </c>
      <c r="H188" s="1">
        <v>71756</v>
      </c>
      <c r="I188" s="1">
        <v>-35834.31</v>
      </c>
      <c r="J188">
        <v>0</v>
      </c>
      <c r="K188">
        <v>0</v>
      </c>
      <c r="L188">
        <v>0</v>
      </c>
      <c r="M188">
        <v>0</v>
      </c>
      <c r="N188" s="1">
        <v>-6514.31</v>
      </c>
      <c r="O188" s="1">
        <v>29407.38</v>
      </c>
    </row>
    <row r="189" spans="3:15" x14ac:dyDescent="0.25">
      <c r="C189" t="s">
        <v>224</v>
      </c>
      <c r="D189">
        <v>29000019</v>
      </c>
      <c r="F189" t="s">
        <v>223</v>
      </c>
      <c r="H189" s="1">
        <v>125705</v>
      </c>
      <c r="I189" s="1">
        <v>-62708.73</v>
      </c>
      <c r="J189">
        <v>0</v>
      </c>
      <c r="K189">
        <v>0</v>
      </c>
      <c r="L189">
        <v>0</v>
      </c>
      <c r="M189">
        <v>0</v>
      </c>
      <c r="N189" s="1">
        <v>-11401.73</v>
      </c>
      <c r="O189" s="1">
        <v>51594.54</v>
      </c>
    </row>
    <row r="190" spans="3:15" x14ac:dyDescent="0.25">
      <c r="C190" t="s">
        <v>225</v>
      </c>
      <c r="D190">
        <v>29000020</v>
      </c>
      <c r="F190" t="s">
        <v>226</v>
      </c>
      <c r="H190" s="1">
        <v>4500</v>
      </c>
      <c r="I190" s="1">
        <v>-2071.69</v>
      </c>
      <c r="J190">
        <v>0</v>
      </c>
      <c r="K190">
        <v>0</v>
      </c>
      <c r="L190">
        <v>0</v>
      </c>
      <c r="M190">
        <v>0</v>
      </c>
      <c r="N190">
        <v>-413.69</v>
      </c>
      <c r="O190" s="1">
        <v>2014.62</v>
      </c>
    </row>
    <row r="191" spans="3:15" x14ac:dyDescent="0.25">
      <c r="C191" t="s">
        <v>227</v>
      </c>
      <c r="D191">
        <v>29000021</v>
      </c>
      <c r="F191" t="s">
        <v>228</v>
      </c>
      <c r="H191" s="1">
        <v>15600</v>
      </c>
      <c r="I191" s="1">
        <v>-7162.13</v>
      </c>
      <c r="J191">
        <v>0</v>
      </c>
      <c r="K191">
        <v>0</v>
      </c>
      <c r="L191">
        <v>0</v>
      </c>
      <c r="M191">
        <v>0</v>
      </c>
      <c r="N191" s="1">
        <v>-1434.13</v>
      </c>
      <c r="O191" s="1">
        <v>7003.74</v>
      </c>
    </row>
    <row r="192" spans="3:15" x14ac:dyDescent="0.25">
      <c r="C192" t="s">
        <v>229</v>
      </c>
      <c r="D192">
        <v>29000022</v>
      </c>
      <c r="F192" t="s">
        <v>221</v>
      </c>
      <c r="H192" s="1">
        <v>8840</v>
      </c>
      <c r="I192" s="1">
        <v>-3887.76</v>
      </c>
      <c r="J192">
        <v>0</v>
      </c>
      <c r="K192">
        <v>0</v>
      </c>
      <c r="L192">
        <v>0</v>
      </c>
      <c r="M192">
        <v>0</v>
      </c>
      <c r="N192">
        <v>-813.76</v>
      </c>
      <c r="O192" s="1">
        <v>4138.4799999999996</v>
      </c>
    </row>
    <row r="193" spans="3:15" x14ac:dyDescent="0.25">
      <c r="C193" t="s">
        <v>230</v>
      </c>
      <c r="D193">
        <v>29000023</v>
      </c>
      <c r="F193" t="s">
        <v>231</v>
      </c>
      <c r="H193" s="1">
        <v>398428</v>
      </c>
      <c r="I193" s="1">
        <v>-131042</v>
      </c>
      <c r="J193">
        <v>0</v>
      </c>
      <c r="K193">
        <v>0</v>
      </c>
      <c r="L193">
        <v>0</v>
      </c>
      <c r="M193">
        <v>0</v>
      </c>
      <c r="N193">
        <v>0</v>
      </c>
      <c r="O193" s="1">
        <v>267386</v>
      </c>
    </row>
    <row r="194" spans="3:15" x14ac:dyDescent="0.25">
      <c r="C194" t="s">
        <v>232</v>
      </c>
      <c r="D194">
        <v>29000024</v>
      </c>
      <c r="F194" t="s">
        <v>233</v>
      </c>
      <c r="H194" s="1">
        <v>183455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 s="1">
        <v>183455</v>
      </c>
    </row>
    <row r="195" spans="3:15" x14ac:dyDescent="0.25">
      <c r="C195" t="s">
        <v>234</v>
      </c>
      <c r="D195">
        <v>29000025</v>
      </c>
      <c r="F195" t="s">
        <v>235</v>
      </c>
      <c r="H195" s="1">
        <v>719625</v>
      </c>
      <c r="I195" s="1">
        <v>-657765</v>
      </c>
      <c r="J195">
        <v>0</v>
      </c>
      <c r="K195">
        <v>0</v>
      </c>
      <c r="L195">
        <v>0</v>
      </c>
      <c r="M195">
        <v>0</v>
      </c>
      <c r="N195">
        <v>0</v>
      </c>
      <c r="O195" s="1">
        <v>61860</v>
      </c>
    </row>
    <row r="196" spans="3:15" x14ac:dyDescent="0.25">
      <c r="C196" t="s">
        <v>236</v>
      </c>
      <c r="D196">
        <v>29000026</v>
      </c>
      <c r="F196" t="s">
        <v>237</v>
      </c>
      <c r="H196" s="1">
        <v>29085</v>
      </c>
      <c r="I196" s="1">
        <v>-24157.26</v>
      </c>
      <c r="J196">
        <v>0</v>
      </c>
      <c r="K196">
        <v>0</v>
      </c>
      <c r="L196">
        <v>0</v>
      </c>
      <c r="M196">
        <v>0</v>
      </c>
      <c r="N196" s="1">
        <v>-3473.74</v>
      </c>
      <c r="O196" s="1">
        <v>1454</v>
      </c>
    </row>
    <row r="197" spans="3:15" x14ac:dyDescent="0.25">
      <c r="C197" t="s">
        <v>238</v>
      </c>
      <c r="D197">
        <v>29000027</v>
      </c>
      <c r="F197" t="s">
        <v>197</v>
      </c>
      <c r="H197" s="1">
        <v>60714</v>
      </c>
      <c r="I197" s="1">
        <v>-45390.77</v>
      </c>
      <c r="J197">
        <v>0</v>
      </c>
      <c r="K197">
        <v>0</v>
      </c>
      <c r="L197">
        <v>0</v>
      </c>
      <c r="M197">
        <v>0</v>
      </c>
      <c r="N197" s="1">
        <v>-4557.76</v>
      </c>
      <c r="O197" s="1">
        <v>10765.47</v>
      </c>
    </row>
    <row r="198" spans="3:15" x14ac:dyDescent="0.25">
      <c r="C198" t="s">
        <v>239</v>
      </c>
      <c r="D198">
        <v>29000028</v>
      </c>
      <c r="F198" t="s">
        <v>240</v>
      </c>
      <c r="H198" s="1">
        <v>24144</v>
      </c>
      <c r="I198" s="1">
        <v>-15575.68</v>
      </c>
      <c r="J198">
        <v>0</v>
      </c>
      <c r="K198">
        <v>0</v>
      </c>
      <c r="L198">
        <v>0</v>
      </c>
      <c r="M198">
        <v>0</v>
      </c>
      <c r="N198" s="1">
        <v>-3116.68</v>
      </c>
      <c r="O198" s="1">
        <v>5451.64</v>
      </c>
    </row>
    <row r="199" spans="3:15" x14ac:dyDescent="0.25">
      <c r="C199" t="s">
        <v>241</v>
      </c>
      <c r="D199">
        <v>29000029</v>
      </c>
      <c r="F199" t="s">
        <v>242</v>
      </c>
      <c r="H199" s="1">
        <v>9549</v>
      </c>
      <c r="I199" s="1">
        <v>-5774.3</v>
      </c>
      <c r="J199">
        <v>0</v>
      </c>
      <c r="K199">
        <v>0</v>
      </c>
      <c r="L199">
        <v>0</v>
      </c>
      <c r="M199">
        <v>0</v>
      </c>
      <c r="N199" s="1">
        <v>-1155.3</v>
      </c>
      <c r="O199" s="1">
        <v>2619.4</v>
      </c>
    </row>
    <row r="200" spans="3:15" x14ac:dyDescent="0.25">
      <c r="C200" t="s">
        <v>243</v>
      </c>
      <c r="D200">
        <v>29000030</v>
      </c>
      <c r="F200" t="s">
        <v>244</v>
      </c>
      <c r="H200" s="1">
        <v>52431</v>
      </c>
      <c r="I200" s="1">
        <v>-38492.31</v>
      </c>
      <c r="J200">
        <v>0</v>
      </c>
      <c r="K200">
        <v>0</v>
      </c>
      <c r="L200">
        <v>0</v>
      </c>
      <c r="M200">
        <v>0</v>
      </c>
      <c r="N200" s="1">
        <v>-7702.32</v>
      </c>
      <c r="O200" s="1">
        <v>6236.37</v>
      </c>
    </row>
    <row r="201" spans="3:15" x14ac:dyDescent="0.25">
      <c r="C201" t="s">
        <v>245</v>
      </c>
      <c r="D201">
        <v>29000031</v>
      </c>
      <c r="F201" t="s">
        <v>246</v>
      </c>
      <c r="H201" s="1">
        <v>26251</v>
      </c>
      <c r="I201" s="1">
        <v>-19224.77</v>
      </c>
      <c r="J201">
        <v>0</v>
      </c>
      <c r="K201">
        <v>0</v>
      </c>
      <c r="L201">
        <v>0</v>
      </c>
      <c r="M201">
        <v>0</v>
      </c>
      <c r="N201" s="1">
        <v>-3846.77</v>
      </c>
      <c r="O201" s="1">
        <v>3179.46</v>
      </c>
    </row>
    <row r="202" spans="3:15" x14ac:dyDescent="0.25">
      <c r="C202" t="s">
        <v>247</v>
      </c>
      <c r="D202">
        <v>29000032</v>
      </c>
      <c r="F202" t="s">
        <v>240</v>
      </c>
      <c r="H202" s="1">
        <v>9566</v>
      </c>
      <c r="I202" s="1">
        <v>-6805.67</v>
      </c>
      <c r="J202">
        <v>0</v>
      </c>
      <c r="K202">
        <v>0</v>
      </c>
      <c r="L202">
        <v>0</v>
      </c>
      <c r="M202">
        <v>0</v>
      </c>
      <c r="N202" s="1">
        <v>-1361.67</v>
      </c>
      <c r="O202" s="1">
        <v>1398.66</v>
      </c>
    </row>
    <row r="203" spans="3:15" x14ac:dyDescent="0.25">
      <c r="C203" t="s">
        <v>248</v>
      </c>
      <c r="D203">
        <v>29000033</v>
      </c>
      <c r="F203" t="s">
        <v>249</v>
      </c>
      <c r="H203" s="1">
        <v>30040</v>
      </c>
      <c r="I203" s="1">
        <v>-20876.349999999999</v>
      </c>
      <c r="J203">
        <v>0</v>
      </c>
      <c r="K203">
        <v>0</v>
      </c>
      <c r="L203">
        <v>0</v>
      </c>
      <c r="M203">
        <v>0</v>
      </c>
      <c r="N203" s="1">
        <v>-4177.34</v>
      </c>
      <c r="O203" s="1">
        <v>4986.3100000000004</v>
      </c>
    </row>
    <row r="204" spans="3:15" x14ac:dyDescent="0.25">
      <c r="C204" t="s">
        <v>250</v>
      </c>
      <c r="D204">
        <v>29000034</v>
      </c>
      <c r="F204" t="s">
        <v>244</v>
      </c>
      <c r="H204" s="1">
        <v>16150</v>
      </c>
      <c r="I204" s="1">
        <v>-14512.9</v>
      </c>
      <c r="J204">
        <v>0</v>
      </c>
      <c r="K204">
        <v>0</v>
      </c>
      <c r="L204">
        <v>0</v>
      </c>
      <c r="M204">
        <v>0</v>
      </c>
      <c r="N204">
        <v>-366.1</v>
      </c>
      <c r="O204" s="1">
        <v>1271</v>
      </c>
    </row>
    <row r="205" spans="3:15" x14ac:dyDescent="0.25">
      <c r="C205" t="s">
        <v>251</v>
      </c>
      <c r="D205">
        <v>29000035</v>
      </c>
      <c r="F205" t="s">
        <v>252</v>
      </c>
      <c r="H205" s="1">
        <v>295789</v>
      </c>
      <c r="I205" s="1">
        <v>-245265</v>
      </c>
      <c r="J205">
        <v>0</v>
      </c>
      <c r="K205">
        <v>0</v>
      </c>
      <c r="L205">
        <v>0</v>
      </c>
      <c r="M205">
        <v>0</v>
      </c>
      <c r="N205">
        <v>0</v>
      </c>
      <c r="O205" s="1">
        <v>50524</v>
      </c>
    </row>
    <row r="206" spans="3:15" x14ac:dyDescent="0.25">
      <c r="C206" t="s">
        <v>253</v>
      </c>
      <c r="D206">
        <v>29000036</v>
      </c>
      <c r="F206" t="s">
        <v>244</v>
      </c>
      <c r="H206" s="1">
        <v>46436</v>
      </c>
      <c r="I206" s="1">
        <v>-28390.28</v>
      </c>
      <c r="J206">
        <v>0</v>
      </c>
      <c r="K206">
        <v>0</v>
      </c>
      <c r="L206">
        <v>0</v>
      </c>
      <c r="M206">
        <v>0</v>
      </c>
      <c r="N206" s="1">
        <v>-4949.28</v>
      </c>
      <c r="O206" s="1">
        <v>13096.44</v>
      </c>
    </row>
    <row r="207" spans="3:15" x14ac:dyDescent="0.25">
      <c r="C207" t="s">
        <v>254</v>
      </c>
      <c r="D207">
        <v>29000037</v>
      </c>
      <c r="F207" t="s">
        <v>255</v>
      </c>
      <c r="H207" s="1">
        <v>73996</v>
      </c>
      <c r="I207" s="1">
        <v>-45152.06</v>
      </c>
      <c r="J207">
        <v>0</v>
      </c>
      <c r="K207">
        <v>0</v>
      </c>
      <c r="L207">
        <v>0</v>
      </c>
      <c r="M207">
        <v>0</v>
      </c>
      <c r="N207" s="1">
        <v>-7876.06</v>
      </c>
      <c r="O207" s="1">
        <v>20967.88</v>
      </c>
    </row>
    <row r="208" spans="3:15" x14ac:dyDescent="0.25">
      <c r="C208" t="s">
        <v>256</v>
      </c>
      <c r="D208">
        <v>29000038</v>
      </c>
      <c r="F208" t="s">
        <v>244</v>
      </c>
      <c r="H208" s="1">
        <v>32449</v>
      </c>
      <c r="I208" s="1">
        <v>-19568.97</v>
      </c>
      <c r="J208">
        <v>0</v>
      </c>
      <c r="K208">
        <v>0</v>
      </c>
      <c r="L208">
        <v>0</v>
      </c>
      <c r="M208">
        <v>0</v>
      </c>
      <c r="N208" s="1">
        <v>-3423.97</v>
      </c>
      <c r="O208" s="1">
        <v>9456.06</v>
      </c>
    </row>
    <row r="209" spans="3:15" x14ac:dyDescent="0.25">
      <c r="C209" t="s">
        <v>257</v>
      </c>
      <c r="D209">
        <v>29000039</v>
      </c>
      <c r="F209" t="s">
        <v>258</v>
      </c>
      <c r="H209" s="1">
        <v>19253</v>
      </c>
      <c r="I209" s="1">
        <v>-11562.64</v>
      </c>
      <c r="J209">
        <v>0</v>
      </c>
      <c r="K209">
        <v>0</v>
      </c>
      <c r="L209">
        <v>0</v>
      </c>
      <c r="M209">
        <v>0</v>
      </c>
      <c r="N209" s="1">
        <v>-2025.64</v>
      </c>
      <c r="O209" s="1">
        <v>5664.72</v>
      </c>
    </row>
    <row r="210" spans="3:15" x14ac:dyDescent="0.25">
      <c r="C210" t="s">
        <v>259</v>
      </c>
      <c r="D210">
        <v>29000040</v>
      </c>
      <c r="F210" t="s">
        <v>244</v>
      </c>
      <c r="H210" s="1">
        <v>54863</v>
      </c>
      <c r="I210" s="1">
        <v>-32929.94</v>
      </c>
      <c r="J210">
        <v>0</v>
      </c>
      <c r="K210">
        <v>0</v>
      </c>
      <c r="L210">
        <v>0</v>
      </c>
      <c r="M210">
        <v>0</v>
      </c>
      <c r="N210" s="1">
        <v>-5768.94</v>
      </c>
      <c r="O210" s="1">
        <v>16164.12</v>
      </c>
    </row>
    <row r="211" spans="3:15" x14ac:dyDescent="0.25">
      <c r="C211" t="s">
        <v>260</v>
      </c>
      <c r="D211">
        <v>29000041</v>
      </c>
      <c r="F211" t="s">
        <v>261</v>
      </c>
      <c r="H211" s="1">
        <v>34662</v>
      </c>
      <c r="I211" s="1">
        <v>-20162.080000000002</v>
      </c>
      <c r="J211">
        <v>0</v>
      </c>
      <c r="K211">
        <v>0</v>
      </c>
      <c r="L211">
        <v>0</v>
      </c>
      <c r="M211">
        <v>0</v>
      </c>
      <c r="N211" s="1">
        <v>-3559.08</v>
      </c>
      <c r="O211" s="1">
        <v>10940.84</v>
      </c>
    </row>
    <row r="212" spans="3:15" x14ac:dyDescent="0.25">
      <c r="C212" t="s">
        <v>262</v>
      </c>
      <c r="D212">
        <v>29000042</v>
      </c>
      <c r="F212" t="s">
        <v>263</v>
      </c>
      <c r="H212" s="1">
        <v>22983</v>
      </c>
      <c r="I212" s="1">
        <v>-13246.47</v>
      </c>
      <c r="J212">
        <v>0</v>
      </c>
      <c r="K212">
        <v>0</v>
      </c>
      <c r="L212">
        <v>0</v>
      </c>
      <c r="M212">
        <v>0</v>
      </c>
      <c r="N212" s="1">
        <v>-2343.46</v>
      </c>
      <c r="O212" s="1">
        <v>7393.07</v>
      </c>
    </row>
    <row r="213" spans="3:15" x14ac:dyDescent="0.25">
      <c r="C213" t="s">
        <v>264</v>
      </c>
      <c r="D213">
        <v>29000043</v>
      </c>
      <c r="F213" t="s">
        <v>265</v>
      </c>
      <c r="H213" s="1">
        <v>91455</v>
      </c>
      <c r="I213" s="1">
        <v>-48035.41</v>
      </c>
      <c r="J213">
        <v>0</v>
      </c>
      <c r="K213">
        <v>0</v>
      </c>
      <c r="L213">
        <v>0</v>
      </c>
      <c r="M213">
        <v>0</v>
      </c>
      <c r="N213" s="1">
        <v>-8659.4</v>
      </c>
      <c r="O213" s="1">
        <v>34760.19</v>
      </c>
    </row>
    <row r="214" spans="3:15" x14ac:dyDescent="0.25">
      <c r="C214" t="s">
        <v>266</v>
      </c>
      <c r="D214">
        <v>29000044</v>
      </c>
      <c r="F214" t="s">
        <v>267</v>
      </c>
      <c r="H214" s="1">
        <v>17494</v>
      </c>
      <c r="I214" s="1">
        <v>-8963.94</v>
      </c>
      <c r="J214">
        <v>0</v>
      </c>
      <c r="K214">
        <v>0</v>
      </c>
      <c r="L214">
        <v>0</v>
      </c>
      <c r="M214">
        <v>0</v>
      </c>
      <c r="N214" s="1">
        <v>-1622.94</v>
      </c>
      <c r="O214" s="1">
        <v>6907.12</v>
      </c>
    </row>
    <row r="215" spans="3:15" x14ac:dyDescent="0.25">
      <c r="C215" t="s">
        <v>268</v>
      </c>
      <c r="D215">
        <v>29000045</v>
      </c>
      <c r="F215" t="s">
        <v>269</v>
      </c>
      <c r="H215" s="1">
        <v>29323</v>
      </c>
      <c r="I215" s="1">
        <v>-14683.07</v>
      </c>
      <c r="J215">
        <v>0</v>
      </c>
      <c r="K215">
        <v>0</v>
      </c>
      <c r="L215">
        <v>0</v>
      </c>
      <c r="M215">
        <v>0</v>
      </c>
      <c r="N215" s="1">
        <v>-2668.07</v>
      </c>
      <c r="O215" s="1">
        <v>11971.86</v>
      </c>
    </row>
    <row r="216" spans="3:15" x14ac:dyDescent="0.25">
      <c r="C216" t="s">
        <v>268</v>
      </c>
      <c r="D216">
        <v>29000046</v>
      </c>
      <c r="F216" t="s">
        <v>270</v>
      </c>
      <c r="H216" s="1">
        <v>28031</v>
      </c>
      <c r="I216" s="1">
        <v>-14035.62</v>
      </c>
      <c r="J216">
        <v>0</v>
      </c>
      <c r="K216">
        <v>0</v>
      </c>
      <c r="L216">
        <v>0</v>
      </c>
      <c r="M216">
        <v>0</v>
      </c>
      <c r="N216" s="1">
        <v>-2550.62</v>
      </c>
      <c r="O216" s="1">
        <v>11444.76</v>
      </c>
    </row>
    <row r="217" spans="3:15" x14ac:dyDescent="0.25">
      <c r="C217" t="s">
        <v>271</v>
      </c>
      <c r="D217">
        <v>29000047</v>
      </c>
      <c r="F217" t="s">
        <v>272</v>
      </c>
      <c r="H217" s="1">
        <v>59000</v>
      </c>
      <c r="I217" s="1">
        <v>-28515.919999999998</v>
      </c>
      <c r="J217">
        <v>0</v>
      </c>
      <c r="K217">
        <v>0</v>
      </c>
      <c r="L217">
        <v>0</v>
      </c>
      <c r="M217">
        <v>0</v>
      </c>
      <c r="N217" s="1">
        <v>-5411.92</v>
      </c>
      <c r="O217" s="1">
        <v>25072.16</v>
      </c>
    </row>
    <row r="218" spans="3:15" x14ac:dyDescent="0.25">
      <c r="C218" t="s">
        <v>271</v>
      </c>
      <c r="D218">
        <v>29000048</v>
      </c>
      <c r="F218" t="s">
        <v>273</v>
      </c>
      <c r="H218" s="1">
        <v>88500</v>
      </c>
      <c r="I218" s="1">
        <v>-42773.05</v>
      </c>
      <c r="J218">
        <v>0</v>
      </c>
      <c r="K218">
        <v>0</v>
      </c>
      <c r="L218">
        <v>0</v>
      </c>
      <c r="M218">
        <v>0</v>
      </c>
      <c r="N218" s="1">
        <v>-8118.05</v>
      </c>
      <c r="O218" s="1">
        <v>37608.9</v>
      </c>
    </row>
    <row r="219" spans="3:15" x14ac:dyDescent="0.25">
      <c r="C219" t="s">
        <v>274</v>
      </c>
      <c r="D219">
        <v>29000049</v>
      </c>
      <c r="F219" t="s">
        <v>244</v>
      </c>
      <c r="H219" s="1">
        <v>33990</v>
      </c>
      <c r="I219" s="1">
        <v>-16346.61</v>
      </c>
      <c r="J219">
        <v>0</v>
      </c>
      <c r="K219">
        <v>0</v>
      </c>
      <c r="L219">
        <v>0</v>
      </c>
      <c r="M219">
        <v>0</v>
      </c>
      <c r="N219" s="1">
        <v>-3118.62</v>
      </c>
      <c r="O219" s="1">
        <v>14524.77</v>
      </c>
    </row>
    <row r="220" spans="3:15" x14ac:dyDescent="0.25">
      <c r="C220" t="s">
        <v>275</v>
      </c>
      <c r="D220">
        <v>29000050</v>
      </c>
      <c r="F220" t="s">
        <v>244</v>
      </c>
      <c r="H220" s="1">
        <v>34800</v>
      </c>
      <c r="I220" s="1">
        <v>-15535.94</v>
      </c>
      <c r="J220">
        <v>0</v>
      </c>
      <c r="K220">
        <v>0</v>
      </c>
      <c r="L220">
        <v>0</v>
      </c>
      <c r="M220">
        <v>0</v>
      </c>
      <c r="N220" s="1">
        <v>-3202.95</v>
      </c>
      <c r="O220" s="1">
        <v>16061.11</v>
      </c>
    </row>
    <row r="221" spans="3:15" x14ac:dyDescent="0.25">
      <c r="C221" t="s">
        <v>276</v>
      </c>
      <c r="D221">
        <v>29000051</v>
      </c>
      <c r="F221" t="s">
        <v>277</v>
      </c>
      <c r="H221" s="1">
        <v>29003</v>
      </c>
      <c r="I221" s="1">
        <v>-12565.69</v>
      </c>
      <c r="J221">
        <v>0</v>
      </c>
      <c r="K221">
        <v>0</v>
      </c>
      <c r="L221">
        <v>0</v>
      </c>
      <c r="M221">
        <v>0</v>
      </c>
      <c r="N221" s="1">
        <v>-2673.69</v>
      </c>
      <c r="O221" s="1">
        <v>13763.62</v>
      </c>
    </row>
    <row r="222" spans="3:15" x14ac:dyDescent="0.25">
      <c r="C222" t="s">
        <v>278</v>
      </c>
      <c r="D222">
        <v>29000052</v>
      </c>
      <c r="F222" t="s">
        <v>279</v>
      </c>
      <c r="H222" s="1">
        <v>24570</v>
      </c>
      <c r="I222" s="1">
        <v>-9901.01</v>
      </c>
      <c r="J222">
        <v>0</v>
      </c>
      <c r="K222">
        <v>0</v>
      </c>
      <c r="L222">
        <v>0</v>
      </c>
      <c r="M222">
        <v>0</v>
      </c>
      <c r="N222" s="1">
        <v>-2269.0100000000002</v>
      </c>
      <c r="O222" s="1">
        <v>12399.98</v>
      </c>
    </row>
    <row r="223" spans="3:15" x14ac:dyDescent="0.25">
      <c r="C223" t="s">
        <v>280</v>
      </c>
      <c r="D223">
        <v>29000053</v>
      </c>
      <c r="F223" t="s">
        <v>281</v>
      </c>
      <c r="H223" s="1">
        <v>133185</v>
      </c>
      <c r="I223" s="1">
        <v>-38614.480000000003</v>
      </c>
      <c r="J223">
        <v>0</v>
      </c>
      <c r="K223">
        <v>0</v>
      </c>
      <c r="L223">
        <v>0</v>
      </c>
      <c r="M223">
        <v>0</v>
      </c>
      <c r="N223" s="1">
        <v>-14473.48</v>
      </c>
      <c r="O223" s="1">
        <v>80097.039999999994</v>
      </c>
    </row>
    <row r="224" spans="3:15" x14ac:dyDescent="0.25">
      <c r="C224" t="s">
        <v>282</v>
      </c>
      <c r="D224">
        <v>29000054</v>
      </c>
      <c r="F224" t="s">
        <v>283</v>
      </c>
      <c r="H224" s="1">
        <v>43046</v>
      </c>
      <c r="I224" s="1">
        <v>-12104.33</v>
      </c>
      <c r="J224">
        <v>0</v>
      </c>
      <c r="K224">
        <v>0</v>
      </c>
      <c r="L224">
        <v>0</v>
      </c>
      <c r="M224">
        <v>0</v>
      </c>
      <c r="N224" s="1">
        <v>-4670.32</v>
      </c>
      <c r="O224" s="1">
        <v>26271.35</v>
      </c>
    </row>
    <row r="225" spans="3:15" x14ac:dyDescent="0.25">
      <c r="C225" t="s">
        <v>284</v>
      </c>
      <c r="D225">
        <v>31000001</v>
      </c>
      <c r="F225" t="s">
        <v>285</v>
      </c>
      <c r="H225" s="1">
        <v>210892</v>
      </c>
      <c r="I225" s="1">
        <v>-192057</v>
      </c>
      <c r="J225">
        <v>0</v>
      </c>
      <c r="K225">
        <v>0</v>
      </c>
      <c r="L225">
        <v>0</v>
      </c>
      <c r="M225">
        <v>0</v>
      </c>
      <c r="N225">
        <v>0</v>
      </c>
      <c r="O225" s="1">
        <v>18835</v>
      </c>
    </row>
    <row r="226" spans="3:15" x14ac:dyDescent="0.25">
      <c r="C226" t="s">
        <v>286</v>
      </c>
      <c r="D226">
        <v>31000002</v>
      </c>
      <c r="F226" t="s">
        <v>287</v>
      </c>
      <c r="H226" s="1">
        <v>389212</v>
      </c>
      <c r="I226" s="1">
        <v>-346188</v>
      </c>
      <c r="J226">
        <v>0</v>
      </c>
      <c r="K226">
        <v>0</v>
      </c>
      <c r="L226">
        <v>0</v>
      </c>
      <c r="M226">
        <v>0</v>
      </c>
      <c r="N226">
        <v>0</v>
      </c>
      <c r="O226" s="1">
        <v>43024</v>
      </c>
    </row>
    <row r="227" spans="3:15" x14ac:dyDescent="0.25">
      <c r="C227" t="s">
        <v>288</v>
      </c>
      <c r="D227">
        <v>31000003</v>
      </c>
      <c r="F227" t="s">
        <v>289</v>
      </c>
      <c r="H227" s="1">
        <v>606438</v>
      </c>
      <c r="I227" s="1">
        <v>-540108</v>
      </c>
      <c r="J227">
        <v>0</v>
      </c>
      <c r="K227" s="1">
        <v>-606438</v>
      </c>
      <c r="L227" s="1">
        <v>540108</v>
      </c>
      <c r="M227">
        <v>0</v>
      </c>
      <c r="N227">
        <v>0</v>
      </c>
      <c r="O227">
        <v>0</v>
      </c>
    </row>
    <row r="228" spans="3:15" x14ac:dyDescent="0.25">
      <c r="C228" t="s">
        <v>290</v>
      </c>
      <c r="D228">
        <v>31000004</v>
      </c>
      <c r="F228" t="s">
        <v>291</v>
      </c>
      <c r="H228" s="1">
        <v>285292</v>
      </c>
      <c r="I228" s="1">
        <v>-257736</v>
      </c>
      <c r="J228">
        <v>0</v>
      </c>
      <c r="K228">
        <v>0</v>
      </c>
      <c r="L228">
        <v>0</v>
      </c>
      <c r="M228">
        <v>0</v>
      </c>
      <c r="N228">
        <v>0</v>
      </c>
      <c r="O228" s="1">
        <v>27556</v>
      </c>
    </row>
    <row r="229" spans="3:15" x14ac:dyDescent="0.25">
      <c r="C229" t="s">
        <v>292</v>
      </c>
      <c r="D229">
        <v>31000005</v>
      </c>
      <c r="F229" t="s">
        <v>293</v>
      </c>
      <c r="H229" s="1">
        <v>475955</v>
      </c>
      <c r="I229" s="1">
        <v>-433138</v>
      </c>
      <c r="J229">
        <v>0</v>
      </c>
      <c r="K229">
        <v>0</v>
      </c>
      <c r="L229">
        <v>0</v>
      </c>
      <c r="M229">
        <v>0</v>
      </c>
      <c r="N229">
        <v>0</v>
      </c>
      <c r="O229" s="1">
        <v>42817</v>
      </c>
    </row>
    <row r="230" spans="3:15" x14ac:dyDescent="0.25">
      <c r="C230" t="s">
        <v>294</v>
      </c>
      <c r="D230">
        <v>31000006</v>
      </c>
      <c r="F230" t="s">
        <v>295</v>
      </c>
      <c r="H230" s="1">
        <v>227970</v>
      </c>
      <c r="I230" s="1">
        <v>-194873</v>
      </c>
      <c r="J230">
        <v>0</v>
      </c>
      <c r="K230">
        <v>0</v>
      </c>
      <c r="L230">
        <v>0</v>
      </c>
      <c r="M230">
        <v>0</v>
      </c>
      <c r="N230">
        <v>0</v>
      </c>
      <c r="O230" s="1">
        <v>33097</v>
      </c>
    </row>
    <row r="231" spans="3:15" x14ac:dyDescent="0.25">
      <c r="C231" t="s">
        <v>296</v>
      </c>
      <c r="D231">
        <v>31000007</v>
      </c>
      <c r="F231" t="s">
        <v>297</v>
      </c>
      <c r="H231" s="1">
        <v>767570</v>
      </c>
      <c r="I231" s="1">
        <v>-667172</v>
      </c>
      <c r="J231">
        <v>0</v>
      </c>
      <c r="K231">
        <v>0</v>
      </c>
      <c r="L231">
        <v>0</v>
      </c>
      <c r="M231">
        <v>0</v>
      </c>
      <c r="N231">
        <v>0</v>
      </c>
      <c r="O231" s="1">
        <v>100398</v>
      </c>
    </row>
    <row r="232" spans="3:15" x14ac:dyDescent="0.25">
      <c r="C232" t="s">
        <v>296</v>
      </c>
      <c r="D232">
        <v>31000008</v>
      </c>
      <c r="F232" t="s">
        <v>298</v>
      </c>
      <c r="H232" s="1">
        <v>416275</v>
      </c>
      <c r="I232" s="1">
        <v>-361826</v>
      </c>
      <c r="J232">
        <v>0</v>
      </c>
      <c r="K232">
        <v>0</v>
      </c>
      <c r="L232">
        <v>0</v>
      </c>
      <c r="M232">
        <v>0</v>
      </c>
      <c r="N232">
        <v>0</v>
      </c>
      <c r="O232" s="1">
        <v>54449</v>
      </c>
    </row>
    <row r="233" spans="3:15" x14ac:dyDescent="0.25">
      <c r="C233" t="s">
        <v>296</v>
      </c>
      <c r="D233">
        <v>31000009</v>
      </c>
      <c r="F233" t="s">
        <v>299</v>
      </c>
      <c r="H233" s="1">
        <v>325147</v>
      </c>
      <c r="I233" s="1">
        <v>-282618</v>
      </c>
      <c r="J233">
        <v>0</v>
      </c>
      <c r="K233">
        <v>0</v>
      </c>
      <c r="L233">
        <v>0</v>
      </c>
      <c r="M233">
        <v>0</v>
      </c>
      <c r="N233">
        <v>0</v>
      </c>
      <c r="O233" s="1">
        <v>42529</v>
      </c>
    </row>
    <row r="234" spans="3:15" x14ac:dyDescent="0.25">
      <c r="C234" t="s">
        <v>300</v>
      </c>
      <c r="D234">
        <v>31000010</v>
      </c>
      <c r="F234" t="s">
        <v>301</v>
      </c>
      <c r="H234" s="1">
        <v>226672</v>
      </c>
      <c r="I234" s="1">
        <v>-197803</v>
      </c>
      <c r="J234">
        <v>0</v>
      </c>
      <c r="K234">
        <v>0</v>
      </c>
      <c r="L234">
        <v>0</v>
      </c>
      <c r="M234">
        <v>0</v>
      </c>
      <c r="N234">
        <v>0</v>
      </c>
      <c r="O234" s="1">
        <v>28869</v>
      </c>
    </row>
    <row r="235" spans="3:15" x14ac:dyDescent="0.25">
      <c r="C235" t="s">
        <v>302</v>
      </c>
      <c r="D235">
        <v>31000011</v>
      </c>
      <c r="F235" t="s">
        <v>298</v>
      </c>
      <c r="H235" s="1">
        <v>585427</v>
      </c>
      <c r="I235" s="1">
        <v>-520191</v>
      </c>
      <c r="J235">
        <v>0</v>
      </c>
      <c r="K235">
        <v>0</v>
      </c>
      <c r="L235">
        <v>0</v>
      </c>
      <c r="M235">
        <v>0</v>
      </c>
      <c r="N235">
        <v>0</v>
      </c>
      <c r="O235" s="1">
        <v>65236</v>
      </c>
    </row>
    <row r="236" spans="3:15" x14ac:dyDescent="0.25">
      <c r="C236" t="s">
        <v>303</v>
      </c>
      <c r="D236">
        <v>31000012</v>
      </c>
      <c r="F236" t="s">
        <v>304</v>
      </c>
      <c r="H236" s="1">
        <v>136402</v>
      </c>
      <c r="I236" s="1">
        <v>-106438</v>
      </c>
      <c r="J236">
        <v>0</v>
      </c>
      <c r="K236">
        <v>0</v>
      </c>
      <c r="L236">
        <v>0</v>
      </c>
      <c r="M236">
        <v>0</v>
      </c>
      <c r="N236">
        <v>0</v>
      </c>
      <c r="O236" s="1">
        <v>29964</v>
      </c>
    </row>
    <row r="237" spans="3:15" x14ac:dyDescent="0.25">
      <c r="C237" t="s">
        <v>305</v>
      </c>
      <c r="D237">
        <v>31000013</v>
      </c>
      <c r="F237" t="s">
        <v>306</v>
      </c>
      <c r="H237" s="1">
        <v>187299</v>
      </c>
      <c r="I237" s="1">
        <v>-153090</v>
      </c>
      <c r="J237">
        <v>0</v>
      </c>
      <c r="K237">
        <v>0</v>
      </c>
      <c r="L237">
        <v>0</v>
      </c>
      <c r="M237">
        <v>0</v>
      </c>
      <c r="N237">
        <v>0</v>
      </c>
      <c r="O237" s="1">
        <v>34209</v>
      </c>
    </row>
    <row r="238" spans="3:15" x14ac:dyDescent="0.25">
      <c r="C238" t="s">
        <v>305</v>
      </c>
      <c r="D238">
        <v>31000014</v>
      </c>
      <c r="F238" t="s">
        <v>307</v>
      </c>
      <c r="H238" s="1">
        <v>147739</v>
      </c>
      <c r="I238" s="1">
        <v>-120755</v>
      </c>
      <c r="J238">
        <v>0</v>
      </c>
      <c r="K238">
        <v>0</v>
      </c>
      <c r="L238">
        <v>0</v>
      </c>
      <c r="M238">
        <v>0</v>
      </c>
      <c r="N238">
        <v>0</v>
      </c>
      <c r="O238" s="1">
        <v>26984</v>
      </c>
    </row>
    <row r="239" spans="3:15" x14ac:dyDescent="0.25">
      <c r="C239" t="s">
        <v>305</v>
      </c>
      <c r="D239">
        <v>31000015</v>
      </c>
      <c r="F239" t="s">
        <v>308</v>
      </c>
      <c r="H239" s="1">
        <v>147739</v>
      </c>
      <c r="I239" s="1">
        <v>-120755</v>
      </c>
      <c r="J239">
        <v>0</v>
      </c>
      <c r="K239">
        <v>0</v>
      </c>
      <c r="L239">
        <v>0</v>
      </c>
      <c r="M239">
        <v>0</v>
      </c>
      <c r="N239">
        <v>0</v>
      </c>
      <c r="O239" s="1">
        <v>26984</v>
      </c>
    </row>
    <row r="240" spans="3:15" x14ac:dyDescent="0.25">
      <c r="C240" t="s">
        <v>309</v>
      </c>
      <c r="D240">
        <v>31000016</v>
      </c>
      <c r="F240" t="s">
        <v>310</v>
      </c>
      <c r="H240" s="1">
        <v>158098</v>
      </c>
      <c r="I240" s="1">
        <v>-118874</v>
      </c>
      <c r="J240">
        <v>0</v>
      </c>
      <c r="K240">
        <v>0</v>
      </c>
      <c r="L240">
        <v>0</v>
      </c>
      <c r="M240">
        <v>0</v>
      </c>
      <c r="N240">
        <v>0</v>
      </c>
      <c r="O240" s="1">
        <v>39224</v>
      </c>
    </row>
    <row r="241" spans="3:15" x14ac:dyDescent="0.25">
      <c r="C241" t="s">
        <v>311</v>
      </c>
      <c r="D241">
        <v>31000017</v>
      </c>
      <c r="F241" t="s">
        <v>312</v>
      </c>
      <c r="H241" s="1">
        <v>19500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 s="1">
        <v>19500</v>
      </c>
    </row>
    <row r="242" spans="3:15" x14ac:dyDescent="0.25">
      <c r="C242" t="s">
        <v>313</v>
      </c>
      <c r="D242">
        <v>31000018</v>
      </c>
      <c r="F242" t="s">
        <v>314</v>
      </c>
      <c r="H242" s="1">
        <v>133912</v>
      </c>
      <c r="I242" s="1">
        <v>-84420</v>
      </c>
      <c r="J242">
        <v>0</v>
      </c>
      <c r="K242">
        <v>0</v>
      </c>
      <c r="L242">
        <v>0</v>
      </c>
      <c r="M242">
        <v>0</v>
      </c>
      <c r="N242">
        <v>0</v>
      </c>
      <c r="O242" s="1">
        <v>49492</v>
      </c>
    </row>
    <row r="243" spans="3:15" x14ac:dyDescent="0.25">
      <c r="C243" t="s">
        <v>315</v>
      </c>
      <c r="D243">
        <v>31000019</v>
      </c>
      <c r="F243" t="s">
        <v>316</v>
      </c>
      <c r="H243" s="1">
        <v>160538</v>
      </c>
      <c r="I243" s="1">
        <v>-117598</v>
      </c>
      <c r="J243">
        <v>0</v>
      </c>
      <c r="K243">
        <v>0</v>
      </c>
      <c r="L243">
        <v>0</v>
      </c>
      <c r="M243">
        <v>0</v>
      </c>
      <c r="N243">
        <v>0</v>
      </c>
      <c r="O243" s="1">
        <v>42940</v>
      </c>
    </row>
    <row r="244" spans="3:15" x14ac:dyDescent="0.25">
      <c r="C244" t="s">
        <v>317</v>
      </c>
      <c r="D244">
        <v>31000020</v>
      </c>
      <c r="F244" t="s">
        <v>318</v>
      </c>
      <c r="H244" s="1">
        <v>40332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 s="1">
        <v>40332</v>
      </c>
    </row>
    <row r="245" spans="3:15" x14ac:dyDescent="0.25">
      <c r="C245" t="s">
        <v>319</v>
      </c>
      <c r="D245">
        <v>31000021</v>
      </c>
      <c r="F245" t="s">
        <v>320</v>
      </c>
      <c r="H245" s="1">
        <v>24515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 s="1">
        <v>24515</v>
      </c>
    </row>
    <row r="246" spans="3:15" x14ac:dyDescent="0.25">
      <c r="C246" t="s">
        <v>321</v>
      </c>
      <c r="D246">
        <v>31000022</v>
      </c>
      <c r="F246" t="s">
        <v>322</v>
      </c>
      <c r="H246" s="1">
        <v>36922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 s="1">
        <v>36922</v>
      </c>
    </row>
    <row r="247" spans="3:15" x14ac:dyDescent="0.25">
      <c r="C247" t="s">
        <v>323</v>
      </c>
      <c r="D247">
        <v>31000023</v>
      </c>
      <c r="F247" t="s">
        <v>324</v>
      </c>
      <c r="H247" s="1">
        <v>564189</v>
      </c>
      <c r="I247" s="1">
        <v>-525180</v>
      </c>
      <c r="J247">
        <v>0</v>
      </c>
      <c r="K247">
        <v>0</v>
      </c>
      <c r="L247">
        <v>0</v>
      </c>
      <c r="M247">
        <v>0</v>
      </c>
      <c r="N247">
        <v>0</v>
      </c>
      <c r="O247" s="1">
        <v>39009</v>
      </c>
    </row>
    <row r="248" spans="3:15" x14ac:dyDescent="0.25">
      <c r="C248" t="s">
        <v>1</v>
      </c>
      <c r="D248">
        <v>31000024</v>
      </c>
      <c r="F248" t="s">
        <v>325</v>
      </c>
      <c r="H248">
        <v>0</v>
      </c>
      <c r="I248">
        <v>0</v>
      </c>
      <c r="J248" s="1">
        <v>2286109</v>
      </c>
      <c r="K248">
        <v>0</v>
      </c>
      <c r="L248">
        <v>0</v>
      </c>
      <c r="M248">
        <v>0</v>
      </c>
      <c r="N248">
        <v>-743.77</v>
      </c>
      <c r="O248" s="1">
        <v>2285365.23</v>
      </c>
    </row>
    <row r="249" spans="3:15" x14ac:dyDescent="0.25">
      <c r="C249" t="s">
        <v>326</v>
      </c>
      <c r="D249">
        <v>33000001</v>
      </c>
      <c r="F249" t="s">
        <v>327</v>
      </c>
      <c r="H249" s="1">
        <v>44500</v>
      </c>
      <c r="I249" s="1">
        <v>-7914.5</v>
      </c>
      <c r="J249">
        <v>0</v>
      </c>
      <c r="K249">
        <v>0</v>
      </c>
      <c r="L249">
        <v>0</v>
      </c>
      <c r="M249">
        <v>0</v>
      </c>
      <c r="N249" s="1">
        <v>-14091.67</v>
      </c>
      <c r="O249" s="1">
        <v>22493.83</v>
      </c>
    </row>
    <row r="250" spans="3:15" x14ac:dyDescent="0.25">
      <c r="C250" t="s">
        <v>328</v>
      </c>
      <c r="D250">
        <v>33000002</v>
      </c>
      <c r="F250" t="s">
        <v>329</v>
      </c>
      <c r="H250" s="1">
        <v>63170</v>
      </c>
      <c r="I250" s="1">
        <v>-12057.11</v>
      </c>
      <c r="J250">
        <v>0</v>
      </c>
      <c r="K250">
        <v>0</v>
      </c>
      <c r="L250">
        <v>0</v>
      </c>
      <c r="M250">
        <v>0</v>
      </c>
      <c r="N250" s="1">
        <v>-20003.830000000002</v>
      </c>
      <c r="O250" s="1">
        <v>31109.06</v>
      </c>
    </row>
    <row r="251" spans="3:15" x14ac:dyDescent="0.25">
      <c r="C251" t="s">
        <v>330</v>
      </c>
      <c r="D251">
        <v>33000003</v>
      </c>
      <c r="F251" t="s">
        <v>331</v>
      </c>
      <c r="H251" s="1">
        <v>10500</v>
      </c>
      <c r="I251" s="1">
        <v>-1931.23</v>
      </c>
      <c r="J251">
        <v>0</v>
      </c>
      <c r="K251">
        <v>0</v>
      </c>
      <c r="L251">
        <v>0</v>
      </c>
      <c r="M251">
        <v>0</v>
      </c>
      <c r="N251" s="1">
        <v>-3325</v>
      </c>
      <c r="O251" s="1">
        <v>5243.77</v>
      </c>
    </row>
    <row r="252" spans="3:15" x14ac:dyDescent="0.25">
      <c r="C252" t="s">
        <v>332</v>
      </c>
      <c r="D252">
        <v>33000004</v>
      </c>
      <c r="F252" t="s">
        <v>333</v>
      </c>
      <c r="H252" s="1">
        <v>86720</v>
      </c>
      <c r="I252" s="1">
        <v>-16175.85</v>
      </c>
      <c r="J252">
        <v>0</v>
      </c>
      <c r="K252">
        <v>0</v>
      </c>
      <c r="L252">
        <v>0</v>
      </c>
      <c r="M252">
        <v>0</v>
      </c>
      <c r="N252" s="1">
        <v>-27461.33</v>
      </c>
      <c r="O252" s="1">
        <v>43082.82</v>
      </c>
    </row>
    <row r="253" spans="3:15" x14ac:dyDescent="0.25">
      <c r="C253" t="s">
        <v>334</v>
      </c>
      <c r="D253">
        <v>33000005</v>
      </c>
      <c r="F253" t="s">
        <v>335</v>
      </c>
      <c r="H253" s="1">
        <v>3492</v>
      </c>
      <c r="I253" s="1">
        <v>-1727</v>
      </c>
      <c r="J253">
        <v>0</v>
      </c>
      <c r="K253">
        <v>0</v>
      </c>
      <c r="L253">
        <v>0</v>
      </c>
      <c r="M253">
        <v>0</v>
      </c>
      <c r="N253">
        <v>0</v>
      </c>
      <c r="O253" s="1">
        <v>1765</v>
      </c>
    </row>
    <row r="254" spans="3:15" x14ac:dyDescent="0.25">
      <c r="C254" t="s">
        <v>336</v>
      </c>
      <c r="D254">
        <v>33000006</v>
      </c>
      <c r="F254" t="s">
        <v>337</v>
      </c>
      <c r="H254" s="1">
        <v>5140</v>
      </c>
      <c r="I254" s="1">
        <v>-4274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866</v>
      </c>
    </row>
    <row r="255" spans="3:15" x14ac:dyDescent="0.25">
      <c r="C255" t="s">
        <v>338</v>
      </c>
      <c r="D255">
        <v>33000007</v>
      </c>
      <c r="F255" t="s">
        <v>339</v>
      </c>
      <c r="H255" s="1">
        <v>1305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 s="1">
        <v>1305</v>
      </c>
    </row>
    <row r="256" spans="3:15" x14ac:dyDescent="0.25">
      <c r="C256" t="s">
        <v>340</v>
      </c>
      <c r="D256">
        <v>33000008</v>
      </c>
      <c r="F256" t="s">
        <v>341</v>
      </c>
      <c r="H256" s="1">
        <v>1586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 s="1">
        <v>1586</v>
      </c>
    </row>
    <row r="257" spans="3:15" x14ac:dyDescent="0.25">
      <c r="C257" t="s">
        <v>342</v>
      </c>
      <c r="D257">
        <v>33000009</v>
      </c>
      <c r="F257" t="s">
        <v>329</v>
      </c>
      <c r="H257" s="1">
        <v>1243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 s="1">
        <v>1243</v>
      </c>
    </row>
    <row r="258" spans="3:15" x14ac:dyDescent="0.25">
      <c r="C258" t="s">
        <v>342</v>
      </c>
      <c r="D258">
        <v>33000010</v>
      </c>
      <c r="F258" t="s">
        <v>343</v>
      </c>
      <c r="H258" s="1">
        <v>1243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 s="1">
        <v>1243</v>
      </c>
    </row>
    <row r="259" spans="3:15" x14ac:dyDescent="0.25">
      <c r="C259" t="s">
        <v>344</v>
      </c>
      <c r="D259">
        <v>33000011</v>
      </c>
      <c r="F259" t="s">
        <v>345</v>
      </c>
      <c r="H259" s="1">
        <v>1360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 s="1">
        <v>1360</v>
      </c>
    </row>
    <row r="260" spans="3:15" x14ac:dyDescent="0.25">
      <c r="C260" t="s">
        <v>346</v>
      </c>
      <c r="D260">
        <v>33000012</v>
      </c>
      <c r="F260" t="s">
        <v>347</v>
      </c>
      <c r="H260" s="1">
        <v>1867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 s="1">
        <v>1867</v>
      </c>
    </row>
    <row r="261" spans="3:15" x14ac:dyDescent="0.25">
      <c r="C261" t="s">
        <v>348</v>
      </c>
      <c r="D261">
        <v>33000013</v>
      </c>
      <c r="F261" t="s">
        <v>349</v>
      </c>
      <c r="H261" s="1">
        <v>1157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 s="1">
        <v>1157</v>
      </c>
    </row>
    <row r="262" spans="3:15" x14ac:dyDescent="0.25">
      <c r="C262" t="s">
        <v>350</v>
      </c>
      <c r="D262">
        <v>33000014</v>
      </c>
      <c r="F262" t="s">
        <v>335</v>
      </c>
      <c r="H262" s="1">
        <v>1920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 s="1">
        <v>1920</v>
      </c>
    </row>
    <row r="263" spans="3:15" x14ac:dyDescent="0.25">
      <c r="C263" t="s">
        <v>323</v>
      </c>
      <c r="D263">
        <v>33000015</v>
      </c>
      <c r="F263" t="s">
        <v>351</v>
      </c>
      <c r="H263" s="1">
        <v>1269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 s="1">
        <v>1269</v>
      </c>
    </row>
    <row r="264" spans="3:15" x14ac:dyDescent="0.25">
      <c r="C264" t="s">
        <v>323</v>
      </c>
      <c r="D264">
        <v>33000016</v>
      </c>
      <c r="F264" t="s">
        <v>352</v>
      </c>
      <c r="H264" s="1">
        <v>1513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 s="1">
        <v>1513</v>
      </c>
    </row>
    <row r="265" spans="3:15" x14ac:dyDescent="0.25">
      <c r="C265" t="s">
        <v>323</v>
      </c>
      <c r="D265">
        <v>33000017</v>
      </c>
      <c r="F265" t="s">
        <v>353</v>
      </c>
      <c r="H265" s="1">
        <v>1269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 s="1">
        <v>1269</v>
      </c>
    </row>
    <row r="266" spans="3:15" x14ac:dyDescent="0.25">
      <c r="C266" t="s">
        <v>323</v>
      </c>
      <c r="D266">
        <v>33000018</v>
      </c>
      <c r="F266" t="s">
        <v>354</v>
      </c>
      <c r="H266" s="1">
        <v>1121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 s="1">
        <v>1121</v>
      </c>
    </row>
    <row r="267" spans="3:15" x14ac:dyDescent="0.25">
      <c r="C267" t="s">
        <v>323</v>
      </c>
      <c r="D267">
        <v>33000019</v>
      </c>
      <c r="F267" t="s">
        <v>354</v>
      </c>
      <c r="H267" s="1">
        <v>1119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 s="1">
        <v>1119</v>
      </c>
    </row>
    <row r="268" spans="3:15" x14ac:dyDescent="0.25">
      <c r="C268" t="s">
        <v>355</v>
      </c>
      <c r="D268">
        <v>33000020</v>
      </c>
      <c r="F268" t="s">
        <v>354</v>
      </c>
      <c r="H268" s="1">
        <v>1061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 s="1">
        <v>1061</v>
      </c>
    </row>
    <row r="269" spans="3:15" x14ac:dyDescent="0.25">
      <c r="C269" t="s">
        <v>356</v>
      </c>
      <c r="D269">
        <v>33000021</v>
      </c>
      <c r="F269" t="s">
        <v>357</v>
      </c>
      <c r="H269" s="1">
        <v>1086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 s="1">
        <v>1086</v>
      </c>
    </row>
    <row r="270" spans="3:15" x14ac:dyDescent="0.25">
      <c r="C270" t="s">
        <v>356</v>
      </c>
      <c r="D270">
        <v>33000022</v>
      </c>
      <c r="F270" t="s">
        <v>358</v>
      </c>
      <c r="H270" s="1">
        <v>3487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 s="1">
        <v>3487</v>
      </c>
    </row>
    <row r="271" spans="3:15" x14ac:dyDescent="0.25">
      <c r="C271" t="s">
        <v>359</v>
      </c>
      <c r="D271">
        <v>33000023</v>
      </c>
      <c r="F271" t="s">
        <v>351</v>
      </c>
      <c r="H271" s="1">
        <v>1248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 s="1">
        <v>1248</v>
      </c>
    </row>
    <row r="272" spans="3:15" x14ac:dyDescent="0.25">
      <c r="C272" t="s">
        <v>204</v>
      </c>
      <c r="D272">
        <v>33000024</v>
      </c>
      <c r="F272" t="s">
        <v>329</v>
      </c>
      <c r="H272" s="1">
        <v>1144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 s="1">
        <v>1144</v>
      </c>
    </row>
    <row r="273" spans="3:15" x14ac:dyDescent="0.25">
      <c r="C273" t="s">
        <v>360</v>
      </c>
      <c r="D273">
        <v>33000025</v>
      </c>
      <c r="F273" t="s">
        <v>347</v>
      </c>
      <c r="H273" s="1">
        <v>1282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 s="1">
        <v>1282</v>
      </c>
    </row>
    <row r="274" spans="3:15" x14ac:dyDescent="0.25">
      <c r="C274" t="s">
        <v>361</v>
      </c>
      <c r="D274">
        <v>33000026</v>
      </c>
      <c r="F274" t="s">
        <v>354</v>
      </c>
      <c r="H274" s="1">
        <v>1279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 s="1">
        <v>1279</v>
      </c>
    </row>
    <row r="275" spans="3:15" x14ac:dyDescent="0.25">
      <c r="C275" t="s">
        <v>362</v>
      </c>
      <c r="D275">
        <v>33000027</v>
      </c>
      <c r="F275" t="s">
        <v>354</v>
      </c>
      <c r="H275" s="1">
        <v>1279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 s="1">
        <v>1279</v>
      </c>
    </row>
    <row r="276" spans="3:15" x14ac:dyDescent="0.25">
      <c r="C276" t="s">
        <v>363</v>
      </c>
      <c r="D276">
        <v>33000028</v>
      </c>
      <c r="F276" t="s">
        <v>335</v>
      </c>
      <c r="H276" s="1">
        <v>1108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 s="1">
        <v>1108</v>
      </c>
    </row>
    <row r="277" spans="3:15" x14ac:dyDescent="0.25">
      <c r="C277" t="s">
        <v>364</v>
      </c>
      <c r="D277">
        <v>33000029</v>
      </c>
      <c r="F277" t="s">
        <v>335</v>
      </c>
      <c r="H277" s="1">
        <v>1136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 s="1">
        <v>1136</v>
      </c>
    </row>
    <row r="278" spans="3:15" x14ac:dyDescent="0.25">
      <c r="C278" t="s">
        <v>365</v>
      </c>
      <c r="D278">
        <v>33000030</v>
      </c>
      <c r="F278" t="s">
        <v>351</v>
      </c>
      <c r="H278" s="1">
        <v>1729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 s="1">
        <v>1729</v>
      </c>
    </row>
    <row r="279" spans="3:15" x14ac:dyDescent="0.25">
      <c r="C279" t="s">
        <v>366</v>
      </c>
      <c r="D279">
        <v>33000031</v>
      </c>
      <c r="F279" t="s">
        <v>367</v>
      </c>
      <c r="H279" s="1">
        <v>1014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 s="1">
        <v>1014</v>
      </c>
    </row>
    <row r="280" spans="3:15" x14ac:dyDescent="0.25">
      <c r="C280" t="s">
        <v>254</v>
      </c>
      <c r="D280">
        <v>33000032</v>
      </c>
      <c r="F280" t="s">
        <v>368</v>
      </c>
      <c r="H280" s="1">
        <v>5117</v>
      </c>
      <c r="I280" s="1">
        <v>-2561</v>
      </c>
      <c r="J280">
        <v>0</v>
      </c>
      <c r="K280">
        <v>0</v>
      </c>
      <c r="L280">
        <v>0</v>
      </c>
      <c r="M280">
        <v>0</v>
      </c>
      <c r="N280">
        <v>0</v>
      </c>
      <c r="O280" s="1">
        <v>2556</v>
      </c>
    </row>
    <row r="281" spans="3:15" x14ac:dyDescent="0.25">
      <c r="C281" t="s">
        <v>369</v>
      </c>
      <c r="D281">
        <v>33000033</v>
      </c>
      <c r="F281" t="s">
        <v>370</v>
      </c>
      <c r="H281" s="1">
        <v>3300</v>
      </c>
      <c r="I281" s="1">
        <v>-2700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600</v>
      </c>
    </row>
    <row r="282" spans="3:15" x14ac:dyDescent="0.25">
      <c r="C282" t="s">
        <v>371</v>
      </c>
      <c r="D282">
        <v>33000034</v>
      </c>
      <c r="F282" t="s">
        <v>368</v>
      </c>
      <c r="H282" s="1">
        <v>12824</v>
      </c>
      <c r="I282" s="1">
        <v>-11281</v>
      </c>
      <c r="J282">
        <v>0</v>
      </c>
      <c r="K282">
        <v>0</v>
      </c>
      <c r="L282">
        <v>0</v>
      </c>
      <c r="M282">
        <v>0</v>
      </c>
      <c r="N282">
        <v>0</v>
      </c>
      <c r="O282" s="1">
        <v>1543</v>
      </c>
    </row>
    <row r="283" spans="3:15" x14ac:dyDescent="0.25">
      <c r="C283" t="s">
        <v>372</v>
      </c>
      <c r="D283">
        <v>33000035</v>
      </c>
      <c r="F283" t="s">
        <v>351</v>
      </c>
      <c r="H283" s="1">
        <v>28096</v>
      </c>
      <c r="I283" s="1">
        <v>-26589</v>
      </c>
      <c r="J283">
        <v>0</v>
      </c>
      <c r="K283">
        <v>0</v>
      </c>
      <c r="L283">
        <v>0</v>
      </c>
      <c r="M283">
        <v>0</v>
      </c>
      <c r="N283">
        <v>0</v>
      </c>
      <c r="O283" s="1">
        <v>1507</v>
      </c>
    </row>
    <row r="284" spans="3:15" x14ac:dyDescent="0.25">
      <c r="C284" t="s">
        <v>373</v>
      </c>
      <c r="D284">
        <v>33000036</v>
      </c>
      <c r="F284" t="s">
        <v>351</v>
      </c>
      <c r="H284" s="1">
        <v>28140</v>
      </c>
      <c r="I284" s="1">
        <v>-26733</v>
      </c>
      <c r="J284">
        <v>0</v>
      </c>
      <c r="K284">
        <v>0</v>
      </c>
      <c r="L284">
        <v>0</v>
      </c>
      <c r="M284">
        <v>0</v>
      </c>
      <c r="N284">
        <v>0</v>
      </c>
      <c r="O284" s="1">
        <v>1407</v>
      </c>
    </row>
    <row r="285" spans="3:15" x14ac:dyDescent="0.25">
      <c r="C285" t="s">
        <v>374</v>
      </c>
      <c r="D285">
        <v>33000037</v>
      </c>
      <c r="F285" t="s">
        <v>335</v>
      </c>
      <c r="H285" s="1">
        <v>29085</v>
      </c>
      <c r="I285" s="1">
        <v>-27631</v>
      </c>
      <c r="J285">
        <v>0</v>
      </c>
      <c r="K285">
        <v>0</v>
      </c>
      <c r="L285">
        <v>0</v>
      </c>
      <c r="M285">
        <v>0</v>
      </c>
      <c r="N285">
        <v>0</v>
      </c>
      <c r="O285" s="1">
        <v>1454</v>
      </c>
    </row>
    <row r="286" spans="3:15" x14ac:dyDescent="0.25">
      <c r="C286" t="s">
        <v>375</v>
      </c>
      <c r="D286">
        <v>33000038</v>
      </c>
      <c r="F286" t="s">
        <v>335</v>
      </c>
      <c r="H286" s="1">
        <v>8400</v>
      </c>
      <c r="I286" s="1">
        <v>-7980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420</v>
      </c>
    </row>
    <row r="287" spans="3:15" x14ac:dyDescent="0.25">
      <c r="C287" t="s">
        <v>376</v>
      </c>
      <c r="D287">
        <v>33000039</v>
      </c>
      <c r="F287" t="s">
        <v>377</v>
      </c>
      <c r="H287" s="1">
        <v>19320</v>
      </c>
      <c r="I287" s="1">
        <v>-16915.91</v>
      </c>
      <c r="J287">
        <v>0</v>
      </c>
      <c r="K287">
        <v>0</v>
      </c>
      <c r="L287">
        <v>0</v>
      </c>
      <c r="M287">
        <v>0</v>
      </c>
      <c r="N287">
        <v>-640.91</v>
      </c>
      <c r="O287" s="1">
        <v>1763.18</v>
      </c>
    </row>
    <row r="288" spans="3:15" x14ac:dyDescent="0.25">
      <c r="C288" t="s">
        <v>378</v>
      </c>
      <c r="D288">
        <v>33000040</v>
      </c>
      <c r="F288" t="s">
        <v>379</v>
      </c>
      <c r="H288" s="1">
        <v>412965</v>
      </c>
      <c r="I288" s="1">
        <v>-361255.95</v>
      </c>
      <c r="J288">
        <v>0</v>
      </c>
      <c r="K288">
        <v>0</v>
      </c>
      <c r="L288">
        <v>0</v>
      </c>
      <c r="M288">
        <v>0</v>
      </c>
      <c r="N288" s="1">
        <v>-13825.96</v>
      </c>
      <c r="O288" s="1">
        <v>37883.089999999997</v>
      </c>
    </row>
    <row r="289" spans="3:15" x14ac:dyDescent="0.25">
      <c r="C289" t="s">
        <v>378</v>
      </c>
      <c r="D289">
        <v>33000041</v>
      </c>
      <c r="F289" t="s">
        <v>380</v>
      </c>
      <c r="H289" s="1">
        <v>152145</v>
      </c>
      <c r="I289" s="1">
        <v>-133094.68</v>
      </c>
      <c r="J289">
        <v>0</v>
      </c>
      <c r="K289">
        <v>0</v>
      </c>
      <c r="L289">
        <v>0</v>
      </c>
      <c r="M289">
        <v>0</v>
      </c>
      <c r="N289" s="1">
        <v>-5093.67</v>
      </c>
      <c r="O289" s="1">
        <v>13956.65</v>
      </c>
    </row>
    <row r="290" spans="3:15" x14ac:dyDescent="0.25">
      <c r="C290" t="s">
        <v>381</v>
      </c>
      <c r="D290">
        <v>33000042</v>
      </c>
      <c r="F290" t="s">
        <v>380</v>
      </c>
      <c r="H290" s="1">
        <v>11800</v>
      </c>
      <c r="I290" s="1">
        <v>-6290.17</v>
      </c>
      <c r="J290">
        <v>0</v>
      </c>
      <c r="K290">
        <v>0</v>
      </c>
      <c r="L290">
        <v>0</v>
      </c>
      <c r="M290">
        <v>0</v>
      </c>
      <c r="N290" s="1">
        <v>-1246.17</v>
      </c>
      <c r="O290" s="1">
        <v>4263.66</v>
      </c>
    </row>
    <row r="291" spans="3:15" x14ac:dyDescent="0.25">
      <c r="C291" t="s">
        <v>382</v>
      </c>
      <c r="D291">
        <v>33000043</v>
      </c>
      <c r="F291" t="s">
        <v>383</v>
      </c>
      <c r="H291" s="1">
        <v>210508</v>
      </c>
      <c r="I291" s="1">
        <v>-61200.1</v>
      </c>
      <c r="J291">
        <v>0</v>
      </c>
      <c r="K291">
        <v>0</v>
      </c>
      <c r="L291">
        <v>0</v>
      </c>
      <c r="M291">
        <v>0</v>
      </c>
      <c r="N291" s="1">
        <v>-33348.1</v>
      </c>
      <c r="O291" s="1">
        <v>115959.8</v>
      </c>
    </row>
    <row r="292" spans="3:15" x14ac:dyDescent="0.25">
      <c r="C292" t="s">
        <v>76</v>
      </c>
      <c r="D292">
        <v>33000044</v>
      </c>
      <c r="F292" t="s">
        <v>383</v>
      </c>
      <c r="H292" s="1">
        <v>120000</v>
      </c>
      <c r="I292" s="1">
        <v>-30097.55</v>
      </c>
      <c r="J292">
        <v>0</v>
      </c>
      <c r="K292">
        <v>0</v>
      </c>
      <c r="L292">
        <v>0</v>
      </c>
      <c r="M292">
        <v>0</v>
      </c>
      <c r="N292" s="1">
        <v>-19009.560000000001</v>
      </c>
      <c r="O292" s="1">
        <v>70892.89</v>
      </c>
    </row>
    <row r="293" spans="3:15" x14ac:dyDescent="0.25">
      <c r="C293" t="s">
        <v>384</v>
      </c>
      <c r="D293">
        <v>33000045</v>
      </c>
      <c r="F293" t="s">
        <v>383</v>
      </c>
      <c r="H293" s="1">
        <v>128398</v>
      </c>
      <c r="I293" s="1">
        <v>-27970.5</v>
      </c>
      <c r="J293">
        <v>0</v>
      </c>
      <c r="K293">
        <v>0</v>
      </c>
      <c r="L293">
        <v>0</v>
      </c>
      <c r="M293">
        <v>0</v>
      </c>
      <c r="N293" s="1">
        <v>-20339.5</v>
      </c>
      <c r="O293" s="1">
        <v>80088</v>
      </c>
    </row>
    <row r="294" spans="3:15" x14ac:dyDescent="0.25">
      <c r="C294" t="s">
        <v>385</v>
      </c>
      <c r="D294">
        <v>39000001</v>
      </c>
      <c r="F294" t="s">
        <v>386</v>
      </c>
      <c r="H294" s="1">
        <v>514485012</v>
      </c>
      <c r="I294" s="1">
        <v>-120167249.26000001</v>
      </c>
      <c r="J294">
        <v>0</v>
      </c>
      <c r="K294" s="1">
        <v>-3923315.7</v>
      </c>
      <c r="L294" s="1">
        <v>1151315.71</v>
      </c>
      <c r="M294">
        <v>0</v>
      </c>
      <c r="N294" s="1">
        <v>-45973458.890000001</v>
      </c>
      <c r="O294" s="1">
        <v>345572303.86000001</v>
      </c>
    </row>
    <row r="295" spans="3:15" x14ac:dyDescent="0.25">
      <c r="C295" t="s">
        <v>138</v>
      </c>
      <c r="D295">
        <v>39000002</v>
      </c>
      <c r="F295" t="s">
        <v>386</v>
      </c>
      <c r="H295" s="1">
        <v>116197193</v>
      </c>
      <c r="I295" s="1">
        <v>-17861419.969999999</v>
      </c>
      <c r="J295">
        <v>0</v>
      </c>
      <c r="K295">
        <v>0</v>
      </c>
      <c r="L295">
        <v>0</v>
      </c>
      <c r="M295">
        <v>0</v>
      </c>
      <c r="N295" s="1">
        <v>-5783859.9699999997</v>
      </c>
      <c r="O295" s="1">
        <v>92551913.060000002</v>
      </c>
    </row>
    <row r="296" spans="3:15" x14ac:dyDescent="0.25">
      <c r="C296" t="s">
        <v>186</v>
      </c>
      <c r="D296">
        <v>39000003</v>
      </c>
      <c r="F296" t="s">
        <v>387</v>
      </c>
      <c r="H296" s="1">
        <v>97350739</v>
      </c>
      <c r="I296" s="1">
        <v>-3175960.26</v>
      </c>
      <c r="J296">
        <v>0</v>
      </c>
      <c r="K296">
        <v>0</v>
      </c>
      <c r="L296">
        <v>0</v>
      </c>
      <c r="M296">
        <v>0</v>
      </c>
      <c r="N296" s="1">
        <v>-3083055.26</v>
      </c>
      <c r="O296" s="1">
        <v>91091723.480000004</v>
      </c>
    </row>
    <row r="297" spans="3:15" x14ac:dyDescent="0.25">
      <c r="C297" t="s">
        <v>186</v>
      </c>
      <c r="D297">
        <v>51000001</v>
      </c>
      <c r="F297" t="s">
        <v>388</v>
      </c>
      <c r="H297" s="1">
        <v>270420</v>
      </c>
      <c r="I297" s="1">
        <v>-10587.08</v>
      </c>
      <c r="J297">
        <v>0</v>
      </c>
      <c r="K297">
        <v>0</v>
      </c>
      <c r="L297">
        <v>0</v>
      </c>
      <c r="M297">
        <v>0</v>
      </c>
      <c r="N297" s="1">
        <v>-10277.07</v>
      </c>
      <c r="O297" s="1">
        <v>249555.85</v>
      </c>
    </row>
    <row r="298" spans="3:15" x14ac:dyDescent="0.25">
      <c r="C298" t="s">
        <v>186</v>
      </c>
      <c r="D298">
        <v>51000002</v>
      </c>
      <c r="F298" t="s">
        <v>389</v>
      </c>
      <c r="H298" s="1">
        <v>111827</v>
      </c>
      <c r="I298" s="1">
        <v>-4377.91</v>
      </c>
      <c r="J298">
        <v>0</v>
      </c>
      <c r="K298">
        <v>0</v>
      </c>
      <c r="L298">
        <v>0</v>
      </c>
      <c r="M298">
        <v>0</v>
      </c>
      <c r="N298" s="1">
        <v>-4249.91</v>
      </c>
      <c r="O298" s="1">
        <v>103199.18</v>
      </c>
    </row>
    <row r="299" spans="3:15" x14ac:dyDescent="0.25">
      <c r="C299" t="s">
        <v>186</v>
      </c>
      <c r="D299">
        <v>51000003</v>
      </c>
      <c r="F299" t="s">
        <v>390</v>
      </c>
      <c r="H299" s="1">
        <v>64813</v>
      </c>
      <c r="I299" s="1">
        <v>-2537.16</v>
      </c>
      <c r="J299">
        <v>0</v>
      </c>
      <c r="K299">
        <v>0</v>
      </c>
      <c r="L299">
        <v>0</v>
      </c>
      <c r="M299">
        <v>0</v>
      </c>
      <c r="N299" s="1">
        <v>-2463.16</v>
      </c>
      <c r="O299" s="1">
        <v>59812.68</v>
      </c>
    </row>
    <row r="300" spans="3:15" x14ac:dyDescent="0.25">
      <c r="C300" t="s">
        <v>186</v>
      </c>
      <c r="D300">
        <v>51000004</v>
      </c>
      <c r="F300" t="s">
        <v>391</v>
      </c>
      <c r="H300" s="1">
        <v>95082</v>
      </c>
      <c r="I300" s="1">
        <v>-3722.51</v>
      </c>
      <c r="J300">
        <v>0</v>
      </c>
      <c r="K300">
        <v>0</v>
      </c>
      <c r="L300">
        <v>0</v>
      </c>
      <c r="M300">
        <v>0</v>
      </c>
      <c r="N300" s="1">
        <v>-3613.51</v>
      </c>
      <c r="O300" s="1">
        <v>87745.98</v>
      </c>
    </row>
    <row r="301" spans="3:15" x14ac:dyDescent="0.25">
      <c r="C301" t="s">
        <v>186</v>
      </c>
      <c r="D301">
        <v>51000005</v>
      </c>
      <c r="F301" t="s">
        <v>392</v>
      </c>
      <c r="H301" s="1">
        <v>104684</v>
      </c>
      <c r="I301" s="1">
        <v>-4098.43</v>
      </c>
      <c r="J301">
        <v>0</v>
      </c>
      <c r="K301">
        <v>0</v>
      </c>
      <c r="L301">
        <v>0</v>
      </c>
      <c r="M301">
        <v>0</v>
      </c>
      <c r="N301" s="1">
        <v>-3978.43</v>
      </c>
      <c r="O301" s="1">
        <v>96607.14</v>
      </c>
    </row>
    <row r="302" spans="3:15" x14ac:dyDescent="0.25">
      <c r="C302" t="s">
        <v>186</v>
      </c>
      <c r="D302">
        <v>51000006</v>
      </c>
      <c r="F302" t="s">
        <v>393</v>
      </c>
      <c r="H302" s="1">
        <v>70375</v>
      </c>
      <c r="I302" s="1">
        <v>-2755.52</v>
      </c>
      <c r="J302">
        <v>0</v>
      </c>
      <c r="K302">
        <v>0</v>
      </c>
      <c r="L302">
        <v>0</v>
      </c>
      <c r="M302">
        <v>0</v>
      </c>
      <c r="N302" s="1">
        <v>-2674.52</v>
      </c>
      <c r="O302" s="1">
        <v>64944.959999999999</v>
      </c>
    </row>
    <row r="303" spans="3:15" x14ac:dyDescent="0.25">
      <c r="C303" t="s">
        <v>186</v>
      </c>
      <c r="D303">
        <v>51000007</v>
      </c>
      <c r="F303" t="s">
        <v>394</v>
      </c>
      <c r="H303" s="1">
        <v>147629</v>
      </c>
      <c r="I303" s="1">
        <v>-5779.54</v>
      </c>
      <c r="J303">
        <v>0</v>
      </c>
      <c r="K303">
        <v>0</v>
      </c>
      <c r="L303">
        <v>0</v>
      </c>
      <c r="M303">
        <v>0</v>
      </c>
      <c r="N303" s="1">
        <v>-5610.54</v>
      </c>
      <c r="O303" s="1">
        <v>136238.92000000001</v>
      </c>
    </row>
    <row r="304" spans="3:15" x14ac:dyDescent="0.25">
      <c r="C304" t="s">
        <v>186</v>
      </c>
      <c r="D304">
        <v>51000008</v>
      </c>
      <c r="F304" t="s">
        <v>395</v>
      </c>
      <c r="H304" s="1">
        <v>270420</v>
      </c>
      <c r="I304" s="1">
        <v>-10587.08</v>
      </c>
      <c r="J304">
        <v>0</v>
      </c>
      <c r="K304">
        <v>0</v>
      </c>
      <c r="L304">
        <v>0</v>
      </c>
      <c r="M304">
        <v>0</v>
      </c>
      <c r="N304" s="1">
        <v>-10277.07</v>
      </c>
      <c r="O304" s="1">
        <v>249555.85</v>
      </c>
    </row>
    <row r="305" spans="3:15" x14ac:dyDescent="0.25">
      <c r="C305" t="s">
        <v>186</v>
      </c>
      <c r="D305">
        <v>51000009</v>
      </c>
      <c r="F305" t="s">
        <v>396</v>
      </c>
      <c r="H305" s="1">
        <v>133084</v>
      </c>
      <c r="I305" s="1">
        <v>-5209.7700000000004</v>
      </c>
      <c r="J305">
        <v>0</v>
      </c>
      <c r="K305">
        <v>0</v>
      </c>
      <c r="L305">
        <v>0</v>
      </c>
      <c r="M305">
        <v>0</v>
      </c>
      <c r="N305" s="1">
        <v>-5057.7700000000004</v>
      </c>
      <c r="O305" s="1">
        <v>122816.46</v>
      </c>
    </row>
    <row r="306" spans="3:15" x14ac:dyDescent="0.25">
      <c r="C306" t="s">
        <v>186</v>
      </c>
      <c r="D306">
        <v>51000010</v>
      </c>
      <c r="F306" t="s">
        <v>397</v>
      </c>
      <c r="H306" s="1">
        <v>12319</v>
      </c>
      <c r="I306">
        <v>-482.18</v>
      </c>
      <c r="J306">
        <v>0</v>
      </c>
      <c r="K306">
        <v>0</v>
      </c>
      <c r="L306">
        <v>0</v>
      </c>
      <c r="M306">
        <v>0</v>
      </c>
      <c r="N306">
        <v>-468.18</v>
      </c>
      <c r="O306" s="1">
        <v>11368.64</v>
      </c>
    </row>
    <row r="307" spans="3:15" x14ac:dyDescent="0.25">
      <c r="C307" t="s">
        <v>186</v>
      </c>
      <c r="D307">
        <v>51000011</v>
      </c>
      <c r="F307" t="s">
        <v>398</v>
      </c>
      <c r="H307" s="1">
        <v>36957</v>
      </c>
      <c r="I307" s="1">
        <v>-1446.53</v>
      </c>
      <c r="J307">
        <v>0</v>
      </c>
      <c r="K307">
        <v>0</v>
      </c>
      <c r="L307">
        <v>0</v>
      </c>
      <c r="M307">
        <v>0</v>
      </c>
      <c r="N307" s="1">
        <v>-1404.53</v>
      </c>
      <c r="O307" s="1">
        <v>34105.94</v>
      </c>
    </row>
    <row r="308" spans="3:15" x14ac:dyDescent="0.25">
      <c r="C308" t="s">
        <v>186</v>
      </c>
      <c r="D308">
        <v>51000012</v>
      </c>
      <c r="F308" t="s">
        <v>399</v>
      </c>
      <c r="H308" s="1">
        <v>270420</v>
      </c>
      <c r="I308" s="1">
        <v>-10587.08</v>
      </c>
      <c r="J308">
        <v>0</v>
      </c>
      <c r="K308">
        <v>0</v>
      </c>
      <c r="L308">
        <v>0</v>
      </c>
      <c r="M308">
        <v>0</v>
      </c>
      <c r="N308" s="1">
        <v>-10277.07</v>
      </c>
      <c r="O308" s="1">
        <v>249555.85</v>
      </c>
    </row>
    <row r="309" spans="3:15" x14ac:dyDescent="0.25">
      <c r="C309" t="s">
        <v>186</v>
      </c>
      <c r="D309">
        <v>51000013</v>
      </c>
      <c r="F309" t="s">
        <v>400</v>
      </c>
      <c r="H309" s="1">
        <v>1300000</v>
      </c>
      <c r="I309" s="1">
        <v>-50894.41</v>
      </c>
      <c r="J309">
        <v>0</v>
      </c>
      <c r="K309">
        <v>0</v>
      </c>
      <c r="L309">
        <v>0</v>
      </c>
      <c r="M309">
        <v>0</v>
      </c>
      <c r="N309" s="1">
        <v>-49405.41</v>
      </c>
      <c r="O309" s="1">
        <v>1199700.18</v>
      </c>
    </row>
    <row r="310" spans="3:15" x14ac:dyDescent="0.25">
      <c r="C310" t="s">
        <v>186</v>
      </c>
      <c r="D310">
        <v>51000014</v>
      </c>
      <c r="F310" t="s">
        <v>401</v>
      </c>
      <c r="H310" s="1">
        <v>8111682</v>
      </c>
      <c r="I310" s="1">
        <v>-317567.73</v>
      </c>
      <c r="J310">
        <v>0</v>
      </c>
      <c r="K310">
        <v>0</v>
      </c>
      <c r="L310">
        <v>0</v>
      </c>
      <c r="M310">
        <v>0</v>
      </c>
      <c r="N310" s="1">
        <v>-308277.73</v>
      </c>
      <c r="O310" s="1">
        <v>7485836.54</v>
      </c>
    </row>
    <row r="311" spans="3:15" x14ac:dyDescent="0.25">
      <c r="C311" t="s">
        <v>186</v>
      </c>
      <c r="D311">
        <v>51000015</v>
      </c>
      <c r="F311" t="s">
        <v>402</v>
      </c>
      <c r="H311" s="1">
        <v>1263503</v>
      </c>
      <c r="I311" s="1">
        <v>-49465.39</v>
      </c>
      <c r="J311">
        <v>0</v>
      </c>
      <c r="K311">
        <v>0</v>
      </c>
      <c r="L311">
        <v>0</v>
      </c>
      <c r="M311">
        <v>0</v>
      </c>
      <c r="N311" s="1">
        <v>-48018.39</v>
      </c>
      <c r="O311" s="1">
        <v>1166019.22</v>
      </c>
    </row>
    <row r="312" spans="3:15" x14ac:dyDescent="0.25">
      <c r="C312" t="s">
        <v>186</v>
      </c>
      <c r="D312">
        <v>51000016</v>
      </c>
      <c r="F312" t="s">
        <v>403</v>
      </c>
      <c r="H312" s="1">
        <v>1800000</v>
      </c>
      <c r="I312" s="1">
        <v>-70468.52</v>
      </c>
      <c r="J312">
        <v>0</v>
      </c>
      <c r="K312">
        <v>0</v>
      </c>
      <c r="L312">
        <v>0</v>
      </c>
      <c r="M312">
        <v>0</v>
      </c>
      <c r="N312" s="1">
        <v>-68407.520000000004</v>
      </c>
      <c r="O312" s="1">
        <v>1661123.96</v>
      </c>
    </row>
    <row r="313" spans="3:15" x14ac:dyDescent="0.25">
      <c r="C313" t="s">
        <v>186</v>
      </c>
      <c r="D313">
        <v>51000017</v>
      </c>
      <c r="F313" t="s">
        <v>404</v>
      </c>
      <c r="H313" s="1">
        <v>2100000</v>
      </c>
      <c r="I313" s="1">
        <v>-82213.75</v>
      </c>
      <c r="J313">
        <v>0</v>
      </c>
      <c r="K313">
        <v>0</v>
      </c>
      <c r="L313">
        <v>0</v>
      </c>
      <c r="M313">
        <v>0</v>
      </c>
      <c r="N313" s="1">
        <v>-79808.75</v>
      </c>
      <c r="O313" s="1">
        <v>1937977.5</v>
      </c>
    </row>
    <row r="314" spans="3:15" x14ac:dyDescent="0.25">
      <c r="C314" t="s">
        <v>186</v>
      </c>
      <c r="D314">
        <v>51000018</v>
      </c>
      <c r="F314" t="s">
        <v>405</v>
      </c>
      <c r="H314" s="1">
        <v>18000</v>
      </c>
      <c r="I314">
        <v>-705.06</v>
      </c>
      <c r="J314">
        <v>0</v>
      </c>
      <c r="K314">
        <v>0</v>
      </c>
      <c r="L314">
        <v>0</v>
      </c>
      <c r="M314">
        <v>0</v>
      </c>
      <c r="N314">
        <v>-684.06</v>
      </c>
      <c r="O314" s="1">
        <v>16610.88</v>
      </c>
    </row>
    <row r="315" spans="3:15" x14ac:dyDescent="0.25">
      <c r="C315" t="s">
        <v>186</v>
      </c>
      <c r="D315">
        <v>51000019</v>
      </c>
      <c r="F315" t="s">
        <v>406</v>
      </c>
      <c r="H315" s="1">
        <v>9800000</v>
      </c>
      <c r="I315" s="1">
        <v>-383663.87</v>
      </c>
      <c r="J315">
        <v>0</v>
      </c>
      <c r="K315">
        <v>0</v>
      </c>
      <c r="L315">
        <v>0</v>
      </c>
      <c r="M315">
        <v>0</v>
      </c>
      <c r="N315" s="1">
        <v>-372440.87</v>
      </c>
      <c r="O315" s="1">
        <v>9043895.2599999998</v>
      </c>
    </row>
    <row r="316" spans="3:15" x14ac:dyDescent="0.25">
      <c r="C316" t="s">
        <v>186</v>
      </c>
      <c r="D316">
        <v>51000020</v>
      </c>
      <c r="F316" t="s">
        <v>407</v>
      </c>
      <c r="H316" s="1">
        <v>1650000</v>
      </c>
      <c r="I316" s="1">
        <v>-64596.86</v>
      </c>
      <c r="J316">
        <v>0</v>
      </c>
      <c r="K316">
        <v>0</v>
      </c>
      <c r="L316">
        <v>0</v>
      </c>
      <c r="M316">
        <v>0</v>
      </c>
      <c r="N316" s="1">
        <v>-62706.86</v>
      </c>
      <c r="O316" s="1">
        <v>1522696.28</v>
      </c>
    </row>
    <row r="317" spans="3:15" x14ac:dyDescent="0.25">
      <c r="C317" t="s">
        <v>186</v>
      </c>
      <c r="D317">
        <v>51000021</v>
      </c>
      <c r="F317" t="s">
        <v>408</v>
      </c>
      <c r="H317" s="1">
        <v>750000</v>
      </c>
      <c r="I317" s="1">
        <v>-29362.12</v>
      </c>
      <c r="J317">
        <v>0</v>
      </c>
      <c r="K317">
        <v>0</v>
      </c>
      <c r="L317">
        <v>0</v>
      </c>
      <c r="M317">
        <v>0</v>
      </c>
      <c r="N317" s="1">
        <v>-28503.119999999999</v>
      </c>
      <c r="O317" s="1">
        <v>692134.76</v>
      </c>
    </row>
    <row r="318" spans="3:15" x14ac:dyDescent="0.25">
      <c r="C318" t="s">
        <v>186</v>
      </c>
      <c r="D318">
        <v>51000022</v>
      </c>
      <c r="F318" t="s">
        <v>409</v>
      </c>
      <c r="H318" s="1">
        <v>18000000</v>
      </c>
      <c r="I318" s="1">
        <v>-704689.05</v>
      </c>
      <c r="J318">
        <v>0</v>
      </c>
      <c r="K318">
        <v>0</v>
      </c>
      <c r="L318">
        <v>0</v>
      </c>
      <c r="M318">
        <v>0</v>
      </c>
      <c r="N318" s="1">
        <v>-684075.05</v>
      </c>
      <c r="O318" s="1">
        <v>16611235.9</v>
      </c>
    </row>
    <row r="319" spans="3:15" x14ac:dyDescent="0.25">
      <c r="C319" t="s">
        <v>186</v>
      </c>
      <c r="D319">
        <v>51000023</v>
      </c>
      <c r="F319" t="s">
        <v>410</v>
      </c>
      <c r="H319" s="1">
        <v>14500000</v>
      </c>
      <c r="I319" s="1">
        <v>-567665.48</v>
      </c>
      <c r="J319">
        <v>0</v>
      </c>
      <c r="K319">
        <v>0</v>
      </c>
      <c r="L319">
        <v>0</v>
      </c>
      <c r="M319">
        <v>0</v>
      </c>
      <c r="N319" s="1">
        <v>-551060.47999999998</v>
      </c>
      <c r="O319" s="1">
        <v>13381274.039999999</v>
      </c>
    </row>
    <row r="320" spans="3:15" x14ac:dyDescent="0.25">
      <c r="C320" t="s">
        <v>186</v>
      </c>
      <c r="D320">
        <v>51000024</v>
      </c>
      <c r="F320" t="s">
        <v>411</v>
      </c>
      <c r="H320" s="1">
        <v>1650000</v>
      </c>
      <c r="I320" s="1">
        <v>-64596.86</v>
      </c>
      <c r="J320">
        <v>0</v>
      </c>
      <c r="K320">
        <v>0</v>
      </c>
      <c r="L320">
        <v>0</v>
      </c>
      <c r="M320">
        <v>0</v>
      </c>
      <c r="N320" s="1">
        <v>-62706.86</v>
      </c>
      <c r="O320" s="1">
        <v>1522696.28</v>
      </c>
    </row>
    <row r="321" spans="3:15" x14ac:dyDescent="0.25">
      <c r="C321" t="s">
        <v>186</v>
      </c>
      <c r="D321">
        <v>51000025</v>
      </c>
      <c r="F321" t="s">
        <v>412</v>
      </c>
      <c r="H321" s="1">
        <v>25691400</v>
      </c>
      <c r="I321" s="1">
        <v>-1005802.33</v>
      </c>
      <c r="J321">
        <v>0</v>
      </c>
      <c r="K321">
        <v>0</v>
      </c>
      <c r="L321">
        <v>0</v>
      </c>
      <c r="M321">
        <v>0</v>
      </c>
      <c r="N321" s="1">
        <v>-976380.33</v>
      </c>
      <c r="O321" s="1">
        <v>23709217.34</v>
      </c>
    </row>
    <row r="322" spans="3:15" x14ac:dyDescent="0.25">
      <c r="C322" t="s">
        <v>186</v>
      </c>
      <c r="D322">
        <v>51000026</v>
      </c>
      <c r="F322" t="s">
        <v>413</v>
      </c>
      <c r="H322" s="1">
        <v>1975000</v>
      </c>
      <c r="I322" s="1">
        <v>-77320.23</v>
      </c>
      <c r="J322">
        <v>0</v>
      </c>
      <c r="K322">
        <v>0</v>
      </c>
      <c r="L322">
        <v>0</v>
      </c>
      <c r="M322">
        <v>0</v>
      </c>
      <c r="N322" s="1">
        <v>-75058.23</v>
      </c>
      <c r="O322" s="1">
        <v>1822621.54</v>
      </c>
    </row>
    <row r="323" spans="3:15" x14ac:dyDescent="0.25">
      <c r="C323" t="s">
        <v>186</v>
      </c>
      <c r="D323">
        <v>51000027</v>
      </c>
      <c r="F323" t="s">
        <v>414</v>
      </c>
      <c r="H323" s="1">
        <v>12850280</v>
      </c>
      <c r="I323" s="1">
        <v>-503080.23</v>
      </c>
      <c r="J323">
        <v>0</v>
      </c>
      <c r="K323">
        <v>0</v>
      </c>
      <c r="L323">
        <v>0</v>
      </c>
      <c r="M323">
        <v>0</v>
      </c>
      <c r="N323" s="1">
        <v>-488364.23</v>
      </c>
      <c r="O323" s="1">
        <v>11858835.539999999</v>
      </c>
    </row>
    <row r="324" spans="3:15" x14ac:dyDescent="0.25">
      <c r="C324" t="s">
        <v>186</v>
      </c>
      <c r="D324">
        <v>51000028</v>
      </c>
      <c r="F324" t="s">
        <v>415</v>
      </c>
      <c r="H324" s="1">
        <v>840000</v>
      </c>
      <c r="I324" s="1">
        <v>-32885.5</v>
      </c>
      <c r="J324">
        <v>0</v>
      </c>
      <c r="K324">
        <v>0</v>
      </c>
      <c r="L324">
        <v>0</v>
      </c>
      <c r="M324">
        <v>0</v>
      </c>
      <c r="N324" s="1">
        <v>-31923.5</v>
      </c>
      <c r="O324" s="1">
        <v>775191</v>
      </c>
    </row>
    <row r="325" spans="3:15" x14ac:dyDescent="0.25">
      <c r="C325" t="s">
        <v>186</v>
      </c>
      <c r="D325">
        <v>51000029</v>
      </c>
      <c r="F325" t="s">
        <v>416</v>
      </c>
      <c r="H325" s="1">
        <v>2340144</v>
      </c>
      <c r="I325" s="1">
        <v>-91615.2</v>
      </c>
      <c r="J325">
        <v>0</v>
      </c>
      <c r="K325">
        <v>0</v>
      </c>
      <c r="L325">
        <v>0</v>
      </c>
      <c r="M325">
        <v>0</v>
      </c>
      <c r="N325" s="1">
        <v>-88935.2</v>
      </c>
      <c r="O325" s="1">
        <v>2159593.6</v>
      </c>
    </row>
    <row r="326" spans="3:15" x14ac:dyDescent="0.25">
      <c r="C326" t="s">
        <v>186</v>
      </c>
      <c r="D326">
        <v>51000030</v>
      </c>
      <c r="F326" t="s">
        <v>417</v>
      </c>
      <c r="H326" s="1">
        <v>19305370</v>
      </c>
      <c r="I326" s="1">
        <v>-755793.53</v>
      </c>
      <c r="J326">
        <v>0</v>
      </c>
      <c r="K326">
        <v>0</v>
      </c>
      <c r="L326">
        <v>0</v>
      </c>
      <c r="M326">
        <v>0</v>
      </c>
      <c r="N326" s="1">
        <v>-733684.53</v>
      </c>
      <c r="O326" s="1">
        <v>17815891.940000001</v>
      </c>
    </row>
    <row r="327" spans="3:15" x14ac:dyDescent="0.25">
      <c r="C327" t="s">
        <v>186</v>
      </c>
      <c r="D327">
        <v>51000031</v>
      </c>
      <c r="F327" t="s">
        <v>418</v>
      </c>
      <c r="H327" s="1">
        <v>20000</v>
      </c>
      <c r="I327">
        <v>-783.08</v>
      </c>
      <c r="J327">
        <v>0</v>
      </c>
      <c r="K327">
        <v>0</v>
      </c>
      <c r="L327">
        <v>0</v>
      </c>
      <c r="M327">
        <v>0</v>
      </c>
      <c r="N327">
        <v>-760.08</v>
      </c>
      <c r="O327" s="1">
        <v>18456.84</v>
      </c>
    </row>
    <row r="328" spans="3:15" x14ac:dyDescent="0.25">
      <c r="C328" t="s">
        <v>186</v>
      </c>
      <c r="D328">
        <v>51000032</v>
      </c>
      <c r="F328" t="s">
        <v>419</v>
      </c>
      <c r="H328" s="1">
        <v>65000</v>
      </c>
      <c r="I328" s="1">
        <v>-2544.29</v>
      </c>
      <c r="J328">
        <v>0</v>
      </c>
      <c r="K328">
        <v>0</v>
      </c>
      <c r="L328">
        <v>0</v>
      </c>
      <c r="M328">
        <v>0</v>
      </c>
      <c r="N328" s="1">
        <v>-2470.29</v>
      </c>
      <c r="O328" s="1">
        <v>59985.42</v>
      </c>
    </row>
    <row r="329" spans="3:15" x14ac:dyDescent="0.25">
      <c r="C329" t="s">
        <v>186</v>
      </c>
      <c r="D329">
        <v>51000033</v>
      </c>
      <c r="F329" t="s">
        <v>420</v>
      </c>
      <c r="H329" s="1">
        <v>18000</v>
      </c>
      <c r="I329">
        <v>-705.06</v>
      </c>
      <c r="J329">
        <v>0</v>
      </c>
      <c r="K329">
        <v>0</v>
      </c>
      <c r="L329">
        <v>0</v>
      </c>
      <c r="M329">
        <v>0</v>
      </c>
      <c r="N329">
        <v>-684.06</v>
      </c>
      <c r="O329" s="1">
        <v>16610.88</v>
      </c>
    </row>
    <row r="330" spans="3:15" x14ac:dyDescent="0.25">
      <c r="C330" t="s">
        <v>186</v>
      </c>
      <c r="D330">
        <v>51000034</v>
      </c>
      <c r="F330" t="s">
        <v>421</v>
      </c>
      <c r="H330" s="1">
        <v>96000</v>
      </c>
      <c r="I330" s="1">
        <v>-3758.4</v>
      </c>
      <c r="J330">
        <v>0</v>
      </c>
      <c r="K330">
        <v>0</v>
      </c>
      <c r="L330">
        <v>0</v>
      </c>
      <c r="M330">
        <v>0</v>
      </c>
      <c r="N330" s="1">
        <v>-3648.4</v>
      </c>
      <c r="O330" s="1">
        <v>88593.2</v>
      </c>
    </row>
    <row r="331" spans="3:15" x14ac:dyDescent="0.25">
      <c r="C331" t="s">
        <v>186</v>
      </c>
      <c r="D331">
        <v>51000035</v>
      </c>
      <c r="F331" t="s">
        <v>422</v>
      </c>
      <c r="H331" s="1">
        <v>1485000</v>
      </c>
      <c r="I331" s="1">
        <v>-58137.18</v>
      </c>
      <c r="J331">
        <v>0</v>
      </c>
      <c r="K331">
        <v>0</v>
      </c>
      <c r="L331">
        <v>0</v>
      </c>
      <c r="M331">
        <v>0</v>
      </c>
      <c r="N331" s="1">
        <v>-56436.18</v>
      </c>
      <c r="O331" s="1">
        <v>1370426.64</v>
      </c>
    </row>
    <row r="332" spans="3:15" x14ac:dyDescent="0.25">
      <c r="C332" t="s">
        <v>186</v>
      </c>
      <c r="D332">
        <v>51000036</v>
      </c>
      <c r="F332" t="s">
        <v>423</v>
      </c>
      <c r="H332" s="1">
        <v>38290</v>
      </c>
      <c r="I332" s="1">
        <v>-1499.15</v>
      </c>
      <c r="J332">
        <v>0</v>
      </c>
      <c r="K332">
        <v>0</v>
      </c>
      <c r="L332">
        <v>0</v>
      </c>
      <c r="M332">
        <v>0</v>
      </c>
      <c r="N332" s="1">
        <v>-1455.15</v>
      </c>
      <c r="O332" s="1">
        <v>35335.699999999997</v>
      </c>
    </row>
    <row r="333" spans="3:15" x14ac:dyDescent="0.25">
      <c r="C333" t="s">
        <v>186</v>
      </c>
      <c r="D333">
        <v>51000037</v>
      </c>
      <c r="F333" t="s">
        <v>424</v>
      </c>
      <c r="H333" s="1">
        <v>944928</v>
      </c>
      <c r="I333" s="1">
        <v>-36993.230000000003</v>
      </c>
      <c r="J333">
        <v>0</v>
      </c>
      <c r="K333">
        <v>0</v>
      </c>
      <c r="L333">
        <v>0</v>
      </c>
      <c r="M333">
        <v>0</v>
      </c>
      <c r="N333" s="1">
        <v>-35911.230000000003</v>
      </c>
      <c r="O333" s="1">
        <v>872023.54</v>
      </c>
    </row>
    <row r="334" spans="3:15" x14ac:dyDescent="0.25">
      <c r="C334" t="s">
        <v>186</v>
      </c>
      <c r="D334">
        <v>51000038</v>
      </c>
      <c r="F334" t="s">
        <v>425</v>
      </c>
      <c r="H334" s="1">
        <v>944928</v>
      </c>
      <c r="I334" s="1">
        <v>-36993.230000000003</v>
      </c>
      <c r="J334">
        <v>0</v>
      </c>
      <c r="K334">
        <v>0</v>
      </c>
      <c r="L334">
        <v>0</v>
      </c>
      <c r="M334">
        <v>0</v>
      </c>
      <c r="N334" s="1">
        <v>-35911.230000000003</v>
      </c>
      <c r="O334" s="1">
        <v>872023.54</v>
      </c>
    </row>
    <row r="335" spans="3:15" x14ac:dyDescent="0.25">
      <c r="C335" t="s">
        <v>186</v>
      </c>
      <c r="D335">
        <v>51000039</v>
      </c>
      <c r="F335" t="s">
        <v>426</v>
      </c>
      <c r="H335" s="1">
        <v>3150000</v>
      </c>
      <c r="I335" s="1">
        <v>-123320.15</v>
      </c>
      <c r="J335">
        <v>0</v>
      </c>
      <c r="K335">
        <v>0</v>
      </c>
      <c r="L335">
        <v>0</v>
      </c>
      <c r="M335">
        <v>0</v>
      </c>
      <c r="N335" s="1">
        <v>-119713.15</v>
      </c>
      <c r="O335" s="1">
        <v>2906966.7</v>
      </c>
    </row>
    <row r="336" spans="3:15" x14ac:dyDescent="0.25">
      <c r="C336" t="s">
        <v>186</v>
      </c>
      <c r="D336">
        <v>51000040</v>
      </c>
      <c r="F336" t="s">
        <v>427</v>
      </c>
      <c r="H336" s="1">
        <v>4890000</v>
      </c>
      <c r="I336" s="1">
        <v>-191440.39</v>
      </c>
      <c r="J336">
        <v>0</v>
      </c>
      <c r="K336">
        <v>0</v>
      </c>
      <c r="L336">
        <v>0</v>
      </c>
      <c r="M336">
        <v>0</v>
      </c>
      <c r="N336" s="1">
        <v>-185840.39</v>
      </c>
      <c r="O336" s="1">
        <v>4512719.22</v>
      </c>
    </row>
    <row r="337" spans="3:15" x14ac:dyDescent="0.25">
      <c r="C337" t="s">
        <v>186</v>
      </c>
      <c r="D337">
        <v>51000041</v>
      </c>
      <c r="F337" t="s">
        <v>428</v>
      </c>
      <c r="H337" s="1">
        <v>350000</v>
      </c>
      <c r="I337" s="1">
        <v>-13702.45</v>
      </c>
      <c r="J337">
        <v>0</v>
      </c>
      <c r="K337">
        <v>0</v>
      </c>
      <c r="L337">
        <v>0</v>
      </c>
      <c r="M337">
        <v>0</v>
      </c>
      <c r="N337" s="1">
        <v>-13301.45</v>
      </c>
      <c r="O337" s="1">
        <v>322996.09999999998</v>
      </c>
    </row>
    <row r="338" spans="3:15" x14ac:dyDescent="0.25">
      <c r="C338" t="s">
        <v>186</v>
      </c>
      <c r="D338">
        <v>51000042</v>
      </c>
      <c r="F338" t="s">
        <v>429</v>
      </c>
      <c r="H338" s="1">
        <v>10800000</v>
      </c>
      <c r="I338" s="1">
        <v>-422813.04</v>
      </c>
      <c r="J338">
        <v>0</v>
      </c>
      <c r="K338">
        <v>0</v>
      </c>
      <c r="L338">
        <v>0</v>
      </c>
      <c r="M338">
        <v>0</v>
      </c>
      <c r="N338" s="1">
        <v>-410445.04</v>
      </c>
      <c r="O338" s="1">
        <v>9966741.9199999999</v>
      </c>
    </row>
    <row r="339" spans="3:15" x14ac:dyDescent="0.25">
      <c r="C339" t="s">
        <v>186</v>
      </c>
      <c r="D339">
        <v>51000043</v>
      </c>
      <c r="F339" t="s">
        <v>430</v>
      </c>
      <c r="H339" s="1">
        <v>2100000</v>
      </c>
      <c r="I339" s="1">
        <v>-82213.75</v>
      </c>
      <c r="J339">
        <v>0</v>
      </c>
      <c r="K339">
        <v>0</v>
      </c>
      <c r="L339">
        <v>0</v>
      </c>
      <c r="M339">
        <v>0</v>
      </c>
      <c r="N339" s="1">
        <v>-79808.75</v>
      </c>
      <c r="O339" s="1">
        <v>1937977.5</v>
      </c>
    </row>
    <row r="340" spans="3:15" x14ac:dyDescent="0.25">
      <c r="C340" t="s">
        <v>186</v>
      </c>
      <c r="D340">
        <v>51000044</v>
      </c>
      <c r="F340" t="s">
        <v>431</v>
      </c>
      <c r="H340" s="1">
        <v>600000</v>
      </c>
      <c r="I340" s="1">
        <v>-23489.51</v>
      </c>
      <c r="J340">
        <v>0</v>
      </c>
      <c r="K340">
        <v>0</v>
      </c>
      <c r="L340">
        <v>0</v>
      </c>
      <c r="M340">
        <v>0</v>
      </c>
      <c r="N340" s="1">
        <v>-22802.51</v>
      </c>
      <c r="O340" s="1">
        <v>553707.98</v>
      </c>
    </row>
    <row r="341" spans="3:15" x14ac:dyDescent="0.25">
      <c r="C341" t="s">
        <v>186</v>
      </c>
      <c r="D341">
        <v>51000045</v>
      </c>
      <c r="F341" t="s">
        <v>432</v>
      </c>
      <c r="H341" s="1">
        <v>1600000</v>
      </c>
      <c r="I341" s="1">
        <v>-62638.68</v>
      </c>
      <c r="J341">
        <v>0</v>
      </c>
      <c r="K341">
        <v>0</v>
      </c>
      <c r="L341">
        <v>0</v>
      </c>
      <c r="M341">
        <v>0</v>
      </c>
      <c r="N341" s="1">
        <v>-60806.69</v>
      </c>
      <c r="O341" s="1">
        <v>1476554.63</v>
      </c>
    </row>
    <row r="342" spans="3:15" x14ac:dyDescent="0.25">
      <c r="C342" t="s">
        <v>186</v>
      </c>
      <c r="D342">
        <v>51000046</v>
      </c>
      <c r="F342" t="s">
        <v>433</v>
      </c>
      <c r="H342" s="1">
        <v>1250000</v>
      </c>
      <c r="I342" s="1">
        <v>-48937.19</v>
      </c>
      <c r="J342">
        <v>0</v>
      </c>
      <c r="K342">
        <v>0</v>
      </c>
      <c r="L342">
        <v>0</v>
      </c>
      <c r="M342">
        <v>0</v>
      </c>
      <c r="N342" s="1">
        <v>-47505.19</v>
      </c>
      <c r="O342" s="1">
        <v>1153557.6200000001</v>
      </c>
    </row>
    <row r="343" spans="3:15" x14ac:dyDescent="0.25">
      <c r="C343" t="s">
        <v>186</v>
      </c>
      <c r="D343">
        <v>51000047</v>
      </c>
      <c r="F343" t="s">
        <v>434</v>
      </c>
      <c r="H343" s="1">
        <v>225000</v>
      </c>
      <c r="I343" s="1">
        <v>-8808.93</v>
      </c>
      <c r="J343">
        <v>0</v>
      </c>
      <c r="K343">
        <v>0</v>
      </c>
      <c r="L343">
        <v>0</v>
      </c>
      <c r="M343">
        <v>0</v>
      </c>
      <c r="N343" s="1">
        <v>-8550.92</v>
      </c>
      <c r="O343" s="1">
        <v>207640.15</v>
      </c>
    </row>
    <row r="344" spans="3:15" x14ac:dyDescent="0.25">
      <c r="C344" t="s">
        <v>186</v>
      </c>
      <c r="D344">
        <v>51000048</v>
      </c>
      <c r="F344" t="s">
        <v>435</v>
      </c>
      <c r="H344" s="1">
        <v>117000</v>
      </c>
      <c r="I344" s="1">
        <v>-4580.49</v>
      </c>
      <c r="J344">
        <v>0</v>
      </c>
      <c r="K344">
        <v>0</v>
      </c>
      <c r="L344">
        <v>0</v>
      </c>
      <c r="M344">
        <v>0</v>
      </c>
      <c r="N344" s="1">
        <v>-4446.49</v>
      </c>
      <c r="O344" s="1">
        <v>107973.02</v>
      </c>
    </row>
    <row r="345" spans="3:15" x14ac:dyDescent="0.25">
      <c r="C345" t="s">
        <v>186</v>
      </c>
      <c r="D345">
        <v>51000049</v>
      </c>
      <c r="F345" t="s">
        <v>436</v>
      </c>
      <c r="H345" s="1">
        <v>850000</v>
      </c>
      <c r="I345" s="1">
        <v>-33276.559999999998</v>
      </c>
      <c r="J345">
        <v>0</v>
      </c>
      <c r="K345">
        <v>0</v>
      </c>
      <c r="L345">
        <v>0</v>
      </c>
      <c r="M345">
        <v>0</v>
      </c>
      <c r="N345" s="1">
        <v>-32303.56</v>
      </c>
      <c r="O345" s="1">
        <v>784419.88</v>
      </c>
    </row>
    <row r="346" spans="3:15" x14ac:dyDescent="0.25">
      <c r="C346" t="s">
        <v>186</v>
      </c>
      <c r="D346">
        <v>51000050</v>
      </c>
      <c r="F346" t="s">
        <v>437</v>
      </c>
      <c r="H346" s="1">
        <v>325000</v>
      </c>
      <c r="I346" s="1">
        <v>-12723.36</v>
      </c>
      <c r="J346">
        <v>0</v>
      </c>
      <c r="K346">
        <v>0</v>
      </c>
      <c r="L346">
        <v>0</v>
      </c>
      <c r="M346">
        <v>0</v>
      </c>
      <c r="N346" s="1">
        <v>-12351.36</v>
      </c>
      <c r="O346" s="1">
        <v>299925.28000000003</v>
      </c>
    </row>
    <row r="347" spans="3:15" x14ac:dyDescent="0.25">
      <c r="C347" t="s">
        <v>186</v>
      </c>
      <c r="D347">
        <v>51000051</v>
      </c>
      <c r="F347" t="s">
        <v>438</v>
      </c>
      <c r="H347" s="1">
        <v>3500000</v>
      </c>
      <c r="I347" s="1">
        <v>-137022.6</v>
      </c>
      <c r="J347">
        <v>0</v>
      </c>
      <c r="K347">
        <v>0</v>
      </c>
      <c r="L347">
        <v>0</v>
      </c>
      <c r="M347">
        <v>0</v>
      </c>
      <c r="N347" s="1">
        <v>-133014.6</v>
      </c>
      <c r="O347" s="1">
        <v>3229962.8</v>
      </c>
    </row>
    <row r="348" spans="3:15" x14ac:dyDescent="0.25">
      <c r="C348" t="s">
        <v>186</v>
      </c>
      <c r="D348">
        <v>51000052</v>
      </c>
      <c r="F348" t="s">
        <v>439</v>
      </c>
      <c r="H348" s="1">
        <v>700000</v>
      </c>
      <c r="I348" s="1">
        <v>-27404.9</v>
      </c>
      <c r="J348">
        <v>0</v>
      </c>
      <c r="K348">
        <v>0</v>
      </c>
      <c r="L348">
        <v>0</v>
      </c>
      <c r="M348">
        <v>0</v>
      </c>
      <c r="N348" s="1">
        <v>-26602.9</v>
      </c>
      <c r="O348" s="1">
        <v>645992.19999999995</v>
      </c>
    </row>
    <row r="349" spans="3:15" x14ac:dyDescent="0.25">
      <c r="C349" t="s">
        <v>186</v>
      </c>
      <c r="D349">
        <v>51000053</v>
      </c>
      <c r="F349" t="s">
        <v>440</v>
      </c>
      <c r="H349" s="1">
        <v>6000000</v>
      </c>
      <c r="I349" s="1">
        <v>-234896.03</v>
      </c>
      <c r="J349">
        <v>0</v>
      </c>
      <c r="K349">
        <v>0</v>
      </c>
      <c r="L349">
        <v>0</v>
      </c>
      <c r="M349">
        <v>0</v>
      </c>
      <c r="N349" s="1">
        <v>-228025.03</v>
      </c>
      <c r="O349" s="1">
        <v>5537078.9400000004</v>
      </c>
    </row>
    <row r="350" spans="3:15" x14ac:dyDescent="0.25">
      <c r="C350" t="s">
        <v>186</v>
      </c>
      <c r="D350">
        <v>51000054</v>
      </c>
      <c r="F350" t="s">
        <v>441</v>
      </c>
      <c r="H350" s="1">
        <v>800000</v>
      </c>
      <c r="I350" s="1">
        <v>-31319.34</v>
      </c>
      <c r="J350">
        <v>0</v>
      </c>
      <c r="K350">
        <v>0</v>
      </c>
      <c r="L350">
        <v>0</v>
      </c>
      <c r="M350">
        <v>0</v>
      </c>
      <c r="N350" s="1">
        <v>-30403.34</v>
      </c>
      <c r="O350" s="1">
        <v>738277.32</v>
      </c>
    </row>
    <row r="351" spans="3:15" x14ac:dyDescent="0.25">
      <c r="C351" t="s">
        <v>186</v>
      </c>
      <c r="D351">
        <v>51000055</v>
      </c>
      <c r="F351" t="s">
        <v>442</v>
      </c>
      <c r="H351" s="1">
        <v>17850000</v>
      </c>
      <c r="I351" s="1">
        <v>-698816.43</v>
      </c>
      <c r="J351">
        <v>0</v>
      </c>
      <c r="K351">
        <v>0</v>
      </c>
      <c r="L351">
        <v>0</v>
      </c>
      <c r="M351">
        <v>0</v>
      </c>
      <c r="N351" s="1">
        <v>-678374.43</v>
      </c>
      <c r="O351" s="1">
        <v>16472809.140000001</v>
      </c>
    </row>
    <row r="352" spans="3:15" x14ac:dyDescent="0.25">
      <c r="C352" t="s">
        <v>186</v>
      </c>
      <c r="D352">
        <v>51000056</v>
      </c>
      <c r="F352" t="s">
        <v>443</v>
      </c>
      <c r="H352" s="1">
        <v>325000</v>
      </c>
      <c r="I352" s="1">
        <v>-12723.36</v>
      </c>
      <c r="J352">
        <v>0</v>
      </c>
      <c r="K352">
        <v>0</v>
      </c>
      <c r="L352">
        <v>0</v>
      </c>
      <c r="M352">
        <v>0</v>
      </c>
      <c r="N352" s="1">
        <v>-12351.36</v>
      </c>
      <c r="O352" s="1">
        <v>299925.28000000003</v>
      </c>
    </row>
    <row r="353" spans="3:15" x14ac:dyDescent="0.25">
      <c r="C353" t="s">
        <v>186</v>
      </c>
      <c r="D353">
        <v>51000057</v>
      </c>
      <c r="F353" t="s">
        <v>444</v>
      </c>
      <c r="H353" s="1">
        <v>900000</v>
      </c>
      <c r="I353" s="1">
        <v>-35234.74</v>
      </c>
      <c r="J353">
        <v>0</v>
      </c>
      <c r="K353">
        <v>0</v>
      </c>
      <c r="L353">
        <v>0</v>
      </c>
      <c r="M353">
        <v>0</v>
      </c>
      <c r="N353" s="1">
        <v>-34203.74</v>
      </c>
      <c r="O353" s="1">
        <v>830561.52</v>
      </c>
    </row>
    <row r="354" spans="3:15" x14ac:dyDescent="0.25">
      <c r="C354" t="s">
        <v>186</v>
      </c>
      <c r="D354">
        <v>51000058</v>
      </c>
      <c r="F354" t="s">
        <v>445</v>
      </c>
      <c r="H354" s="1">
        <v>850000</v>
      </c>
      <c r="I354" s="1">
        <v>-33276.559999999998</v>
      </c>
      <c r="J354">
        <v>0</v>
      </c>
      <c r="K354">
        <v>0</v>
      </c>
      <c r="L354">
        <v>0</v>
      </c>
      <c r="M354">
        <v>0</v>
      </c>
      <c r="N354" s="1">
        <v>-32303.56</v>
      </c>
      <c r="O354" s="1">
        <v>784419.88</v>
      </c>
    </row>
    <row r="355" spans="3:15" x14ac:dyDescent="0.25">
      <c r="C355" t="s">
        <v>186</v>
      </c>
      <c r="D355">
        <v>51000059</v>
      </c>
      <c r="F355" t="s">
        <v>446</v>
      </c>
      <c r="H355" s="1">
        <v>2250000</v>
      </c>
      <c r="I355" s="1">
        <v>-88086.37</v>
      </c>
      <c r="J355">
        <v>0</v>
      </c>
      <c r="K355">
        <v>0</v>
      </c>
      <c r="L355">
        <v>0</v>
      </c>
      <c r="M355">
        <v>0</v>
      </c>
      <c r="N355" s="1">
        <v>-85509.37</v>
      </c>
      <c r="O355" s="1">
        <v>2076404.26</v>
      </c>
    </row>
    <row r="356" spans="3:15" x14ac:dyDescent="0.25">
      <c r="C356" t="s">
        <v>186</v>
      </c>
      <c r="D356">
        <v>51000060</v>
      </c>
      <c r="F356" t="s">
        <v>447</v>
      </c>
      <c r="H356" s="1">
        <v>1380000</v>
      </c>
      <c r="I356" s="1">
        <v>-54025.77</v>
      </c>
      <c r="J356">
        <v>0</v>
      </c>
      <c r="K356">
        <v>0</v>
      </c>
      <c r="L356">
        <v>0</v>
      </c>
      <c r="M356">
        <v>0</v>
      </c>
      <c r="N356" s="1">
        <v>-52445.77</v>
      </c>
      <c r="O356" s="1">
        <v>1273528.46</v>
      </c>
    </row>
    <row r="357" spans="3:15" x14ac:dyDescent="0.25">
      <c r="C357" t="s">
        <v>186</v>
      </c>
      <c r="D357">
        <v>51000061</v>
      </c>
      <c r="F357" t="s">
        <v>448</v>
      </c>
      <c r="H357" s="1">
        <v>400000</v>
      </c>
      <c r="I357" s="1">
        <v>-15659.67</v>
      </c>
      <c r="J357">
        <v>0</v>
      </c>
      <c r="K357">
        <v>0</v>
      </c>
      <c r="L357">
        <v>0</v>
      </c>
      <c r="M357">
        <v>0</v>
      </c>
      <c r="N357" s="1">
        <v>-15201.67</v>
      </c>
      <c r="O357" s="1">
        <v>369138.66</v>
      </c>
    </row>
    <row r="358" spans="3:15" x14ac:dyDescent="0.25">
      <c r="C358" t="s">
        <v>186</v>
      </c>
      <c r="D358">
        <v>51000062</v>
      </c>
      <c r="F358" t="s">
        <v>449</v>
      </c>
      <c r="H358" s="1">
        <v>350000</v>
      </c>
      <c r="I358" s="1">
        <v>-13702.45</v>
      </c>
      <c r="J358">
        <v>0</v>
      </c>
      <c r="K358">
        <v>0</v>
      </c>
      <c r="L358">
        <v>0</v>
      </c>
      <c r="M358">
        <v>0</v>
      </c>
      <c r="N358" s="1">
        <v>-13301.45</v>
      </c>
      <c r="O358" s="1">
        <v>322996.09999999998</v>
      </c>
    </row>
    <row r="359" spans="3:15" x14ac:dyDescent="0.25">
      <c r="C359" t="s">
        <v>186</v>
      </c>
      <c r="D359">
        <v>51000063</v>
      </c>
      <c r="F359" t="s">
        <v>450</v>
      </c>
      <c r="H359" s="1">
        <v>1500000</v>
      </c>
      <c r="I359" s="1">
        <v>-58724.25</v>
      </c>
      <c r="J359">
        <v>0</v>
      </c>
      <c r="K359">
        <v>0</v>
      </c>
      <c r="L359">
        <v>0</v>
      </c>
      <c r="M359">
        <v>0</v>
      </c>
      <c r="N359" s="1">
        <v>-57006.25</v>
      </c>
      <c r="O359" s="1">
        <v>1384269.5</v>
      </c>
    </row>
    <row r="360" spans="3:15" x14ac:dyDescent="0.25">
      <c r="C360" t="s">
        <v>186</v>
      </c>
      <c r="D360">
        <v>51000064</v>
      </c>
      <c r="F360" t="s">
        <v>451</v>
      </c>
      <c r="H360" s="1">
        <v>400000</v>
      </c>
      <c r="I360" s="1">
        <v>-15659.67</v>
      </c>
      <c r="J360">
        <v>0</v>
      </c>
      <c r="K360">
        <v>0</v>
      </c>
      <c r="L360">
        <v>0</v>
      </c>
      <c r="M360">
        <v>0</v>
      </c>
      <c r="N360" s="1">
        <v>-15201.67</v>
      </c>
      <c r="O360" s="1">
        <v>369138.66</v>
      </c>
    </row>
    <row r="361" spans="3:15" x14ac:dyDescent="0.25">
      <c r="C361" t="s">
        <v>186</v>
      </c>
      <c r="D361">
        <v>51000065</v>
      </c>
      <c r="F361" t="s">
        <v>452</v>
      </c>
      <c r="H361" s="1">
        <v>1200000</v>
      </c>
      <c r="I361" s="1">
        <v>-46979.01</v>
      </c>
      <c r="J361">
        <v>0</v>
      </c>
      <c r="K361">
        <v>0</v>
      </c>
      <c r="L361">
        <v>0</v>
      </c>
      <c r="M361">
        <v>0</v>
      </c>
      <c r="N361" s="1">
        <v>-45605.01</v>
      </c>
      <c r="O361" s="1">
        <v>1107415.98</v>
      </c>
    </row>
    <row r="362" spans="3:15" x14ac:dyDescent="0.25">
      <c r="C362" t="s">
        <v>186</v>
      </c>
      <c r="D362">
        <v>51000066</v>
      </c>
      <c r="F362" t="s">
        <v>453</v>
      </c>
      <c r="H362" s="1">
        <v>400000</v>
      </c>
      <c r="I362" s="1">
        <v>-15659.67</v>
      </c>
      <c r="J362">
        <v>0</v>
      </c>
      <c r="K362">
        <v>0</v>
      </c>
      <c r="L362">
        <v>0</v>
      </c>
      <c r="M362">
        <v>0</v>
      </c>
      <c r="N362" s="1">
        <v>-15201.67</v>
      </c>
      <c r="O362" s="1">
        <v>369138.66</v>
      </c>
    </row>
    <row r="363" spans="3:15" x14ac:dyDescent="0.25">
      <c r="C363" t="s">
        <v>186</v>
      </c>
      <c r="D363">
        <v>51000067</v>
      </c>
      <c r="F363" t="s">
        <v>454</v>
      </c>
      <c r="H363" s="1">
        <v>320000</v>
      </c>
      <c r="I363" s="1">
        <v>-12527.35</v>
      </c>
      <c r="J363">
        <v>0</v>
      </c>
      <c r="K363">
        <v>0</v>
      </c>
      <c r="L363">
        <v>0</v>
      </c>
      <c r="M363">
        <v>0</v>
      </c>
      <c r="N363" s="1">
        <v>-12161.35</v>
      </c>
      <c r="O363" s="1">
        <v>295311.3</v>
      </c>
    </row>
    <row r="364" spans="3:15" x14ac:dyDescent="0.25">
      <c r="C364" t="s">
        <v>186</v>
      </c>
      <c r="D364">
        <v>51000068</v>
      </c>
      <c r="F364" t="s">
        <v>455</v>
      </c>
      <c r="H364" s="1">
        <v>700000</v>
      </c>
      <c r="I364" s="1">
        <v>-27404.9</v>
      </c>
      <c r="J364">
        <v>0</v>
      </c>
      <c r="K364">
        <v>0</v>
      </c>
      <c r="L364">
        <v>0</v>
      </c>
      <c r="M364">
        <v>0</v>
      </c>
      <c r="N364" s="1">
        <v>-26602.9</v>
      </c>
      <c r="O364" s="1">
        <v>645992.19999999995</v>
      </c>
    </row>
    <row r="365" spans="3:15" x14ac:dyDescent="0.25">
      <c r="C365" t="s">
        <v>186</v>
      </c>
      <c r="D365">
        <v>51000069</v>
      </c>
      <c r="F365" t="s">
        <v>456</v>
      </c>
      <c r="H365" s="1">
        <v>1100000</v>
      </c>
      <c r="I365" s="1">
        <v>-43064.58</v>
      </c>
      <c r="J365">
        <v>0</v>
      </c>
      <c r="K365">
        <v>0</v>
      </c>
      <c r="L365">
        <v>0</v>
      </c>
      <c r="M365">
        <v>0</v>
      </c>
      <c r="N365" s="1">
        <v>-41804.58</v>
      </c>
      <c r="O365" s="1">
        <v>1015130.84</v>
      </c>
    </row>
    <row r="366" spans="3:15" x14ac:dyDescent="0.25">
      <c r="C366" t="s">
        <v>186</v>
      </c>
      <c r="D366">
        <v>51000070</v>
      </c>
      <c r="F366" t="s">
        <v>457</v>
      </c>
      <c r="H366" s="1">
        <v>190000</v>
      </c>
      <c r="I366" s="1">
        <v>-7438.78</v>
      </c>
      <c r="J366">
        <v>0</v>
      </c>
      <c r="K366">
        <v>0</v>
      </c>
      <c r="L366">
        <v>0</v>
      </c>
      <c r="M366">
        <v>0</v>
      </c>
      <c r="N366" s="1">
        <v>-7220.78</v>
      </c>
      <c r="O366" s="1">
        <v>175340.44</v>
      </c>
    </row>
    <row r="367" spans="3:15" x14ac:dyDescent="0.25">
      <c r="C367" t="s">
        <v>186</v>
      </c>
      <c r="D367">
        <v>51000071</v>
      </c>
      <c r="F367" t="s">
        <v>458</v>
      </c>
      <c r="H367" s="1">
        <v>180000</v>
      </c>
      <c r="I367" s="1">
        <v>-7046.76</v>
      </c>
      <c r="J367">
        <v>0</v>
      </c>
      <c r="K367">
        <v>0</v>
      </c>
      <c r="L367">
        <v>0</v>
      </c>
      <c r="M367">
        <v>0</v>
      </c>
      <c r="N367" s="1">
        <v>-6840.76</v>
      </c>
      <c r="O367" s="1">
        <v>166112.48000000001</v>
      </c>
    </row>
    <row r="368" spans="3:15" x14ac:dyDescent="0.25">
      <c r="C368" t="s">
        <v>186</v>
      </c>
      <c r="D368">
        <v>51000072</v>
      </c>
      <c r="F368" t="s">
        <v>459</v>
      </c>
      <c r="H368" s="1">
        <v>140000</v>
      </c>
      <c r="I368" s="1">
        <v>-5480.6</v>
      </c>
      <c r="J368">
        <v>0</v>
      </c>
      <c r="K368">
        <v>0</v>
      </c>
      <c r="L368">
        <v>0</v>
      </c>
      <c r="M368">
        <v>0</v>
      </c>
      <c r="N368" s="1">
        <v>-5320.6</v>
      </c>
      <c r="O368" s="1">
        <v>129198.8</v>
      </c>
    </row>
    <row r="369" spans="3:15" x14ac:dyDescent="0.25">
      <c r="C369" t="s">
        <v>186</v>
      </c>
      <c r="D369">
        <v>51000073</v>
      </c>
      <c r="F369" t="s">
        <v>460</v>
      </c>
      <c r="H369" s="1">
        <v>1300000</v>
      </c>
      <c r="I369" s="1">
        <v>-50894.41</v>
      </c>
      <c r="J369">
        <v>0</v>
      </c>
      <c r="K369">
        <v>0</v>
      </c>
      <c r="L369">
        <v>0</v>
      </c>
      <c r="M369">
        <v>0</v>
      </c>
      <c r="N369" s="1">
        <v>-49405.41</v>
      </c>
      <c r="O369" s="1">
        <v>1199700.18</v>
      </c>
    </row>
    <row r="370" spans="3:15" x14ac:dyDescent="0.25">
      <c r="C370" t="s">
        <v>186</v>
      </c>
      <c r="D370">
        <v>51000074</v>
      </c>
      <c r="F370" t="s">
        <v>461</v>
      </c>
      <c r="H370" s="1">
        <v>1220000</v>
      </c>
      <c r="I370" s="1">
        <v>-47762.09</v>
      </c>
      <c r="J370">
        <v>0</v>
      </c>
      <c r="K370">
        <v>0</v>
      </c>
      <c r="L370">
        <v>0</v>
      </c>
      <c r="M370">
        <v>0</v>
      </c>
      <c r="N370" s="1">
        <v>-46365.09</v>
      </c>
      <c r="O370" s="1">
        <v>1125872.82</v>
      </c>
    </row>
    <row r="371" spans="3:15" x14ac:dyDescent="0.25">
      <c r="C371" t="s">
        <v>186</v>
      </c>
      <c r="D371">
        <v>51000075</v>
      </c>
      <c r="F371" t="s">
        <v>462</v>
      </c>
      <c r="H371" s="1">
        <v>1110000</v>
      </c>
      <c r="I371" s="1">
        <v>-43455.64</v>
      </c>
      <c r="J371">
        <v>0</v>
      </c>
      <c r="K371">
        <v>0</v>
      </c>
      <c r="L371">
        <v>0</v>
      </c>
      <c r="M371">
        <v>0</v>
      </c>
      <c r="N371" s="1">
        <v>-42184.639999999999</v>
      </c>
      <c r="O371" s="1">
        <v>1024359.72</v>
      </c>
    </row>
    <row r="372" spans="3:15" x14ac:dyDescent="0.25">
      <c r="C372" t="s">
        <v>186</v>
      </c>
      <c r="D372">
        <v>51000076</v>
      </c>
      <c r="F372" t="s">
        <v>463</v>
      </c>
      <c r="H372" s="1">
        <v>2160000</v>
      </c>
      <c r="I372" s="1">
        <v>-84562.99</v>
      </c>
      <c r="J372">
        <v>0</v>
      </c>
      <c r="K372">
        <v>0</v>
      </c>
      <c r="L372">
        <v>0</v>
      </c>
      <c r="M372">
        <v>0</v>
      </c>
      <c r="N372" s="1">
        <v>-82088.990000000005</v>
      </c>
      <c r="O372" s="1">
        <v>1993348.02</v>
      </c>
    </row>
    <row r="373" spans="3:15" x14ac:dyDescent="0.25">
      <c r="C373" t="s">
        <v>186</v>
      </c>
      <c r="D373">
        <v>51000077</v>
      </c>
      <c r="F373" t="s">
        <v>464</v>
      </c>
      <c r="H373" s="1">
        <v>2200000</v>
      </c>
      <c r="I373" s="1">
        <v>-86128.19</v>
      </c>
      <c r="J373">
        <v>0</v>
      </c>
      <c r="K373">
        <v>0</v>
      </c>
      <c r="L373">
        <v>0</v>
      </c>
      <c r="M373">
        <v>0</v>
      </c>
      <c r="N373" s="1">
        <v>-83609.19</v>
      </c>
      <c r="O373" s="1">
        <v>2030262.62</v>
      </c>
    </row>
    <row r="374" spans="3:15" x14ac:dyDescent="0.25">
      <c r="C374" t="s">
        <v>186</v>
      </c>
      <c r="D374">
        <v>51000078</v>
      </c>
      <c r="F374" t="s">
        <v>465</v>
      </c>
      <c r="H374" s="1">
        <v>2475000</v>
      </c>
      <c r="I374" s="1">
        <v>-96894.34</v>
      </c>
      <c r="J374">
        <v>0</v>
      </c>
      <c r="K374">
        <v>0</v>
      </c>
      <c r="L374">
        <v>0</v>
      </c>
      <c r="M374">
        <v>0</v>
      </c>
      <c r="N374" s="1">
        <v>-94060.34</v>
      </c>
      <c r="O374" s="1">
        <v>2284045.3199999998</v>
      </c>
    </row>
    <row r="375" spans="3:15" x14ac:dyDescent="0.25">
      <c r="C375" t="s">
        <v>186</v>
      </c>
      <c r="D375">
        <v>51000079</v>
      </c>
      <c r="F375" t="s">
        <v>466</v>
      </c>
      <c r="H375" s="1">
        <v>385000</v>
      </c>
      <c r="I375" s="1">
        <v>-15072.6</v>
      </c>
      <c r="J375">
        <v>0</v>
      </c>
      <c r="K375">
        <v>0</v>
      </c>
      <c r="L375">
        <v>0</v>
      </c>
      <c r="M375">
        <v>0</v>
      </c>
      <c r="N375" s="1">
        <v>-14631.6</v>
      </c>
      <c r="O375" s="1">
        <v>355295.8</v>
      </c>
    </row>
    <row r="376" spans="3:15" x14ac:dyDescent="0.25">
      <c r="C376" t="s">
        <v>186</v>
      </c>
      <c r="D376">
        <v>51000080</v>
      </c>
      <c r="F376" t="s">
        <v>467</v>
      </c>
      <c r="H376" s="1">
        <v>365000</v>
      </c>
      <c r="I376" s="1">
        <v>-14289.52</v>
      </c>
      <c r="J376">
        <v>0</v>
      </c>
      <c r="K376">
        <v>0</v>
      </c>
      <c r="L376">
        <v>0</v>
      </c>
      <c r="M376">
        <v>0</v>
      </c>
      <c r="N376" s="1">
        <v>-13871.52</v>
      </c>
      <c r="O376" s="1">
        <v>336838.96</v>
      </c>
    </row>
    <row r="377" spans="3:15" x14ac:dyDescent="0.25">
      <c r="C377" t="s">
        <v>186</v>
      </c>
      <c r="D377">
        <v>51000081</v>
      </c>
      <c r="F377" t="s">
        <v>468</v>
      </c>
      <c r="H377" s="1">
        <v>285000</v>
      </c>
      <c r="I377" s="1">
        <v>-11157.2</v>
      </c>
      <c r="J377">
        <v>0</v>
      </c>
      <c r="K377">
        <v>0</v>
      </c>
      <c r="L377">
        <v>0</v>
      </c>
      <c r="M377">
        <v>0</v>
      </c>
      <c r="N377" s="1">
        <v>-10831.2</v>
      </c>
      <c r="O377" s="1">
        <v>263011.59999999998</v>
      </c>
    </row>
    <row r="378" spans="3:15" x14ac:dyDescent="0.25">
      <c r="C378" t="s">
        <v>186</v>
      </c>
      <c r="D378">
        <v>51000082</v>
      </c>
      <c r="F378" t="s">
        <v>469</v>
      </c>
      <c r="H378" s="1">
        <v>315000</v>
      </c>
      <c r="I378" s="1">
        <v>-12331.34</v>
      </c>
      <c r="J378">
        <v>0</v>
      </c>
      <c r="K378">
        <v>0</v>
      </c>
      <c r="L378">
        <v>0</v>
      </c>
      <c r="M378">
        <v>0</v>
      </c>
      <c r="N378" s="1">
        <v>-11971.34</v>
      </c>
      <c r="O378" s="1">
        <v>290697.32</v>
      </c>
    </row>
    <row r="379" spans="3:15" x14ac:dyDescent="0.25">
      <c r="C379" t="s">
        <v>470</v>
      </c>
      <c r="D379">
        <v>51000083</v>
      </c>
      <c r="F379" t="s">
        <v>471</v>
      </c>
      <c r="H379" s="1">
        <v>138000</v>
      </c>
      <c r="I379" s="1">
        <v>-5315.84</v>
      </c>
      <c r="J379">
        <v>0</v>
      </c>
      <c r="K379">
        <v>0</v>
      </c>
      <c r="L379">
        <v>0</v>
      </c>
      <c r="M379">
        <v>0</v>
      </c>
      <c r="N379" s="1">
        <v>-8740</v>
      </c>
      <c r="O379" s="1">
        <v>123944.16</v>
      </c>
    </row>
    <row r="380" spans="3:15" x14ac:dyDescent="0.25">
      <c r="C380" t="s">
        <v>470</v>
      </c>
      <c r="D380">
        <v>51000084</v>
      </c>
      <c r="F380" t="s">
        <v>472</v>
      </c>
      <c r="H380" s="1">
        <v>169000</v>
      </c>
      <c r="I380" s="1">
        <v>-6509.97</v>
      </c>
      <c r="J380">
        <v>0</v>
      </c>
      <c r="K380">
        <v>0</v>
      </c>
      <c r="L380">
        <v>0</v>
      </c>
      <c r="M380">
        <v>0</v>
      </c>
      <c r="N380" s="1">
        <v>-10703.33</v>
      </c>
      <c r="O380" s="1">
        <v>151786.70000000001</v>
      </c>
    </row>
    <row r="381" spans="3:15" x14ac:dyDescent="0.25">
      <c r="C381" t="s">
        <v>470</v>
      </c>
      <c r="D381">
        <v>51000085</v>
      </c>
      <c r="F381" t="s">
        <v>473</v>
      </c>
      <c r="H381" s="1">
        <v>169000</v>
      </c>
      <c r="I381" s="1">
        <v>-6509.97</v>
      </c>
      <c r="J381">
        <v>0</v>
      </c>
      <c r="K381">
        <v>0</v>
      </c>
      <c r="L381">
        <v>0</v>
      </c>
      <c r="M381">
        <v>0</v>
      </c>
      <c r="N381" s="1">
        <v>-10703.33</v>
      </c>
      <c r="O381" s="1">
        <v>151786.70000000001</v>
      </c>
    </row>
    <row r="382" spans="3:15" x14ac:dyDescent="0.25">
      <c r="C382" t="s">
        <v>474</v>
      </c>
      <c r="D382">
        <v>51000086</v>
      </c>
      <c r="F382" t="s">
        <v>475</v>
      </c>
      <c r="H382" s="1">
        <v>141000</v>
      </c>
      <c r="I382" s="1">
        <v>-5113.34</v>
      </c>
      <c r="J382">
        <v>0</v>
      </c>
      <c r="K382">
        <v>0</v>
      </c>
      <c r="L382">
        <v>0</v>
      </c>
      <c r="M382">
        <v>0</v>
      </c>
      <c r="N382" s="1">
        <v>-8930</v>
      </c>
      <c r="O382" s="1">
        <v>126956.66</v>
      </c>
    </row>
    <row r="383" spans="3:15" x14ac:dyDescent="0.25">
      <c r="C383" t="s">
        <v>474</v>
      </c>
      <c r="D383">
        <v>51000087</v>
      </c>
      <c r="F383" t="s">
        <v>476</v>
      </c>
      <c r="H383" s="1">
        <v>141000</v>
      </c>
      <c r="I383" s="1">
        <v>-5113.34</v>
      </c>
      <c r="J383">
        <v>0</v>
      </c>
      <c r="K383">
        <v>0</v>
      </c>
      <c r="L383">
        <v>0</v>
      </c>
      <c r="M383">
        <v>0</v>
      </c>
      <c r="N383" s="1">
        <v>-8930</v>
      </c>
      <c r="O383" s="1">
        <v>126956.66</v>
      </c>
    </row>
    <row r="384" spans="3:15" x14ac:dyDescent="0.25">
      <c r="C384" t="s">
        <v>470</v>
      </c>
      <c r="D384">
        <v>51000088</v>
      </c>
      <c r="F384" t="s">
        <v>477</v>
      </c>
      <c r="H384" s="1">
        <v>29000</v>
      </c>
      <c r="I384" s="1">
        <v>-1117.0999999999999</v>
      </c>
      <c r="J384">
        <v>0</v>
      </c>
      <c r="K384">
        <v>0</v>
      </c>
      <c r="L384">
        <v>0</v>
      </c>
      <c r="M384">
        <v>0</v>
      </c>
      <c r="N384" s="1">
        <v>-1836.67</v>
      </c>
      <c r="O384" s="1">
        <v>26046.23</v>
      </c>
    </row>
    <row r="385" spans="3:15" x14ac:dyDescent="0.25">
      <c r="C385" t="s">
        <v>470</v>
      </c>
      <c r="D385">
        <v>51000089</v>
      </c>
      <c r="F385" t="s">
        <v>478</v>
      </c>
      <c r="H385" s="1">
        <v>44000</v>
      </c>
      <c r="I385" s="1">
        <v>-1694.9</v>
      </c>
      <c r="J385">
        <v>0</v>
      </c>
      <c r="K385">
        <v>0</v>
      </c>
      <c r="L385">
        <v>0</v>
      </c>
      <c r="M385">
        <v>0</v>
      </c>
      <c r="N385" s="1">
        <v>-2786.67</v>
      </c>
      <c r="O385" s="1">
        <v>39518.43</v>
      </c>
    </row>
    <row r="386" spans="3:15" x14ac:dyDescent="0.25">
      <c r="C386" t="s">
        <v>479</v>
      </c>
      <c r="D386">
        <v>75000001</v>
      </c>
      <c r="F386" t="s">
        <v>480</v>
      </c>
      <c r="H386">
        <v>0</v>
      </c>
      <c r="I386">
        <v>0</v>
      </c>
      <c r="J386" s="1">
        <v>734881.16</v>
      </c>
      <c r="K386">
        <v>0</v>
      </c>
      <c r="L386">
        <v>0</v>
      </c>
      <c r="M386">
        <v>0</v>
      </c>
      <c r="N386">
        <v>0</v>
      </c>
      <c r="O386" s="1">
        <v>734881.16</v>
      </c>
    </row>
    <row r="387" spans="3:15" x14ac:dyDescent="0.25">
      <c r="C387" t="s">
        <v>479</v>
      </c>
      <c r="D387">
        <v>75000002</v>
      </c>
      <c r="F387" t="s">
        <v>481</v>
      </c>
      <c r="H387">
        <v>0</v>
      </c>
      <c r="I387">
        <v>0</v>
      </c>
      <c r="J387" s="1">
        <v>498647.13</v>
      </c>
      <c r="K387">
        <v>0</v>
      </c>
      <c r="L387">
        <v>0</v>
      </c>
      <c r="M387">
        <v>0</v>
      </c>
      <c r="N387">
        <v>0</v>
      </c>
      <c r="O387" s="1">
        <v>498647.13</v>
      </c>
    </row>
    <row r="388" spans="3:15" x14ac:dyDescent="0.25">
      <c r="C388" t="s">
        <v>482</v>
      </c>
      <c r="D388">
        <v>76000001</v>
      </c>
      <c r="F388" t="s">
        <v>483</v>
      </c>
      <c r="H388" s="1">
        <v>40894000</v>
      </c>
      <c r="I388">
        <v>0</v>
      </c>
      <c r="J388" s="1">
        <v>20474000</v>
      </c>
      <c r="K388">
        <v>0</v>
      </c>
      <c r="L388">
        <v>0</v>
      </c>
      <c r="M388">
        <v>0</v>
      </c>
      <c r="N388">
        <v>0</v>
      </c>
      <c r="O388" s="1">
        <v>61368000</v>
      </c>
    </row>
    <row r="389" spans="3:15" x14ac:dyDescent="0.25">
      <c r="C389" t="s">
        <v>484</v>
      </c>
      <c r="D389">
        <v>77000002</v>
      </c>
      <c r="F389" t="s">
        <v>485</v>
      </c>
      <c r="H389" s="1">
        <v>1775100</v>
      </c>
      <c r="I389">
        <v>0</v>
      </c>
      <c r="J389" s="1">
        <v>4749988</v>
      </c>
      <c r="K389">
        <v>0</v>
      </c>
      <c r="L389">
        <v>0</v>
      </c>
      <c r="M389">
        <v>0</v>
      </c>
      <c r="N389">
        <v>0</v>
      </c>
      <c r="O389" s="1">
        <v>6525088</v>
      </c>
    </row>
    <row r="390" spans="3:15" x14ac:dyDescent="0.25">
      <c r="C390" t="s">
        <v>486</v>
      </c>
      <c r="D390">
        <v>77000003</v>
      </c>
      <c r="F390" t="s">
        <v>487</v>
      </c>
      <c r="H390">
        <v>0</v>
      </c>
      <c r="I390">
        <v>0</v>
      </c>
      <c r="J390" s="1">
        <v>3686466.04</v>
      </c>
      <c r="K390">
        <v>0</v>
      </c>
      <c r="L390">
        <v>0</v>
      </c>
      <c r="M390">
        <v>0</v>
      </c>
      <c r="N390">
        <v>0</v>
      </c>
      <c r="O390" s="1">
        <v>3686466.04</v>
      </c>
    </row>
    <row r="391" spans="3:15" x14ac:dyDescent="0.25">
      <c r="C391" t="s">
        <v>488</v>
      </c>
      <c r="D391">
        <v>77000004</v>
      </c>
      <c r="F391" t="s">
        <v>489</v>
      </c>
      <c r="H391">
        <v>0</v>
      </c>
      <c r="I391">
        <v>0</v>
      </c>
      <c r="J391" s="1">
        <v>387986.46</v>
      </c>
      <c r="K391">
        <v>0</v>
      </c>
      <c r="L391">
        <v>0</v>
      </c>
      <c r="M391">
        <v>0</v>
      </c>
      <c r="N391">
        <v>0</v>
      </c>
      <c r="O391" s="1">
        <v>387986.46</v>
      </c>
    </row>
    <row r="392" spans="3:15" x14ac:dyDescent="0.25">
      <c r="C392" t="s">
        <v>490</v>
      </c>
      <c r="D392">
        <v>77000008</v>
      </c>
      <c r="F392" t="s">
        <v>491</v>
      </c>
      <c r="H392">
        <v>0</v>
      </c>
      <c r="I392">
        <v>0</v>
      </c>
      <c r="J392" s="1">
        <v>1585000</v>
      </c>
      <c r="K392">
        <v>0</v>
      </c>
      <c r="L392">
        <v>0</v>
      </c>
      <c r="M392">
        <v>0</v>
      </c>
      <c r="N392">
        <v>0</v>
      </c>
      <c r="O392" s="1">
        <v>1585000</v>
      </c>
    </row>
    <row r="393" spans="3:15" x14ac:dyDescent="0.25">
      <c r="C393" t="s">
        <v>492</v>
      </c>
      <c r="D393">
        <v>78000001</v>
      </c>
      <c r="F393" t="s">
        <v>493</v>
      </c>
      <c r="H393" s="1">
        <v>58139687.979999997</v>
      </c>
      <c r="I393">
        <v>0</v>
      </c>
      <c r="J393" s="1">
        <v>21094718.239999998</v>
      </c>
      <c r="K393">
        <v>0</v>
      </c>
      <c r="L393">
        <v>0</v>
      </c>
      <c r="M393">
        <v>0</v>
      </c>
      <c r="N393">
        <v>0</v>
      </c>
      <c r="O393" s="1">
        <v>79234406.219999999</v>
      </c>
    </row>
    <row r="394" spans="3:15" x14ac:dyDescent="0.25">
      <c r="C394" t="s">
        <v>492</v>
      </c>
      <c r="D394">
        <v>78000002</v>
      </c>
      <c r="F394" t="s">
        <v>494</v>
      </c>
      <c r="H394" s="1">
        <v>11903388.09</v>
      </c>
      <c r="I394">
        <v>0</v>
      </c>
      <c r="J394" s="1">
        <v>15162604.380000001</v>
      </c>
      <c r="K394">
        <v>0</v>
      </c>
      <c r="L394">
        <v>0</v>
      </c>
      <c r="M394">
        <v>0</v>
      </c>
      <c r="N394">
        <v>0</v>
      </c>
      <c r="O394" s="1">
        <v>27065992.469999999</v>
      </c>
    </row>
    <row r="395" spans="3:15" x14ac:dyDescent="0.25">
      <c r="C395" t="s">
        <v>492</v>
      </c>
      <c r="D395">
        <v>78000003</v>
      </c>
      <c r="F395" t="s">
        <v>495</v>
      </c>
      <c r="H395" s="1">
        <v>673000</v>
      </c>
      <c r="I395">
        <v>0</v>
      </c>
      <c r="J395">
        <v>350</v>
      </c>
      <c r="K395">
        <v>0</v>
      </c>
      <c r="L395">
        <v>0</v>
      </c>
      <c r="M395">
        <v>0</v>
      </c>
      <c r="N395">
        <v>0</v>
      </c>
      <c r="O395" s="1">
        <v>673350</v>
      </c>
    </row>
    <row r="396" spans="3:15" x14ac:dyDescent="0.25">
      <c r="C396" t="s">
        <v>492</v>
      </c>
      <c r="D396">
        <v>78000004</v>
      </c>
      <c r="F396" t="s">
        <v>496</v>
      </c>
      <c r="H396" s="1">
        <v>34326157.109999999</v>
      </c>
      <c r="I396">
        <v>0</v>
      </c>
      <c r="J396" s="1">
        <v>21621960.219999999</v>
      </c>
      <c r="K396">
        <v>0</v>
      </c>
      <c r="L396">
        <v>0</v>
      </c>
      <c r="M396">
        <v>0</v>
      </c>
      <c r="N396">
        <v>0</v>
      </c>
      <c r="O396" s="1">
        <v>55948117.329999998</v>
      </c>
    </row>
    <row r="397" spans="3:15" x14ac:dyDescent="0.25">
      <c r="C397" t="s">
        <v>492</v>
      </c>
      <c r="D397">
        <v>78000005</v>
      </c>
      <c r="F397" t="s">
        <v>497</v>
      </c>
      <c r="H397" s="1">
        <v>250095.04</v>
      </c>
      <c r="I397">
        <v>0</v>
      </c>
      <c r="J397" s="1">
        <v>54215.99</v>
      </c>
      <c r="K397">
        <v>0</v>
      </c>
      <c r="L397">
        <v>0</v>
      </c>
      <c r="M397">
        <v>0</v>
      </c>
      <c r="N397">
        <v>0</v>
      </c>
      <c r="O397" s="1">
        <v>304311.03000000003</v>
      </c>
    </row>
    <row r="398" spans="3:15" x14ac:dyDescent="0.25">
      <c r="C398" t="s">
        <v>484</v>
      </c>
      <c r="D398">
        <v>78000006</v>
      </c>
      <c r="F398" t="s">
        <v>498</v>
      </c>
      <c r="H398" s="1">
        <v>8209496.1100000003</v>
      </c>
      <c r="I398">
        <v>0</v>
      </c>
      <c r="J398" s="1">
        <v>41413161.990000002</v>
      </c>
      <c r="K398">
        <v>0</v>
      </c>
      <c r="L398">
        <v>0</v>
      </c>
      <c r="M398">
        <v>0</v>
      </c>
      <c r="N398">
        <v>0</v>
      </c>
      <c r="O398" s="1">
        <v>49622658.100000001</v>
      </c>
    </row>
    <row r="399" spans="3:15" x14ac:dyDescent="0.25">
      <c r="C399" t="s">
        <v>484</v>
      </c>
      <c r="D399">
        <v>78000007</v>
      </c>
      <c r="F399" t="s">
        <v>499</v>
      </c>
      <c r="H399" s="1">
        <v>4305.0200000000004</v>
      </c>
      <c r="I399">
        <v>0</v>
      </c>
      <c r="J399" s="1">
        <v>5986161.5999999996</v>
      </c>
      <c r="K399">
        <v>0</v>
      </c>
      <c r="L399">
        <v>0</v>
      </c>
      <c r="M399">
        <v>0</v>
      </c>
      <c r="N399">
        <v>0</v>
      </c>
      <c r="O399" s="1">
        <v>5990466.6200000001</v>
      </c>
    </row>
    <row r="400" spans="3:15" x14ac:dyDescent="0.25">
      <c r="C400" t="s">
        <v>484</v>
      </c>
      <c r="D400">
        <v>78000008</v>
      </c>
      <c r="F400" t="s">
        <v>500</v>
      </c>
      <c r="H400" s="1">
        <v>1441500</v>
      </c>
      <c r="I400">
        <v>0</v>
      </c>
      <c r="J400" s="1">
        <v>1997442.59</v>
      </c>
      <c r="K400">
        <v>0</v>
      </c>
      <c r="L400">
        <v>0</v>
      </c>
      <c r="M400">
        <v>0</v>
      </c>
      <c r="N400">
        <v>0</v>
      </c>
      <c r="O400" s="1">
        <v>3438942.59</v>
      </c>
    </row>
    <row r="401" spans="3:15" x14ac:dyDescent="0.25">
      <c r="C401" t="s">
        <v>484</v>
      </c>
      <c r="D401">
        <v>78000009</v>
      </c>
      <c r="F401" t="s">
        <v>501</v>
      </c>
      <c r="H401" s="1">
        <v>186045</v>
      </c>
      <c r="I401">
        <v>0</v>
      </c>
      <c r="J401" s="1">
        <v>3331632.45</v>
      </c>
      <c r="K401">
        <v>0</v>
      </c>
      <c r="L401">
        <v>0</v>
      </c>
      <c r="M401">
        <v>0</v>
      </c>
      <c r="N401">
        <v>0</v>
      </c>
      <c r="O401" s="1">
        <v>3517677.45</v>
      </c>
    </row>
    <row r="402" spans="3:15" x14ac:dyDescent="0.25">
      <c r="C402" t="s">
        <v>502</v>
      </c>
      <c r="D402">
        <v>78000010</v>
      </c>
      <c r="F402" t="s">
        <v>503</v>
      </c>
      <c r="H402">
        <v>0</v>
      </c>
      <c r="I402">
        <v>0</v>
      </c>
      <c r="J402" s="1">
        <v>7645945.3700000001</v>
      </c>
      <c r="K402">
        <v>0</v>
      </c>
      <c r="L402">
        <v>0</v>
      </c>
      <c r="M402">
        <v>0</v>
      </c>
      <c r="N402">
        <v>0</v>
      </c>
      <c r="O402" s="1">
        <v>7645945.3700000001</v>
      </c>
    </row>
    <row r="403" spans="3:15" x14ac:dyDescent="0.25">
      <c r="C403" t="s">
        <v>484</v>
      </c>
      <c r="D403">
        <v>78000012</v>
      </c>
      <c r="F403" t="s">
        <v>504</v>
      </c>
      <c r="H403" s="1">
        <v>652000</v>
      </c>
      <c r="I403">
        <v>0</v>
      </c>
      <c r="J403" s="1">
        <v>1970662</v>
      </c>
      <c r="K403">
        <v>0</v>
      </c>
      <c r="L403">
        <v>0</v>
      </c>
      <c r="M403">
        <v>0</v>
      </c>
      <c r="N403">
        <v>0</v>
      </c>
      <c r="O403" s="1">
        <v>2622662</v>
      </c>
    </row>
    <row r="404" spans="3:15" x14ac:dyDescent="0.25">
      <c r="C404" t="s">
        <v>484</v>
      </c>
      <c r="D404">
        <v>78000015</v>
      </c>
      <c r="F404" t="s">
        <v>505</v>
      </c>
      <c r="H404" s="1">
        <v>1357976.24</v>
      </c>
      <c r="I404">
        <v>0</v>
      </c>
      <c r="J404" s="1">
        <v>1137013.03</v>
      </c>
      <c r="K404">
        <v>0</v>
      </c>
      <c r="L404">
        <v>0</v>
      </c>
      <c r="M404">
        <v>0</v>
      </c>
      <c r="N404">
        <v>0</v>
      </c>
      <c r="O404" s="1">
        <v>2494989.27</v>
      </c>
    </row>
    <row r="405" spans="3:15" x14ac:dyDescent="0.25">
      <c r="C405" t="s">
        <v>484</v>
      </c>
      <c r="D405">
        <v>78000016</v>
      </c>
      <c r="F405" t="s">
        <v>506</v>
      </c>
      <c r="H405" s="1">
        <v>70777363</v>
      </c>
      <c r="I405">
        <v>0</v>
      </c>
      <c r="J405" s="1">
        <v>14683359.17</v>
      </c>
      <c r="K405">
        <v>0</v>
      </c>
      <c r="L405">
        <v>0</v>
      </c>
      <c r="M405">
        <v>0</v>
      </c>
      <c r="N405">
        <v>0</v>
      </c>
      <c r="O405" s="1">
        <v>85460722.170000002</v>
      </c>
    </row>
    <row r="406" spans="3:15" x14ac:dyDescent="0.25">
      <c r="C406" t="s">
        <v>484</v>
      </c>
      <c r="D406">
        <v>78000017</v>
      </c>
      <c r="F406" t="s">
        <v>507</v>
      </c>
      <c r="H406" s="1">
        <v>15260007.279999999</v>
      </c>
      <c r="I406">
        <v>0</v>
      </c>
      <c r="J406" s="1">
        <v>4104993.05</v>
      </c>
      <c r="K406">
        <v>0</v>
      </c>
      <c r="L406">
        <v>0</v>
      </c>
      <c r="M406">
        <v>0</v>
      </c>
      <c r="N406">
        <v>0</v>
      </c>
      <c r="O406" s="1">
        <v>19365000.329999998</v>
      </c>
    </row>
    <row r="407" spans="3:15" x14ac:dyDescent="0.25">
      <c r="C407" t="s">
        <v>484</v>
      </c>
      <c r="D407">
        <v>78000018</v>
      </c>
      <c r="F407" t="s">
        <v>508</v>
      </c>
      <c r="H407" s="1">
        <v>100000</v>
      </c>
      <c r="I407">
        <v>0</v>
      </c>
      <c r="J407" s="1">
        <v>100000</v>
      </c>
      <c r="K407">
        <v>0</v>
      </c>
      <c r="L407">
        <v>0</v>
      </c>
      <c r="M407">
        <v>0</v>
      </c>
      <c r="N407">
        <v>0</v>
      </c>
      <c r="O407" s="1">
        <v>200000</v>
      </c>
    </row>
    <row r="408" spans="3:15" x14ac:dyDescent="0.25">
      <c r="C408" t="s">
        <v>484</v>
      </c>
      <c r="D408">
        <v>78000019</v>
      </c>
      <c r="F408" t="s">
        <v>509</v>
      </c>
      <c r="H408" s="1">
        <v>265000</v>
      </c>
      <c r="I408">
        <v>0</v>
      </c>
      <c r="J408" s="1">
        <v>443924.26</v>
      </c>
      <c r="K408">
        <v>0</v>
      </c>
      <c r="L408">
        <v>0</v>
      </c>
      <c r="M408">
        <v>0</v>
      </c>
      <c r="N408">
        <v>0</v>
      </c>
      <c r="O408" s="1">
        <v>708924.26</v>
      </c>
    </row>
    <row r="409" spans="3:15" x14ac:dyDescent="0.25">
      <c r="C409" t="s">
        <v>510</v>
      </c>
      <c r="D409">
        <v>78000020</v>
      </c>
      <c r="F409" t="s">
        <v>511</v>
      </c>
      <c r="H409" s="1">
        <v>16500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 s="1">
        <v>16500</v>
      </c>
    </row>
    <row r="410" spans="3:15" x14ac:dyDescent="0.25">
      <c r="C410" t="s">
        <v>484</v>
      </c>
      <c r="D410">
        <v>78000021</v>
      </c>
      <c r="F410" t="s">
        <v>512</v>
      </c>
      <c r="H410" s="1">
        <v>529800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 s="1">
        <v>529800</v>
      </c>
    </row>
    <row r="411" spans="3:15" x14ac:dyDescent="0.25">
      <c r="C411" t="s">
        <v>492</v>
      </c>
      <c r="D411">
        <v>78000022</v>
      </c>
      <c r="F411" t="s">
        <v>513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3:15" x14ac:dyDescent="0.25">
      <c r="C412" t="s">
        <v>492</v>
      </c>
      <c r="D412">
        <v>78000023</v>
      </c>
      <c r="F412" t="s">
        <v>513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3:15" x14ac:dyDescent="0.25">
      <c r="C413" t="s">
        <v>492</v>
      </c>
      <c r="D413">
        <v>78000024</v>
      </c>
      <c r="F413" t="s">
        <v>513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3:15" x14ac:dyDescent="0.25">
      <c r="C414" t="s">
        <v>492</v>
      </c>
      <c r="D414">
        <v>78000025</v>
      </c>
      <c r="F414" t="s">
        <v>513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</row>
    <row r="415" spans="3:15" x14ac:dyDescent="0.25">
      <c r="C415" t="s">
        <v>492</v>
      </c>
      <c r="D415">
        <v>78000026</v>
      </c>
      <c r="F415" t="s">
        <v>513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3:15" x14ac:dyDescent="0.25">
      <c r="C416" t="s">
        <v>484</v>
      </c>
      <c r="D416">
        <v>78000028</v>
      </c>
      <c r="F416" t="s">
        <v>514</v>
      </c>
      <c r="H416" s="1">
        <v>4237.29</v>
      </c>
      <c r="I416">
        <v>0</v>
      </c>
      <c r="J416" s="1">
        <v>577437.30000000005</v>
      </c>
      <c r="K416">
        <v>0</v>
      </c>
      <c r="L416">
        <v>0</v>
      </c>
      <c r="M416">
        <v>0</v>
      </c>
      <c r="N416">
        <v>0</v>
      </c>
      <c r="O416" s="1">
        <v>581674.59</v>
      </c>
    </row>
    <row r="417" spans="2:15" x14ac:dyDescent="0.25">
      <c r="C417" t="s">
        <v>484</v>
      </c>
      <c r="D417">
        <v>78000029</v>
      </c>
      <c r="F417" t="s">
        <v>515</v>
      </c>
      <c r="H417" s="1">
        <v>4237.29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 s="1">
        <v>4237.29</v>
      </c>
    </row>
    <row r="418" spans="2:15" x14ac:dyDescent="0.25">
      <c r="C418" t="s">
        <v>484</v>
      </c>
      <c r="D418">
        <v>78000030</v>
      </c>
      <c r="F418" t="s">
        <v>516</v>
      </c>
      <c r="H418" s="1">
        <v>279237.28999999998</v>
      </c>
      <c r="I418">
        <v>0</v>
      </c>
      <c r="J418" s="1">
        <v>2705339.33</v>
      </c>
      <c r="K418">
        <v>0</v>
      </c>
      <c r="L418">
        <v>0</v>
      </c>
      <c r="M418">
        <v>0</v>
      </c>
      <c r="N418">
        <v>0</v>
      </c>
      <c r="O418" s="1">
        <v>2984576.62</v>
      </c>
    </row>
    <row r="419" spans="2:15" x14ac:dyDescent="0.25">
      <c r="C419" t="s">
        <v>484</v>
      </c>
      <c r="D419">
        <v>78000031</v>
      </c>
      <c r="F419" t="s">
        <v>517</v>
      </c>
      <c r="H419" s="1">
        <v>4675000</v>
      </c>
      <c r="I419">
        <v>0</v>
      </c>
      <c r="J419" s="1">
        <v>18232327.75</v>
      </c>
      <c r="K419">
        <v>0</v>
      </c>
      <c r="L419">
        <v>0</v>
      </c>
      <c r="M419">
        <v>0</v>
      </c>
      <c r="N419">
        <v>0</v>
      </c>
      <c r="O419" s="1">
        <v>22907327.75</v>
      </c>
    </row>
    <row r="420" spans="2:15" x14ac:dyDescent="0.25">
      <c r="C420" t="s">
        <v>484</v>
      </c>
      <c r="D420">
        <v>78000032</v>
      </c>
      <c r="F420" t="s">
        <v>518</v>
      </c>
      <c r="H420" s="1">
        <v>268200</v>
      </c>
      <c r="I420">
        <v>0</v>
      </c>
      <c r="J420" s="1">
        <v>262400</v>
      </c>
      <c r="K420">
        <v>0</v>
      </c>
      <c r="L420">
        <v>0</v>
      </c>
      <c r="M420">
        <v>0</v>
      </c>
      <c r="N420">
        <v>0</v>
      </c>
      <c r="O420" s="1">
        <v>530600</v>
      </c>
    </row>
    <row r="421" spans="2:15" x14ac:dyDescent="0.25">
      <c r="C421" t="s">
        <v>519</v>
      </c>
      <c r="D421">
        <v>78000035</v>
      </c>
      <c r="F421" t="s">
        <v>520</v>
      </c>
      <c r="H421">
        <v>0</v>
      </c>
      <c r="I421">
        <v>0</v>
      </c>
      <c r="J421" s="1">
        <v>1016.95</v>
      </c>
      <c r="K421">
        <v>0</v>
      </c>
      <c r="L421">
        <v>0</v>
      </c>
      <c r="M421">
        <v>0</v>
      </c>
      <c r="N421">
        <v>0</v>
      </c>
      <c r="O421" s="1">
        <v>1016.95</v>
      </c>
    </row>
    <row r="422" spans="2:15" x14ac:dyDescent="0.25">
      <c r="C422" t="s">
        <v>484</v>
      </c>
      <c r="D422">
        <v>82000001</v>
      </c>
      <c r="F422" t="s">
        <v>521</v>
      </c>
      <c r="H422" s="1">
        <v>22260000</v>
      </c>
      <c r="I422">
        <v>0</v>
      </c>
      <c r="J422" s="1">
        <v>9540000</v>
      </c>
      <c r="K422">
        <v>0</v>
      </c>
      <c r="L422">
        <v>0</v>
      </c>
      <c r="M422">
        <v>0</v>
      </c>
      <c r="N422">
        <v>0</v>
      </c>
      <c r="O422" s="1">
        <v>31800000</v>
      </c>
    </row>
    <row r="423" spans="2:15" x14ac:dyDescent="0.25">
      <c r="C423" t="s">
        <v>522</v>
      </c>
      <c r="D423">
        <v>85000001</v>
      </c>
      <c r="F423" t="s">
        <v>523</v>
      </c>
      <c r="H423" s="1">
        <v>544880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 s="1">
        <v>544880</v>
      </c>
    </row>
    <row r="424" spans="2:15" x14ac:dyDescent="0.25">
      <c r="C424" t="s">
        <v>524</v>
      </c>
      <c r="D424">
        <v>85000002</v>
      </c>
      <c r="F424" t="s">
        <v>525</v>
      </c>
      <c r="H424">
        <v>0</v>
      </c>
      <c r="I424">
        <v>0</v>
      </c>
      <c r="J424" s="1">
        <v>9700000</v>
      </c>
      <c r="K424">
        <v>0</v>
      </c>
      <c r="L424">
        <v>0</v>
      </c>
      <c r="M424">
        <v>0</v>
      </c>
      <c r="N424">
        <v>0</v>
      </c>
      <c r="O424" s="1">
        <v>9700000</v>
      </c>
    </row>
    <row r="426" spans="2:15" ht="15.75" thickBot="1" x14ac:dyDescent="0.3">
      <c r="B426" t="s">
        <v>526</v>
      </c>
      <c r="C426" t="s">
        <v>527</v>
      </c>
      <c r="H426" s="7">
        <v>2517532442.9200001</v>
      </c>
      <c r="I426" s="7">
        <v>-505348052.41000003</v>
      </c>
      <c r="J426" s="1">
        <v>218827573.12</v>
      </c>
      <c r="K426" s="1">
        <v>-13559912.699999999</v>
      </c>
      <c r="L426" s="1">
        <v>3725265.81</v>
      </c>
      <c r="M426">
        <v>0</v>
      </c>
      <c r="N426" s="1">
        <v>-187276298.38</v>
      </c>
      <c r="O426" s="1">
        <v>2033901018.3599999</v>
      </c>
    </row>
    <row r="427" spans="2:15" ht="15.75" thickTop="1" x14ac:dyDescent="0.25"/>
    <row r="428" spans="2:15" x14ac:dyDescent="0.25">
      <c r="F428" t="s">
        <v>528</v>
      </c>
      <c r="I428" s="6">
        <f>H426+I426</f>
        <v>2012184390.51</v>
      </c>
    </row>
    <row r="430" spans="2:15" x14ac:dyDescent="0.25">
      <c r="D430" t="s">
        <v>529</v>
      </c>
      <c r="F430" s="2" t="s">
        <v>530</v>
      </c>
      <c r="H430" s="5" t="s">
        <v>531</v>
      </c>
    </row>
    <row r="431" spans="2:15" x14ac:dyDescent="0.25">
      <c r="F431" s="3" t="s">
        <v>532</v>
      </c>
    </row>
    <row r="432" spans="2:15" x14ac:dyDescent="0.25">
      <c r="F432" t="s">
        <v>533</v>
      </c>
      <c r="H432" s="4">
        <v>17371.775231554308</v>
      </c>
    </row>
    <row r="433" spans="6:9" x14ac:dyDescent="0.25">
      <c r="F433" t="s">
        <v>534</v>
      </c>
      <c r="H433" s="4">
        <v>2.0905739000000008</v>
      </c>
    </row>
    <row r="434" spans="6:9" x14ac:dyDescent="0.25">
      <c r="F434" t="s">
        <v>535</v>
      </c>
      <c r="H434" s="4">
        <v>2747.9720579</v>
      </c>
    </row>
    <row r="435" spans="6:9" ht="15.75" thickBot="1" x14ac:dyDescent="0.3">
      <c r="H435" s="8">
        <f>SUM(H432:H434)</f>
        <v>20121.837863354307</v>
      </c>
      <c r="I435" s="4"/>
    </row>
    <row r="436" spans="6:9" ht="15.75" thickTop="1" x14ac:dyDescent="0.25"/>
  </sheetData>
  <autoFilter ref="A7:P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0"/>
  <sheetViews>
    <sheetView tabSelected="1" workbookViewId="0">
      <selection activeCell="G9" sqref="G9"/>
    </sheetView>
  </sheetViews>
  <sheetFormatPr defaultRowHeight="15" x14ac:dyDescent="0.25"/>
  <cols>
    <col min="1" max="1" width="0.140625" customWidth="1"/>
    <col min="2" max="2" width="9.140625" hidden="1" customWidth="1"/>
    <col min="3" max="3" width="10.85546875" customWidth="1"/>
    <col min="4" max="4" width="0.140625" hidden="1" customWidth="1"/>
    <col min="5" max="5" width="21.85546875" hidden="1" customWidth="1"/>
    <col min="6" max="6" width="39.85546875" customWidth="1"/>
    <col min="7" max="7" width="24.28515625" customWidth="1"/>
    <col min="8" max="8" width="24.42578125" style="12" customWidth="1"/>
    <col min="9" max="9" width="22" style="12" customWidth="1"/>
    <col min="10" max="10" width="19.42578125" style="12" customWidth="1"/>
    <col min="11" max="11" width="15.7109375" style="12" customWidth="1"/>
    <col min="12" max="12" width="17" style="12" customWidth="1"/>
    <col min="13" max="13" width="18.7109375" style="12" customWidth="1"/>
    <col min="14" max="14" width="20.28515625" style="12" customWidth="1"/>
    <col min="15" max="15" width="21.140625" style="12" customWidth="1"/>
  </cols>
  <sheetData>
    <row r="1" spans="3:15" s="9" customFormat="1" x14ac:dyDescent="0.25">
      <c r="C1" s="9" t="s">
        <v>9</v>
      </c>
      <c r="D1" s="9" t="s">
        <v>10</v>
      </c>
      <c r="F1" s="9" t="s">
        <v>11</v>
      </c>
      <c r="H1" s="10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</row>
    <row r="2" spans="3:15" hidden="1" x14ac:dyDescent="0.25"/>
    <row r="3" spans="3:15" x14ac:dyDescent="0.25">
      <c r="C3" t="s">
        <v>20</v>
      </c>
      <c r="D3">
        <v>10000001</v>
      </c>
      <c r="F3" t="s">
        <v>21</v>
      </c>
      <c r="H3" s="14" t="s">
        <v>531</v>
      </c>
    </row>
    <row r="4" spans="3:15" x14ac:dyDescent="0.25">
      <c r="C4" t="s">
        <v>22</v>
      </c>
      <c r="D4">
        <v>10000002</v>
      </c>
      <c r="F4" t="s">
        <v>23</v>
      </c>
      <c r="H4" s="16">
        <v>2517532442.9200001</v>
      </c>
    </row>
    <row r="5" spans="3:15" x14ac:dyDescent="0.25">
      <c r="C5" t="s">
        <v>22</v>
      </c>
      <c r="D5">
        <v>10000003</v>
      </c>
      <c r="F5" t="s">
        <v>23</v>
      </c>
      <c r="H5" s="12">
        <v>514485012</v>
      </c>
      <c r="I5" s="13" t="e">
        <f>H3+I3</f>
        <v>#VALUE!</v>
      </c>
    </row>
    <row r="6" spans="3:15" x14ac:dyDescent="0.25">
      <c r="C6" t="s">
        <v>1</v>
      </c>
      <c r="D6">
        <v>10000004</v>
      </c>
      <c r="F6" t="s">
        <v>24</v>
      </c>
      <c r="H6" s="12">
        <v>134791271</v>
      </c>
    </row>
    <row r="7" spans="3:15" x14ac:dyDescent="0.25">
      <c r="C7" t="s">
        <v>25</v>
      </c>
      <c r="D7">
        <v>11000001</v>
      </c>
      <c r="F7" t="s">
        <v>26</v>
      </c>
      <c r="H7" s="19">
        <v>116197193</v>
      </c>
      <c r="I7" s="16">
        <v>-505348052.41000003</v>
      </c>
      <c r="J7" s="12">
        <v>218827573.12</v>
      </c>
      <c r="K7" s="12">
        <v>-13559912.699999999</v>
      </c>
      <c r="L7" s="12">
        <v>3725265.81</v>
      </c>
      <c r="M7" s="12">
        <v>0</v>
      </c>
      <c r="N7" s="12">
        <v>-187276298.38</v>
      </c>
      <c r="O7" s="12">
        <v>2033901018.3599999</v>
      </c>
    </row>
    <row r="8" spans="3:15" x14ac:dyDescent="0.25">
      <c r="C8" t="s">
        <v>27</v>
      </c>
      <c r="D8">
        <v>11000002</v>
      </c>
      <c r="F8" t="s">
        <v>28</v>
      </c>
      <c r="H8" s="12">
        <v>97350739</v>
      </c>
    </row>
    <row r="9" spans="3:15" x14ac:dyDescent="0.25">
      <c r="C9" t="s">
        <v>29</v>
      </c>
      <c r="D9">
        <v>11000003</v>
      </c>
      <c r="F9" t="s">
        <v>30</v>
      </c>
      <c r="H9" s="12">
        <v>94668215</v>
      </c>
      <c r="I9" s="12">
        <v>0</v>
      </c>
      <c r="J9" s="12">
        <v>9700000</v>
      </c>
      <c r="K9" s="12">
        <v>0</v>
      </c>
      <c r="L9" s="12">
        <v>0</v>
      </c>
      <c r="M9" s="12">
        <v>0</v>
      </c>
      <c r="N9" s="12">
        <v>0</v>
      </c>
      <c r="O9" s="12">
        <v>9700000</v>
      </c>
    </row>
    <row r="10" spans="3:15" x14ac:dyDescent="0.25">
      <c r="C10" t="s">
        <v>31</v>
      </c>
      <c r="D10">
        <v>11000004</v>
      </c>
      <c r="F10" t="s">
        <v>32</v>
      </c>
      <c r="H10" s="12">
        <v>91088017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544880</v>
      </c>
    </row>
    <row r="11" spans="3:15" x14ac:dyDescent="0.25">
      <c r="C11" t="s">
        <v>33</v>
      </c>
      <c r="D11">
        <v>12000001</v>
      </c>
      <c r="F11" t="s">
        <v>34</v>
      </c>
      <c r="H11" s="12">
        <v>71145745</v>
      </c>
      <c r="I11" s="12">
        <v>0</v>
      </c>
      <c r="J11" s="12">
        <v>9540000</v>
      </c>
      <c r="K11" s="12">
        <v>0</v>
      </c>
      <c r="L11" s="12">
        <v>0</v>
      </c>
      <c r="M11" s="12">
        <v>0</v>
      </c>
      <c r="N11" s="12">
        <v>0</v>
      </c>
      <c r="O11" s="12">
        <v>31800000</v>
      </c>
    </row>
    <row r="12" spans="3:15" x14ac:dyDescent="0.25">
      <c r="C12" t="s">
        <v>35</v>
      </c>
      <c r="D12">
        <v>18000001</v>
      </c>
      <c r="F12" t="s">
        <v>36</v>
      </c>
      <c r="H12" s="12">
        <v>70785735</v>
      </c>
      <c r="I12" s="12">
        <v>0</v>
      </c>
      <c r="J12" s="12">
        <v>1016.95</v>
      </c>
      <c r="K12" s="12">
        <v>0</v>
      </c>
      <c r="L12" s="12">
        <v>0</v>
      </c>
      <c r="M12" s="12">
        <v>0</v>
      </c>
      <c r="N12" s="12">
        <v>0</v>
      </c>
      <c r="O12" s="12">
        <v>1016.95</v>
      </c>
    </row>
    <row r="13" spans="3:15" x14ac:dyDescent="0.25">
      <c r="C13" t="s">
        <v>35</v>
      </c>
      <c r="D13">
        <v>18000002</v>
      </c>
      <c r="F13" t="s">
        <v>37</v>
      </c>
      <c r="H13" s="12">
        <v>70777363</v>
      </c>
      <c r="I13" s="12">
        <v>0</v>
      </c>
      <c r="J13" s="12">
        <v>262400</v>
      </c>
      <c r="K13" s="12">
        <v>0</v>
      </c>
      <c r="L13" s="12">
        <v>0</v>
      </c>
      <c r="M13" s="12">
        <v>0</v>
      </c>
      <c r="N13" s="12">
        <v>0</v>
      </c>
      <c r="O13" s="12">
        <v>530600</v>
      </c>
    </row>
    <row r="14" spans="3:15" x14ac:dyDescent="0.25">
      <c r="C14" t="s">
        <v>35</v>
      </c>
      <c r="D14">
        <v>18000003</v>
      </c>
      <c r="F14" t="s">
        <v>38</v>
      </c>
      <c r="H14" s="12">
        <v>61204377</v>
      </c>
      <c r="I14" s="12">
        <v>0</v>
      </c>
      <c r="J14" s="12">
        <v>18232327.75</v>
      </c>
      <c r="K14" s="12">
        <v>0</v>
      </c>
      <c r="L14" s="12">
        <v>0</v>
      </c>
      <c r="M14" s="12">
        <v>0</v>
      </c>
      <c r="N14" s="12">
        <v>0</v>
      </c>
      <c r="O14" s="12">
        <v>22907327.75</v>
      </c>
    </row>
    <row r="15" spans="3:15" x14ac:dyDescent="0.25">
      <c r="C15" t="s">
        <v>35</v>
      </c>
      <c r="D15">
        <v>18000004</v>
      </c>
      <c r="F15" t="s">
        <v>39</v>
      </c>
      <c r="H15" s="12">
        <v>58181284</v>
      </c>
      <c r="I15" s="12">
        <v>0</v>
      </c>
      <c r="J15" s="12">
        <v>2705339.33</v>
      </c>
      <c r="K15" s="12">
        <v>0</v>
      </c>
      <c r="L15" s="12">
        <v>0</v>
      </c>
      <c r="M15" s="12">
        <v>0</v>
      </c>
      <c r="N15" s="12">
        <v>0</v>
      </c>
      <c r="O15" s="12">
        <v>2984576.62</v>
      </c>
    </row>
    <row r="16" spans="3:15" x14ac:dyDescent="0.25">
      <c r="C16" t="s">
        <v>35</v>
      </c>
      <c r="D16">
        <v>18000005</v>
      </c>
      <c r="F16" t="s">
        <v>40</v>
      </c>
      <c r="H16" s="12">
        <v>58139687.979999997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4237.29</v>
      </c>
    </row>
    <row r="17" spans="3:15" x14ac:dyDescent="0.25">
      <c r="C17" t="s">
        <v>35</v>
      </c>
      <c r="D17">
        <v>18000006</v>
      </c>
      <c r="F17" t="s">
        <v>41</v>
      </c>
      <c r="H17" s="12">
        <v>52883946</v>
      </c>
      <c r="I17" s="12">
        <v>0</v>
      </c>
      <c r="J17" s="12">
        <v>577437.30000000005</v>
      </c>
      <c r="K17" s="12">
        <v>0</v>
      </c>
      <c r="L17" s="12">
        <v>0</v>
      </c>
      <c r="M17" s="12">
        <v>0</v>
      </c>
      <c r="N17" s="12">
        <v>0</v>
      </c>
      <c r="O17" s="12">
        <v>581674.59</v>
      </c>
    </row>
    <row r="18" spans="3:15" x14ac:dyDescent="0.25">
      <c r="C18" t="s">
        <v>35</v>
      </c>
      <c r="D18">
        <v>18000007</v>
      </c>
      <c r="F18" t="s">
        <v>42</v>
      </c>
      <c r="H18" s="12">
        <v>40894000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3:15" x14ac:dyDescent="0.25">
      <c r="C19" t="s">
        <v>35</v>
      </c>
      <c r="D19">
        <v>18000008</v>
      </c>
      <c r="F19" t="s">
        <v>43</v>
      </c>
      <c r="H19" s="12">
        <v>34326157.109999999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3:15" x14ac:dyDescent="0.25">
      <c r="C20" t="s">
        <v>35</v>
      </c>
      <c r="D20">
        <v>18000009</v>
      </c>
      <c r="F20" t="s">
        <v>44</v>
      </c>
      <c r="H20" s="12">
        <v>30972939</v>
      </c>
      <c r="I20" s="19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3:15" x14ac:dyDescent="0.25">
      <c r="C21" t="s">
        <v>35</v>
      </c>
      <c r="D21">
        <v>18000010</v>
      </c>
      <c r="F21" t="s">
        <v>45</v>
      </c>
      <c r="H21" s="12">
        <v>29520956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3:15" x14ac:dyDescent="0.25">
      <c r="C22" t="s">
        <v>35</v>
      </c>
      <c r="D22">
        <v>18000011</v>
      </c>
      <c r="F22" t="s">
        <v>46</v>
      </c>
      <c r="H22" s="12">
        <v>25810783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3:15" x14ac:dyDescent="0.25">
      <c r="C23" t="s">
        <v>35</v>
      </c>
      <c r="D23">
        <v>18000012</v>
      </c>
      <c r="F23" t="s">
        <v>47</v>
      </c>
      <c r="H23" s="12">
        <v>25691400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529800</v>
      </c>
    </row>
    <row r="24" spans="3:15" x14ac:dyDescent="0.25">
      <c r="C24" t="s">
        <v>35</v>
      </c>
      <c r="D24">
        <v>18000013</v>
      </c>
      <c r="F24" t="s">
        <v>48</v>
      </c>
      <c r="H24" s="12">
        <v>22260000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16500</v>
      </c>
    </row>
    <row r="25" spans="3:15" x14ac:dyDescent="0.25">
      <c r="C25" t="s">
        <v>35</v>
      </c>
      <c r="D25">
        <v>18000014</v>
      </c>
      <c r="F25" t="s">
        <v>49</v>
      </c>
      <c r="H25" s="12">
        <v>20648626</v>
      </c>
      <c r="I25" s="12">
        <v>0</v>
      </c>
      <c r="J25" s="12">
        <v>443924.26</v>
      </c>
      <c r="K25" s="12">
        <v>0</v>
      </c>
      <c r="L25" s="12">
        <v>0</v>
      </c>
      <c r="M25" s="12">
        <v>0</v>
      </c>
      <c r="N25" s="12">
        <v>0</v>
      </c>
      <c r="O25" s="12">
        <v>708924.26</v>
      </c>
    </row>
    <row r="26" spans="3:15" x14ac:dyDescent="0.25">
      <c r="C26" t="s">
        <v>35</v>
      </c>
      <c r="D26">
        <v>18000015</v>
      </c>
      <c r="F26" t="s">
        <v>50</v>
      </c>
      <c r="H26" s="12">
        <v>19680637</v>
      </c>
      <c r="I26" s="12">
        <v>0</v>
      </c>
      <c r="J26" s="12">
        <v>100000</v>
      </c>
      <c r="K26" s="12">
        <v>0</v>
      </c>
      <c r="L26" s="12">
        <v>0</v>
      </c>
      <c r="M26" s="12">
        <v>0</v>
      </c>
      <c r="N26" s="12">
        <v>0</v>
      </c>
      <c r="O26" s="12">
        <v>200000</v>
      </c>
    </row>
    <row r="27" spans="3:15" x14ac:dyDescent="0.25">
      <c r="C27" t="s">
        <v>35</v>
      </c>
      <c r="D27">
        <v>18000016</v>
      </c>
      <c r="F27" t="s">
        <v>51</v>
      </c>
      <c r="H27" s="12">
        <v>19305370</v>
      </c>
      <c r="I27" s="12">
        <v>0</v>
      </c>
      <c r="J27" s="12">
        <v>4104993.05</v>
      </c>
      <c r="K27" s="12">
        <v>0</v>
      </c>
      <c r="L27" s="12">
        <v>0</v>
      </c>
      <c r="M27" s="12">
        <v>0</v>
      </c>
      <c r="N27" s="12">
        <v>0</v>
      </c>
      <c r="O27" s="12">
        <v>19365000.329999998</v>
      </c>
    </row>
    <row r="28" spans="3:15" x14ac:dyDescent="0.25">
      <c r="C28" t="s">
        <v>35</v>
      </c>
      <c r="D28">
        <v>18000017</v>
      </c>
      <c r="F28" t="s">
        <v>52</v>
      </c>
      <c r="H28" s="12">
        <v>18000000</v>
      </c>
      <c r="I28" s="12">
        <v>0</v>
      </c>
      <c r="J28" s="12">
        <v>14683359.17</v>
      </c>
      <c r="K28" s="12">
        <v>0</v>
      </c>
      <c r="L28" s="12">
        <v>0</v>
      </c>
      <c r="M28" s="12">
        <v>0</v>
      </c>
      <c r="N28" s="12">
        <v>0</v>
      </c>
      <c r="O28" s="12">
        <v>85460722.170000002</v>
      </c>
    </row>
    <row r="29" spans="3:15" x14ac:dyDescent="0.25">
      <c r="C29" t="s">
        <v>35</v>
      </c>
      <c r="D29">
        <v>18000018</v>
      </c>
      <c r="F29" t="s">
        <v>53</v>
      </c>
      <c r="H29" s="12">
        <v>17850000</v>
      </c>
      <c r="I29" s="12">
        <v>0</v>
      </c>
      <c r="J29" s="12">
        <v>1137013.03</v>
      </c>
      <c r="K29" s="12">
        <v>0</v>
      </c>
      <c r="L29" s="12">
        <v>0</v>
      </c>
      <c r="M29" s="12">
        <v>0</v>
      </c>
      <c r="N29" s="12">
        <v>0</v>
      </c>
      <c r="O29" s="12">
        <v>2494989.27</v>
      </c>
    </row>
    <row r="30" spans="3:15" x14ac:dyDescent="0.25">
      <c r="C30" t="s">
        <v>35</v>
      </c>
      <c r="D30">
        <v>18000019</v>
      </c>
      <c r="F30" t="s">
        <v>54</v>
      </c>
      <c r="H30" s="12">
        <v>16518901</v>
      </c>
      <c r="I30" s="12">
        <v>0</v>
      </c>
      <c r="J30" s="12">
        <v>7645945.3700000001</v>
      </c>
      <c r="K30" s="12">
        <v>0</v>
      </c>
      <c r="L30" s="12">
        <v>0</v>
      </c>
      <c r="M30" s="12">
        <v>0</v>
      </c>
      <c r="N30" s="12">
        <v>0</v>
      </c>
      <c r="O30" s="12">
        <v>7645945.3700000001</v>
      </c>
    </row>
    <row r="31" spans="3:15" x14ac:dyDescent="0.25">
      <c r="C31" t="s">
        <v>35</v>
      </c>
      <c r="D31">
        <v>18000020</v>
      </c>
      <c r="F31" t="s">
        <v>55</v>
      </c>
      <c r="H31" s="12">
        <v>16518901</v>
      </c>
      <c r="I31" s="12">
        <v>0</v>
      </c>
      <c r="J31" s="12">
        <v>1970662</v>
      </c>
      <c r="K31" s="12">
        <v>0</v>
      </c>
      <c r="L31" s="12">
        <v>0</v>
      </c>
      <c r="M31" s="12">
        <v>0</v>
      </c>
      <c r="N31" s="12">
        <v>0</v>
      </c>
      <c r="O31" s="12">
        <v>2622662</v>
      </c>
    </row>
    <row r="32" spans="3:15" x14ac:dyDescent="0.25">
      <c r="C32" t="s">
        <v>35</v>
      </c>
      <c r="D32">
        <v>18000021</v>
      </c>
      <c r="F32" t="s">
        <v>56</v>
      </c>
      <c r="H32" s="12">
        <v>15486470</v>
      </c>
      <c r="I32" s="12">
        <v>0</v>
      </c>
      <c r="J32" s="12">
        <v>54215.99</v>
      </c>
      <c r="K32" s="12">
        <v>0</v>
      </c>
      <c r="L32" s="12">
        <v>0</v>
      </c>
      <c r="M32" s="12">
        <v>0</v>
      </c>
      <c r="N32" s="12">
        <v>0</v>
      </c>
      <c r="O32" s="12">
        <v>304311.03000000003</v>
      </c>
    </row>
    <row r="33" spans="3:15" x14ac:dyDescent="0.25">
      <c r="C33" t="s">
        <v>35</v>
      </c>
      <c r="D33">
        <v>18000022</v>
      </c>
      <c r="F33" t="s">
        <v>57</v>
      </c>
      <c r="H33" s="12">
        <v>15486470</v>
      </c>
      <c r="I33" s="12">
        <v>0</v>
      </c>
      <c r="J33" s="12">
        <v>41413161.990000002</v>
      </c>
      <c r="K33" s="12">
        <v>0</v>
      </c>
      <c r="L33" s="12">
        <v>0</v>
      </c>
      <c r="M33" s="12">
        <v>0</v>
      </c>
      <c r="N33" s="12">
        <v>0</v>
      </c>
      <c r="O33" s="12">
        <v>49622658.100000001</v>
      </c>
    </row>
    <row r="34" spans="3:15" x14ac:dyDescent="0.25">
      <c r="C34" t="s">
        <v>35</v>
      </c>
      <c r="D34">
        <v>18000023</v>
      </c>
      <c r="F34" t="s">
        <v>58</v>
      </c>
      <c r="H34" s="12">
        <v>15486470</v>
      </c>
      <c r="I34" s="12">
        <v>0</v>
      </c>
      <c r="J34" s="12">
        <v>5986161.5999999996</v>
      </c>
      <c r="K34" s="12">
        <v>0</v>
      </c>
      <c r="L34" s="12">
        <v>0</v>
      </c>
      <c r="M34" s="12">
        <v>0</v>
      </c>
      <c r="N34" s="12">
        <v>0</v>
      </c>
      <c r="O34" s="12">
        <v>5990466.6200000001</v>
      </c>
    </row>
    <row r="35" spans="3:15" x14ac:dyDescent="0.25">
      <c r="C35" t="s">
        <v>35</v>
      </c>
      <c r="D35">
        <v>18000024</v>
      </c>
      <c r="F35" t="s">
        <v>59</v>
      </c>
      <c r="H35" s="12">
        <v>15486470</v>
      </c>
      <c r="I35" s="12">
        <v>0</v>
      </c>
      <c r="J35" s="12">
        <v>1997442.59</v>
      </c>
      <c r="K35" s="12">
        <v>0</v>
      </c>
      <c r="L35" s="12">
        <v>0</v>
      </c>
      <c r="M35" s="12">
        <v>0</v>
      </c>
      <c r="N35" s="12">
        <v>0</v>
      </c>
      <c r="O35" s="12">
        <v>3438942.59</v>
      </c>
    </row>
    <row r="36" spans="3:15" x14ac:dyDescent="0.25">
      <c r="C36" t="s">
        <v>35</v>
      </c>
      <c r="D36">
        <v>18000025</v>
      </c>
      <c r="F36" t="s">
        <v>60</v>
      </c>
      <c r="H36" s="12">
        <v>15486470</v>
      </c>
      <c r="I36" s="12">
        <v>0</v>
      </c>
      <c r="J36" s="12">
        <v>3331632.45</v>
      </c>
      <c r="K36" s="12">
        <v>0</v>
      </c>
      <c r="L36" s="12">
        <v>0</v>
      </c>
      <c r="M36" s="12">
        <v>0</v>
      </c>
      <c r="N36" s="12">
        <v>0</v>
      </c>
      <c r="O36" s="12">
        <v>3517677.45</v>
      </c>
    </row>
    <row r="37" spans="3:15" x14ac:dyDescent="0.25">
      <c r="C37" t="s">
        <v>35</v>
      </c>
      <c r="D37">
        <v>18000026</v>
      </c>
      <c r="F37" t="s">
        <v>61</v>
      </c>
      <c r="H37" s="12">
        <v>15260007.279999999</v>
      </c>
      <c r="I37" s="12">
        <v>0</v>
      </c>
      <c r="J37" s="12">
        <v>21621960.219999999</v>
      </c>
      <c r="K37" s="12">
        <v>0</v>
      </c>
      <c r="L37" s="12">
        <v>0</v>
      </c>
      <c r="M37" s="12">
        <v>0</v>
      </c>
      <c r="N37" s="12">
        <v>0</v>
      </c>
      <c r="O37" s="12">
        <v>55948117.329999998</v>
      </c>
    </row>
    <row r="38" spans="3:15" x14ac:dyDescent="0.25">
      <c r="C38" t="s">
        <v>35</v>
      </c>
      <c r="D38">
        <v>18000027</v>
      </c>
      <c r="F38" t="s">
        <v>62</v>
      </c>
      <c r="H38" s="12">
        <v>14760478</v>
      </c>
      <c r="I38" s="12">
        <v>0</v>
      </c>
      <c r="J38" s="12">
        <v>1585000</v>
      </c>
      <c r="K38" s="12">
        <v>0</v>
      </c>
      <c r="L38" s="12">
        <v>0</v>
      </c>
      <c r="M38" s="12">
        <v>0</v>
      </c>
      <c r="N38" s="12">
        <v>0</v>
      </c>
      <c r="O38" s="12">
        <v>1585000</v>
      </c>
    </row>
    <row r="39" spans="3:15" x14ac:dyDescent="0.25">
      <c r="C39" t="s">
        <v>35</v>
      </c>
      <c r="D39">
        <v>18000028</v>
      </c>
      <c r="F39" t="s">
        <v>63</v>
      </c>
      <c r="H39" s="12">
        <v>14760478</v>
      </c>
      <c r="I39" s="12">
        <v>0</v>
      </c>
      <c r="J39" s="12">
        <v>21094718.239999998</v>
      </c>
      <c r="K39" s="12">
        <v>0</v>
      </c>
      <c r="L39" s="12">
        <v>0</v>
      </c>
      <c r="M39" s="12">
        <v>0</v>
      </c>
      <c r="N39" s="12">
        <v>0</v>
      </c>
      <c r="O39" s="12">
        <v>79234406.219999999</v>
      </c>
    </row>
    <row r="40" spans="3:15" x14ac:dyDescent="0.25">
      <c r="C40" t="s">
        <v>35</v>
      </c>
      <c r="D40">
        <v>18000029</v>
      </c>
      <c r="F40" t="s">
        <v>64</v>
      </c>
      <c r="H40" s="12">
        <v>14760478</v>
      </c>
      <c r="I40" s="12">
        <v>0</v>
      </c>
      <c r="J40" s="12">
        <v>15162604.380000001</v>
      </c>
      <c r="K40" s="12">
        <v>0</v>
      </c>
      <c r="L40" s="12">
        <v>0</v>
      </c>
      <c r="M40" s="12">
        <v>0</v>
      </c>
      <c r="N40" s="12">
        <v>0</v>
      </c>
      <c r="O40" s="12">
        <v>27065992.469999999</v>
      </c>
    </row>
    <row r="41" spans="3:15" x14ac:dyDescent="0.25">
      <c r="C41" t="s">
        <v>35</v>
      </c>
      <c r="D41">
        <v>18000030</v>
      </c>
      <c r="F41" t="s">
        <v>65</v>
      </c>
      <c r="H41" s="12">
        <v>14760478</v>
      </c>
      <c r="I41" s="12">
        <v>0</v>
      </c>
      <c r="J41" s="12">
        <v>350</v>
      </c>
      <c r="K41" s="12">
        <v>0</v>
      </c>
      <c r="L41" s="12">
        <v>0</v>
      </c>
      <c r="M41" s="12">
        <v>0</v>
      </c>
      <c r="N41" s="12">
        <v>0</v>
      </c>
      <c r="O41" s="12">
        <v>673350</v>
      </c>
    </row>
    <row r="42" spans="3:15" x14ac:dyDescent="0.25">
      <c r="C42" t="s">
        <v>35</v>
      </c>
      <c r="D42">
        <v>18000031</v>
      </c>
      <c r="F42" t="s">
        <v>66</v>
      </c>
      <c r="H42" s="12">
        <v>14500000</v>
      </c>
      <c r="I42" s="12">
        <v>0</v>
      </c>
      <c r="J42" s="12">
        <v>387986.46</v>
      </c>
      <c r="K42" s="12">
        <v>0</v>
      </c>
      <c r="L42" s="12">
        <v>0</v>
      </c>
      <c r="M42" s="12">
        <v>0</v>
      </c>
      <c r="N42" s="12">
        <v>0</v>
      </c>
      <c r="O42" s="12">
        <v>387986.46</v>
      </c>
    </row>
    <row r="43" spans="3:15" x14ac:dyDescent="0.25">
      <c r="C43" t="s">
        <v>35</v>
      </c>
      <c r="D43">
        <v>18000032</v>
      </c>
      <c r="F43" t="s">
        <v>67</v>
      </c>
      <c r="H43" s="12">
        <v>12850280</v>
      </c>
      <c r="I43" s="12">
        <v>0</v>
      </c>
      <c r="J43" s="12">
        <v>3686466.04</v>
      </c>
      <c r="K43" s="12">
        <v>0</v>
      </c>
      <c r="L43" s="12">
        <v>0</v>
      </c>
      <c r="M43" s="12">
        <v>0</v>
      </c>
      <c r="N43" s="12">
        <v>0</v>
      </c>
      <c r="O43" s="12">
        <v>3686466.04</v>
      </c>
    </row>
    <row r="44" spans="3:15" x14ac:dyDescent="0.25">
      <c r="C44" t="s">
        <v>35</v>
      </c>
      <c r="D44">
        <v>18000033</v>
      </c>
      <c r="F44" t="s">
        <v>68</v>
      </c>
      <c r="H44" s="12">
        <v>11903388.09</v>
      </c>
      <c r="I44" s="12">
        <v>0</v>
      </c>
      <c r="J44" s="12">
        <v>4749988</v>
      </c>
      <c r="K44" s="12">
        <v>0</v>
      </c>
      <c r="L44" s="12">
        <v>0</v>
      </c>
      <c r="M44" s="12">
        <v>0</v>
      </c>
      <c r="N44" s="12">
        <v>0</v>
      </c>
      <c r="O44" s="12">
        <v>6525088</v>
      </c>
    </row>
    <row r="45" spans="3:15" x14ac:dyDescent="0.25">
      <c r="C45" t="s">
        <v>35</v>
      </c>
      <c r="D45">
        <v>18000034</v>
      </c>
      <c r="F45" t="s">
        <v>69</v>
      </c>
      <c r="H45" s="12">
        <v>10800000</v>
      </c>
      <c r="I45" s="12">
        <v>0</v>
      </c>
      <c r="J45" s="12">
        <v>20474000</v>
      </c>
      <c r="K45" s="12">
        <v>0</v>
      </c>
      <c r="L45" s="12">
        <v>0</v>
      </c>
      <c r="M45" s="12">
        <v>0</v>
      </c>
      <c r="N45" s="12">
        <v>0</v>
      </c>
      <c r="O45" s="12">
        <v>61368000</v>
      </c>
    </row>
    <row r="46" spans="3:15" x14ac:dyDescent="0.25">
      <c r="C46" t="s">
        <v>35</v>
      </c>
      <c r="D46">
        <v>18000035</v>
      </c>
      <c r="F46" t="s">
        <v>70</v>
      </c>
      <c r="H46" s="12">
        <v>10410059</v>
      </c>
      <c r="I46" s="12">
        <v>0</v>
      </c>
      <c r="J46" s="12">
        <v>498647.13</v>
      </c>
      <c r="K46" s="12">
        <v>0</v>
      </c>
      <c r="L46" s="12">
        <v>0</v>
      </c>
      <c r="M46" s="12">
        <v>0</v>
      </c>
      <c r="N46" s="12">
        <v>0</v>
      </c>
      <c r="O46" s="12">
        <v>498647.13</v>
      </c>
    </row>
    <row r="47" spans="3:15" x14ac:dyDescent="0.25">
      <c r="C47" t="s">
        <v>35</v>
      </c>
      <c r="D47">
        <v>18000036</v>
      </c>
      <c r="F47" t="s">
        <v>71</v>
      </c>
      <c r="H47" s="12">
        <v>10324313</v>
      </c>
      <c r="I47" s="12">
        <v>0</v>
      </c>
      <c r="J47" s="12">
        <v>734881.16</v>
      </c>
      <c r="K47" s="12">
        <v>0</v>
      </c>
      <c r="L47" s="12">
        <v>0</v>
      </c>
      <c r="M47" s="12">
        <v>0</v>
      </c>
      <c r="N47" s="12">
        <v>0</v>
      </c>
      <c r="O47" s="12">
        <v>734881.16</v>
      </c>
    </row>
    <row r="48" spans="3:15" x14ac:dyDescent="0.25">
      <c r="C48" t="s">
        <v>35</v>
      </c>
      <c r="D48">
        <v>18000037</v>
      </c>
      <c r="F48" t="s">
        <v>72</v>
      </c>
      <c r="H48" s="12">
        <v>9840318</v>
      </c>
      <c r="I48" s="12">
        <v>-1694.9</v>
      </c>
      <c r="J48" s="12">
        <v>0</v>
      </c>
      <c r="K48" s="12">
        <v>0</v>
      </c>
      <c r="L48" s="12">
        <v>0</v>
      </c>
      <c r="M48" s="12">
        <v>0</v>
      </c>
      <c r="N48" s="12">
        <v>-2786.67</v>
      </c>
      <c r="O48" s="12">
        <v>39518.43</v>
      </c>
    </row>
    <row r="49" spans="3:15" x14ac:dyDescent="0.25">
      <c r="C49" t="s">
        <v>35</v>
      </c>
      <c r="D49">
        <v>18000038</v>
      </c>
      <c r="F49" t="s">
        <v>73</v>
      </c>
      <c r="H49" s="12">
        <v>9800000</v>
      </c>
      <c r="I49" s="12">
        <v>-1117.0999999999999</v>
      </c>
      <c r="J49" s="12">
        <v>0</v>
      </c>
      <c r="K49" s="12">
        <v>0</v>
      </c>
      <c r="L49" s="12">
        <v>0</v>
      </c>
      <c r="M49" s="12">
        <v>0</v>
      </c>
      <c r="N49" s="12">
        <v>-1836.67</v>
      </c>
      <c r="O49" s="12">
        <v>26046.23</v>
      </c>
    </row>
    <row r="50" spans="3:15" x14ac:dyDescent="0.25">
      <c r="C50" t="s">
        <v>35</v>
      </c>
      <c r="D50">
        <v>18000039</v>
      </c>
      <c r="F50" t="s">
        <v>74</v>
      </c>
      <c r="H50" s="12">
        <v>8665153</v>
      </c>
      <c r="I50" s="12">
        <v>-5113.34</v>
      </c>
      <c r="J50" s="12">
        <v>0</v>
      </c>
      <c r="K50" s="12">
        <v>0</v>
      </c>
      <c r="L50" s="12">
        <v>0</v>
      </c>
      <c r="M50" s="12">
        <v>0</v>
      </c>
      <c r="N50" s="12">
        <v>-8930</v>
      </c>
      <c r="O50" s="12">
        <v>126956.66</v>
      </c>
    </row>
    <row r="51" spans="3:15" x14ac:dyDescent="0.25">
      <c r="C51" t="s">
        <v>35</v>
      </c>
      <c r="D51">
        <v>18000040</v>
      </c>
      <c r="F51" t="s">
        <v>75</v>
      </c>
      <c r="H51" s="12">
        <v>8259450</v>
      </c>
      <c r="I51" s="12">
        <v>-5315.84</v>
      </c>
      <c r="J51" s="12">
        <v>0</v>
      </c>
      <c r="K51" s="12">
        <v>0</v>
      </c>
      <c r="L51" s="12">
        <v>0</v>
      </c>
      <c r="M51" s="12">
        <v>0</v>
      </c>
      <c r="N51" s="12">
        <v>-8740</v>
      </c>
      <c r="O51" s="12">
        <v>123944.16</v>
      </c>
    </row>
    <row r="52" spans="3:15" x14ac:dyDescent="0.25">
      <c r="C52" t="s">
        <v>76</v>
      </c>
      <c r="D52">
        <v>18000041</v>
      </c>
      <c r="F52" t="s">
        <v>77</v>
      </c>
      <c r="H52" s="12">
        <v>8259450</v>
      </c>
      <c r="I52" s="12">
        <v>-6509.97</v>
      </c>
      <c r="J52" s="12">
        <v>0</v>
      </c>
      <c r="K52" s="12">
        <v>0</v>
      </c>
      <c r="L52" s="12">
        <v>0</v>
      </c>
      <c r="M52" s="12">
        <v>0</v>
      </c>
      <c r="N52" s="12">
        <v>-10703.33</v>
      </c>
      <c r="O52" s="12">
        <v>151786.70000000001</v>
      </c>
    </row>
    <row r="53" spans="3:15" x14ac:dyDescent="0.25">
      <c r="C53" t="s">
        <v>76</v>
      </c>
      <c r="D53">
        <v>18000042</v>
      </c>
      <c r="F53" t="s">
        <v>78</v>
      </c>
      <c r="H53" s="12">
        <v>8259450</v>
      </c>
      <c r="I53" s="12">
        <v>-6509.97</v>
      </c>
      <c r="J53" s="12">
        <v>0</v>
      </c>
      <c r="K53" s="12">
        <v>0</v>
      </c>
      <c r="L53" s="12">
        <v>0</v>
      </c>
      <c r="M53" s="12">
        <v>0</v>
      </c>
      <c r="N53" s="12">
        <v>-10703.33</v>
      </c>
      <c r="O53" s="12">
        <v>151786.70000000001</v>
      </c>
    </row>
    <row r="54" spans="3:15" x14ac:dyDescent="0.25">
      <c r="C54" t="s">
        <v>79</v>
      </c>
      <c r="D54">
        <v>19000003</v>
      </c>
      <c r="F54" t="s">
        <v>80</v>
      </c>
      <c r="H54" s="12">
        <v>8259450</v>
      </c>
      <c r="I54" s="12">
        <v>-5113.34</v>
      </c>
      <c r="J54" s="12">
        <v>0</v>
      </c>
      <c r="K54" s="12">
        <v>0</v>
      </c>
      <c r="L54" s="12">
        <v>0</v>
      </c>
      <c r="M54" s="12">
        <v>0</v>
      </c>
      <c r="N54" s="12">
        <v>-8930</v>
      </c>
      <c r="O54" s="12">
        <v>126956.66</v>
      </c>
    </row>
    <row r="55" spans="3:15" x14ac:dyDescent="0.25">
      <c r="C55" t="s">
        <v>79</v>
      </c>
      <c r="D55">
        <v>19000004</v>
      </c>
      <c r="F55" t="s">
        <v>81</v>
      </c>
      <c r="H55" s="12">
        <v>8209496.1100000003</v>
      </c>
      <c r="I55" s="12">
        <v>-12331.34</v>
      </c>
      <c r="J55" s="12">
        <v>0</v>
      </c>
      <c r="K55" s="12">
        <v>0</v>
      </c>
      <c r="L55" s="12">
        <v>0</v>
      </c>
      <c r="M55" s="12">
        <v>0</v>
      </c>
      <c r="N55" s="12">
        <v>-11971.34</v>
      </c>
      <c r="O55" s="12">
        <v>290697.32</v>
      </c>
    </row>
    <row r="56" spans="3:15" x14ac:dyDescent="0.25">
      <c r="C56" t="s">
        <v>79</v>
      </c>
      <c r="D56">
        <v>19000005</v>
      </c>
      <c r="F56" t="s">
        <v>82</v>
      </c>
      <c r="H56" s="12">
        <v>8111682</v>
      </c>
      <c r="I56" s="12">
        <v>-11157.2</v>
      </c>
      <c r="J56" s="12">
        <v>0</v>
      </c>
      <c r="K56" s="12">
        <v>0</v>
      </c>
      <c r="L56" s="12">
        <v>0</v>
      </c>
      <c r="M56" s="12">
        <v>0</v>
      </c>
      <c r="N56" s="12">
        <v>-10831.2</v>
      </c>
      <c r="O56" s="12">
        <v>263011.59999999998</v>
      </c>
    </row>
    <row r="57" spans="3:15" x14ac:dyDescent="0.25">
      <c r="C57" t="s">
        <v>79</v>
      </c>
      <c r="D57">
        <v>19000006</v>
      </c>
      <c r="F57" t="s">
        <v>83</v>
      </c>
      <c r="H57" s="12">
        <v>7227019</v>
      </c>
      <c r="I57" s="12">
        <v>-14289.52</v>
      </c>
      <c r="J57" s="12">
        <v>0</v>
      </c>
      <c r="K57" s="12">
        <v>0</v>
      </c>
      <c r="L57" s="12">
        <v>0</v>
      </c>
      <c r="M57" s="12">
        <v>0</v>
      </c>
      <c r="N57" s="12">
        <v>-13871.52</v>
      </c>
      <c r="O57" s="12">
        <v>336838.96</v>
      </c>
    </row>
    <row r="58" spans="3:15" x14ac:dyDescent="0.25">
      <c r="C58" t="s">
        <v>79</v>
      </c>
      <c r="D58">
        <v>19000007</v>
      </c>
      <c r="F58" t="s">
        <v>84</v>
      </c>
      <c r="H58" s="12">
        <v>6932122</v>
      </c>
      <c r="I58" s="12">
        <v>-15072.6</v>
      </c>
      <c r="J58" s="12">
        <v>0</v>
      </c>
      <c r="K58" s="12">
        <v>0</v>
      </c>
      <c r="L58" s="12">
        <v>0</v>
      </c>
      <c r="M58" s="12">
        <v>0</v>
      </c>
      <c r="N58" s="12">
        <v>-14631.6</v>
      </c>
      <c r="O58" s="12">
        <v>355295.8</v>
      </c>
    </row>
    <row r="59" spans="3:15" x14ac:dyDescent="0.25">
      <c r="C59" t="s">
        <v>79</v>
      </c>
      <c r="D59">
        <v>19000008</v>
      </c>
      <c r="F59" t="s">
        <v>85</v>
      </c>
      <c r="H59" s="12">
        <v>6506287</v>
      </c>
      <c r="I59" s="12">
        <v>-96894.34</v>
      </c>
      <c r="J59" s="12">
        <v>0</v>
      </c>
      <c r="K59" s="12">
        <v>0</v>
      </c>
      <c r="L59" s="12">
        <v>0</v>
      </c>
      <c r="M59" s="12">
        <v>0</v>
      </c>
      <c r="N59" s="12">
        <v>-94060.34</v>
      </c>
      <c r="O59" s="12">
        <v>2284045.3199999998</v>
      </c>
    </row>
    <row r="60" spans="3:15" x14ac:dyDescent="0.25">
      <c r="C60" t="s">
        <v>79</v>
      </c>
      <c r="D60">
        <v>19000009</v>
      </c>
      <c r="F60" t="s">
        <v>86</v>
      </c>
      <c r="H60" s="12">
        <v>6194588</v>
      </c>
      <c r="I60" s="12">
        <v>-84562.99</v>
      </c>
      <c r="J60" s="12">
        <v>0</v>
      </c>
      <c r="K60" s="12">
        <v>0</v>
      </c>
      <c r="L60" s="12">
        <v>0</v>
      </c>
      <c r="M60" s="12">
        <v>0</v>
      </c>
      <c r="N60" s="12">
        <v>-82088.990000000005</v>
      </c>
      <c r="O60" s="12">
        <v>1993348.02</v>
      </c>
    </row>
    <row r="61" spans="3:15" x14ac:dyDescent="0.25">
      <c r="C61" t="s">
        <v>79</v>
      </c>
      <c r="D61">
        <v>19000010</v>
      </c>
      <c r="F61" t="s">
        <v>87</v>
      </c>
      <c r="H61" s="12">
        <v>6194588</v>
      </c>
      <c r="I61" s="12">
        <v>-86128.19</v>
      </c>
      <c r="J61" s="12">
        <v>0</v>
      </c>
      <c r="K61" s="12">
        <v>0</v>
      </c>
      <c r="L61" s="12">
        <v>0</v>
      </c>
      <c r="M61" s="12">
        <v>0</v>
      </c>
      <c r="N61" s="12">
        <v>-83609.19</v>
      </c>
      <c r="O61" s="12">
        <v>2030262.62</v>
      </c>
    </row>
    <row r="62" spans="3:15" x14ac:dyDescent="0.25">
      <c r="C62" t="s">
        <v>79</v>
      </c>
      <c r="D62">
        <v>19000011</v>
      </c>
      <c r="F62" t="s">
        <v>88</v>
      </c>
      <c r="H62" s="12">
        <v>6000000</v>
      </c>
      <c r="I62" s="12">
        <v>-43455.64</v>
      </c>
      <c r="J62" s="12">
        <v>0</v>
      </c>
      <c r="K62" s="12">
        <v>0</v>
      </c>
      <c r="L62" s="12">
        <v>0</v>
      </c>
      <c r="M62" s="12">
        <v>0</v>
      </c>
      <c r="N62" s="12">
        <v>-42184.639999999999</v>
      </c>
      <c r="O62" s="12">
        <v>1024359.72</v>
      </c>
    </row>
    <row r="63" spans="3:15" x14ac:dyDescent="0.25">
      <c r="C63" t="s">
        <v>79</v>
      </c>
      <c r="D63">
        <v>19000012</v>
      </c>
      <c r="F63" t="s">
        <v>89</v>
      </c>
      <c r="H63" s="12">
        <v>5904191</v>
      </c>
      <c r="I63" s="12">
        <v>-47762.09</v>
      </c>
      <c r="J63" s="12">
        <v>0</v>
      </c>
      <c r="K63" s="12">
        <v>0</v>
      </c>
      <c r="L63" s="12">
        <v>0</v>
      </c>
      <c r="M63" s="12">
        <v>0</v>
      </c>
      <c r="N63" s="12">
        <v>-46365.09</v>
      </c>
      <c r="O63" s="12">
        <v>1125872.82</v>
      </c>
    </row>
    <row r="64" spans="3:15" x14ac:dyDescent="0.25">
      <c r="C64" t="s">
        <v>79</v>
      </c>
      <c r="D64">
        <v>19000013</v>
      </c>
      <c r="F64" t="s">
        <v>90</v>
      </c>
      <c r="H64" s="12">
        <v>5205030</v>
      </c>
      <c r="I64" s="12">
        <v>-5480.6</v>
      </c>
      <c r="J64" s="12">
        <v>0</v>
      </c>
      <c r="K64" s="12">
        <v>0</v>
      </c>
      <c r="L64" s="12">
        <v>0</v>
      </c>
      <c r="M64" s="12">
        <v>0</v>
      </c>
      <c r="N64" s="12">
        <v>-5320.6</v>
      </c>
      <c r="O64" s="12">
        <v>129198.8</v>
      </c>
    </row>
    <row r="65" spans="3:15" x14ac:dyDescent="0.25">
      <c r="C65" t="s">
        <v>79</v>
      </c>
      <c r="D65">
        <v>19000014</v>
      </c>
      <c r="F65" t="s">
        <v>91</v>
      </c>
      <c r="H65" s="12">
        <v>5205030</v>
      </c>
      <c r="I65" s="12">
        <v>-50894.41</v>
      </c>
      <c r="J65" s="12">
        <v>0</v>
      </c>
      <c r="K65" s="12">
        <v>0</v>
      </c>
      <c r="L65" s="12">
        <v>0</v>
      </c>
      <c r="M65" s="12">
        <v>0</v>
      </c>
      <c r="N65" s="12">
        <v>-49405.41</v>
      </c>
      <c r="O65" s="12">
        <v>1199700.18</v>
      </c>
    </row>
    <row r="66" spans="3:15" x14ac:dyDescent="0.25">
      <c r="C66" t="s">
        <v>79</v>
      </c>
      <c r="D66">
        <v>19000015</v>
      </c>
      <c r="F66" t="s">
        <v>92</v>
      </c>
      <c r="H66" s="12">
        <v>5162157</v>
      </c>
      <c r="I66" s="12">
        <v>-12527.35</v>
      </c>
      <c r="J66" s="12">
        <v>0</v>
      </c>
      <c r="K66" s="12">
        <v>0</v>
      </c>
      <c r="L66" s="12">
        <v>0</v>
      </c>
      <c r="M66" s="12">
        <v>0</v>
      </c>
      <c r="N66" s="12">
        <v>-12161.35</v>
      </c>
      <c r="O66" s="12">
        <v>295311.3</v>
      </c>
    </row>
    <row r="67" spans="3:15" x14ac:dyDescent="0.25">
      <c r="C67" t="s">
        <v>79</v>
      </c>
      <c r="D67">
        <v>19000016</v>
      </c>
      <c r="F67" t="s">
        <v>93</v>
      </c>
      <c r="H67" s="12">
        <v>5162157</v>
      </c>
      <c r="I67" s="12">
        <v>-27404.9</v>
      </c>
      <c r="J67" s="12">
        <v>0</v>
      </c>
      <c r="K67" s="12">
        <v>0</v>
      </c>
      <c r="L67" s="12">
        <v>0</v>
      </c>
      <c r="M67" s="12">
        <v>0</v>
      </c>
      <c r="N67" s="12">
        <v>-26602.9</v>
      </c>
      <c r="O67" s="12">
        <v>645992.19999999995</v>
      </c>
    </row>
    <row r="68" spans="3:15" x14ac:dyDescent="0.25">
      <c r="C68" t="s">
        <v>79</v>
      </c>
      <c r="D68">
        <v>19000017</v>
      </c>
      <c r="F68" t="s">
        <v>94</v>
      </c>
      <c r="H68" s="12">
        <v>5162157</v>
      </c>
      <c r="I68" s="12">
        <v>-43064.58</v>
      </c>
      <c r="J68" s="12">
        <v>0</v>
      </c>
      <c r="K68" s="12">
        <v>0</v>
      </c>
      <c r="L68" s="12">
        <v>0</v>
      </c>
      <c r="M68" s="12">
        <v>0</v>
      </c>
      <c r="N68" s="12">
        <v>-41804.58</v>
      </c>
      <c r="O68" s="12">
        <v>1015130.84</v>
      </c>
    </row>
    <row r="69" spans="3:15" x14ac:dyDescent="0.25">
      <c r="C69" t="s">
        <v>79</v>
      </c>
      <c r="D69">
        <v>19000018</v>
      </c>
      <c r="F69" t="s">
        <v>95</v>
      </c>
      <c r="H69" s="12">
        <v>5162157</v>
      </c>
      <c r="I69" s="12">
        <v>-7438.78</v>
      </c>
      <c r="J69" s="12">
        <v>0</v>
      </c>
      <c r="K69" s="12">
        <v>0</v>
      </c>
      <c r="L69" s="12">
        <v>0</v>
      </c>
      <c r="M69" s="12">
        <v>0</v>
      </c>
      <c r="N69" s="12">
        <v>-7220.78</v>
      </c>
      <c r="O69" s="12">
        <v>175340.44</v>
      </c>
    </row>
    <row r="70" spans="3:15" x14ac:dyDescent="0.25">
      <c r="C70" t="s">
        <v>79</v>
      </c>
      <c r="D70">
        <v>19000019</v>
      </c>
      <c r="F70" t="s">
        <v>96</v>
      </c>
      <c r="H70" s="12">
        <v>5162157</v>
      </c>
      <c r="I70" s="12">
        <v>-7046.76</v>
      </c>
      <c r="J70" s="12">
        <v>0</v>
      </c>
      <c r="K70" s="12">
        <v>0</v>
      </c>
      <c r="L70" s="12">
        <v>0</v>
      </c>
      <c r="M70" s="12">
        <v>0</v>
      </c>
      <c r="N70" s="12">
        <v>-6840.76</v>
      </c>
      <c r="O70" s="12">
        <v>166112.48000000001</v>
      </c>
    </row>
    <row r="71" spans="3:15" x14ac:dyDescent="0.25">
      <c r="C71" t="s">
        <v>79</v>
      </c>
      <c r="D71">
        <v>19000020</v>
      </c>
      <c r="F71" t="s">
        <v>97</v>
      </c>
      <c r="H71" s="12">
        <v>5162156</v>
      </c>
      <c r="I71" s="12">
        <v>-46979.01</v>
      </c>
      <c r="J71" s="12">
        <v>0</v>
      </c>
      <c r="K71" s="12">
        <v>0</v>
      </c>
      <c r="L71" s="12">
        <v>0</v>
      </c>
      <c r="M71" s="12">
        <v>0</v>
      </c>
      <c r="N71" s="12">
        <v>-45605.01</v>
      </c>
      <c r="O71" s="12">
        <v>1107415.98</v>
      </c>
    </row>
    <row r="72" spans="3:15" x14ac:dyDescent="0.25">
      <c r="C72" t="s">
        <v>79</v>
      </c>
      <c r="D72">
        <v>19000021</v>
      </c>
      <c r="F72" t="s">
        <v>98</v>
      </c>
      <c r="H72" s="12">
        <v>5162156</v>
      </c>
      <c r="I72" s="12">
        <v>-15659.67</v>
      </c>
      <c r="J72" s="12">
        <v>0</v>
      </c>
      <c r="K72" s="12">
        <v>0</v>
      </c>
      <c r="L72" s="12">
        <v>0</v>
      </c>
      <c r="M72" s="12">
        <v>0</v>
      </c>
      <c r="N72" s="12">
        <v>-15201.67</v>
      </c>
      <c r="O72" s="12">
        <v>369138.66</v>
      </c>
    </row>
    <row r="73" spans="3:15" x14ac:dyDescent="0.25">
      <c r="C73" t="s">
        <v>79</v>
      </c>
      <c r="D73">
        <v>19000022</v>
      </c>
      <c r="F73" t="s">
        <v>99</v>
      </c>
      <c r="H73" s="12">
        <v>4955670</v>
      </c>
      <c r="I73" s="12">
        <v>-15659.67</v>
      </c>
      <c r="J73" s="12">
        <v>0</v>
      </c>
      <c r="K73" s="12">
        <v>0</v>
      </c>
      <c r="L73" s="12">
        <v>0</v>
      </c>
      <c r="M73" s="12">
        <v>0</v>
      </c>
      <c r="N73" s="12">
        <v>-15201.67</v>
      </c>
      <c r="O73" s="12">
        <v>369138.66</v>
      </c>
    </row>
    <row r="74" spans="3:15" x14ac:dyDescent="0.25">
      <c r="C74" t="s">
        <v>79</v>
      </c>
      <c r="D74">
        <v>19000023</v>
      </c>
      <c r="F74" t="s">
        <v>100</v>
      </c>
      <c r="H74" s="12">
        <v>4920159</v>
      </c>
      <c r="I74" s="12">
        <v>-15659.67</v>
      </c>
      <c r="J74" s="12">
        <v>0</v>
      </c>
      <c r="K74" s="12">
        <v>0</v>
      </c>
      <c r="L74" s="12">
        <v>0</v>
      </c>
      <c r="M74" s="12">
        <v>0</v>
      </c>
      <c r="N74" s="12">
        <v>-15201.67</v>
      </c>
      <c r="O74" s="12">
        <v>369138.66</v>
      </c>
    </row>
    <row r="75" spans="3:15" x14ac:dyDescent="0.25">
      <c r="C75" t="s">
        <v>79</v>
      </c>
      <c r="D75">
        <v>19000024</v>
      </c>
      <c r="F75" t="s">
        <v>101</v>
      </c>
      <c r="H75" s="12">
        <v>4920159</v>
      </c>
      <c r="I75" s="12">
        <v>-13702.45</v>
      </c>
      <c r="J75" s="12">
        <v>0</v>
      </c>
      <c r="K75" s="12">
        <v>0</v>
      </c>
      <c r="L75" s="12">
        <v>0</v>
      </c>
      <c r="M75" s="12">
        <v>0</v>
      </c>
      <c r="N75" s="12">
        <v>-13301.45</v>
      </c>
      <c r="O75" s="12">
        <v>322996.09999999998</v>
      </c>
    </row>
    <row r="76" spans="3:15" x14ac:dyDescent="0.25">
      <c r="C76" t="s">
        <v>79</v>
      </c>
      <c r="D76">
        <v>19000025</v>
      </c>
      <c r="F76" t="s">
        <v>102</v>
      </c>
      <c r="H76" s="12">
        <v>4920159</v>
      </c>
      <c r="I76" s="12">
        <v>-58724.25</v>
      </c>
      <c r="J76" s="12">
        <v>0</v>
      </c>
      <c r="K76" s="12">
        <v>0</v>
      </c>
      <c r="L76" s="12">
        <v>0</v>
      </c>
      <c r="M76" s="12">
        <v>0</v>
      </c>
      <c r="N76" s="12">
        <v>-57006.25</v>
      </c>
      <c r="O76" s="12">
        <v>1384269.5</v>
      </c>
    </row>
    <row r="77" spans="3:15" x14ac:dyDescent="0.25">
      <c r="C77" t="s">
        <v>79</v>
      </c>
      <c r="D77">
        <v>19000026</v>
      </c>
      <c r="F77" t="s">
        <v>103</v>
      </c>
      <c r="H77" s="12">
        <v>4890000</v>
      </c>
      <c r="I77" s="12">
        <v>-54025.77</v>
      </c>
      <c r="J77" s="12">
        <v>0</v>
      </c>
      <c r="K77" s="12">
        <v>0</v>
      </c>
      <c r="L77" s="12">
        <v>0</v>
      </c>
      <c r="M77" s="12">
        <v>0</v>
      </c>
      <c r="N77" s="12">
        <v>-52445.77</v>
      </c>
      <c r="O77" s="12">
        <v>1273528.46</v>
      </c>
    </row>
    <row r="78" spans="3:15" x14ac:dyDescent="0.25">
      <c r="C78" t="s">
        <v>79</v>
      </c>
      <c r="D78">
        <v>19000027</v>
      </c>
      <c r="F78" t="s">
        <v>104</v>
      </c>
      <c r="H78" s="12">
        <v>4813974</v>
      </c>
      <c r="I78" s="12">
        <v>-88086.37</v>
      </c>
      <c r="J78" s="12">
        <v>0</v>
      </c>
      <c r="K78" s="12">
        <v>0</v>
      </c>
      <c r="L78" s="12">
        <v>0</v>
      </c>
      <c r="M78" s="12">
        <v>0</v>
      </c>
      <c r="N78" s="12">
        <v>-85509.37</v>
      </c>
      <c r="O78" s="12">
        <v>2076404.26</v>
      </c>
    </row>
    <row r="79" spans="3:15" x14ac:dyDescent="0.25">
      <c r="C79" t="s">
        <v>105</v>
      </c>
      <c r="D79">
        <v>20000001</v>
      </c>
      <c r="F79" t="s">
        <v>106</v>
      </c>
      <c r="H79" s="12">
        <v>4684527</v>
      </c>
      <c r="I79" s="12">
        <v>-33276.559999999998</v>
      </c>
      <c r="J79" s="12">
        <v>0</v>
      </c>
      <c r="K79" s="12">
        <v>0</v>
      </c>
      <c r="L79" s="12">
        <v>0</v>
      </c>
      <c r="M79" s="12">
        <v>0</v>
      </c>
      <c r="N79" s="12">
        <v>-32303.56</v>
      </c>
      <c r="O79" s="12">
        <v>784419.88</v>
      </c>
    </row>
    <row r="80" spans="3:15" x14ac:dyDescent="0.25">
      <c r="C80" t="s">
        <v>107</v>
      </c>
      <c r="D80">
        <v>20000003</v>
      </c>
      <c r="F80" t="s">
        <v>108</v>
      </c>
      <c r="H80" s="12">
        <v>4675000</v>
      </c>
      <c r="I80" s="12">
        <v>-35234.74</v>
      </c>
      <c r="J80" s="12">
        <v>0</v>
      </c>
      <c r="K80" s="12">
        <v>0</v>
      </c>
      <c r="L80" s="12">
        <v>0</v>
      </c>
      <c r="M80" s="12">
        <v>0</v>
      </c>
      <c r="N80" s="12">
        <v>-34203.74</v>
      </c>
      <c r="O80" s="12">
        <v>830561.52</v>
      </c>
    </row>
    <row r="81" spans="3:15" x14ac:dyDescent="0.25">
      <c r="C81" t="s">
        <v>107</v>
      </c>
      <c r="D81">
        <v>20000004</v>
      </c>
      <c r="F81" t="s">
        <v>109</v>
      </c>
      <c r="H81" s="12">
        <v>4554401</v>
      </c>
      <c r="I81" s="12">
        <v>-12723.36</v>
      </c>
      <c r="J81" s="12">
        <v>0</v>
      </c>
      <c r="K81" s="12">
        <v>0</v>
      </c>
      <c r="L81" s="12">
        <v>0</v>
      </c>
      <c r="M81" s="12">
        <v>0</v>
      </c>
      <c r="N81" s="12">
        <v>-12351.36</v>
      </c>
      <c r="O81" s="12">
        <v>299925.28000000003</v>
      </c>
    </row>
    <row r="82" spans="3:15" x14ac:dyDescent="0.25">
      <c r="C82" t="s">
        <v>107</v>
      </c>
      <c r="D82">
        <v>20000005</v>
      </c>
      <c r="F82" t="s">
        <v>110</v>
      </c>
      <c r="H82" s="12">
        <v>4542698</v>
      </c>
      <c r="I82" s="12">
        <v>-31319.34</v>
      </c>
      <c r="J82" s="12">
        <v>0</v>
      </c>
      <c r="K82" s="12">
        <v>0</v>
      </c>
      <c r="L82" s="12">
        <v>0</v>
      </c>
      <c r="M82" s="12">
        <v>0</v>
      </c>
      <c r="N82" s="12">
        <v>-30403.34</v>
      </c>
      <c r="O82" s="12">
        <v>738277.32</v>
      </c>
    </row>
    <row r="83" spans="3:15" x14ac:dyDescent="0.25">
      <c r="C83" t="s">
        <v>107</v>
      </c>
      <c r="D83">
        <v>20000006</v>
      </c>
      <c r="F83" t="s">
        <v>111</v>
      </c>
      <c r="H83" s="12">
        <v>4542698</v>
      </c>
      <c r="I83" s="12">
        <v>-698816.43</v>
      </c>
      <c r="J83" s="12">
        <v>0</v>
      </c>
      <c r="K83" s="12">
        <v>0</v>
      </c>
      <c r="L83" s="12">
        <v>0</v>
      </c>
      <c r="M83" s="12">
        <v>0</v>
      </c>
      <c r="N83" s="12">
        <v>-678374.43</v>
      </c>
      <c r="O83" s="12">
        <v>16472809.140000001</v>
      </c>
    </row>
    <row r="84" spans="3:15" x14ac:dyDescent="0.25">
      <c r="C84" t="s">
        <v>107</v>
      </c>
      <c r="D84">
        <v>20000007</v>
      </c>
      <c r="F84" t="s">
        <v>112</v>
      </c>
      <c r="H84" s="12">
        <v>4129725</v>
      </c>
      <c r="I84" s="12">
        <v>-137022.6</v>
      </c>
      <c r="J84" s="12">
        <v>0</v>
      </c>
      <c r="K84" s="12">
        <v>0</v>
      </c>
      <c r="L84" s="12">
        <v>0</v>
      </c>
      <c r="M84" s="12">
        <v>0</v>
      </c>
      <c r="N84" s="12">
        <v>-133014.6</v>
      </c>
      <c r="O84" s="12">
        <v>3229962.8</v>
      </c>
    </row>
    <row r="85" spans="3:15" x14ac:dyDescent="0.25">
      <c r="C85" t="s">
        <v>107</v>
      </c>
      <c r="D85">
        <v>20000008</v>
      </c>
      <c r="F85" t="s">
        <v>113</v>
      </c>
      <c r="H85" s="12">
        <v>4129725</v>
      </c>
      <c r="I85" s="12">
        <v>-27404.9</v>
      </c>
      <c r="J85" s="12">
        <v>0</v>
      </c>
      <c r="K85" s="12">
        <v>0</v>
      </c>
      <c r="L85" s="12">
        <v>0</v>
      </c>
      <c r="M85" s="12">
        <v>0</v>
      </c>
      <c r="N85" s="12">
        <v>-26602.9</v>
      </c>
      <c r="O85" s="12">
        <v>645992.19999999995</v>
      </c>
    </row>
    <row r="86" spans="3:15" x14ac:dyDescent="0.25">
      <c r="C86" t="s">
        <v>107</v>
      </c>
      <c r="D86">
        <v>20000009</v>
      </c>
      <c r="F86" t="s">
        <v>114</v>
      </c>
      <c r="H86" s="12">
        <v>4129725</v>
      </c>
      <c r="I86" s="12">
        <v>-234896.03</v>
      </c>
      <c r="J86" s="12">
        <v>0</v>
      </c>
      <c r="K86" s="12">
        <v>0</v>
      </c>
      <c r="L86" s="12">
        <v>0</v>
      </c>
      <c r="M86" s="12">
        <v>0</v>
      </c>
      <c r="N86" s="12">
        <v>-228025.03</v>
      </c>
      <c r="O86" s="12">
        <v>5537078.9400000004</v>
      </c>
    </row>
    <row r="87" spans="3:15" x14ac:dyDescent="0.25">
      <c r="C87" t="s">
        <v>107</v>
      </c>
      <c r="D87">
        <v>20000010</v>
      </c>
      <c r="F87" t="s">
        <v>115</v>
      </c>
      <c r="H87" s="12">
        <v>3936127</v>
      </c>
      <c r="I87" s="12">
        <v>-12723.36</v>
      </c>
      <c r="J87" s="12">
        <v>0</v>
      </c>
      <c r="K87" s="12">
        <v>0</v>
      </c>
      <c r="L87" s="12">
        <v>0</v>
      </c>
      <c r="M87" s="12">
        <v>0</v>
      </c>
      <c r="N87" s="12">
        <v>-12351.36</v>
      </c>
      <c r="O87" s="12">
        <v>299925.28000000003</v>
      </c>
    </row>
    <row r="88" spans="3:15" x14ac:dyDescent="0.25">
      <c r="C88" t="s">
        <v>107</v>
      </c>
      <c r="D88">
        <v>20000011</v>
      </c>
      <c r="F88" t="s">
        <v>116</v>
      </c>
      <c r="H88" s="12">
        <v>3500000</v>
      </c>
      <c r="I88" s="12">
        <v>-33276.559999999998</v>
      </c>
      <c r="J88" s="12">
        <v>0</v>
      </c>
      <c r="K88" s="12">
        <v>0</v>
      </c>
      <c r="L88" s="12">
        <v>0</v>
      </c>
      <c r="M88" s="12">
        <v>0</v>
      </c>
      <c r="N88" s="12">
        <v>-32303.56</v>
      </c>
      <c r="O88" s="12">
        <v>784419.88</v>
      </c>
    </row>
    <row r="89" spans="3:15" x14ac:dyDescent="0.25">
      <c r="C89" t="s">
        <v>107</v>
      </c>
      <c r="D89">
        <v>20000012</v>
      </c>
      <c r="F89" t="s">
        <v>113</v>
      </c>
      <c r="H89" s="12">
        <v>3466061</v>
      </c>
      <c r="I89" s="12">
        <v>-8808.93</v>
      </c>
      <c r="J89" s="12">
        <v>0</v>
      </c>
      <c r="K89" s="12">
        <v>0</v>
      </c>
      <c r="L89" s="12">
        <v>0</v>
      </c>
      <c r="M89" s="12">
        <v>0</v>
      </c>
      <c r="N89" s="12">
        <v>-8550.92</v>
      </c>
      <c r="O89" s="12">
        <v>207640.15</v>
      </c>
    </row>
    <row r="90" spans="3:15" x14ac:dyDescent="0.25">
      <c r="C90" t="s">
        <v>107</v>
      </c>
      <c r="D90">
        <v>20000013</v>
      </c>
      <c r="F90" t="s">
        <v>114</v>
      </c>
      <c r="H90" s="12">
        <v>3466061</v>
      </c>
      <c r="I90" s="12">
        <v>-4580.49</v>
      </c>
      <c r="J90" s="12">
        <v>0</v>
      </c>
      <c r="K90" s="12">
        <v>0</v>
      </c>
      <c r="L90" s="12">
        <v>0</v>
      </c>
      <c r="M90" s="12">
        <v>0</v>
      </c>
      <c r="N90" s="12">
        <v>-4446.49</v>
      </c>
      <c r="O90" s="12">
        <v>107973.02</v>
      </c>
    </row>
    <row r="91" spans="3:15" x14ac:dyDescent="0.25">
      <c r="C91" t="s">
        <v>107</v>
      </c>
      <c r="D91">
        <v>20000014</v>
      </c>
      <c r="F91" t="s">
        <v>115</v>
      </c>
      <c r="H91" s="12">
        <v>3282000</v>
      </c>
      <c r="I91" s="12">
        <v>-48937.19</v>
      </c>
      <c r="J91" s="12">
        <v>0</v>
      </c>
      <c r="K91" s="12">
        <v>0</v>
      </c>
      <c r="L91" s="12">
        <v>0</v>
      </c>
      <c r="M91" s="12">
        <v>0</v>
      </c>
      <c r="N91" s="12">
        <v>-47505.19</v>
      </c>
      <c r="O91" s="12">
        <v>1153557.6200000001</v>
      </c>
    </row>
    <row r="92" spans="3:15" x14ac:dyDescent="0.25">
      <c r="C92" t="s">
        <v>107</v>
      </c>
      <c r="D92">
        <v>20000015</v>
      </c>
      <c r="F92" t="s">
        <v>117</v>
      </c>
      <c r="H92" s="12">
        <v>3253143</v>
      </c>
      <c r="I92" s="12">
        <v>-62638.68</v>
      </c>
      <c r="J92" s="12">
        <v>0</v>
      </c>
      <c r="K92" s="12">
        <v>0</v>
      </c>
      <c r="L92" s="12">
        <v>0</v>
      </c>
      <c r="M92" s="12">
        <v>0</v>
      </c>
      <c r="N92" s="12">
        <v>-60806.69</v>
      </c>
      <c r="O92" s="12">
        <v>1476554.63</v>
      </c>
    </row>
    <row r="93" spans="3:15" x14ac:dyDescent="0.25">
      <c r="C93" t="s">
        <v>107</v>
      </c>
      <c r="D93">
        <v>20000016</v>
      </c>
      <c r="F93" t="s">
        <v>118</v>
      </c>
      <c r="H93" s="12">
        <v>3150000</v>
      </c>
      <c r="I93" s="12">
        <v>-23489.51</v>
      </c>
      <c r="J93" s="12">
        <v>0</v>
      </c>
      <c r="K93" s="12">
        <v>0</v>
      </c>
      <c r="L93" s="12">
        <v>0</v>
      </c>
      <c r="M93" s="12">
        <v>0</v>
      </c>
      <c r="N93" s="12">
        <v>-22802.51</v>
      </c>
      <c r="O93" s="12">
        <v>553707.98</v>
      </c>
    </row>
    <row r="94" spans="3:15" x14ac:dyDescent="0.25">
      <c r="C94" t="s">
        <v>107</v>
      </c>
      <c r="D94">
        <v>20000017</v>
      </c>
      <c r="F94" t="s">
        <v>119</v>
      </c>
      <c r="H94" s="12">
        <v>3123018</v>
      </c>
      <c r="I94" s="12">
        <v>-13702.45</v>
      </c>
      <c r="J94" s="12">
        <v>0</v>
      </c>
      <c r="K94" s="12">
        <v>0</v>
      </c>
      <c r="L94" s="12">
        <v>0</v>
      </c>
      <c r="M94" s="12">
        <v>0</v>
      </c>
      <c r="N94" s="12">
        <v>-13301.45</v>
      </c>
      <c r="O94" s="12">
        <v>322996.09999999998</v>
      </c>
    </row>
    <row r="95" spans="3:15" x14ac:dyDescent="0.25">
      <c r="C95" t="s">
        <v>107</v>
      </c>
      <c r="D95">
        <v>20000018</v>
      </c>
      <c r="F95" t="s">
        <v>120</v>
      </c>
      <c r="H95" s="12">
        <v>3123018</v>
      </c>
      <c r="I95" s="12">
        <v>-422813.04</v>
      </c>
      <c r="J95" s="12">
        <v>0</v>
      </c>
      <c r="K95" s="12">
        <v>0</v>
      </c>
      <c r="L95" s="12">
        <v>0</v>
      </c>
      <c r="M95" s="12">
        <v>0</v>
      </c>
      <c r="N95" s="12">
        <v>-410445.04</v>
      </c>
      <c r="O95" s="12">
        <v>9966741.9199999999</v>
      </c>
    </row>
    <row r="96" spans="3:15" x14ac:dyDescent="0.25">
      <c r="C96" t="s">
        <v>107</v>
      </c>
      <c r="D96">
        <v>20000019</v>
      </c>
      <c r="F96" t="s">
        <v>121</v>
      </c>
      <c r="H96" s="12">
        <v>3123018</v>
      </c>
      <c r="I96" s="12">
        <v>-82213.75</v>
      </c>
      <c r="J96" s="12">
        <v>0</v>
      </c>
      <c r="K96" s="12">
        <v>0</v>
      </c>
      <c r="L96" s="12">
        <v>0</v>
      </c>
      <c r="M96" s="12">
        <v>0</v>
      </c>
      <c r="N96" s="12">
        <v>-79808.75</v>
      </c>
      <c r="O96" s="12">
        <v>1937977.5</v>
      </c>
    </row>
    <row r="97" spans="3:15" x14ac:dyDescent="0.25">
      <c r="C97" t="s">
        <v>107</v>
      </c>
      <c r="D97">
        <v>20000020</v>
      </c>
      <c r="F97" t="s">
        <v>122</v>
      </c>
      <c r="H97" s="12">
        <v>3097294</v>
      </c>
      <c r="I97" s="12">
        <v>-191440.39</v>
      </c>
      <c r="J97" s="12">
        <v>0</v>
      </c>
      <c r="K97" s="12">
        <v>0</v>
      </c>
      <c r="L97" s="12">
        <v>0</v>
      </c>
      <c r="M97" s="12">
        <v>0</v>
      </c>
      <c r="N97" s="12">
        <v>-185840.39</v>
      </c>
      <c r="O97" s="12">
        <v>4512719.22</v>
      </c>
    </row>
    <row r="98" spans="3:15" x14ac:dyDescent="0.25">
      <c r="C98" t="s">
        <v>107</v>
      </c>
      <c r="D98">
        <v>20000021</v>
      </c>
      <c r="F98" t="s">
        <v>123</v>
      </c>
      <c r="H98" s="12">
        <v>3080943</v>
      </c>
      <c r="I98" s="12">
        <v>-123320.15</v>
      </c>
      <c r="J98" s="12">
        <v>0</v>
      </c>
      <c r="K98" s="12">
        <v>0</v>
      </c>
      <c r="L98" s="12">
        <v>0</v>
      </c>
      <c r="M98" s="12">
        <v>0</v>
      </c>
      <c r="N98" s="12">
        <v>-119713.15</v>
      </c>
      <c r="O98" s="12">
        <v>2906966.7</v>
      </c>
    </row>
    <row r="99" spans="3:15" x14ac:dyDescent="0.25">
      <c r="C99" t="s">
        <v>107</v>
      </c>
      <c r="D99">
        <v>20000022</v>
      </c>
      <c r="F99" t="s">
        <v>124</v>
      </c>
      <c r="H99" s="12">
        <v>2888384</v>
      </c>
      <c r="I99" s="12">
        <v>-36993.230000000003</v>
      </c>
      <c r="J99" s="12">
        <v>0</v>
      </c>
      <c r="K99" s="12">
        <v>0</v>
      </c>
      <c r="L99" s="12">
        <v>0</v>
      </c>
      <c r="M99" s="12">
        <v>0</v>
      </c>
      <c r="N99" s="12">
        <v>-35911.230000000003</v>
      </c>
      <c r="O99" s="12">
        <v>872023.54</v>
      </c>
    </row>
    <row r="100" spans="3:15" x14ac:dyDescent="0.25">
      <c r="C100" t="s">
        <v>107</v>
      </c>
      <c r="D100">
        <v>20000023</v>
      </c>
      <c r="F100" t="s">
        <v>125</v>
      </c>
      <c r="H100" s="12">
        <v>2750000</v>
      </c>
      <c r="I100" s="12">
        <v>-36993.230000000003</v>
      </c>
      <c r="J100" s="12">
        <v>0</v>
      </c>
      <c r="K100" s="12">
        <v>0</v>
      </c>
      <c r="L100" s="12">
        <v>0</v>
      </c>
      <c r="M100" s="12">
        <v>0</v>
      </c>
      <c r="N100" s="12">
        <v>-35911.230000000003</v>
      </c>
      <c r="O100" s="12">
        <v>872023.54</v>
      </c>
    </row>
    <row r="101" spans="3:15" x14ac:dyDescent="0.25">
      <c r="C101" t="s">
        <v>107</v>
      </c>
      <c r="D101">
        <v>20000024</v>
      </c>
      <c r="F101" t="s">
        <v>126</v>
      </c>
      <c r="H101" s="12">
        <v>2602515</v>
      </c>
      <c r="I101" s="12">
        <v>-58137.18</v>
      </c>
      <c r="J101" s="12">
        <v>0</v>
      </c>
      <c r="K101" s="12">
        <v>0</v>
      </c>
      <c r="L101" s="12">
        <v>0</v>
      </c>
      <c r="M101" s="12">
        <v>0</v>
      </c>
      <c r="N101" s="12">
        <v>-56436.18</v>
      </c>
      <c r="O101" s="12">
        <v>1370426.64</v>
      </c>
    </row>
    <row r="102" spans="3:15" x14ac:dyDescent="0.25">
      <c r="C102" t="s">
        <v>107</v>
      </c>
      <c r="D102">
        <v>20000025</v>
      </c>
      <c r="F102" t="s">
        <v>127</v>
      </c>
      <c r="H102" s="12">
        <v>2602515</v>
      </c>
      <c r="I102" s="12">
        <v>-1499.15</v>
      </c>
      <c r="J102" s="12">
        <v>0</v>
      </c>
      <c r="K102" s="12">
        <v>0</v>
      </c>
      <c r="L102" s="12">
        <v>0</v>
      </c>
      <c r="M102" s="12">
        <v>0</v>
      </c>
      <c r="N102" s="12">
        <v>-1455.15</v>
      </c>
      <c r="O102" s="12">
        <v>35335.699999999997</v>
      </c>
    </row>
    <row r="103" spans="3:15" x14ac:dyDescent="0.25">
      <c r="C103" t="s">
        <v>107</v>
      </c>
      <c r="D103">
        <v>20000026</v>
      </c>
      <c r="F103" t="s">
        <v>128</v>
      </c>
      <c r="H103" s="12">
        <v>2475000</v>
      </c>
      <c r="I103" s="12">
        <v>-3758.4</v>
      </c>
      <c r="J103" s="12">
        <v>0</v>
      </c>
      <c r="K103" s="12">
        <v>0</v>
      </c>
      <c r="L103" s="12">
        <v>0</v>
      </c>
      <c r="M103" s="12">
        <v>0</v>
      </c>
      <c r="N103" s="12">
        <v>-3648.4</v>
      </c>
      <c r="O103" s="12">
        <v>88593.2</v>
      </c>
    </row>
    <row r="104" spans="3:15" x14ac:dyDescent="0.25">
      <c r="C104" t="s">
        <v>107</v>
      </c>
      <c r="D104">
        <v>20000027</v>
      </c>
      <c r="F104" t="s">
        <v>129</v>
      </c>
      <c r="H104" s="12">
        <v>2460080</v>
      </c>
      <c r="I104" s="12">
        <v>-1005802.33</v>
      </c>
      <c r="J104" s="12">
        <v>0</v>
      </c>
      <c r="K104" s="12">
        <v>0</v>
      </c>
      <c r="L104" s="12">
        <v>0</v>
      </c>
      <c r="M104" s="12">
        <v>0</v>
      </c>
      <c r="N104" s="12">
        <v>-976380.33</v>
      </c>
      <c r="O104" s="12">
        <v>23709217.34</v>
      </c>
    </row>
    <row r="105" spans="3:15" x14ac:dyDescent="0.25">
      <c r="C105" t="s">
        <v>107</v>
      </c>
      <c r="D105">
        <v>20000028</v>
      </c>
      <c r="F105" t="s">
        <v>130</v>
      </c>
      <c r="H105" s="12">
        <v>2460080</v>
      </c>
      <c r="I105" s="12">
        <v>-77320.23</v>
      </c>
      <c r="J105" s="12">
        <v>0</v>
      </c>
      <c r="K105" s="12">
        <v>0</v>
      </c>
      <c r="L105" s="12">
        <v>0</v>
      </c>
      <c r="M105" s="12">
        <v>0</v>
      </c>
      <c r="N105" s="12">
        <v>-75058.23</v>
      </c>
      <c r="O105" s="12">
        <v>1822621.54</v>
      </c>
    </row>
    <row r="106" spans="3:15" x14ac:dyDescent="0.25">
      <c r="C106" t="s">
        <v>107</v>
      </c>
      <c r="D106">
        <v>20000029</v>
      </c>
      <c r="F106" t="s">
        <v>131</v>
      </c>
      <c r="H106" s="12">
        <v>2460080</v>
      </c>
      <c r="I106" s="12">
        <v>-503080.23</v>
      </c>
      <c r="J106" s="12">
        <v>0</v>
      </c>
      <c r="K106" s="12">
        <v>0</v>
      </c>
      <c r="L106" s="12">
        <v>0</v>
      </c>
      <c r="M106" s="12">
        <v>0</v>
      </c>
      <c r="N106" s="12">
        <v>-488364.23</v>
      </c>
      <c r="O106" s="12">
        <v>11858835.539999999</v>
      </c>
    </row>
    <row r="107" spans="3:15" x14ac:dyDescent="0.25">
      <c r="C107" t="s">
        <v>107</v>
      </c>
      <c r="D107">
        <v>20000030</v>
      </c>
      <c r="F107" t="s">
        <v>132</v>
      </c>
      <c r="H107" s="12">
        <v>2460080</v>
      </c>
      <c r="I107" s="12">
        <v>-32885.5</v>
      </c>
      <c r="J107" s="12">
        <v>0</v>
      </c>
      <c r="K107" s="12">
        <v>0</v>
      </c>
      <c r="L107" s="12">
        <v>0</v>
      </c>
      <c r="M107" s="12">
        <v>0</v>
      </c>
      <c r="N107" s="12">
        <v>-31923.5</v>
      </c>
      <c r="O107" s="12">
        <v>775191</v>
      </c>
    </row>
    <row r="108" spans="3:15" x14ac:dyDescent="0.25">
      <c r="C108" t="s">
        <v>107</v>
      </c>
      <c r="D108">
        <v>20000031</v>
      </c>
      <c r="F108" t="s">
        <v>133</v>
      </c>
      <c r="H108" s="12">
        <v>2460080</v>
      </c>
      <c r="I108" s="12">
        <v>-91615.2</v>
      </c>
      <c r="J108" s="12">
        <v>0</v>
      </c>
      <c r="K108" s="12">
        <v>0</v>
      </c>
      <c r="L108" s="12">
        <v>0</v>
      </c>
      <c r="M108" s="12">
        <v>0</v>
      </c>
      <c r="N108" s="12">
        <v>-88935.2</v>
      </c>
      <c r="O108" s="12">
        <v>2159593.6</v>
      </c>
    </row>
    <row r="109" spans="3:15" x14ac:dyDescent="0.25">
      <c r="C109" t="s">
        <v>107</v>
      </c>
      <c r="D109">
        <v>20000032</v>
      </c>
      <c r="F109" t="s">
        <v>134</v>
      </c>
      <c r="H109" s="12">
        <v>2460080</v>
      </c>
      <c r="I109" s="12">
        <v>-755793.53</v>
      </c>
      <c r="J109" s="12">
        <v>0</v>
      </c>
      <c r="K109" s="12">
        <v>0</v>
      </c>
      <c r="L109" s="12">
        <v>0</v>
      </c>
      <c r="M109" s="12">
        <v>0</v>
      </c>
      <c r="N109" s="12">
        <v>-733684.53</v>
      </c>
      <c r="O109" s="12">
        <v>17815891.940000001</v>
      </c>
    </row>
    <row r="110" spans="3:15" x14ac:dyDescent="0.25">
      <c r="C110" t="s">
        <v>107</v>
      </c>
      <c r="D110">
        <v>20000033</v>
      </c>
      <c r="F110" t="s">
        <v>135</v>
      </c>
      <c r="H110" s="12">
        <v>2460080</v>
      </c>
      <c r="I110" s="12">
        <v>-783.08</v>
      </c>
      <c r="J110" s="12">
        <v>0</v>
      </c>
      <c r="K110" s="12">
        <v>0</v>
      </c>
      <c r="L110" s="12">
        <v>0</v>
      </c>
      <c r="M110" s="12">
        <v>0</v>
      </c>
      <c r="N110" s="12">
        <v>-760.08</v>
      </c>
      <c r="O110" s="12">
        <v>18456.84</v>
      </c>
    </row>
    <row r="111" spans="3:15" x14ac:dyDescent="0.25">
      <c r="C111" t="s">
        <v>107</v>
      </c>
      <c r="D111">
        <v>20000034</v>
      </c>
      <c r="F111" t="s">
        <v>136</v>
      </c>
      <c r="H111" s="12">
        <v>2460080</v>
      </c>
      <c r="I111" s="12">
        <v>-2544.29</v>
      </c>
      <c r="J111" s="12">
        <v>0</v>
      </c>
      <c r="K111" s="12">
        <v>0</v>
      </c>
      <c r="L111" s="12">
        <v>0</v>
      </c>
      <c r="M111" s="12">
        <v>0</v>
      </c>
      <c r="N111" s="12">
        <v>-2470.29</v>
      </c>
      <c r="O111" s="12">
        <v>59985.42</v>
      </c>
    </row>
    <row r="112" spans="3:15" x14ac:dyDescent="0.25">
      <c r="C112" t="s">
        <v>107</v>
      </c>
      <c r="D112">
        <v>20000035</v>
      </c>
      <c r="F112" t="s">
        <v>137</v>
      </c>
      <c r="H112" s="12">
        <v>2460080</v>
      </c>
      <c r="I112" s="12">
        <v>-705.06</v>
      </c>
      <c r="J112" s="12">
        <v>0</v>
      </c>
      <c r="K112" s="12">
        <v>0</v>
      </c>
      <c r="L112" s="12">
        <v>0</v>
      </c>
      <c r="M112" s="12">
        <v>0</v>
      </c>
      <c r="N112" s="12">
        <v>-684.06</v>
      </c>
      <c r="O112" s="12">
        <v>16610.88</v>
      </c>
    </row>
    <row r="113" spans="3:15" x14ac:dyDescent="0.25">
      <c r="C113" t="s">
        <v>138</v>
      </c>
      <c r="D113">
        <v>20000036</v>
      </c>
      <c r="F113" t="s">
        <v>139</v>
      </c>
      <c r="H113" s="12">
        <v>2406987</v>
      </c>
      <c r="I113" s="12">
        <v>-64596.86</v>
      </c>
      <c r="J113" s="12">
        <v>0</v>
      </c>
      <c r="K113" s="12">
        <v>0</v>
      </c>
      <c r="L113" s="12">
        <v>0</v>
      </c>
      <c r="M113" s="12">
        <v>0</v>
      </c>
      <c r="N113" s="12">
        <v>-62706.86</v>
      </c>
      <c r="O113" s="12">
        <v>1522696.28</v>
      </c>
    </row>
    <row r="114" spans="3:15" x14ac:dyDescent="0.25">
      <c r="C114" t="s">
        <v>138</v>
      </c>
      <c r="D114">
        <v>20000037</v>
      </c>
      <c r="F114" t="s">
        <v>140</v>
      </c>
      <c r="H114" s="12">
        <v>2400000</v>
      </c>
      <c r="I114" s="12">
        <v>-567665.48</v>
      </c>
      <c r="J114" s="12">
        <v>0</v>
      </c>
      <c r="K114" s="12">
        <v>0</v>
      </c>
      <c r="L114" s="12">
        <v>0</v>
      </c>
      <c r="M114" s="12">
        <v>0</v>
      </c>
      <c r="N114" s="12">
        <v>-551060.47999999998</v>
      </c>
      <c r="O114" s="12">
        <v>13381274.039999999</v>
      </c>
    </row>
    <row r="115" spans="3:15" x14ac:dyDescent="0.25">
      <c r="C115" t="s">
        <v>138</v>
      </c>
      <c r="D115">
        <v>20000038</v>
      </c>
      <c r="F115" t="s">
        <v>141</v>
      </c>
      <c r="H115" s="12">
        <v>2342263</v>
      </c>
      <c r="I115" s="12">
        <v>-704689.05</v>
      </c>
      <c r="J115" s="12">
        <v>0</v>
      </c>
      <c r="K115" s="12">
        <v>0</v>
      </c>
      <c r="L115" s="12">
        <v>0</v>
      </c>
      <c r="M115" s="12">
        <v>0</v>
      </c>
      <c r="N115" s="12">
        <v>-684075.05</v>
      </c>
      <c r="O115" s="12">
        <v>16611235.9</v>
      </c>
    </row>
    <row r="116" spans="3:15" x14ac:dyDescent="0.25">
      <c r="C116" t="s">
        <v>138</v>
      </c>
      <c r="D116">
        <v>20000039</v>
      </c>
      <c r="F116" t="s">
        <v>142</v>
      </c>
      <c r="H116" s="12">
        <v>2340144</v>
      </c>
      <c r="I116" s="12">
        <v>-29362.12</v>
      </c>
      <c r="J116" s="12">
        <v>0</v>
      </c>
      <c r="K116" s="12">
        <v>0</v>
      </c>
      <c r="L116" s="12">
        <v>0</v>
      </c>
      <c r="M116" s="12">
        <v>0</v>
      </c>
      <c r="N116" s="12">
        <v>-28503.119999999999</v>
      </c>
      <c r="O116" s="12">
        <v>692134.76</v>
      </c>
    </row>
    <row r="117" spans="3:15" x14ac:dyDescent="0.25">
      <c r="C117" t="s">
        <v>138</v>
      </c>
      <c r="D117">
        <v>20000040</v>
      </c>
      <c r="F117" t="s">
        <v>143</v>
      </c>
      <c r="H117" s="12">
        <v>2310707</v>
      </c>
      <c r="I117" s="12">
        <v>-64596.86</v>
      </c>
      <c r="J117" s="12">
        <v>0</v>
      </c>
      <c r="K117" s="12">
        <v>0</v>
      </c>
      <c r="L117" s="12">
        <v>0</v>
      </c>
      <c r="M117" s="12">
        <v>0</v>
      </c>
      <c r="N117" s="12">
        <v>-62706.86</v>
      </c>
      <c r="O117" s="12">
        <v>1522696.28</v>
      </c>
    </row>
    <row r="118" spans="3:15" x14ac:dyDescent="0.25">
      <c r="C118" t="s">
        <v>138</v>
      </c>
      <c r="D118">
        <v>20000041</v>
      </c>
      <c r="F118" t="s">
        <v>144</v>
      </c>
      <c r="H118" s="12">
        <v>2250000</v>
      </c>
      <c r="I118" s="12">
        <v>-383663.87</v>
      </c>
      <c r="J118" s="12">
        <v>0</v>
      </c>
      <c r="K118" s="12">
        <v>0</v>
      </c>
      <c r="L118" s="12">
        <v>0</v>
      </c>
      <c r="M118" s="12">
        <v>0</v>
      </c>
      <c r="N118" s="12">
        <v>-372440.87</v>
      </c>
      <c r="O118" s="12">
        <v>9043895.2599999998</v>
      </c>
    </row>
    <row r="119" spans="3:15" x14ac:dyDescent="0.25">
      <c r="C119" t="s">
        <v>138</v>
      </c>
      <c r="D119">
        <v>20000042</v>
      </c>
      <c r="F119" t="s">
        <v>145</v>
      </c>
      <c r="H119" s="12">
        <v>2200000</v>
      </c>
      <c r="I119" s="12">
        <v>-705.06</v>
      </c>
      <c r="J119" s="12">
        <v>0</v>
      </c>
      <c r="K119" s="12">
        <v>0</v>
      </c>
      <c r="L119" s="12">
        <v>0</v>
      </c>
      <c r="M119" s="12">
        <v>0</v>
      </c>
      <c r="N119" s="12">
        <v>-684.06</v>
      </c>
      <c r="O119" s="12">
        <v>16610.88</v>
      </c>
    </row>
    <row r="120" spans="3:15" x14ac:dyDescent="0.25">
      <c r="C120" t="s">
        <v>138</v>
      </c>
      <c r="D120">
        <v>20000043</v>
      </c>
      <c r="F120" t="s">
        <v>146</v>
      </c>
      <c r="H120" s="12">
        <v>2160000</v>
      </c>
      <c r="I120" s="12">
        <v>-82213.75</v>
      </c>
      <c r="J120" s="12">
        <v>0</v>
      </c>
      <c r="K120" s="12">
        <v>0</v>
      </c>
      <c r="L120" s="12">
        <v>0</v>
      </c>
      <c r="M120" s="12">
        <v>0</v>
      </c>
      <c r="N120" s="12">
        <v>-79808.75</v>
      </c>
      <c r="O120" s="12">
        <v>1937977.5</v>
      </c>
    </row>
    <row r="121" spans="3:15" x14ac:dyDescent="0.25">
      <c r="C121" t="s">
        <v>138</v>
      </c>
      <c r="D121">
        <v>20000044</v>
      </c>
      <c r="F121" t="s">
        <v>147</v>
      </c>
      <c r="H121" s="12">
        <v>2100000</v>
      </c>
      <c r="I121" s="12">
        <v>-49465.39</v>
      </c>
      <c r="J121" s="12">
        <v>0</v>
      </c>
      <c r="K121" s="12">
        <v>0</v>
      </c>
      <c r="L121" s="12">
        <v>0</v>
      </c>
      <c r="M121" s="12">
        <v>0</v>
      </c>
      <c r="N121" s="12">
        <v>-48018.39</v>
      </c>
      <c r="O121" s="12">
        <v>1166019.22</v>
      </c>
    </row>
    <row r="122" spans="3:15" x14ac:dyDescent="0.25">
      <c r="C122" t="s">
        <v>138</v>
      </c>
      <c r="D122">
        <v>20000045</v>
      </c>
      <c r="F122" t="s">
        <v>148</v>
      </c>
      <c r="H122" s="12">
        <v>2100000</v>
      </c>
      <c r="I122" s="12">
        <v>-70468.52</v>
      </c>
      <c r="J122" s="12">
        <v>0</v>
      </c>
      <c r="K122" s="12">
        <v>0</v>
      </c>
      <c r="L122" s="12">
        <v>0</v>
      </c>
      <c r="M122" s="12">
        <v>0</v>
      </c>
      <c r="N122" s="12">
        <v>-68407.520000000004</v>
      </c>
      <c r="O122" s="12">
        <v>1661123.96</v>
      </c>
    </row>
    <row r="123" spans="3:15" x14ac:dyDescent="0.25">
      <c r="C123" t="s">
        <v>138</v>
      </c>
      <c r="D123">
        <v>20000046</v>
      </c>
      <c r="F123" t="s">
        <v>145</v>
      </c>
      <c r="H123" s="12">
        <v>2021869</v>
      </c>
      <c r="I123" s="12">
        <v>-317567.73</v>
      </c>
      <c r="J123" s="12">
        <v>0</v>
      </c>
      <c r="K123" s="12">
        <v>0</v>
      </c>
      <c r="L123" s="12">
        <v>0</v>
      </c>
      <c r="M123" s="12">
        <v>0</v>
      </c>
      <c r="N123" s="12">
        <v>-308277.73</v>
      </c>
      <c r="O123" s="12">
        <v>7485836.54</v>
      </c>
    </row>
    <row r="124" spans="3:15" x14ac:dyDescent="0.25">
      <c r="C124" t="s">
        <v>138</v>
      </c>
      <c r="D124">
        <v>20000047</v>
      </c>
      <c r="F124" t="s">
        <v>149</v>
      </c>
      <c r="H124" s="12">
        <v>1975000</v>
      </c>
      <c r="I124" s="12">
        <v>-50894.41</v>
      </c>
      <c r="J124" s="12">
        <v>0</v>
      </c>
      <c r="K124" s="12">
        <v>0</v>
      </c>
      <c r="L124" s="12">
        <v>0</v>
      </c>
      <c r="M124" s="12">
        <v>0</v>
      </c>
      <c r="N124" s="12">
        <v>-49405.41</v>
      </c>
      <c r="O124" s="12">
        <v>1199700.18</v>
      </c>
    </row>
    <row r="125" spans="3:15" x14ac:dyDescent="0.25">
      <c r="C125" t="s">
        <v>138</v>
      </c>
      <c r="D125">
        <v>20000048</v>
      </c>
      <c r="F125" t="s">
        <v>150</v>
      </c>
      <c r="H125" s="12">
        <v>1951886</v>
      </c>
      <c r="I125" s="12">
        <v>-10587.08</v>
      </c>
      <c r="J125" s="12">
        <v>0</v>
      </c>
      <c r="K125" s="12">
        <v>0</v>
      </c>
      <c r="L125" s="12">
        <v>0</v>
      </c>
      <c r="M125" s="12">
        <v>0</v>
      </c>
      <c r="N125" s="12">
        <v>-10277.07</v>
      </c>
      <c r="O125" s="12">
        <v>249555.85</v>
      </c>
    </row>
    <row r="126" spans="3:15" x14ac:dyDescent="0.25">
      <c r="C126" t="s">
        <v>138</v>
      </c>
      <c r="D126">
        <v>20000049</v>
      </c>
      <c r="F126" t="s">
        <v>148</v>
      </c>
      <c r="H126" s="12">
        <v>1925590</v>
      </c>
      <c r="I126" s="12">
        <v>-3722.51</v>
      </c>
      <c r="J126" s="12">
        <v>0</v>
      </c>
      <c r="K126" s="12">
        <v>0</v>
      </c>
      <c r="L126" s="12">
        <v>0</v>
      </c>
      <c r="M126" s="12">
        <v>0</v>
      </c>
      <c r="N126" s="12">
        <v>-3613.51</v>
      </c>
      <c r="O126" s="12">
        <v>87745.98</v>
      </c>
    </row>
    <row r="127" spans="3:15" x14ac:dyDescent="0.25">
      <c r="C127" t="s">
        <v>138</v>
      </c>
      <c r="D127">
        <v>20000050</v>
      </c>
      <c r="F127" t="s">
        <v>145</v>
      </c>
      <c r="H127" s="12">
        <v>1925590</v>
      </c>
      <c r="I127" s="12">
        <v>-4098.43</v>
      </c>
      <c r="J127" s="12">
        <v>0</v>
      </c>
      <c r="K127" s="12">
        <v>0</v>
      </c>
      <c r="L127" s="12">
        <v>0</v>
      </c>
      <c r="M127" s="12">
        <v>0</v>
      </c>
      <c r="N127" s="12">
        <v>-3978.43</v>
      </c>
      <c r="O127" s="12">
        <v>96607.14</v>
      </c>
    </row>
    <row r="128" spans="3:15" x14ac:dyDescent="0.25">
      <c r="C128" t="s">
        <v>138</v>
      </c>
      <c r="D128">
        <v>20000051</v>
      </c>
      <c r="F128" t="s">
        <v>151</v>
      </c>
      <c r="H128" s="12">
        <v>1925590</v>
      </c>
      <c r="I128" s="12">
        <v>-2755.52</v>
      </c>
      <c r="J128" s="12">
        <v>0</v>
      </c>
      <c r="K128" s="12">
        <v>0</v>
      </c>
      <c r="L128" s="12">
        <v>0</v>
      </c>
      <c r="M128" s="12">
        <v>0</v>
      </c>
      <c r="N128" s="12">
        <v>-2674.52</v>
      </c>
      <c r="O128" s="12">
        <v>64944.959999999999</v>
      </c>
    </row>
    <row r="129" spans="3:15" x14ac:dyDescent="0.25">
      <c r="C129" t="s">
        <v>138</v>
      </c>
      <c r="D129">
        <v>20000052</v>
      </c>
      <c r="F129" t="s">
        <v>152</v>
      </c>
      <c r="H129" s="12">
        <v>1925590</v>
      </c>
      <c r="I129" s="12">
        <v>-5779.54</v>
      </c>
      <c r="J129" s="12">
        <v>0</v>
      </c>
      <c r="K129" s="12">
        <v>0</v>
      </c>
      <c r="L129" s="12">
        <v>0</v>
      </c>
      <c r="M129" s="12">
        <v>0</v>
      </c>
      <c r="N129" s="12">
        <v>-5610.54</v>
      </c>
      <c r="O129" s="12">
        <v>136238.92000000001</v>
      </c>
    </row>
    <row r="130" spans="3:15" x14ac:dyDescent="0.25">
      <c r="C130" t="s">
        <v>138</v>
      </c>
      <c r="D130">
        <v>20000053</v>
      </c>
      <c r="F130" t="s">
        <v>153</v>
      </c>
      <c r="H130" s="12">
        <v>1925590</v>
      </c>
      <c r="I130" s="12">
        <v>-10587.08</v>
      </c>
      <c r="J130" s="12">
        <v>0</v>
      </c>
      <c r="K130" s="12">
        <v>0</v>
      </c>
      <c r="L130" s="12">
        <v>0</v>
      </c>
      <c r="M130" s="12">
        <v>0</v>
      </c>
      <c r="N130" s="12">
        <v>-10277.07</v>
      </c>
      <c r="O130" s="12">
        <v>249555.85</v>
      </c>
    </row>
    <row r="131" spans="3:15" x14ac:dyDescent="0.25">
      <c r="C131" t="s">
        <v>138</v>
      </c>
      <c r="D131">
        <v>20000054</v>
      </c>
      <c r="F131" t="s">
        <v>154</v>
      </c>
      <c r="H131" s="12">
        <v>1925590</v>
      </c>
      <c r="I131" s="12">
        <v>-5209.7700000000004</v>
      </c>
      <c r="J131" s="12">
        <v>0</v>
      </c>
      <c r="K131" s="12">
        <v>0</v>
      </c>
      <c r="L131" s="12">
        <v>0</v>
      </c>
      <c r="M131" s="12">
        <v>0</v>
      </c>
      <c r="N131" s="12">
        <v>-5057.7700000000004</v>
      </c>
      <c r="O131" s="12">
        <v>122816.46</v>
      </c>
    </row>
    <row r="132" spans="3:15" x14ac:dyDescent="0.25">
      <c r="C132" t="s">
        <v>138</v>
      </c>
      <c r="D132">
        <v>20000055</v>
      </c>
      <c r="F132" t="s">
        <v>155</v>
      </c>
      <c r="H132" s="12">
        <v>1925590</v>
      </c>
      <c r="I132" s="12">
        <v>-482.18</v>
      </c>
      <c r="J132" s="12">
        <v>0</v>
      </c>
      <c r="K132" s="12">
        <v>0</v>
      </c>
      <c r="L132" s="12">
        <v>0</v>
      </c>
      <c r="M132" s="12">
        <v>0</v>
      </c>
      <c r="N132" s="12">
        <v>-468.18</v>
      </c>
      <c r="O132" s="12">
        <v>11368.64</v>
      </c>
    </row>
    <row r="133" spans="3:15" x14ac:dyDescent="0.25">
      <c r="C133" t="s">
        <v>138</v>
      </c>
      <c r="D133">
        <v>20000056</v>
      </c>
      <c r="F133" t="s">
        <v>156</v>
      </c>
      <c r="H133" s="12">
        <v>1925590</v>
      </c>
      <c r="I133" s="12">
        <v>-1446.53</v>
      </c>
      <c r="J133" s="12">
        <v>0</v>
      </c>
      <c r="K133" s="12">
        <v>0</v>
      </c>
      <c r="L133" s="12">
        <v>0</v>
      </c>
      <c r="M133" s="12">
        <v>0</v>
      </c>
      <c r="N133" s="12">
        <v>-1404.53</v>
      </c>
      <c r="O133" s="12">
        <v>34105.94</v>
      </c>
    </row>
    <row r="134" spans="3:15" x14ac:dyDescent="0.25">
      <c r="C134" t="s">
        <v>138</v>
      </c>
      <c r="D134">
        <v>20000057</v>
      </c>
      <c r="F134" t="s">
        <v>157</v>
      </c>
      <c r="H134" s="18">
        <f>SUM(H131:H133)</f>
        <v>5776770</v>
      </c>
      <c r="I134" s="12">
        <v>-806017</v>
      </c>
      <c r="J134" s="12">
        <v>0</v>
      </c>
      <c r="K134" s="12">
        <v>0</v>
      </c>
      <c r="L134" s="12">
        <v>0</v>
      </c>
      <c r="M134" s="12">
        <v>0</v>
      </c>
      <c r="N134" s="12">
        <v>-226318</v>
      </c>
      <c r="O134" s="12">
        <v>2433726</v>
      </c>
    </row>
    <row r="135" spans="3:15" x14ac:dyDescent="0.25">
      <c r="C135" t="s">
        <v>138</v>
      </c>
      <c r="D135">
        <v>20000058</v>
      </c>
      <c r="F135" t="s">
        <v>158</v>
      </c>
      <c r="H135" s="12">
        <v>1821760</v>
      </c>
      <c r="I135" s="12">
        <v>-2537.16</v>
      </c>
      <c r="J135" s="12">
        <v>0</v>
      </c>
      <c r="K135" s="12">
        <v>0</v>
      </c>
      <c r="L135" s="12">
        <v>0</v>
      </c>
      <c r="M135" s="12">
        <v>0</v>
      </c>
      <c r="N135" s="12">
        <v>-2463.16</v>
      </c>
      <c r="O135" s="12">
        <v>59812.68</v>
      </c>
    </row>
    <row r="136" spans="3:15" x14ac:dyDescent="0.25">
      <c r="C136" t="s">
        <v>138</v>
      </c>
      <c r="D136">
        <v>20000059</v>
      </c>
      <c r="F136" t="s">
        <v>159</v>
      </c>
      <c r="H136" s="12">
        <v>1800000</v>
      </c>
      <c r="I136" s="12">
        <v>-4377.91</v>
      </c>
      <c r="J136" s="12">
        <v>0</v>
      </c>
      <c r="K136" s="12">
        <v>0</v>
      </c>
      <c r="L136" s="12">
        <v>0</v>
      </c>
      <c r="M136" s="12">
        <v>0</v>
      </c>
      <c r="N136" s="12">
        <v>-4249.91</v>
      </c>
      <c r="O136" s="12">
        <v>103199.18</v>
      </c>
    </row>
    <row r="137" spans="3:15" x14ac:dyDescent="0.25">
      <c r="C137" t="s">
        <v>138</v>
      </c>
      <c r="D137">
        <v>20000060</v>
      </c>
      <c r="F137" t="s">
        <v>160</v>
      </c>
      <c r="H137" s="12">
        <v>1775100</v>
      </c>
      <c r="I137" s="12">
        <v>-10587.08</v>
      </c>
      <c r="J137" s="12">
        <v>0</v>
      </c>
      <c r="K137" s="12">
        <v>0</v>
      </c>
      <c r="L137" s="12">
        <v>0</v>
      </c>
      <c r="M137" s="12">
        <v>0</v>
      </c>
      <c r="N137" s="12">
        <v>-10277.07</v>
      </c>
      <c r="O137" s="12">
        <v>249555.85</v>
      </c>
    </row>
    <row r="138" spans="3:15" x14ac:dyDescent="0.25">
      <c r="C138" t="s">
        <v>138</v>
      </c>
      <c r="D138">
        <v>20000061</v>
      </c>
      <c r="F138" t="s">
        <v>161</v>
      </c>
      <c r="H138" s="12">
        <v>1650000</v>
      </c>
      <c r="I138" s="12">
        <v>-17861419.969999999</v>
      </c>
      <c r="J138" s="12">
        <v>0</v>
      </c>
      <c r="K138" s="12">
        <v>0</v>
      </c>
      <c r="L138" s="12">
        <v>0</v>
      </c>
      <c r="M138" s="12">
        <v>0</v>
      </c>
      <c r="N138" s="12">
        <v>-5783859.9699999997</v>
      </c>
      <c r="O138" s="12">
        <v>92551913.060000002</v>
      </c>
    </row>
    <row r="139" spans="3:15" x14ac:dyDescent="0.25">
      <c r="C139" t="s">
        <v>138</v>
      </c>
      <c r="D139">
        <v>20000062</v>
      </c>
      <c r="F139" t="s">
        <v>162</v>
      </c>
      <c r="H139" s="12">
        <v>1650000</v>
      </c>
      <c r="I139" s="12">
        <v>-3175960.26</v>
      </c>
      <c r="J139" s="12">
        <v>0</v>
      </c>
      <c r="K139" s="12">
        <v>0</v>
      </c>
      <c r="L139" s="12">
        <v>0</v>
      </c>
      <c r="M139" s="12">
        <v>0</v>
      </c>
      <c r="N139" s="12">
        <v>-3083055.26</v>
      </c>
      <c r="O139" s="12">
        <v>91091723.480000004</v>
      </c>
    </row>
    <row r="140" spans="3:15" x14ac:dyDescent="0.25">
      <c r="C140" t="s">
        <v>138</v>
      </c>
      <c r="D140">
        <v>20000063</v>
      </c>
      <c r="F140" t="s">
        <v>163</v>
      </c>
      <c r="H140" s="12">
        <v>1614303</v>
      </c>
      <c r="I140" s="12">
        <v>-120167249.26000001</v>
      </c>
      <c r="J140" s="12">
        <v>0</v>
      </c>
      <c r="K140" s="12">
        <v>-3923315.7</v>
      </c>
      <c r="L140" s="12">
        <v>1151315.71</v>
      </c>
      <c r="M140" s="12">
        <v>0</v>
      </c>
      <c r="N140" s="12">
        <v>-45973458.890000001</v>
      </c>
      <c r="O140" s="12">
        <v>345572303.86000001</v>
      </c>
    </row>
    <row r="141" spans="3:15" x14ac:dyDescent="0.25">
      <c r="C141" t="s">
        <v>138</v>
      </c>
      <c r="D141">
        <v>20000064</v>
      </c>
      <c r="F141" t="s">
        <v>164</v>
      </c>
      <c r="H141" s="12">
        <v>1600000</v>
      </c>
      <c r="I141" s="12">
        <v>-27970.5</v>
      </c>
      <c r="J141" s="12">
        <v>0</v>
      </c>
      <c r="K141" s="12">
        <v>0</v>
      </c>
      <c r="L141" s="12">
        <v>0</v>
      </c>
      <c r="M141" s="12">
        <v>0</v>
      </c>
      <c r="N141" s="12">
        <v>-20339.5</v>
      </c>
      <c r="O141" s="12">
        <v>80088</v>
      </c>
    </row>
    <row r="142" spans="3:15" x14ac:dyDescent="0.25">
      <c r="C142" t="s">
        <v>138</v>
      </c>
      <c r="D142">
        <v>20000065</v>
      </c>
      <c r="F142" t="s">
        <v>165</v>
      </c>
      <c r="H142" s="12">
        <v>1561509</v>
      </c>
      <c r="I142" s="12">
        <v>-133094.68</v>
      </c>
      <c r="J142" s="12">
        <v>0</v>
      </c>
      <c r="K142" s="12">
        <v>0</v>
      </c>
      <c r="L142" s="12">
        <v>0</v>
      </c>
      <c r="M142" s="12">
        <v>0</v>
      </c>
      <c r="N142" s="12">
        <v>-5093.67</v>
      </c>
      <c r="O142" s="12">
        <v>13956.65</v>
      </c>
    </row>
    <row r="143" spans="3:15" x14ac:dyDescent="0.25">
      <c r="C143" t="s">
        <v>138</v>
      </c>
      <c r="D143">
        <v>20000066</v>
      </c>
      <c r="F143" t="s">
        <v>166</v>
      </c>
      <c r="H143" s="12">
        <v>1561509</v>
      </c>
      <c r="I143" s="12">
        <v>-6290.17</v>
      </c>
      <c r="J143" s="12">
        <v>0</v>
      </c>
      <c r="K143" s="12">
        <v>0</v>
      </c>
      <c r="L143" s="12">
        <v>0</v>
      </c>
      <c r="M143" s="12">
        <v>0</v>
      </c>
      <c r="N143" s="12">
        <v>-1246.17</v>
      </c>
      <c r="O143" s="12">
        <v>4263.66</v>
      </c>
    </row>
    <row r="144" spans="3:15" x14ac:dyDescent="0.25">
      <c r="C144" t="s">
        <v>138</v>
      </c>
      <c r="D144">
        <v>20000067</v>
      </c>
      <c r="F144" t="s">
        <v>167</v>
      </c>
      <c r="H144" s="12">
        <v>1561509</v>
      </c>
      <c r="I144" s="12">
        <v>-61200.1</v>
      </c>
      <c r="J144" s="12">
        <v>0</v>
      </c>
      <c r="K144" s="12">
        <v>0</v>
      </c>
      <c r="L144" s="12">
        <v>0</v>
      </c>
      <c r="M144" s="12">
        <v>0</v>
      </c>
      <c r="N144" s="12">
        <v>-33348.1</v>
      </c>
      <c r="O144" s="12">
        <v>115959.8</v>
      </c>
    </row>
    <row r="145" spans="3:15" x14ac:dyDescent="0.25">
      <c r="C145" t="s">
        <v>138</v>
      </c>
      <c r="D145">
        <v>20000068</v>
      </c>
      <c r="F145" t="s">
        <v>168</v>
      </c>
      <c r="H145" s="12">
        <v>1561509</v>
      </c>
      <c r="I145" s="12">
        <v>-30097.55</v>
      </c>
      <c r="J145" s="12">
        <v>0</v>
      </c>
      <c r="K145" s="12">
        <v>0</v>
      </c>
      <c r="L145" s="12">
        <v>0</v>
      </c>
      <c r="M145" s="12">
        <v>0</v>
      </c>
      <c r="N145" s="12">
        <v>-19009.560000000001</v>
      </c>
      <c r="O145" s="12">
        <v>70892.89</v>
      </c>
    </row>
    <row r="146" spans="3:15" x14ac:dyDescent="0.25">
      <c r="C146" t="s">
        <v>138</v>
      </c>
      <c r="D146">
        <v>20000069</v>
      </c>
      <c r="F146" t="s">
        <v>169</v>
      </c>
      <c r="H146" s="12">
        <v>1500000</v>
      </c>
      <c r="I146" s="12">
        <v>-361255.95</v>
      </c>
      <c r="J146" s="12">
        <v>0</v>
      </c>
      <c r="K146" s="12">
        <v>0</v>
      </c>
      <c r="L146" s="12">
        <v>0</v>
      </c>
      <c r="M146" s="12">
        <v>0</v>
      </c>
      <c r="N146" s="12">
        <v>-13825.96</v>
      </c>
      <c r="O146" s="12">
        <v>37883.089999999997</v>
      </c>
    </row>
    <row r="147" spans="3:15" x14ac:dyDescent="0.25">
      <c r="C147" t="s">
        <v>138</v>
      </c>
      <c r="D147">
        <v>20000070</v>
      </c>
      <c r="F147" t="s">
        <v>170</v>
      </c>
      <c r="H147" s="12">
        <v>1485000</v>
      </c>
      <c r="I147" s="12">
        <v>-16915.91</v>
      </c>
      <c r="J147" s="12">
        <v>0</v>
      </c>
      <c r="K147" s="12">
        <v>0</v>
      </c>
      <c r="L147" s="12">
        <v>0</v>
      </c>
      <c r="M147" s="12">
        <v>0</v>
      </c>
      <c r="N147" s="12">
        <v>-640.91</v>
      </c>
      <c r="O147" s="12">
        <v>1763.18</v>
      </c>
    </row>
    <row r="148" spans="3:15" x14ac:dyDescent="0.25">
      <c r="C148" t="s">
        <v>138</v>
      </c>
      <c r="D148">
        <v>20000071</v>
      </c>
      <c r="F148" t="s">
        <v>171</v>
      </c>
      <c r="H148" s="12">
        <v>1444192</v>
      </c>
      <c r="I148" s="12">
        <v>-26733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1407</v>
      </c>
    </row>
    <row r="149" spans="3:15" x14ac:dyDescent="0.25">
      <c r="C149" t="s">
        <v>138</v>
      </c>
      <c r="D149">
        <v>20000072</v>
      </c>
      <c r="F149" t="s">
        <v>172</v>
      </c>
      <c r="H149" s="12">
        <v>1444192</v>
      </c>
      <c r="I149" s="12">
        <v>-27631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1454</v>
      </c>
    </row>
    <row r="150" spans="3:15" x14ac:dyDescent="0.25">
      <c r="C150" t="s">
        <v>138</v>
      </c>
      <c r="D150">
        <v>20000073</v>
      </c>
      <c r="F150" t="s">
        <v>173</v>
      </c>
      <c r="H150" s="12">
        <v>1444192</v>
      </c>
      <c r="I150" s="12">
        <v>-7980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420</v>
      </c>
    </row>
    <row r="151" spans="3:15" x14ac:dyDescent="0.25">
      <c r="C151" t="s">
        <v>138</v>
      </c>
      <c r="D151">
        <v>20000074</v>
      </c>
      <c r="F151" t="s">
        <v>174</v>
      </c>
      <c r="H151" s="12">
        <v>1441500</v>
      </c>
      <c r="I151" s="12">
        <v>-26589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1507</v>
      </c>
    </row>
    <row r="152" spans="3:15" x14ac:dyDescent="0.25">
      <c r="C152" t="s">
        <v>138</v>
      </c>
      <c r="D152">
        <v>20000075</v>
      </c>
      <c r="F152" t="s">
        <v>175</v>
      </c>
      <c r="H152" s="12">
        <v>1380000</v>
      </c>
      <c r="I152" s="12">
        <v>-11281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1543</v>
      </c>
    </row>
    <row r="153" spans="3:15" x14ac:dyDescent="0.25">
      <c r="C153" t="s">
        <v>138</v>
      </c>
      <c r="D153">
        <v>20000076</v>
      </c>
      <c r="F153" t="s">
        <v>176</v>
      </c>
      <c r="H153" s="12">
        <v>1357976.24</v>
      </c>
      <c r="I153" s="12">
        <v>-2700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600</v>
      </c>
    </row>
    <row r="154" spans="3:15" x14ac:dyDescent="0.25">
      <c r="C154" t="s">
        <v>138</v>
      </c>
      <c r="D154">
        <v>20000077</v>
      </c>
      <c r="F154" t="s">
        <v>177</v>
      </c>
      <c r="H154" s="12">
        <v>1301257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1729</v>
      </c>
    </row>
    <row r="155" spans="3:15" x14ac:dyDescent="0.25">
      <c r="C155" t="s">
        <v>178</v>
      </c>
      <c r="D155">
        <v>24000003</v>
      </c>
      <c r="F155" t="s">
        <v>179</v>
      </c>
      <c r="H155" s="12">
        <v>1301257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1014</v>
      </c>
    </row>
    <row r="156" spans="3:15" x14ac:dyDescent="0.25">
      <c r="C156" t="s">
        <v>180</v>
      </c>
      <c r="D156">
        <v>24000004</v>
      </c>
      <c r="F156" t="s">
        <v>179</v>
      </c>
      <c r="H156" s="12">
        <v>1301257</v>
      </c>
      <c r="I156" s="12">
        <v>-2561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2556</v>
      </c>
    </row>
    <row r="157" spans="3:15" x14ac:dyDescent="0.25">
      <c r="C157" t="s">
        <v>180</v>
      </c>
      <c r="D157">
        <v>24000005</v>
      </c>
      <c r="F157" t="s">
        <v>179</v>
      </c>
      <c r="H157" s="12">
        <v>1300000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1108</v>
      </c>
    </row>
    <row r="158" spans="3:15" x14ac:dyDescent="0.25">
      <c r="C158" t="s">
        <v>181</v>
      </c>
      <c r="D158">
        <v>27000002</v>
      </c>
      <c r="F158" t="s">
        <v>182</v>
      </c>
      <c r="H158" s="12">
        <v>1300000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1136</v>
      </c>
    </row>
    <row r="159" spans="3:15" x14ac:dyDescent="0.25">
      <c r="C159" t="s">
        <v>181</v>
      </c>
      <c r="D159">
        <v>27000003</v>
      </c>
      <c r="F159" t="s">
        <v>183</v>
      </c>
      <c r="H159" s="12">
        <v>1263503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1279</v>
      </c>
    </row>
    <row r="160" spans="3:15" x14ac:dyDescent="0.25">
      <c r="C160" t="s">
        <v>181</v>
      </c>
      <c r="D160">
        <v>27000004</v>
      </c>
      <c r="F160" t="s">
        <v>184</v>
      </c>
      <c r="H160" s="12">
        <v>1250000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1279</v>
      </c>
    </row>
    <row r="161" spans="3:15" x14ac:dyDescent="0.25">
      <c r="C161" t="s">
        <v>181</v>
      </c>
      <c r="D161">
        <v>27000005</v>
      </c>
      <c r="F161" t="s">
        <v>185</v>
      </c>
      <c r="H161" s="12">
        <v>1221875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1282</v>
      </c>
    </row>
    <row r="162" spans="3:15" x14ac:dyDescent="0.25">
      <c r="C162" t="s">
        <v>186</v>
      </c>
      <c r="D162">
        <v>27000006</v>
      </c>
      <c r="F162" t="s">
        <v>187</v>
      </c>
      <c r="H162" s="12">
        <v>1220000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1144</v>
      </c>
    </row>
    <row r="163" spans="3:15" x14ac:dyDescent="0.25">
      <c r="C163" t="s">
        <v>188</v>
      </c>
      <c r="D163">
        <v>27000007</v>
      </c>
      <c r="F163" t="s">
        <v>189</v>
      </c>
      <c r="H163" s="12">
        <v>1200000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3487</v>
      </c>
    </row>
    <row r="164" spans="3:15" x14ac:dyDescent="0.25">
      <c r="C164" t="s">
        <v>190</v>
      </c>
      <c r="D164">
        <v>28000001</v>
      </c>
      <c r="F164" t="s">
        <v>191</v>
      </c>
      <c r="H164" s="12">
        <v>1200000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1248</v>
      </c>
    </row>
    <row r="165" spans="3:15" x14ac:dyDescent="0.25">
      <c r="C165" t="s">
        <v>192</v>
      </c>
      <c r="D165">
        <v>28000002</v>
      </c>
      <c r="F165" t="s">
        <v>193</v>
      </c>
      <c r="H165" s="12">
        <v>1155354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1119</v>
      </c>
    </row>
    <row r="166" spans="3:15" x14ac:dyDescent="0.25">
      <c r="C166" t="s">
        <v>194</v>
      </c>
      <c r="D166">
        <v>29000001</v>
      </c>
      <c r="F166" t="s">
        <v>195</v>
      </c>
      <c r="H166" s="12">
        <v>1155354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1061</v>
      </c>
    </row>
    <row r="167" spans="3:15" x14ac:dyDescent="0.25">
      <c r="C167" t="s">
        <v>196</v>
      </c>
      <c r="D167">
        <v>29000002</v>
      </c>
      <c r="F167" t="s">
        <v>197</v>
      </c>
      <c r="H167" s="12">
        <v>1155354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1086</v>
      </c>
    </row>
    <row r="168" spans="3:15" x14ac:dyDescent="0.25">
      <c r="C168" t="s">
        <v>198</v>
      </c>
      <c r="D168">
        <v>29000004</v>
      </c>
      <c r="F168" t="s">
        <v>199</v>
      </c>
      <c r="H168" s="12">
        <v>1110000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1121</v>
      </c>
    </row>
    <row r="169" spans="3:15" x14ac:dyDescent="0.25">
      <c r="C169" t="s">
        <v>200</v>
      </c>
      <c r="D169">
        <v>29000005</v>
      </c>
      <c r="F169" t="s">
        <v>201</v>
      </c>
      <c r="H169" s="12">
        <v>1100000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1269</v>
      </c>
    </row>
    <row r="170" spans="3:15" x14ac:dyDescent="0.25">
      <c r="C170" t="s">
        <v>202</v>
      </c>
      <c r="D170">
        <v>29000006</v>
      </c>
      <c r="F170" t="s">
        <v>199</v>
      </c>
      <c r="H170" s="12">
        <v>1041006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1157</v>
      </c>
    </row>
    <row r="171" spans="3:15" x14ac:dyDescent="0.25">
      <c r="C171" t="s">
        <v>203</v>
      </c>
      <c r="D171">
        <v>29000007</v>
      </c>
      <c r="F171" t="s">
        <v>199</v>
      </c>
      <c r="H171" s="12">
        <v>1041006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1920</v>
      </c>
    </row>
    <row r="172" spans="3:15" x14ac:dyDescent="0.25">
      <c r="C172" t="s">
        <v>204</v>
      </c>
      <c r="D172">
        <v>29000008</v>
      </c>
      <c r="F172" t="s">
        <v>199</v>
      </c>
      <c r="H172" s="12">
        <v>1041006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1269</v>
      </c>
    </row>
    <row r="173" spans="3:15" x14ac:dyDescent="0.25">
      <c r="C173" t="s">
        <v>204</v>
      </c>
      <c r="D173">
        <v>29000009</v>
      </c>
      <c r="F173" t="s">
        <v>205</v>
      </c>
      <c r="H173" s="12">
        <v>1041006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1513</v>
      </c>
    </row>
    <row r="174" spans="3:15" x14ac:dyDescent="0.25">
      <c r="C174" t="s">
        <v>206</v>
      </c>
      <c r="D174">
        <v>29000010</v>
      </c>
      <c r="F174" t="s">
        <v>207</v>
      </c>
      <c r="H174" s="12">
        <v>1040000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1867</v>
      </c>
    </row>
    <row r="175" spans="3:15" x14ac:dyDescent="0.25">
      <c r="C175" t="s">
        <v>208</v>
      </c>
      <c r="D175">
        <v>29000011</v>
      </c>
      <c r="F175" t="s">
        <v>209</v>
      </c>
      <c r="H175" s="12">
        <v>984032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1586</v>
      </c>
    </row>
    <row r="176" spans="3:15" x14ac:dyDescent="0.25">
      <c r="C176" t="s">
        <v>210</v>
      </c>
      <c r="D176">
        <v>29000012</v>
      </c>
      <c r="F176" t="s">
        <v>211</v>
      </c>
      <c r="H176" s="12">
        <v>984032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1243</v>
      </c>
    </row>
    <row r="177" spans="3:15" x14ac:dyDescent="0.25">
      <c r="C177" t="s">
        <v>212</v>
      </c>
      <c r="D177">
        <v>29000013</v>
      </c>
      <c r="F177" t="s">
        <v>213</v>
      </c>
      <c r="H177" s="12">
        <v>984032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1243</v>
      </c>
    </row>
    <row r="178" spans="3:15" x14ac:dyDescent="0.25">
      <c r="C178" t="s">
        <v>214</v>
      </c>
      <c r="D178">
        <v>29000014</v>
      </c>
      <c r="F178" t="s">
        <v>215</v>
      </c>
      <c r="H178" s="12">
        <v>984032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1360</v>
      </c>
    </row>
    <row r="179" spans="3:15" x14ac:dyDescent="0.25">
      <c r="C179" t="s">
        <v>216</v>
      </c>
      <c r="D179">
        <v>29000015</v>
      </c>
      <c r="F179" t="s">
        <v>217</v>
      </c>
      <c r="H179" s="12">
        <v>962795</v>
      </c>
      <c r="I179" s="12">
        <v>-4274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866</v>
      </c>
    </row>
    <row r="180" spans="3:15" x14ac:dyDescent="0.25">
      <c r="C180" t="s">
        <v>218</v>
      </c>
      <c r="D180">
        <v>29000016</v>
      </c>
      <c r="F180" t="s">
        <v>219</v>
      </c>
      <c r="H180" s="12">
        <v>962795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1305</v>
      </c>
    </row>
    <row r="181" spans="3:15" x14ac:dyDescent="0.25">
      <c r="C181" t="s">
        <v>220</v>
      </c>
      <c r="D181">
        <v>29000017</v>
      </c>
      <c r="F181" t="s">
        <v>221</v>
      </c>
      <c r="H181" s="12">
        <v>944928</v>
      </c>
      <c r="I181" s="12">
        <v>-16175.85</v>
      </c>
      <c r="J181" s="12">
        <v>0</v>
      </c>
      <c r="K181" s="12">
        <v>0</v>
      </c>
      <c r="L181" s="12">
        <v>0</v>
      </c>
      <c r="M181" s="12">
        <v>0</v>
      </c>
      <c r="N181" s="12">
        <v>-27461.33</v>
      </c>
      <c r="O181" s="12">
        <v>43082.82</v>
      </c>
    </row>
    <row r="182" spans="3:15" x14ac:dyDescent="0.25">
      <c r="C182" t="s">
        <v>222</v>
      </c>
      <c r="D182">
        <v>29000018</v>
      </c>
      <c r="F182" t="s">
        <v>223</v>
      </c>
      <c r="H182" s="12">
        <v>944928</v>
      </c>
      <c r="I182" s="12">
        <v>-1727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1765</v>
      </c>
    </row>
    <row r="183" spans="3:15" x14ac:dyDescent="0.25">
      <c r="C183" t="s">
        <v>224</v>
      </c>
      <c r="D183">
        <v>29000019</v>
      </c>
      <c r="F183" t="s">
        <v>223</v>
      </c>
      <c r="H183" s="12">
        <v>929188</v>
      </c>
      <c r="I183" s="12">
        <v>-1931.23</v>
      </c>
      <c r="J183" s="12">
        <v>0</v>
      </c>
      <c r="K183" s="12">
        <v>0</v>
      </c>
      <c r="L183" s="12">
        <v>0</v>
      </c>
      <c r="M183" s="12">
        <v>0</v>
      </c>
      <c r="N183" s="12">
        <v>-3325</v>
      </c>
      <c r="O183" s="12">
        <v>5243.77</v>
      </c>
    </row>
    <row r="184" spans="3:15" x14ac:dyDescent="0.25">
      <c r="C184" t="s">
        <v>225</v>
      </c>
      <c r="D184">
        <v>29000020</v>
      </c>
      <c r="F184" t="s">
        <v>226</v>
      </c>
      <c r="H184" s="12">
        <v>910880</v>
      </c>
      <c r="I184" s="12">
        <v>-7914.5</v>
      </c>
      <c r="J184" s="12">
        <v>0</v>
      </c>
      <c r="K184" s="12">
        <v>0</v>
      </c>
      <c r="L184" s="12">
        <v>0</v>
      </c>
      <c r="M184" s="12">
        <v>0</v>
      </c>
      <c r="N184" s="12">
        <v>-14091.67</v>
      </c>
      <c r="O184" s="12">
        <v>22493.83</v>
      </c>
    </row>
    <row r="185" spans="3:15" x14ac:dyDescent="0.25">
      <c r="C185" t="s">
        <v>227</v>
      </c>
      <c r="D185">
        <v>29000021</v>
      </c>
      <c r="F185" t="s">
        <v>228</v>
      </c>
      <c r="H185" s="12">
        <v>910880</v>
      </c>
      <c r="I185" s="12">
        <v>-12057.11</v>
      </c>
      <c r="J185" s="12">
        <v>0</v>
      </c>
      <c r="K185" s="12">
        <v>0</v>
      </c>
      <c r="L185" s="12">
        <v>0</v>
      </c>
      <c r="M185" s="12">
        <v>0</v>
      </c>
      <c r="N185" s="12">
        <v>-20003.830000000002</v>
      </c>
      <c r="O185" s="12">
        <v>31109.06</v>
      </c>
    </row>
    <row r="186" spans="3:15" x14ac:dyDescent="0.25">
      <c r="C186" t="s">
        <v>229</v>
      </c>
      <c r="D186">
        <v>29000022</v>
      </c>
      <c r="F186" t="s">
        <v>221</v>
      </c>
      <c r="H186" s="12">
        <v>900000</v>
      </c>
      <c r="I186" s="12">
        <v>0</v>
      </c>
      <c r="J186" s="12">
        <v>2286109</v>
      </c>
      <c r="K186" s="12">
        <v>0</v>
      </c>
      <c r="L186" s="12">
        <v>0</v>
      </c>
      <c r="M186" s="12">
        <v>0</v>
      </c>
      <c r="N186" s="12">
        <v>-743.77</v>
      </c>
      <c r="O186" s="12">
        <v>2285365.23</v>
      </c>
    </row>
    <row r="187" spans="3:15" x14ac:dyDescent="0.25">
      <c r="C187" t="s">
        <v>230</v>
      </c>
      <c r="D187">
        <v>29000023</v>
      </c>
      <c r="F187" t="s">
        <v>231</v>
      </c>
      <c r="H187" s="12">
        <v>866515</v>
      </c>
      <c r="I187" s="12">
        <v>-525180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39009</v>
      </c>
    </row>
    <row r="188" spans="3:15" x14ac:dyDescent="0.25">
      <c r="C188" t="s">
        <v>232</v>
      </c>
      <c r="D188">
        <v>29000024</v>
      </c>
      <c r="F188" t="s">
        <v>233</v>
      </c>
      <c r="H188" s="12">
        <v>850000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40332</v>
      </c>
    </row>
    <row r="189" spans="3:15" x14ac:dyDescent="0.25">
      <c r="C189" t="s">
        <v>234</v>
      </c>
      <c r="D189">
        <v>29000025</v>
      </c>
      <c r="F189" t="s">
        <v>235</v>
      </c>
      <c r="H189" s="12">
        <v>850000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24515</v>
      </c>
    </row>
    <row r="190" spans="3:15" x14ac:dyDescent="0.25">
      <c r="C190" t="s">
        <v>236</v>
      </c>
      <c r="D190">
        <v>29000026</v>
      </c>
      <c r="F190" t="s">
        <v>237</v>
      </c>
      <c r="H190" s="12">
        <v>850000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36922</v>
      </c>
    </row>
    <row r="191" spans="3:15" x14ac:dyDescent="0.25">
      <c r="C191" t="s">
        <v>238</v>
      </c>
      <c r="D191">
        <v>29000027</v>
      </c>
      <c r="F191" t="s">
        <v>197</v>
      </c>
      <c r="H191" s="12">
        <v>844667</v>
      </c>
      <c r="I191" s="12">
        <v>-117598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42940</v>
      </c>
    </row>
    <row r="192" spans="3:15" x14ac:dyDescent="0.25">
      <c r="C192" t="s">
        <v>239</v>
      </c>
      <c r="D192">
        <v>29000028</v>
      </c>
      <c r="F192" t="s">
        <v>240</v>
      </c>
      <c r="H192" s="12">
        <v>840000</v>
      </c>
      <c r="I192" s="12">
        <v>-84420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49492</v>
      </c>
    </row>
    <row r="193" spans="3:15" x14ac:dyDescent="0.25">
      <c r="C193" t="s">
        <v>241</v>
      </c>
      <c r="D193">
        <v>29000029</v>
      </c>
      <c r="F193" t="s">
        <v>242</v>
      </c>
      <c r="H193" s="12">
        <v>825945</v>
      </c>
      <c r="I193" s="12">
        <v>-120755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26984</v>
      </c>
    </row>
    <row r="194" spans="3:15" x14ac:dyDescent="0.25">
      <c r="C194" t="s">
        <v>243</v>
      </c>
      <c r="D194">
        <v>29000030</v>
      </c>
      <c r="F194" t="s">
        <v>244</v>
      </c>
      <c r="H194" s="12">
        <v>825945</v>
      </c>
      <c r="I194" s="12">
        <v>-118874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39224</v>
      </c>
    </row>
    <row r="195" spans="3:15" x14ac:dyDescent="0.25">
      <c r="C195" t="s">
        <v>245</v>
      </c>
      <c r="D195">
        <v>29000031</v>
      </c>
      <c r="F195" t="s">
        <v>246</v>
      </c>
      <c r="H195" s="12">
        <v>825945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19500</v>
      </c>
    </row>
    <row r="196" spans="3:15" x14ac:dyDescent="0.25">
      <c r="C196" t="s">
        <v>247</v>
      </c>
      <c r="D196">
        <v>29000032</v>
      </c>
      <c r="F196" t="s">
        <v>240</v>
      </c>
      <c r="H196" s="12">
        <v>800000</v>
      </c>
      <c r="I196" s="12">
        <v>-120755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26984</v>
      </c>
    </row>
    <row r="197" spans="3:15" x14ac:dyDescent="0.25">
      <c r="C197" t="s">
        <v>248</v>
      </c>
      <c r="D197">
        <v>29000033</v>
      </c>
      <c r="F197" t="s">
        <v>249</v>
      </c>
      <c r="H197" s="12">
        <v>780754</v>
      </c>
      <c r="I197" s="12">
        <v>-153090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34209</v>
      </c>
    </row>
    <row r="198" spans="3:15" x14ac:dyDescent="0.25">
      <c r="C198" t="s">
        <v>250</v>
      </c>
      <c r="D198">
        <v>29000034</v>
      </c>
      <c r="F198" t="s">
        <v>244</v>
      </c>
      <c r="H198" s="12">
        <v>770236</v>
      </c>
      <c r="I198" s="12">
        <v>-520191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65236</v>
      </c>
    </row>
    <row r="199" spans="3:15" x14ac:dyDescent="0.25">
      <c r="C199" t="s">
        <v>251</v>
      </c>
      <c r="D199">
        <v>29000035</v>
      </c>
      <c r="F199" t="s">
        <v>252</v>
      </c>
      <c r="H199" s="12">
        <v>770236</v>
      </c>
      <c r="I199" s="12">
        <v>-106438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29964</v>
      </c>
    </row>
    <row r="200" spans="3:15" x14ac:dyDescent="0.25">
      <c r="C200" t="s">
        <v>253</v>
      </c>
      <c r="D200">
        <v>29000036</v>
      </c>
      <c r="F200" t="s">
        <v>244</v>
      </c>
      <c r="H200" s="12">
        <v>767570</v>
      </c>
      <c r="I200" s="12">
        <v>-197803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28869</v>
      </c>
    </row>
    <row r="201" spans="3:15" x14ac:dyDescent="0.25">
      <c r="C201" t="s">
        <v>254</v>
      </c>
      <c r="D201">
        <v>29000037</v>
      </c>
      <c r="F201" t="s">
        <v>255</v>
      </c>
      <c r="H201" s="12">
        <v>750000</v>
      </c>
      <c r="I201" s="12">
        <v>-282618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42529</v>
      </c>
    </row>
    <row r="202" spans="3:15" x14ac:dyDescent="0.25">
      <c r="C202" t="s">
        <v>256</v>
      </c>
      <c r="D202">
        <v>29000038</v>
      </c>
      <c r="F202" t="s">
        <v>244</v>
      </c>
      <c r="H202" s="12">
        <v>719625</v>
      </c>
      <c r="I202" s="12">
        <v>-361826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54449</v>
      </c>
    </row>
    <row r="203" spans="3:15" x14ac:dyDescent="0.25">
      <c r="C203" t="s">
        <v>257</v>
      </c>
      <c r="D203">
        <v>29000039</v>
      </c>
      <c r="F203" t="s">
        <v>258</v>
      </c>
      <c r="H203" s="12">
        <v>700000</v>
      </c>
      <c r="I203" s="12">
        <v>-194873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33097</v>
      </c>
    </row>
    <row r="204" spans="3:15" x14ac:dyDescent="0.25">
      <c r="C204" t="s">
        <v>259</v>
      </c>
      <c r="D204">
        <v>29000040</v>
      </c>
      <c r="F204" t="s">
        <v>244</v>
      </c>
      <c r="H204" s="12">
        <v>700000</v>
      </c>
      <c r="I204" s="12">
        <v>-667172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100398</v>
      </c>
    </row>
    <row r="205" spans="3:15" x14ac:dyDescent="0.25">
      <c r="C205" t="s">
        <v>260</v>
      </c>
      <c r="D205">
        <v>29000041</v>
      </c>
      <c r="F205" t="s">
        <v>261</v>
      </c>
      <c r="H205" s="12">
        <v>673956</v>
      </c>
      <c r="I205" s="12">
        <v>-433138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42817</v>
      </c>
    </row>
    <row r="206" spans="3:15" x14ac:dyDescent="0.25">
      <c r="C206" t="s">
        <v>262</v>
      </c>
      <c r="D206">
        <v>29000042</v>
      </c>
      <c r="F206" t="s">
        <v>263</v>
      </c>
      <c r="H206" s="12">
        <v>673000</v>
      </c>
      <c r="I206" s="12">
        <v>-257736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27556</v>
      </c>
    </row>
    <row r="207" spans="3:15" x14ac:dyDescent="0.25">
      <c r="C207" t="s">
        <v>264</v>
      </c>
      <c r="D207">
        <v>29000043</v>
      </c>
      <c r="F207" t="s">
        <v>265</v>
      </c>
      <c r="H207" s="12">
        <v>652000</v>
      </c>
      <c r="I207" s="12">
        <v>-540108</v>
      </c>
      <c r="J207" s="12">
        <v>0</v>
      </c>
      <c r="K207" s="12">
        <v>-606438</v>
      </c>
      <c r="L207" s="12">
        <v>540108</v>
      </c>
      <c r="M207" s="12">
        <v>0</v>
      </c>
      <c r="N207" s="12">
        <v>0</v>
      </c>
      <c r="O207" s="12">
        <v>0</v>
      </c>
    </row>
    <row r="208" spans="3:15" x14ac:dyDescent="0.25">
      <c r="C208" t="s">
        <v>266</v>
      </c>
      <c r="D208">
        <v>29000044</v>
      </c>
      <c r="F208" t="s">
        <v>267</v>
      </c>
      <c r="H208" s="12">
        <v>619459</v>
      </c>
      <c r="I208" s="12">
        <v>-346188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43024</v>
      </c>
    </row>
    <row r="209" spans="3:15" x14ac:dyDescent="0.25">
      <c r="C209" t="s">
        <v>268</v>
      </c>
      <c r="D209">
        <v>29000045</v>
      </c>
      <c r="F209" t="s">
        <v>269</v>
      </c>
      <c r="H209" s="12">
        <v>616189</v>
      </c>
      <c r="I209" s="12">
        <v>-38614.480000000003</v>
      </c>
      <c r="J209" s="12">
        <v>0</v>
      </c>
      <c r="K209" s="12">
        <v>0</v>
      </c>
      <c r="L209" s="12">
        <v>0</v>
      </c>
      <c r="M209" s="12">
        <v>0</v>
      </c>
      <c r="N209" s="12">
        <v>-14473.48</v>
      </c>
      <c r="O209" s="12">
        <v>80097.039999999994</v>
      </c>
    </row>
    <row r="210" spans="3:15" x14ac:dyDescent="0.25">
      <c r="C210" t="s">
        <v>268</v>
      </c>
      <c r="D210">
        <v>29000046</v>
      </c>
      <c r="F210" t="s">
        <v>270</v>
      </c>
      <c r="H210" s="12">
        <v>616189</v>
      </c>
      <c r="I210" s="12">
        <v>-12104.33</v>
      </c>
      <c r="J210" s="12">
        <v>0</v>
      </c>
      <c r="K210" s="12">
        <v>0</v>
      </c>
      <c r="L210" s="12">
        <v>0</v>
      </c>
      <c r="M210" s="12">
        <v>0</v>
      </c>
      <c r="N210" s="12">
        <v>-4670.32</v>
      </c>
      <c r="O210" s="12">
        <v>26271.35</v>
      </c>
    </row>
    <row r="211" spans="3:15" x14ac:dyDescent="0.25">
      <c r="C211" t="s">
        <v>271</v>
      </c>
      <c r="D211">
        <v>29000047</v>
      </c>
      <c r="F211" t="s">
        <v>272</v>
      </c>
      <c r="H211" s="12">
        <v>616189</v>
      </c>
      <c r="I211" s="12">
        <v>-192057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18835</v>
      </c>
    </row>
    <row r="212" spans="3:15" x14ac:dyDescent="0.25">
      <c r="C212" t="s">
        <v>271</v>
      </c>
      <c r="D212">
        <v>29000048</v>
      </c>
      <c r="F212" t="s">
        <v>273</v>
      </c>
      <c r="H212" s="12">
        <v>606438</v>
      </c>
      <c r="I212" s="12">
        <v>-9901.01</v>
      </c>
      <c r="J212" s="12">
        <v>0</v>
      </c>
      <c r="K212" s="12">
        <v>0</v>
      </c>
      <c r="L212" s="12">
        <v>0</v>
      </c>
      <c r="M212" s="12">
        <v>0</v>
      </c>
      <c r="N212" s="12">
        <v>-2269.0100000000002</v>
      </c>
      <c r="O212" s="12">
        <v>12399.98</v>
      </c>
    </row>
    <row r="213" spans="3:15" x14ac:dyDescent="0.25">
      <c r="C213" t="s">
        <v>274</v>
      </c>
      <c r="D213">
        <v>29000049</v>
      </c>
      <c r="F213" t="s">
        <v>244</v>
      </c>
      <c r="H213" s="12">
        <v>600000</v>
      </c>
      <c r="I213" s="12">
        <v>-12565.69</v>
      </c>
      <c r="J213" s="12">
        <v>0</v>
      </c>
      <c r="K213" s="12">
        <v>0</v>
      </c>
      <c r="L213" s="12">
        <v>0</v>
      </c>
      <c r="M213" s="12">
        <v>0</v>
      </c>
      <c r="N213" s="12">
        <v>-2673.69</v>
      </c>
      <c r="O213" s="12">
        <v>13763.62</v>
      </c>
    </row>
    <row r="214" spans="3:15" x14ac:dyDescent="0.25">
      <c r="C214" t="s">
        <v>275</v>
      </c>
      <c r="D214">
        <v>29000050</v>
      </c>
      <c r="F214" t="s">
        <v>244</v>
      </c>
      <c r="H214" s="12">
        <v>585427</v>
      </c>
      <c r="I214" s="12">
        <v>-15535.94</v>
      </c>
      <c r="J214" s="12">
        <v>0</v>
      </c>
      <c r="K214" s="12">
        <v>0</v>
      </c>
      <c r="L214" s="12">
        <v>0</v>
      </c>
      <c r="M214" s="12">
        <v>0</v>
      </c>
      <c r="N214" s="12">
        <v>-3202.95</v>
      </c>
      <c r="O214" s="12">
        <v>16061.11</v>
      </c>
    </row>
    <row r="215" spans="3:15" x14ac:dyDescent="0.25">
      <c r="C215" t="s">
        <v>276</v>
      </c>
      <c r="D215">
        <v>29000051</v>
      </c>
      <c r="F215" t="s">
        <v>277</v>
      </c>
      <c r="H215" s="12">
        <v>577677</v>
      </c>
      <c r="I215" s="12">
        <v>-16346.61</v>
      </c>
      <c r="J215" s="12">
        <v>0</v>
      </c>
      <c r="K215" s="12">
        <v>0</v>
      </c>
      <c r="L215" s="12">
        <v>0</v>
      </c>
      <c r="M215" s="12">
        <v>0</v>
      </c>
      <c r="N215" s="12">
        <v>-3118.62</v>
      </c>
      <c r="O215" s="12">
        <v>14524.77</v>
      </c>
    </row>
    <row r="216" spans="3:15" x14ac:dyDescent="0.25">
      <c r="C216" t="s">
        <v>278</v>
      </c>
      <c r="D216">
        <v>29000052</v>
      </c>
      <c r="F216" t="s">
        <v>279</v>
      </c>
      <c r="H216" s="12">
        <v>564189</v>
      </c>
      <c r="I216" s="12">
        <v>-42773.05</v>
      </c>
      <c r="J216" s="12">
        <v>0</v>
      </c>
      <c r="K216" s="12">
        <v>0</v>
      </c>
      <c r="L216" s="12">
        <v>0</v>
      </c>
      <c r="M216" s="12">
        <v>0</v>
      </c>
      <c r="N216" s="12">
        <v>-8118.05</v>
      </c>
      <c r="O216" s="12">
        <v>37608.9</v>
      </c>
    </row>
    <row r="217" spans="3:15" x14ac:dyDescent="0.25">
      <c r="C217" t="s">
        <v>280</v>
      </c>
      <c r="D217">
        <v>29000053</v>
      </c>
      <c r="F217" t="s">
        <v>281</v>
      </c>
      <c r="H217" s="12">
        <v>544880</v>
      </c>
      <c r="I217" s="12">
        <v>-28515.919999999998</v>
      </c>
      <c r="J217" s="12">
        <v>0</v>
      </c>
      <c r="K217" s="12">
        <v>0</v>
      </c>
      <c r="L217" s="12">
        <v>0</v>
      </c>
      <c r="M217" s="12">
        <v>0</v>
      </c>
      <c r="N217" s="12">
        <v>-5411.92</v>
      </c>
      <c r="O217" s="12">
        <v>25072.16</v>
      </c>
    </row>
    <row r="218" spans="3:15" x14ac:dyDescent="0.25">
      <c r="C218" t="s">
        <v>282</v>
      </c>
      <c r="D218">
        <v>29000054</v>
      </c>
      <c r="F218" t="s">
        <v>283</v>
      </c>
      <c r="H218" s="12">
        <v>529800</v>
      </c>
      <c r="I218" s="12">
        <v>-14035.62</v>
      </c>
      <c r="J218" s="12">
        <v>0</v>
      </c>
      <c r="K218" s="12">
        <v>0</v>
      </c>
      <c r="L218" s="12">
        <v>0</v>
      </c>
      <c r="M218" s="12">
        <v>0</v>
      </c>
      <c r="N218" s="12">
        <v>-2550.62</v>
      </c>
      <c r="O218" s="12">
        <v>11444.76</v>
      </c>
    </row>
    <row r="219" spans="3:15" x14ac:dyDescent="0.25">
      <c r="C219" t="s">
        <v>284</v>
      </c>
      <c r="D219">
        <v>31000001</v>
      </c>
      <c r="F219" t="s">
        <v>285</v>
      </c>
      <c r="H219" s="12">
        <v>481397</v>
      </c>
      <c r="I219" s="12">
        <v>-14683.07</v>
      </c>
      <c r="J219" s="12">
        <v>0</v>
      </c>
      <c r="K219" s="12">
        <v>0</v>
      </c>
      <c r="L219" s="12">
        <v>0</v>
      </c>
      <c r="M219" s="12">
        <v>0</v>
      </c>
      <c r="N219" s="12">
        <v>-2668.07</v>
      </c>
      <c r="O219" s="12">
        <v>11971.86</v>
      </c>
    </row>
    <row r="220" spans="3:15" x14ac:dyDescent="0.25">
      <c r="C220" t="s">
        <v>286</v>
      </c>
      <c r="D220">
        <v>31000002</v>
      </c>
      <c r="F220" t="s">
        <v>287</v>
      </c>
      <c r="H220" s="12">
        <v>481396</v>
      </c>
      <c r="I220" s="12">
        <v>-8963.94</v>
      </c>
      <c r="J220" s="12">
        <v>0</v>
      </c>
      <c r="K220" s="12">
        <v>0</v>
      </c>
      <c r="L220" s="12">
        <v>0</v>
      </c>
      <c r="M220" s="12">
        <v>0</v>
      </c>
      <c r="N220" s="12">
        <v>-1622.94</v>
      </c>
      <c r="O220" s="12">
        <v>6907.12</v>
      </c>
    </row>
    <row r="221" spans="3:15" x14ac:dyDescent="0.25">
      <c r="C221" t="s">
        <v>288</v>
      </c>
      <c r="D221">
        <v>31000003</v>
      </c>
      <c r="F221" t="s">
        <v>289</v>
      </c>
      <c r="H221" s="12">
        <v>475955</v>
      </c>
      <c r="I221" s="12">
        <v>-48035.41</v>
      </c>
      <c r="J221" s="12">
        <v>0</v>
      </c>
      <c r="K221" s="12">
        <v>0</v>
      </c>
      <c r="L221" s="12">
        <v>0</v>
      </c>
      <c r="M221" s="12">
        <v>0</v>
      </c>
      <c r="N221" s="12">
        <v>-8659.4</v>
      </c>
      <c r="O221" s="12">
        <v>34760.19</v>
      </c>
    </row>
    <row r="222" spans="3:15" x14ac:dyDescent="0.25">
      <c r="C222" t="s">
        <v>290</v>
      </c>
      <c r="D222">
        <v>31000004</v>
      </c>
      <c r="F222" t="s">
        <v>291</v>
      </c>
      <c r="H222" s="12">
        <v>434775</v>
      </c>
      <c r="I222" s="12">
        <v>-13246.47</v>
      </c>
      <c r="J222" s="12">
        <v>0</v>
      </c>
      <c r="K222" s="12">
        <v>0</v>
      </c>
      <c r="L222" s="12">
        <v>0</v>
      </c>
      <c r="M222" s="12">
        <v>0</v>
      </c>
      <c r="N222" s="12">
        <v>-2343.46</v>
      </c>
      <c r="O222" s="12">
        <v>7393.07</v>
      </c>
    </row>
    <row r="223" spans="3:15" x14ac:dyDescent="0.25">
      <c r="C223" t="s">
        <v>292</v>
      </c>
      <c r="D223">
        <v>31000005</v>
      </c>
      <c r="F223" t="s">
        <v>293</v>
      </c>
      <c r="H223" s="12">
        <v>416275</v>
      </c>
      <c r="I223" s="12">
        <v>-20162.080000000002</v>
      </c>
      <c r="J223" s="12">
        <v>0</v>
      </c>
      <c r="K223" s="12">
        <v>0</v>
      </c>
      <c r="L223" s="12">
        <v>0</v>
      </c>
      <c r="M223" s="12">
        <v>0</v>
      </c>
      <c r="N223" s="12">
        <v>-3559.08</v>
      </c>
      <c r="O223" s="12">
        <v>10940.84</v>
      </c>
    </row>
    <row r="224" spans="3:15" x14ac:dyDescent="0.25">
      <c r="C224" t="s">
        <v>294</v>
      </c>
      <c r="D224">
        <v>31000006</v>
      </c>
      <c r="F224" t="s">
        <v>295</v>
      </c>
      <c r="H224" s="12">
        <v>415240</v>
      </c>
      <c r="I224" s="12">
        <v>-32929.94</v>
      </c>
      <c r="J224" s="12">
        <v>0</v>
      </c>
      <c r="K224" s="12">
        <v>0</v>
      </c>
      <c r="L224" s="12">
        <v>0</v>
      </c>
      <c r="M224" s="12">
        <v>0</v>
      </c>
      <c r="N224" s="12">
        <v>-5768.94</v>
      </c>
      <c r="O224" s="12">
        <v>16164.12</v>
      </c>
    </row>
    <row r="225" spans="3:15" x14ac:dyDescent="0.25">
      <c r="C225" t="s">
        <v>296</v>
      </c>
      <c r="D225">
        <v>31000007</v>
      </c>
      <c r="F225" t="s">
        <v>297</v>
      </c>
      <c r="H225" s="12">
        <v>412972</v>
      </c>
      <c r="I225" s="12">
        <v>-45152.06</v>
      </c>
      <c r="J225" s="12">
        <v>0</v>
      </c>
      <c r="K225" s="12">
        <v>0</v>
      </c>
      <c r="L225" s="12">
        <v>0</v>
      </c>
      <c r="M225" s="12">
        <v>0</v>
      </c>
      <c r="N225" s="12">
        <v>-7876.06</v>
      </c>
      <c r="O225" s="12">
        <v>20967.88</v>
      </c>
    </row>
    <row r="226" spans="3:15" x14ac:dyDescent="0.25">
      <c r="C226" t="s">
        <v>296</v>
      </c>
      <c r="D226">
        <v>31000008</v>
      </c>
      <c r="F226" t="s">
        <v>298</v>
      </c>
      <c r="H226" s="12">
        <v>412972</v>
      </c>
      <c r="I226" s="12">
        <v>-19568.97</v>
      </c>
      <c r="J226" s="12">
        <v>0</v>
      </c>
      <c r="K226" s="12">
        <v>0</v>
      </c>
      <c r="L226" s="12">
        <v>0</v>
      </c>
      <c r="M226" s="12">
        <v>0</v>
      </c>
      <c r="N226" s="12">
        <v>-3423.97</v>
      </c>
      <c r="O226" s="12">
        <v>9456.06</v>
      </c>
    </row>
    <row r="227" spans="3:15" x14ac:dyDescent="0.25">
      <c r="C227" t="s">
        <v>296</v>
      </c>
      <c r="D227">
        <v>31000009</v>
      </c>
      <c r="F227" t="s">
        <v>299</v>
      </c>
      <c r="H227" s="12">
        <v>412972</v>
      </c>
      <c r="I227" s="12">
        <v>-11562.64</v>
      </c>
      <c r="J227" s="12">
        <v>0</v>
      </c>
      <c r="K227" s="12">
        <v>0</v>
      </c>
      <c r="L227" s="12">
        <v>0</v>
      </c>
      <c r="M227" s="12">
        <v>0</v>
      </c>
      <c r="N227" s="12">
        <v>-2025.64</v>
      </c>
      <c r="O227" s="12">
        <v>5664.72</v>
      </c>
    </row>
    <row r="228" spans="3:15" x14ac:dyDescent="0.25">
      <c r="C228" t="s">
        <v>300</v>
      </c>
      <c r="D228">
        <v>31000010</v>
      </c>
      <c r="F228" t="s">
        <v>301</v>
      </c>
      <c r="H228" s="12">
        <v>412965</v>
      </c>
      <c r="I228" s="12">
        <v>-28390.28</v>
      </c>
      <c r="J228" s="12">
        <v>0</v>
      </c>
      <c r="K228" s="12">
        <v>0</v>
      </c>
      <c r="L228" s="12">
        <v>0</v>
      </c>
      <c r="M228" s="12">
        <v>0</v>
      </c>
      <c r="N228" s="12">
        <v>-4949.28</v>
      </c>
      <c r="O228" s="12">
        <v>13096.44</v>
      </c>
    </row>
    <row r="229" spans="3:15" x14ac:dyDescent="0.25">
      <c r="C229" t="s">
        <v>302</v>
      </c>
      <c r="D229">
        <v>31000011</v>
      </c>
      <c r="F229" t="s">
        <v>298</v>
      </c>
      <c r="H229" s="12">
        <v>400000</v>
      </c>
      <c r="I229" s="12">
        <v>-20876.349999999999</v>
      </c>
      <c r="J229" s="12">
        <v>0</v>
      </c>
      <c r="K229" s="12">
        <v>0</v>
      </c>
      <c r="L229" s="12">
        <v>0</v>
      </c>
      <c r="M229" s="12">
        <v>0</v>
      </c>
      <c r="N229" s="12">
        <v>-4177.34</v>
      </c>
      <c r="O229" s="12">
        <v>4986.3100000000004</v>
      </c>
    </row>
    <row r="230" spans="3:15" x14ac:dyDescent="0.25">
      <c r="C230" t="s">
        <v>303</v>
      </c>
      <c r="D230">
        <v>31000012</v>
      </c>
      <c r="F230" t="s">
        <v>304</v>
      </c>
      <c r="H230" s="12">
        <v>400000</v>
      </c>
      <c r="I230" s="12">
        <v>-14512.9</v>
      </c>
      <c r="J230" s="12">
        <v>0</v>
      </c>
      <c r="K230" s="12">
        <v>0</v>
      </c>
      <c r="L230" s="12">
        <v>0</v>
      </c>
      <c r="M230" s="12">
        <v>0</v>
      </c>
      <c r="N230" s="12">
        <v>-366.1</v>
      </c>
      <c r="O230" s="12">
        <v>1271</v>
      </c>
    </row>
    <row r="231" spans="3:15" x14ac:dyDescent="0.25">
      <c r="C231" t="s">
        <v>305</v>
      </c>
      <c r="D231">
        <v>31000013</v>
      </c>
      <c r="F231" t="s">
        <v>306</v>
      </c>
      <c r="H231" s="12">
        <v>400000</v>
      </c>
      <c r="I231" s="12">
        <v>-245265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50524</v>
      </c>
    </row>
    <row r="232" spans="3:15" x14ac:dyDescent="0.25">
      <c r="C232" t="s">
        <v>305</v>
      </c>
      <c r="D232">
        <v>31000014</v>
      </c>
      <c r="F232" t="s">
        <v>307</v>
      </c>
      <c r="H232" s="12">
        <v>398428</v>
      </c>
      <c r="I232" s="12">
        <v>-6805.67</v>
      </c>
      <c r="J232" s="12">
        <v>0</v>
      </c>
      <c r="K232" s="12">
        <v>0</v>
      </c>
      <c r="L232" s="12">
        <v>0</v>
      </c>
      <c r="M232" s="12">
        <v>0</v>
      </c>
      <c r="N232" s="12">
        <v>-1361.67</v>
      </c>
      <c r="O232" s="12">
        <v>1398.66</v>
      </c>
    </row>
    <row r="233" spans="3:15" x14ac:dyDescent="0.25">
      <c r="C233" t="s">
        <v>305</v>
      </c>
      <c r="D233">
        <v>31000015</v>
      </c>
      <c r="F233" t="s">
        <v>308</v>
      </c>
      <c r="H233" s="12">
        <v>389212</v>
      </c>
      <c r="I233" s="12">
        <v>-19224.77</v>
      </c>
      <c r="J233" s="12">
        <v>0</v>
      </c>
      <c r="K233" s="12">
        <v>0</v>
      </c>
      <c r="L233" s="12">
        <v>0</v>
      </c>
      <c r="M233" s="12">
        <v>0</v>
      </c>
      <c r="N233" s="12">
        <v>-3846.77</v>
      </c>
      <c r="O233" s="12">
        <v>3179.46</v>
      </c>
    </row>
    <row r="234" spans="3:15" x14ac:dyDescent="0.25">
      <c r="C234" t="s">
        <v>309</v>
      </c>
      <c r="D234">
        <v>31000016</v>
      </c>
      <c r="F234" t="s">
        <v>310</v>
      </c>
      <c r="H234" s="12">
        <v>385000</v>
      </c>
      <c r="I234" s="12">
        <v>-38492.31</v>
      </c>
      <c r="J234" s="12">
        <v>0</v>
      </c>
      <c r="K234" s="12">
        <v>0</v>
      </c>
      <c r="L234" s="12">
        <v>0</v>
      </c>
      <c r="M234" s="12">
        <v>0</v>
      </c>
      <c r="N234" s="12">
        <v>-7702.32</v>
      </c>
      <c r="O234" s="12">
        <v>6236.37</v>
      </c>
    </row>
    <row r="235" spans="3:15" x14ac:dyDescent="0.25">
      <c r="C235" t="s">
        <v>311</v>
      </c>
      <c r="D235">
        <v>31000017</v>
      </c>
      <c r="F235" t="s">
        <v>312</v>
      </c>
      <c r="H235" s="12">
        <v>376140</v>
      </c>
      <c r="I235" s="12">
        <v>-5774.3</v>
      </c>
      <c r="J235" s="12">
        <v>0</v>
      </c>
      <c r="K235" s="12">
        <v>0</v>
      </c>
      <c r="L235" s="12">
        <v>0</v>
      </c>
      <c r="M235" s="12">
        <v>0</v>
      </c>
      <c r="N235" s="12">
        <v>-1155.3</v>
      </c>
      <c r="O235" s="12">
        <v>2619.4</v>
      </c>
    </row>
    <row r="236" spans="3:15" x14ac:dyDescent="0.25">
      <c r="C236" t="s">
        <v>313</v>
      </c>
      <c r="D236">
        <v>31000018</v>
      </c>
      <c r="F236" t="s">
        <v>314</v>
      </c>
      <c r="H236" s="12">
        <v>365000</v>
      </c>
      <c r="I236" s="12">
        <v>-15575.68</v>
      </c>
      <c r="J236" s="12">
        <v>0</v>
      </c>
      <c r="K236" s="12">
        <v>0</v>
      </c>
      <c r="L236" s="12">
        <v>0</v>
      </c>
      <c r="M236" s="12">
        <v>0</v>
      </c>
      <c r="N236" s="12">
        <v>-3116.68</v>
      </c>
      <c r="O236" s="12">
        <v>5451.64</v>
      </c>
    </row>
    <row r="237" spans="3:15" x14ac:dyDescent="0.25">
      <c r="C237" t="s">
        <v>315</v>
      </c>
      <c r="D237">
        <v>31000019</v>
      </c>
      <c r="F237" t="s">
        <v>316</v>
      </c>
      <c r="H237" s="12">
        <v>350000</v>
      </c>
      <c r="I237" s="12">
        <v>-24157.26</v>
      </c>
      <c r="J237" s="12">
        <v>0</v>
      </c>
      <c r="K237" s="12">
        <v>0</v>
      </c>
      <c r="L237" s="12">
        <v>0</v>
      </c>
      <c r="M237" s="12">
        <v>0</v>
      </c>
      <c r="N237" s="12">
        <v>-3473.74</v>
      </c>
      <c r="O237" s="12">
        <v>1454</v>
      </c>
    </row>
    <row r="238" spans="3:15" x14ac:dyDescent="0.25">
      <c r="C238" t="s">
        <v>317</v>
      </c>
      <c r="D238">
        <v>31000020</v>
      </c>
      <c r="F238" t="s">
        <v>318</v>
      </c>
      <c r="H238" s="12">
        <v>350000</v>
      </c>
      <c r="I238" s="12">
        <v>-45390.77</v>
      </c>
      <c r="J238" s="12">
        <v>0</v>
      </c>
      <c r="K238" s="12">
        <v>0</v>
      </c>
      <c r="L238" s="12">
        <v>0</v>
      </c>
      <c r="M238" s="12">
        <v>0</v>
      </c>
      <c r="N238" s="12">
        <v>-4557.76</v>
      </c>
      <c r="O238" s="12">
        <v>10765.47</v>
      </c>
    </row>
    <row r="239" spans="3:15" x14ac:dyDescent="0.25">
      <c r="C239" t="s">
        <v>319</v>
      </c>
      <c r="D239">
        <v>31000021</v>
      </c>
      <c r="F239" t="s">
        <v>320</v>
      </c>
      <c r="H239" s="12">
        <v>325147</v>
      </c>
      <c r="I239" s="12">
        <v>-657765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61860</v>
      </c>
    </row>
    <row r="240" spans="3:15" x14ac:dyDescent="0.25">
      <c r="C240" t="s">
        <v>321</v>
      </c>
      <c r="D240">
        <v>31000022</v>
      </c>
      <c r="F240" t="s">
        <v>322</v>
      </c>
      <c r="H240" s="12">
        <v>325000</v>
      </c>
      <c r="I240" s="12">
        <v>-131042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267386</v>
      </c>
    </row>
    <row r="241" spans="3:15" x14ac:dyDescent="0.25">
      <c r="C241" t="s">
        <v>323</v>
      </c>
      <c r="D241">
        <v>31000023</v>
      </c>
      <c r="F241" t="s">
        <v>324</v>
      </c>
      <c r="H241" s="12">
        <v>325000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183455</v>
      </c>
    </row>
    <row r="242" spans="3:15" x14ac:dyDescent="0.25">
      <c r="C242" t="s">
        <v>1</v>
      </c>
      <c r="D242">
        <v>31000024</v>
      </c>
      <c r="F242" t="s">
        <v>325</v>
      </c>
      <c r="H242" s="12">
        <v>320000</v>
      </c>
      <c r="I242" s="12">
        <v>-3887.76</v>
      </c>
      <c r="J242" s="12">
        <v>0</v>
      </c>
      <c r="K242" s="12">
        <v>0</v>
      </c>
      <c r="L242" s="12">
        <v>0</v>
      </c>
      <c r="M242" s="12">
        <v>0</v>
      </c>
      <c r="N242" s="12">
        <v>-813.76</v>
      </c>
      <c r="O242" s="12">
        <v>4138.4799999999996</v>
      </c>
    </row>
    <row r="243" spans="3:15" x14ac:dyDescent="0.25">
      <c r="C243" t="s">
        <v>326</v>
      </c>
      <c r="D243">
        <v>33000001</v>
      </c>
      <c r="F243" t="s">
        <v>327</v>
      </c>
      <c r="H243" s="12">
        <v>315562.5</v>
      </c>
      <c r="I243" s="12">
        <v>-7162.13</v>
      </c>
      <c r="J243" s="12">
        <v>0</v>
      </c>
      <c r="K243" s="12">
        <v>0</v>
      </c>
      <c r="L243" s="12">
        <v>0</v>
      </c>
      <c r="M243" s="12">
        <v>0</v>
      </c>
      <c r="N243" s="12">
        <v>-1434.13</v>
      </c>
      <c r="O243" s="12">
        <v>7003.74</v>
      </c>
    </row>
    <row r="244" spans="3:15" x14ac:dyDescent="0.25">
      <c r="C244" t="s">
        <v>328</v>
      </c>
      <c r="D244">
        <v>33000002</v>
      </c>
      <c r="F244" t="s">
        <v>329</v>
      </c>
      <c r="H244" s="12">
        <v>315000</v>
      </c>
      <c r="I244" s="12">
        <v>-2071.69</v>
      </c>
      <c r="J244" s="12">
        <v>0</v>
      </c>
      <c r="K244" s="12">
        <v>0</v>
      </c>
      <c r="L244" s="12">
        <v>0</v>
      </c>
      <c r="M244" s="12">
        <v>0</v>
      </c>
      <c r="N244" s="12">
        <v>-413.69</v>
      </c>
      <c r="O244" s="12">
        <v>2014.62</v>
      </c>
    </row>
    <row r="245" spans="3:15" x14ac:dyDescent="0.25">
      <c r="C245" t="s">
        <v>330</v>
      </c>
      <c r="D245">
        <v>33000003</v>
      </c>
      <c r="F245" t="s">
        <v>331</v>
      </c>
      <c r="H245" s="12">
        <v>295789</v>
      </c>
      <c r="I245" s="12">
        <v>-62708.73</v>
      </c>
      <c r="J245" s="12">
        <v>0</v>
      </c>
      <c r="K245" s="12">
        <v>0</v>
      </c>
      <c r="L245" s="12">
        <v>0</v>
      </c>
      <c r="M245" s="12">
        <v>0</v>
      </c>
      <c r="N245" s="12">
        <v>-11401.73</v>
      </c>
      <c r="O245" s="12">
        <v>51594.54</v>
      </c>
    </row>
    <row r="246" spans="3:15" x14ac:dyDescent="0.25">
      <c r="C246" t="s">
        <v>332</v>
      </c>
      <c r="D246">
        <v>33000004</v>
      </c>
      <c r="F246" t="s">
        <v>333</v>
      </c>
      <c r="H246" s="12">
        <v>288838</v>
      </c>
      <c r="I246" s="12">
        <v>-3566.88</v>
      </c>
      <c r="J246" s="12">
        <v>0</v>
      </c>
      <c r="K246" s="12">
        <v>0</v>
      </c>
      <c r="L246" s="12">
        <v>0</v>
      </c>
      <c r="M246" s="12">
        <v>0</v>
      </c>
      <c r="N246" s="12">
        <v>-646.88</v>
      </c>
      <c r="O246" s="12">
        <v>2823.24</v>
      </c>
    </row>
    <row r="247" spans="3:15" x14ac:dyDescent="0.25">
      <c r="C247" t="s">
        <v>334</v>
      </c>
      <c r="D247">
        <v>33000005</v>
      </c>
      <c r="F247" t="s">
        <v>335</v>
      </c>
      <c r="H247" s="12">
        <v>288838</v>
      </c>
      <c r="I247" s="12">
        <v>-35834.31</v>
      </c>
      <c r="J247" s="12">
        <v>0</v>
      </c>
      <c r="K247" s="12">
        <v>0</v>
      </c>
      <c r="L247" s="12">
        <v>0</v>
      </c>
      <c r="M247" s="12">
        <v>0</v>
      </c>
      <c r="N247" s="12">
        <v>-6514.31</v>
      </c>
      <c r="O247" s="12">
        <v>29407.38</v>
      </c>
    </row>
    <row r="248" spans="3:15" x14ac:dyDescent="0.25">
      <c r="C248" t="s">
        <v>336</v>
      </c>
      <c r="D248">
        <v>33000006</v>
      </c>
      <c r="F248" t="s">
        <v>337</v>
      </c>
      <c r="H248" s="12">
        <v>285292</v>
      </c>
      <c r="I248" s="12">
        <v>-1283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75186</v>
      </c>
    </row>
    <row r="249" spans="3:15" x14ac:dyDescent="0.25">
      <c r="C249" t="s">
        <v>338</v>
      </c>
      <c r="D249">
        <v>33000007</v>
      </c>
      <c r="F249" t="s">
        <v>339</v>
      </c>
      <c r="H249" s="12">
        <v>285000</v>
      </c>
      <c r="I249" s="12">
        <v>-79241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36735</v>
      </c>
    </row>
    <row r="250" spans="3:15" x14ac:dyDescent="0.25">
      <c r="C250" t="s">
        <v>340</v>
      </c>
      <c r="D250">
        <v>33000008</v>
      </c>
      <c r="F250" t="s">
        <v>341</v>
      </c>
      <c r="H250" s="12">
        <v>279237.28999999998</v>
      </c>
      <c r="I250" s="12">
        <v>-125262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94812</v>
      </c>
    </row>
    <row r="251" spans="3:15" x14ac:dyDescent="0.25">
      <c r="C251" t="s">
        <v>342</v>
      </c>
      <c r="D251">
        <v>33000009</v>
      </c>
      <c r="F251" t="s">
        <v>329</v>
      </c>
      <c r="H251" s="12">
        <v>270420</v>
      </c>
      <c r="I251" s="12">
        <v>-78630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8060</v>
      </c>
    </row>
    <row r="252" spans="3:15" x14ac:dyDescent="0.25">
      <c r="C252" t="s">
        <v>342</v>
      </c>
      <c r="D252">
        <v>33000010</v>
      </c>
      <c r="F252" t="s">
        <v>343</v>
      </c>
      <c r="H252" s="12">
        <v>270420</v>
      </c>
      <c r="I252" s="12">
        <v>-200205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24299</v>
      </c>
    </row>
    <row r="253" spans="3:15" x14ac:dyDescent="0.25">
      <c r="C253" t="s">
        <v>344</v>
      </c>
      <c r="D253">
        <v>33000011</v>
      </c>
      <c r="F253" t="s">
        <v>345</v>
      </c>
      <c r="H253" s="12">
        <v>270420</v>
      </c>
      <c r="I253" s="12">
        <v>-612773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231894</v>
      </c>
    </row>
    <row r="254" spans="3:15" x14ac:dyDescent="0.25">
      <c r="C254" t="s">
        <v>346</v>
      </c>
      <c r="D254">
        <v>33000012</v>
      </c>
      <c r="F254" t="s">
        <v>347</v>
      </c>
      <c r="H254" s="12">
        <v>268200</v>
      </c>
      <c r="I254" s="12">
        <v>-1332035.93</v>
      </c>
      <c r="J254" s="12">
        <v>0</v>
      </c>
      <c r="K254" s="12">
        <v>0</v>
      </c>
      <c r="L254" s="12">
        <v>0</v>
      </c>
      <c r="M254" s="12">
        <v>0</v>
      </c>
      <c r="N254" s="12">
        <v>-155564.07</v>
      </c>
      <c r="O254" s="12">
        <v>126703</v>
      </c>
    </row>
    <row r="255" spans="3:15" x14ac:dyDescent="0.25">
      <c r="C255" t="s">
        <v>348</v>
      </c>
      <c r="D255">
        <v>33000013</v>
      </c>
      <c r="F255" t="s">
        <v>349</v>
      </c>
      <c r="H255" s="12">
        <v>265000</v>
      </c>
      <c r="I255" s="12">
        <v>-7668.91</v>
      </c>
      <c r="J255" s="12">
        <v>0</v>
      </c>
      <c r="K255" s="12">
        <v>0</v>
      </c>
      <c r="L255" s="12">
        <v>0</v>
      </c>
      <c r="M255" s="12">
        <v>0</v>
      </c>
      <c r="N255" s="12">
        <v>-719.09</v>
      </c>
      <c r="O255" s="12">
        <v>725</v>
      </c>
    </row>
    <row r="256" spans="3:15" x14ac:dyDescent="0.25">
      <c r="C256" t="s">
        <v>350</v>
      </c>
      <c r="D256">
        <v>33000014</v>
      </c>
      <c r="F256" t="s">
        <v>335</v>
      </c>
      <c r="H256" s="12">
        <v>260252</v>
      </c>
      <c r="I256" s="12">
        <v>-11766.79</v>
      </c>
      <c r="J256" s="12">
        <v>0</v>
      </c>
      <c r="K256" s="12">
        <v>0</v>
      </c>
      <c r="L256" s="12">
        <v>0</v>
      </c>
      <c r="M256" s="12">
        <v>0</v>
      </c>
      <c r="N256" s="12">
        <v>-1103.21</v>
      </c>
      <c r="O256" s="12">
        <v>1113</v>
      </c>
    </row>
    <row r="257" spans="3:15" x14ac:dyDescent="0.25">
      <c r="C257" t="s">
        <v>323</v>
      </c>
      <c r="D257">
        <v>33000015</v>
      </c>
      <c r="F257" t="s">
        <v>351</v>
      </c>
      <c r="H257" s="12">
        <v>260251</v>
      </c>
      <c r="I257" s="12">
        <v>-7542.41</v>
      </c>
      <c r="J257" s="12">
        <v>0</v>
      </c>
      <c r="K257" s="12">
        <v>0</v>
      </c>
      <c r="L257" s="12">
        <v>0</v>
      </c>
      <c r="M257" s="12">
        <v>0</v>
      </c>
      <c r="N257" s="12">
        <v>-1509.41</v>
      </c>
      <c r="O257" s="12">
        <v>1519.18</v>
      </c>
    </row>
    <row r="258" spans="3:15" x14ac:dyDescent="0.25">
      <c r="C258" t="s">
        <v>323</v>
      </c>
      <c r="D258">
        <v>33000016</v>
      </c>
      <c r="F258" t="s">
        <v>352</v>
      </c>
      <c r="H258" s="12">
        <v>260251</v>
      </c>
      <c r="I258" s="12">
        <v>-8772.4</v>
      </c>
      <c r="J258" s="12">
        <v>0</v>
      </c>
      <c r="K258" s="12">
        <v>0</v>
      </c>
      <c r="L258" s="12">
        <v>0</v>
      </c>
      <c r="M258" s="12">
        <v>0</v>
      </c>
      <c r="N258" s="12">
        <v>-312.60000000000002</v>
      </c>
      <c r="O258" s="12">
        <v>816</v>
      </c>
    </row>
    <row r="259" spans="3:15" x14ac:dyDescent="0.25">
      <c r="C259" t="s">
        <v>323</v>
      </c>
      <c r="D259">
        <v>33000017</v>
      </c>
      <c r="F259" t="s">
        <v>353</v>
      </c>
      <c r="H259" s="12">
        <v>250095.04</v>
      </c>
      <c r="I259" s="12">
        <v>-4974.75</v>
      </c>
      <c r="J259" s="12">
        <v>0</v>
      </c>
      <c r="K259" s="12">
        <v>0</v>
      </c>
      <c r="L259" s="12">
        <v>0</v>
      </c>
      <c r="M259" s="12">
        <v>0</v>
      </c>
      <c r="N259" s="12">
        <v>-995.75</v>
      </c>
      <c r="O259" s="12">
        <v>929.5</v>
      </c>
    </row>
    <row r="260" spans="3:15" x14ac:dyDescent="0.25">
      <c r="C260" t="s">
        <v>323</v>
      </c>
      <c r="D260">
        <v>33000018</v>
      </c>
      <c r="F260" t="s">
        <v>354</v>
      </c>
      <c r="H260" s="12">
        <v>231071</v>
      </c>
      <c r="I260" s="12">
        <v>-1667.6</v>
      </c>
      <c r="J260" s="12">
        <v>0</v>
      </c>
      <c r="K260" s="12">
        <v>0</v>
      </c>
      <c r="L260" s="12">
        <v>0</v>
      </c>
      <c r="M260" s="12">
        <v>0</v>
      </c>
      <c r="N260" s="12">
        <v>-333.59</v>
      </c>
      <c r="O260" s="12">
        <v>543.80999999999995</v>
      </c>
    </row>
    <row r="261" spans="3:15" x14ac:dyDescent="0.25">
      <c r="C261" t="s">
        <v>323</v>
      </c>
      <c r="D261">
        <v>33000019</v>
      </c>
      <c r="F261" t="s">
        <v>354</v>
      </c>
      <c r="H261" s="12">
        <v>227970</v>
      </c>
      <c r="I261" s="12">
        <v>-24425.21</v>
      </c>
      <c r="J261" s="12">
        <v>0</v>
      </c>
      <c r="K261" s="12">
        <v>0</v>
      </c>
      <c r="L261" s="12">
        <v>0</v>
      </c>
      <c r="M261" s="12">
        <v>0</v>
      </c>
      <c r="N261" s="12">
        <v>-78895.600000000006</v>
      </c>
      <c r="O261" s="12">
        <v>311919.19</v>
      </c>
    </row>
    <row r="262" spans="3:15" x14ac:dyDescent="0.25">
      <c r="C262" t="s">
        <v>355</v>
      </c>
      <c r="D262">
        <v>33000020</v>
      </c>
      <c r="F262" t="s">
        <v>354</v>
      </c>
      <c r="H262" s="12">
        <v>226672</v>
      </c>
      <c r="I262" s="12">
        <v>-6552.81</v>
      </c>
      <c r="J262" s="12">
        <v>0</v>
      </c>
      <c r="K262" s="12">
        <v>0</v>
      </c>
      <c r="L262" s="12">
        <v>0</v>
      </c>
      <c r="M262" s="12">
        <v>0</v>
      </c>
      <c r="N262" s="12">
        <v>-12141</v>
      </c>
      <c r="O262" s="12">
        <v>45206.19</v>
      </c>
    </row>
    <row r="263" spans="3:15" x14ac:dyDescent="0.25">
      <c r="C263" t="s">
        <v>356</v>
      </c>
      <c r="D263">
        <v>33000021</v>
      </c>
      <c r="F263" t="s">
        <v>357</v>
      </c>
      <c r="H263" s="12">
        <v>225000</v>
      </c>
      <c r="I263" s="12">
        <v>-320.08</v>
      </c>
      <c r="J263" s="12">
        <v>0</v>
      </c>
      <c r="K263" s="12">
        <v>0</v>
      </c>
      <c r="L263" s="12">
        <v>0</v>
      </c>
      <c r="M263" s="12">
        <v>0</v>
      </c>
      <c r="N263" s="12">
        <v>-687.22</v>
      </c>
      <c r="O263" s="12">
        <v>6226.6</v>
      </c>
    </row>
    <row r="264" spans="3:15" x14ac:dyDescent="0.25">
      <c r="C264" t="s">
        <v>356</v>
      </c>
      <c r="D264">
        <v>33000022</v>
      </c>
      <c r="F264" t="s">
        <v>358</v>
      </c>
      <c r="H264" s="12">
        <v>224504</v>
      </c>
      <c r="I264" s="12">
        <v>-659.95</v>
      </c>
      <c r="J264" s="12">
        <v>0</v>
      </c>
      <c r="K264" s="12">
        <v>0</v>
      </c>
      <c r="L264" s="12">
        <v>0</v>
      </c>
      <c r="M264" s="12">
        <v>0</v>
      </c>
      <c r="N264" s="12">
        <v>-1368.64</v>
      </c>
      <c r="O264" s="12">
        <v>12378.19</v>
      </c>
    </row>
    <row r="265" spans="3:15" x14ac:dyDescent="0.25">
      <c r="C265" t="s">
        <v>359</v>
      </c>
      <c r="D265">
        <v>33000023</v>
      </c>
      <c r="F265" t="s">
        <v>351</v>
      </c>
      <c r="H265" s="12">
        <v>220074</v>
      </c>
      <c r="I265" s="12">
        <v>-5982507.9199999999</v>
      </c>
      <c r="J265" s="12">
        <v>0</v>
      </c>
      <c r="K265" s="12">
        <v>0</v>
      </c>
      <c r="L265" s="12">
        <v>0</v>
      </c>
      <c r="M265" s="12">
        <v>0</v>
      </c>
      <c r="N265" s="12">
        <v>-5982507.9199999999</v>
      </c>
      <c r="O265" s="12">
        <v>40918930.159999996</v>
      </c>
    </row>
    <row r="266" spans="3:15" x14ac:dyDescent="0.25">
      <c r="C266" t="s">
        <v>204</v>
      </c>
      <c r="D266">
        <v>33000024</v>
      </c>
      <c r="F266" t="s">
        <v>329</v>
      </c>
      <c r="H266" s="12">
        <v>210892</v>
      </c>
      <c r="I266" s="12">
        <v>-2277761.39</v>
      </c>
      <c r="J266" s="12">
        <v>0</v>
      </c>
      <c r="K266" s="12">
        <v>-4110000</v>
      </c>
      <c r="L266" s="12">
        <v>240772.52</v>
      </c>
      <c r="M266" s="12">
        <v>0</v>
      </c>
      <c r="N266" s="12">
        <v>-2130534.46</v>
      </c>
      <c r="O266" s="12">
        <v>49903760.670000002</v>
      </c>
    </row>
    <row r="267" spans="3:15" x14ac:dyDescent="0.25">
      <c r="C267" t="s">
        <v>360</v>
      </c>
      <c r="D267">
        <v>33000025</v>
      </c>
      <c r="F267" t="s">
        <v>347</v>
      </c>
      <c r="H267" s="12">
        <v>210508</v>
      </c>
      <c r="I267" s="12">
        <v>-5005.95</v>
      </c>
      <c r="J267" s="12">
        <v>0</v>
      </c>
      <c r="K267" s="12">
        <v>0</v>
      </c>
      <c r="L267" s="12">
        <v>0</v>
      </c>
      <c r="M267" s="12">
        <v>0</v>
      </c>
      <c r="N267" s="12">
        <v>-17401.62</v>
      </c>
      <c r="O267" s="12">
        <v>160767.43</v>
      </c>
    </row>
    <row r="268" spans="3:15" x14ac:dyDescent="0.25">
      <c r="C268" t="s">
        <v>361</v>
      </c>
      <c r="D268">
        <v>33000026</v>
      </c>
      <c r="F268" t="s">
        <v>354</v>
      </c>
      <c r="H268" s="12">
        <v>192559</v>
      </c>
      <c r="I268" s="12">
        <v>-11881.86</v>
      </c>
      <c r="J268" s="12">
        <v>0</v>
      </c>
      <c r="K268" s="12">
        <v>0</v>
      </c>
      <c r="L268" s="12">
        <v>0</v>
      </c>
      <c r="M268" s="12">
        <v>0</v>
      </c>
      <c r="N268" s="12">
        <v>-41303.629999999997</v>
      </c>
      <c r="O268" s="12">
        <v>381589.51</v>
      </c>
    </row>
    <row r="269" spans="3:15" x14ac:dyDescent="0.25">
      <c r="C269" t="s">
        <v>362</v>
      </c>
      <c r="D269">
        <v>33000027</v>
      </c>
      <c r="F269" t="s">
        <v>354</v>
      </c>
      <c r="H269" s="12">
        <v>190000</v>
      </c>
      <c r="I269" s="12">
        <v>-8623.93</v>
      </c>
      <c r="J269" s="12">
        <v>0</v>
      </c>
      <c r="K269" s="12">
        <v>0</v>
      </c>
      <c r="L269" s="12">
        <v>0</v>
      </c>
      <c r="M269" s="12">
        <v>0</v>
      </c>
      <c r="N269" s="12">
        <v>-29978.44</v>
      </c>
      <c r="O269" s="12">
        <v>276960.13</v>
      </c>
    </row>
    <row r="270" spans="3:15" x14ac:dyDescent="0.25">
      <c r="C270" t="s">
        <v>363</v>
      </c>
      <c r="D270">
        <v>33000028</v>
      </c>
      <c r="F270" t="s">
        <v>335</v>
      </c>
      <c r="H270" s="12">
        <v>187299</v>
      </c>
      <c r="I270" s="12">
        <v>-33392.339999999997</v>
      </c>
      <c r="J270" s="12">
        <v>0</v>
      </c>
      <c r="K270" s="12">
        <v>0</v>
      </c>
      <c r="L270" s="12">
        <v>0</v>
      </c>
      <c r="M270" s="12">
        <v>0</v>
      </c>
      <c r="N270" s="12">
        <v>-116078.12</v>
      </c>
      <c r="O270" s="12">
        <v>1072404.54</v>
      </c>
    </row>
    <row r="271" spans="3:15" x14ac:dyDescent="0.25">
      <c r="C271" t="s">
        <v>364</v>
      </c>
      <c r="D271">
        <v>33000029</v>
      </c>
      <c r="F271" t="s">
        <v>335</v>
      </c>
      <c r="H271" s="12">
        <v>186045</v>
      </c>
      <c r="I271" s="12">
        <v>-106202.05</v>
      </c>
      <c r="J271" s="12">
        <v>0</v>
      </c>
      <c r="K271" s="12">
        <v>0</v>
      </c>
      <c r="L271" s="12">
        <v>0</v>
      </c>
      <c r="M271" s="12">
        <v>0</v>
      </c>
      <c r="N271" s="12">
        <v>-91210.05</v>
      </c>
      <c r="O271" s="12">
        <v>2202587.9</v>
      </c>
    </row>
    <row r="272" spans="3:15" x14ac:dyDescent="0.25">
      <c r="C272" t="s">
        <v>365</v>
      </c>
      <c r="D272">
        <v>33000030</v>
      </c>
      <c r="F272" t="s">
        <v>351</v>
      </c>
      <c r="H272" s="12">
        <v>183455</v>
      </c>
      <c r="I272" s="12">
        <v>-145230.76999999999</v>
      </c>
      <c r="J272" s="12">
        <v>0</v>
      </c>
      <c r="K272" s="12">
        <v>0</v>
      </c>
      <c r="L272" s="12">
        <v>0</v>
      </c>
      <c r="M272" s="12">
        <v>0</v>
      </c>
      <c r="N272" s="12">
        <v>-124729.77</v>
      </c>
      <c r="O272" s="12">
        <v>3012039.46</v>
      </c>
    </row>
    <row r="273" spans="3:15" x14ac:dyDescent="0.25">
      <c r="C273" t="s">
        <v>366</v>
      </c>
      <c r="D273">
        <v>33000031</v>
      </c>
      <c r="F273" t="s">
        <v>367</v>
      </c>
      <c r="H273" s="12">
        <v>183175</v>
      </c>
      <c r="I273" s="12">
        <v>-130564.59</v>
      </c>
      <c r="J273" s="12">
        <v>0</v>
      </c>
      <c r="K273" s="12">
        <v>0</v>
      </c>
      <c r="L273" s="12">
        <v>0</v>
      </c>
      <c r="M273" s="12">
        <v>0</v>
      </c>
      <c r="N273" s="12">
        <v>-104511.59</v>
      </c>
      <c r="O273" s="12">
        <v>2514923.8199999998</v>
      </c>
    </row>
    <row r="274" spans="3:15" x14ac:dyDescent="0.25">
      <c r="C274" t="s">
        <v>254</v>
      </c>
      <c r="D274">
        <v>33000032</v>
      </c>
      <c r="F274" t="s">
        <v>368</v>
      </c>
      <c r="H274" s="12">
        <v>180000</v>
      </c>
      <c r="I274" s="12">
        <v>-335840.2</v>
      </c>
      <c r="J274" s="12">
        <v>0</v>
      </c>
      <c r="K274" s="12">
        <v>0</v>
      </c>
      <c r="L274" s="12">
        <v>0</v>
      </c>
      <c r="M274" s="12">
        <v>0</v>
      </c>
      <c r="N274" s="12">
        <v>-94299.199999999997</v>
      </c>
      <c r="O274" s="12">
        <v>1014052.6</v>
      </c>
    </row>
    <row r="275" spans="3:15" x14ac:dyDescent="0.25">
      <c r="C275" t="s">
        <v>369</v>
      </c>
      <c r="D275">
        <v>33000033</v>
      </c>
      <c r="F275" t="s">
        <v>370</v>
      </c>
      <c r="H275" s="12">
        <v>169050</v>
      </c>
      <c r="I275" s="12">
        <v>-559734.30000000005</v>
      </c>
      <c r="J275" s="12">
        <v>0</v>
      </c>
      <c r="K275" s="12">
        <v>0</v>
      </c>
      <c r="L275" s="12">
        <v>0</v>
      </c>
      <c r="M275" s="12">
        <v>0</v>
      </c>
      <c r="N275" s="12">
        <v>-157165.29999999999</v>
      </c>
      <c r="O275" s="12">
        <v>1690087.4</v>
      </c>
    </row>
    <row r="276" spans="3:15" x14ac:dyDescent="0.25">
      <c r="C276" t="s">
        <v>371</v>
      </c>
      <c r="D276">
        <v>33000034</v>
      </c>
      <c r="F276" t="s">
        <v>368</v>
      </c>
      <c r="H276" s="12">
        <v>169000</v>
      </c>
      <c r="I276" s="12">
        <v>-447787.29</v>
      </c>
      <c r="J276" s="12">
        <v>0</v>
      </c>
      <c r="K276" s="12">
        <v>0</v>
      </c>
      <c r="L276" s="12">
        <v>0</v>
      </c>
      <c r="M276" s="12">
        <v>0</v>
      </c>
      <c r="N276" s="12">
        <v>-125732.29</v>
      </c>
      <c r="O276" s="12">
        <v>1352070.42</v>
      </c>
    </row>
    <row r="277" spans="3:15" x14ac:dyDescent="0.25">
      <c r="C277" t="s">
        <v>372</v>
      </c>
      <c r="D277">
        <v>33000035</v>
      </c>
      <c r="F277" t="s">
        <v>351</v>
      </c>
      <c r="H277" s="12">
        <v>169000</v>
      </c>
      <c r="I277" s="12">
        <v>-1119468.51</v>
      </c>
      <c r="J277" s="12">
        <v>0</v>
      </c>
      <c r="K277" s="12">
        <v>0</v>
      </c>
      <c r="L277" s="12">
        <v>0</v>
      </c>
      <c r="M277" s="12">
        <v>0</v>
      </c>
      <c r="N277" s="12">
        <v>-314330.52</v>
      </c>
      <c r="O277" s="12">
        <v>3380174.97</v>
      </c>
    </row>
    <row r="278" spans="3:15" x14ac:dyDescent="0.25">
      <c r="C278" t="s">
        <v>373</v>
      </c>
      <c r="D278">
        <v>33000036</v>
      </c>
      <c r="F278" t="s">
        <v>351</v>
      </c>
      <c r="H278" s="12">
        <v>164000</v>
      </c>
      <c r="I278" s="12">
        <v>-447787.29</v>
      </c>
      <c r="J278" s="12">
        <v>0</v>
      </c>
      <c r="K278" s="12">
        <v>0</v>
      </c>
      <c r="L278" s="12">
        <v>0</v>
      </c>
      <c r="M278" s="12">
        <v>0</v>
      </c>
      <c r="N278" s="12">
        <v>-125732.29</v>
      </c>
      <c r="O278" s="12">
        <v>1352070.42</v>
      </c>
    </row>
    <row r="279" spans="3:15" x14ac:dyDescent="0.25">
      <c r="C279" t="s">
        <v>374</v>
      </c>
      <c r="D279">
        <v>33000037</v>
      </c>
      <c r="F279" t="s">
        <v>335</v>
      </c>
      <c r="H279" s="12">
        <v>160538</v>
      </c>
      <c r="I279" s="12">
        <v>-447787.29</v>
      </c>
      <c r="J279" s="12">
        <v>0</v>
      </c>
      <c r="K279" s="12">
        <v>0</v>
      </c>
      <c r="L279" s="12">
        <v>0</v>
      </c>
      <c r="M279" s="12">
        <v>0</v>
      </c>
      <c r="N279" s="12">
        <v>-125732.29</v>
      </c>
      <c r="O279" s="12">
        <v>1352070.42</v>
      </c>
    </row>
    <row r="280" spans="3:15" x14ac:dyDescent="0.25">
      <c r="C280" t="s">
        <v>375</v>
      </c>
      <c r="D280">
        <v>33000038</v>
      </c>
      <c r="F280" t="s">
        <v>335</v>
      </c>
      <c r="H280" s="12">
        <v>158098</v>
      </c>
      <c r="I280" s="12">
        <v>-67167.81</v>
      </c>
      <c r="J280" s="12">
        <v>0</v>
      </c>
      <c r="K280" s="12">
        <v>0</v>
      </c>
      <c r="L280" s="12">
        <v>0</v>
      </c>
      <c r="M280" s="12">
        <v>0</v>
      </c>
      <c r="N280" s="12">
        <v>-18859.810000000001</v>
      </c>
      <c r="O280" s="12">
        <v>202810.38</v>
      </c>
    </row>
    <row r="281" spans="3:15" x14ac:dyDescent="0.25">
      <c r="C281" t="s">
        <v>376</v>
      </c>
      <c r="D281">
        <v>33000039</v>
      </c>
      <c r="F281" t="s">
        <v>377</v>
      </c>
      <c r="H281" s="12">
        <v>152145</v>
      </c>
      <c r="I281" s="12">
        <v>-111946.84</v>
      </c>
      <c r="J281" s="12">
        <v>0</v>
      </c>
      <c r="K281" s="12">
        <v>0</v>
      </c>
      <c r="L281" s="12">
        <v>0</v>
      </c>
      <c r="M281" s="12">
        <v>0</v>
      </c>
      <c r="N281" s="12">
        <v>-31432.84</v>
      </c>
      <c r="O281" s="12">
        <v>338016.32</v>
      </c>
    </row>
    <row r="282" spans="3:15" x14ac:dyDescent="0.25">
      <c r="C282" t="s">
        <v>378</v>
      </c>
      <c r="D282">
        <v>33000040</v>
      </c>
      <c r="F282" t="s">
        <v>379</v>
      </c>
      <c r="H282" s="12">
        <v>147739</v>
      </c>
      <c r="I282" s="12">
        <v>-335839.2</v>
      </c>
      <c r="J282" s="12">
        <v>0</v>
      </c>
      <c r="K282" s="12">
        <v>0</v>
      </c>
      <c r="L282" s="12">
        <v>0</v>
      </c>
      <c r="M282" s="12">
        <v>0</v>
      </c>
      <c r="N282" s="12">
        <v>-94299.199999999997</v>
      </c>
      <c r="O282" s="12">
        <v>1014053.6</v>
      </c>
    </row>
    <row r="283" spans="3:15" x14ac:dyDescent="0.25">
      <c r="C283" t="s">
        <v>378</v>
      </c>
      <c r="D283">
        <v>33000041</v>
      </c>
      <c r="F283" t="s">
        <v>380</v>
      </c>
      <c r="H283" s="12">
        <v>147739</v>
      </c>
      <c r="I283" s="12">
        <v>-179114.82</v>
      </c>
      <c r="J283" s="12">
        <v>0</v>
      </c>
      <c r="K283" s="12">
        <v>0</v>
      </c>
      <c r="L283" s="12">
        <v>0</v>
      </c>
      <c r="M283" s="12">
        <v>0</v>
      </c>
      <c r="N283" s="12">
        <v>-50292.82</v>
      </c>
      <c r="O283" s="12">
        <v>540828.36</v>
      </c>
    </row>
    <row r="284" spans="3:15" x14ac:dyDescent="0.25">
      <c r="C284" t="s">
        <v>381</v>
      </c>
      <c r="D284">
        <v>33000042</v>
      </c>
      <c r="F284" t="s">
        <v>380</v>
      </c>
      <c r="H284" s="12">
        <v>147629</v>
      </c>
      <c r="I284" s="12">
        <v>-44778.29</v>
      </c>
      <c r="J284" s="12">
        <v>0</v>
      </c>
      <c r="K284" s="12">
        <v>0</v>
      </c>
      <c r="L284" s="12">
        <v>0</v>
      </c>
      <c r="M284" s="12">
        <v>0</v>
      </c>
      <c r="N284" s="12">
        <v>-12573.29</v>
      </c>
      <c r="O284" s="12">
        <v>135207.42000000001</v>
      </c>
    </row>
    <row r="285" spans="3:15" x14ac:dyDescent="0.25">
      <c r="C285" t="s">
        <v>382</v>
      </c>
      <c r="D285">
        <v>33000043</v>
      </c>
      <c r="F285" t="s">
        <v>383</v>
      </c>
      <c r="H285" s="12">
        <v>141000</v>
      </c>
      <c r="I285" s="12">
        <v>-447787.29</v>
      </c>
      <c r="J285" s="12">
        <v>0</v>
      </c>
      <c r="K285" s="12">
        <v>0</v>
      </c>
      <c r="L285" s="12">
        <v>0</v>
      </c>
      <c r="M285" s="12">
        <v>0</v>
      </c>
      <c r="N285" s="12">
        <v>-125732.29</v>
      </c>
      <c r="O285" s="12">
        <v>1352070.42</v>
      </c>
    </row>
    <row r="286" spans="3:15" x14ac:dyDescent="0.25">
      <c r="C286" t="s">
        <v>76</v>
      </c>
      <c r="D286">
        <v>33000044</v>
      </c>
      <c r="F286" t="s">
        <v>383</v>
      </c>
      <c r="H286" s="12">
        <v>141000</v>
      </c>
      <c r="I286" s="12">
        <v>-447787.29</v>
      </c>
      <c r="J286" s="12">
        <v>0</v>
      </c>
      <c r="K286" s="12">
        <v>0</v>
      </c>
      <c r="L286" s="12">
        <v>0</v>
      </c>
      <c r="M286" s="12">
        <v>0</v>
      </c>
      <c r="N286" s="12">
        <v>-125732.29</v>
      </c>
      <c r="O286" s="12">
        <v>1352070.42</v>
      </c>
    </row>
    <row r="287" spans="3:15" x14ac:dyDescent="0.25">
      <c r="C287" t="s">
        <v>384</v>
      </c>
      <c r="D287">
        <v>33000045</v>
      </c>
      <c r="F287" t="s">
        <v>383</v>
      </c>
      <c r="H287" s="12">
        <v>140000</v>
      </c>
      <c r="I287" s="12">
        <v>-2015043.01</v>
      </c>
      <c r="J287" s="12">
        <v>0</v>
      </c>
      <c r="K287" s="12">
        <v>0</v>
      </c>
      <c r="L287" s="12">
        <v>0</v>
      </c>
      <c r="M287" s="12">
        <v>0</v>
      </c>
      <c r="N287" s="12">
        <v>-565795.01</v>
      </c>
      <c r="O287" s="12">
        <v>6084314.9800000004</v>
      </c>
    </row>
    <row r="288" spans="3:15" x14ac:dyDescent="0.25">
      <c r="C288" t="s">
        <v>385</v>
      </c>
      <c r="D288">
        <v>39000001</v>
      </c>
      <c r="F288" t="s">
        <v>386</v>
      </c>
      <c r="H288" s="12">
        <v>138000</v>
      </c>
      <c r="I288" s="12">
        <v>-143292.26999999999</v>
      </c>
      <c r="J288" s="12">
        <v>0</v>
      </c>
      <c r="K288" s="12">
        <v>0</v>
      </c>
      <c r="L288" s="12">
        <v>0</v>
      </c>
      <c r="M288" s="12">
        <v>0</v>
      </c>
      <c r="N288" s="12">
        <v>-40234.269999999997</v>
      </c>
      <c r="O288" s="12">
        <v>432662.46</v>
      </c>
    </row>
    <row r="289" spans="3:15" x14ac:dyDescent="0.25">
      <c r="C289" t="s">
        <v>138</v>
      </c>
      <c r="D289">
        <v>39000002</v>
      </c>
      <c r="F289" t="s">
        <v>386</v>
      </c>
      <c r="H289" s="12">
        <v>136402</v>
      </c>
      <c r="I289" s="12">
        <v>-143292.26999999999</v>
      </c>
      <c r="J289" s="12">
        <v>0</v>
      </c>
      <c r="K289" s="12">
        <v>0</v>
      </c>
      <c r="L289" s="12">
        <v>0</v>
      </c>
      <c r="M289" s="12">
        <v>0</v>
      </c>
      <c r="N289" s="12">
        <v>-40234.269999999997</v>
      </c>
      <c r="O289" s="12">
        <v>432662.46</v>
      </c>
    </row>
    <row r="290" spans="3:15" x14ac:dyDescent="0.25">
      <c r="C290" t="s">
        <v>186</v>
      </c>
      <c r="D290">
        <v>39000003</v>
      </c>
      <c r="F290" t="s">
        <v>387</v>
      </c>
      <c r="H290" s="12">
        <v>133912</v>
      </c>
      <c r="I290" s="12">
        <v>-143292.26999999999</v>
      </c>
      <c r="J290" s="12">
        <v>0</v>
      </c>
      <c r="K290" s="12">
        <v>0</v>
      </c>
      <c r="L290" s="12">
        <v>0</v>
      </c>
      <c r="M290" s="12">
        <v>0</v>
      </c>
      <c r="N290" s="12">
        <v>-40234.269999999997</v>
      </c>
      <c r="O290" s="12">
        <v>432662.46</v>
      </c>
    </row>
    <row r="291" spans="3:15" x14ac:dyDescent="0.25">
      <c r="C291" t="s">
        <v>186</v>
      </c>
      <c r="D291">
        <v>51000001</v>
      </c>
      <c r="F291" t="s">
        <v>388</v>
      </c>
      <c r="H291" s="12">
        <v>133185</v>
      </c>
      <c r="I291" s="12">
        <v>-447787.29</v>
      </c>
      <c r="J291" s="12">
        <v>0</v>
      </c>
      <c r="K291" s="12">
        <v>0</v>
      </c>
      <c r="L291" s="12">
        <v>0</v>
      </c>
      <c r="M291" s="12">
        <v>0</v>
      </c>
      <c r="N291" s="12">
        <v>-125732.29</v>
      </c>
      <c r="O291" s="12">
        <v>1352070.42</v>
      </c>
    </row>
    <row r="292" spans="3:15" x14ac:dyDescent="0.25">
      <c r="C292" t="s">
        <v>186</v>
      </c>
      <c r="D292">
        <v>51000002</v>
      </c>
      <c r="F292" t="s">
        <v>389</v>
      </c>
      <c r="H292" s="12">
        <v>133084</v>
      </c>
      <c r="I292" s="12">
        <v>-26866.89</v>
      </c>
      <c r="J292" s="12">
        <v>0</v>
      </c>
      <c r="K292" s="12">
        <v>0</v>
      </c>
      <c r="L292" s="12">
        <v>0</v>
      </c>
      <c r="M292" s="12">
        <v>0</v>
      </c>
      <c r="N292" s="12">
        <v>-7543.89</v>
      </c>
      <c r="O292" s="12">
        <v>81124.22</v>
      </c>
    </row>
    <row r="293" spans="3:15" x14ac:dyDescent="0.25">
      <c r="C293" t="s">
        <v>186</v>
      </c>
      <c r="D293">
        <v>51000003</v>
      </c>
      <c r="F293" t="s">
        <v>390</v>
      </c>
      <c r="H293" s="12">
        <v>128398</v>
      </c>
      <c r="I293" s="12">
        <v>-268672.39</v>
      </c>
      <c r="J293" s="12">
        <v>0</v>
      </c>
      <c r="K293" s="12">
        <v>0</v>
      </c>
      <c r="L293" s="12">
        <v>0</v>
      </c>
      <c r="M293" s="12">
        <v>0</v>
      </c>
      <c r="N293" s="12">
        <v>-75439.39</v>
      </c>
      <c r="O293" s="12">
        <v>811242.22</v>
      </c>
    </row>
    <row r="294" spans="3:15" x14ac:dyDescent="0.25">
      <c r="C294" t="s">
        <v>186</v>
      </c>
      <c r="D294">
        <v>51000004</v>
      </c>
      <c r="F294" t="s">
        <v>391</v>
      </c>
      <c r="H294" s="12">
        <v>125705</v>
      </c>
      <c r="I294" s="12">
        <v>-335840.2</v>
      </c>
      <c r="J294" s="12">
        <v>0</v>
      </c>
      <c r="K294" s="12">
        <v>0</v>
      </c>
      <c r="L294" s="12">
        <v>0</v>
      </c>
      <c r="M294" s="12">
        <v>0</v>
      </c>
      <c r="N294" s="12">
        <v>-94299.199999999997</v>
      </c>
      <c r="O294" s="12">
        <v>1014052.6</v>
      </c>
    </row>
    <row r="295" spans="3:15" x14ac:dyDescent="0.25">
      <c r="C295" t="s">
        <v>186</v>
      </c>
      <c r="D295">
        <v>51000005</v>
      </c>
      <c r="F295" t="s">
        <v>392</v>
      </c>
      <c r="H295" s="12">
        <v>125000</v>
      </c>
      <c r="I295" s="12">
        <v>-53734.86</v>
      </c>
      <c r="J295" s="12">
        <v>0</v>
      </c>
      <c r="K295" s="12">
        <v>0</v>
      </c>
      <c r="L295" s="12">
        <v>0</v>
      </c>
      <c r="M295" s="12">
        <v>0</v>
      </c>
      <c r="N295" s="12">
        <v>-15087.86</v>
      </c>
      <c r="O295" s="12">
        <v>162248.28</v>
      </c>
    </row>
    <row r="296" spans="3:15" x14ac:dyDescent="0.25">
      <c r="C296" t="s">
        <v>186</v>
      </c>
      <c r="D296">
        <v>51000006</v>
      </c>
      <c r="F296" t="s">
        <v>393</v>
      </c>
      <c r="H296" s="12">
        <v>120000</v>
      </c>
      <c r="I296" s="12">
        <v>-201504.42</v>
      </c>
      <c r="J296" s="12">
        <v>0</v>
      </c>
      <c r="K296" s="12">
        <v>0</v>
      </c>
      <c r="L296" s="12">
        <v>0</v>
      </c>
      <c r="M296" s="12">
        <v>0</v>
      </c>
      <c r="N296" s="12">
        <v>-56579.42</v>
      </c>
      <c r="O296" s="12">
        <v>608431.16</v>
      </c>
    </row>
    <row r="297" spans="3:15" x14ac:dyDescent="0.25">
      <c r="C297" t="s">
        <v>186</v>
      </c>
      <c r="D297">
        <v>51000007</v>
      </c>
      <c r="F297" t="s">
        <v>394</v>
      </c>
      <c r="H297" s="12">
        <v>117000</v>
      </c>
      <c r="I297" s="12">
        <v>-111947.01</v>
      </c>
      <c r="J297" s="12">
        <v>0</v>
      </c>
      <c r="K297" s="12">
        <v>0</v>
      </c>
      <c r="L297" s="12">
        <v>0</v>
      </c>
      <c r="M297" s="12">
        <v>0</v>
      </c>
      <c r="N297" s="12">
        <v>-31433.01</v>
      </c>
      <c r="O297" s="12">
        <v>338016.98</v>
      </c>
    </row>
    <row r="298" spans="3:15" x14ac:dyDescent="0.25">
      <c r="C298" t="s">
        <v>186</v>
      </c>
      <c r="D298">
        <v>51000008</v>
      </c>
      <c r="F298" t="s">
        <v>395</v>
      </c>
      <c r="H298" s="12">
        <v>115976</v>
      </c>
      <c r="I298" s="12">
        <v>-470176.81</v>
      </c>
      <c r="J298" s="12">
        <v>0</v>
      </c>
      <c r="K298" s="12">
        <v>0</v>
      </c>
      <c r="L298" s="12">
        <v>0</v>
      </c>
      <c r="M298" s="12">
        <v>0</v>
      </c>
      <c r="N298" s="12">
        <v>-132018.81</v>
      </c>
      <c r="O298" s="12">
        <v>1419673.38</v>
      </c>
    </row>
    <row r="299" spans="3:15" x14ac:dyDescent="0.25">
      <c r="C299" t="s">
        <v>186</v>
      </c>
      <c r="D299">
        <v>51000009</v>
      </c>
      <c r="F299" t="s">
        <v>396</v>
      </c>
      <c r="H299" s="12">
        <v>115535</v>
      </c>
      <c r="I299" s="12">
        <v>-1612034.01</v>
      </c>
      <c r="J299" s="12">
        <v>0</v>
      </c>
      <c r="K299" s="12">
        <v>0</v>
      </c>
      <c r="L299" s="12">
        <v>0</v>
      </c>
      <c r="M299" s="12">
        <v>0</v>
      </c>
      <c r="N299" s="12">
        <v>-452636.01</v>
      </c>
      <c r="O299" s="12">
        <v>4867451.9800000004</v>
      </c>
    </row>
    <row r="300" spans="3:15" x14ac:dyDescent="0.25">
      <c r="C300" t="s">
        <v>186</v>
      </c>
      <c r="D300">
        <v>51000010</v>
      </c>
      <c r="F300" t="s">
        <v>397</v>
      </c>
      <c r="H300" s="12">
        <v>111827</v>
      </c>
      <c r="I300" s="12">
        <v>-268672.39</v>
      </c>
      <c r="J300" s="12">
        <v>0</v>
      </c>
      <c r="K300" s="12">
        <v>0</v>
      </c>
      <c r="L300" s="12">
        <v>0</v>
      </c>
      <c r="M300" s="12">
        <v>0</v>
      </c>
      <c r="N300" s="12">
        <v>-75439.39</v>
      </c>
      <c r="O300" s="12">
        <v>811242.22</v>
      </c>
    </row>
    <row r="301" spans="3:15" x14ac:dyDescent="0.25">
      <c r="C301" t="s">
        <v>186</v>
      </c>
      <c r="D301">
        <v>51000011</v>
      </c>
      <c r="F301" t="s">
        <v>398</v>
      </c>
      <c r="H301" s="12">
        <v>104684</v>
      </c>
      <c r="I301" s="12">
        <v>-179114.9</v>
      </c>
      <c r="J301" s="12">
        <v>0</v>
      </c>
      <c r="K301" s="12">
        <v>0</v>
      </c>
      <c r="L301" s="12">
        <v>0</v>
      </c>
      <c r="M301" s="12">
        <v>0</v>
      </c>
      <c r="N301" s="12">
        <v>-50292.9</v>
      </c>
      <c r="O301" s="12">
        <v>540828.19999999995</v>
      </c>
    </row>
    <row r="302" spans="3:15" x14ac:dyDescent="0.25">
      <c r="C302" t="s">
        <v>186</v>
      </c>
      <c r="D302">
        <v>51000012</v>
      </c>
      <c r="F302" t="s">
        <v>399</v>
      </c>
      <c r="H302" s="12">
        <v>100000</v>
      </c>
      <c r="I302" s="12">
        <v>-268672.39</v>
      </c>
      <c r="J302" s="12">
        <v>0</v>
      </c>
      <c r="K302" s="12">
        <v>0</v>
      </c>
      <c r="L302" s="12">
        <v>0</v>
      </c>
      <c r="M302" s="12">
        <v>0</v>
      </c>
      <c r="N302" s="12">
        <v>-75439.39</v>
      </c>
      <c r="O302" s="12">
        <v>811242.22</v>
      </c>
    </row>
    <row r="303" spans="3:15" x14ac:dyDescent="0.25">
      <c r="C303" t="s">
        <v>186</v>
      </c>
      <c r="D303">
        <v>51000013</v>
      </c>
      <c r="F303" t="s">
        <v>400</v>
      </c>
      <c r="H303" s="12">
        <v>96000</v>
      </c>
      <c r="I303" s="12">
        <v>-537344.61</v>
      </c>
      <c r="J303" s="12">
        <v>0</v>
      </c>
      <c r="K303" s="12">
        <v>0</v>
      </c>
      <c r="L303" s="12">
        <v>0</v>
      </c>
      <c r="M303" s="12">
        <v>0</v>
      </c>
      <c r="N303" s="12">
        <v>-150878.60999999999</v>
      </c>
      <c r="O303" s="12">
        <v>1622483.78</v>
      </c>
    </row>
    <row r="304" spans="3:15" x14ac:dyDescent="0.25">
      <c r="C304" t="s">
        <v>186</v>
      </c>
      <c r="D304">
        <v>51000014</v>
      </c>
      <c r="F304" t="s">
        <v>401</v>
      </c>
      <c r="H304" s="12">
        <v>95082</v>
      </c>
      <c r="I304" s="12">
        <v>-67167.81</v>
      </c>
      <c r="J304" s="12">
        <v>0</v>
      </c>
      <c r="K304" s="12">
        <v>0</v>
      </c>
      <c r="L304" s="12">
        <v>0</v>
      </c>
      <c r="M304" s="12">
        <v>0</v>
      </c>
      <c r="N304" s="12">
        <v>-18859.810000000001</v>
      </c>
      <c r="O304" s="12">
        <v>202810.38</v>
      </c>
    </row>
    <row r="305" spans="3:15" x14ac:dyDescent="0.25">
      <c r="C305" t="s">
        <v>186</v>
      </c>
      <c r="D305">
        <v>51000015</v>
      </c>
      <c r="F305" t="s">
        <v>402</v>
      </c>
      <c r="H305" s="12">
        <v>91455</v>
      </c>
      <c r="I305" s="12">
        <v>-671681.31</v>
      </c>
      <c r="J305" s="12">
        <v>0</v>
      </c>
      <c r="K305" s="12">
        <v>0</v>
      </c>
      <c r="L305" s="12">
        <v>0</v>
      </c>
      <c r="M305" s="12">
        <v>0</v>
      </c>
      <c r="N305" s="12">
        <v>-188598.31</v>
      </c>
      <c r="O305" s="12">
        <v>2028104.38</v>
      </c>
    </row>
    <row r="306" spans="3:15" x14ac:dyDescent="0.25">
      <c r="C306" t="s">
        <v>186</v>
      </c>
      <c r="D306">
        <v>51000016</v>
      </c>
      <c r="F306" t="s">
        <v>403</v>
      </c>
      <c r="H306" s="12">
        <v>88500</v>
      </c>
      <c r="I306" s="12">
        <v>-716459.51</v>
      </c>
      <c r="J306" s="12">
        <v>0</v>
      </c>
      <c r="K306" s="12">
        <v>0</v>
      </c>
      <c r="L306" s="12">
        <v>0</v>
      </c>
      <c r="M306" s="12">
        <v>0</v>
      </c>
      <c r="N306" s="12">
        <v>-201171.51</v>
      </c>
      <c r="O306" s="12">
        <v>2163311.98</v>
      </c>
    </row>
    <row r="307" spans="3:15" x14ac:dyDescent="0.25">
      <c r="C307" t="s">
        <v>186</v>
      </c>
      <c r="D307">
        <v>51000017</v>
      </c>
      <c r="F307" t="s">
        <v>404</v>
      </c>
      <c r="H307" s="12">
        <v>86720</v>
      </c>
      <c r="I307" s="12">
        <v>-806017</v>
      </c>
      <c r="J307" s="12">
        <v>0</v>
      </c>
      <c r="K307" s="12">
        <v>0</v>
      </c>
      <c r="L307" s="12">
        <v>0</v>
      </c>
      <c r="M307" s="12">
        <v>0</v>
      </c>
      <c r="N307" s="12">
        <v>-226318</v>
      </c>
      <c r="O307" s="12">
        <v>2433726</v>
      </c>
    </row>
    <row r="308" spans="3:15" x14ac:dyDescent="0.25">
      <c r="C308" t="s">
        <v>186</v>
      </c>
      <c r="D308">
        <v>51000018</v>
      </c>
      <c r="F308" t="s">
        <v>405</v>
      </c>
      <c r="H308" s="12">
        <v>86690</v>
      </c>
      <c r="I308" s="12">
        <v>-223894.1</v>
      </c>
      <c r="J308" s="12">
        <v>0</v>
      </c>
      <c r="K308" s="12">
        <v>0</v>
      </c>
      <c r="L308" s="12">
        <v>0</v>
      </c>
      <c r="M308" s="12">
        <v>0</v>
      </c>
      <c r="N308" s="12">
        <v>-62866.1</v>
      </c>
      <c r="O308" s="12">
        <v>676034.8</v>
      </c>
    </row>
    <row r="309" spans="3:15" x14ac:dyDescent="0.25">
      <c r="C309" t="s">
        <v>186</v>
      </c>
      <c r="D309">
        <v>51000019</v>
      </c>
      <c r="F309" t="s">
        <v>406</v>
      </c>
      <c r="H309" s="12">
        <v>76469</v>
      </c>
      <c r="I309" s="12">
        <v>-223894.1</v>
      </c>
      <c r="J309" s="12">
        <v>0</v>
      </c>
      <c r="K309" s="12">
        <v>0</v>
      </c>
      <c r="L309" s="12">
        <v>0</v>
      </c>
      <c r="M309" s="12">
        <v>0</v>
      </c>
      <c r="N309" s="12">
        <v>-62866.1</v>
      </c>
      <c r="O309" s="12">
        <v>676034.8</v>
      </c>
    </row>
    <row r="310" spans="3:15" x14ac:dyDescent="0.25">
      <c r="C310" t="s">
        <v>186</v>
      </c>
      <c r="D310">
        <v>51000020</v>
      </c>
      <c r="F310" t="s">
        <v>407</v>
      </c>
      <c r="H310" s="12">
        <v>73996</v>
      </c>
      <c r="I310" s="12">
        <v>-447787.29</v>
      </c>
      <c r="J310" s="12">
        <v>0</v>
      </c>
      <c r="K310" s="12">
        <v>0</v>
      </c>
      <c r="L310" s="12">
        <v>0</v>
      </c>
      <c r="M310" s="12">
        <v>0</v>
      </c>
      <c r="N310" s="12">
        <v>-125732.29</v>
      </c>
      <c r="O310" s="12">
        <v>1352070.42</v>
      </c>
    </row>
    <row r="311" spans="3:15" x14ac:dyDescent="0.25">
      <c r="C311" t="s">
        <v>186</v>
      </c>
      <c r="D311">
        <v>51000021</v>
      </c>
      <c r="F311" t="s">
        <v>408</v>
      </c>
      <c r="H311" s="12">
        <v>71756</v>
      </c>
      <c r="I311" s="12">
        <v>-156725.29999999999</v>
      </c>
      <c r="J311" s="12">
        <v>0</v>
      </c>
      <c r="K311" s="12">
        <v>0</v>
      </c>
      <c r="L311" s="12">
        <v>0</v>
      </c>
      <c r="M311" s="12">
        <v>0</v>
      </c>
      <c r="N311" s="12">
        <v>-44006.3</v>
      </c>
      <c r="O311" s="12">
        <v>473224.4</v>
      </c>
    </row>
    <row r="312" spans="3:15" x14ac:dyDescent="0.25">
      <c r="C312" t="s">
        <v>186</v>
      </c>
      <c r="D312">
        <v>51000022</v>
      </c>
      <c r="F312" t="s">
        <v>409</v>
      </c>
      <c r="H312" s="12">
        <v>70375</v>
      </c>
      <c r="I312" s="12">
        <v>-31345111.5</v>
      </c>
      <c r="J312" s="12">
        <v>0</v>
      </c>
      <c r="K312" s="12">
        <v>0</v>
      </c>
      <c r="L312" s="12">
        <v>0</v>
      </c>
      <c r="M312" s="12">
        <v>0</v>
      </c>
      <c r="N312" s="12">
        <v>-8801255.5</v>
      </c>
      <c r="O312" s="12">
        <v>94644904</v>
      </c>
    </row>
    <row r="313" spans="3:15" x14ac:dyDescent="0.25">
      <c r="C313" t="s">
        <v>186</v>
      </c>
      <c r="D313">
        <v>51000023</v>
      </c>
      <c r="F313" t="s">
        <v>410</v>
      </c>
      <c r="H313" s="12">
        <v>65000</v>
      </c>
      <c r="I313" s="12">
        <v>-134336.60999999999</v>
      </c>
      <c r="J313" s="12">
        <v>0</v>
      </c>
      <c r="K313" s="12">
        <v>0</v>
      </c>
      <c r="L313" s="12">
        <v>0</v>
      </c>
      <c r="M313" s="12">
        <v>0</v>
      </c>
      <c r="N313" s="12">
        <v>-37719.61</v>
      </c>
      <c r="O313" s="12">
        <v>405620.78</v>
      </c>
    </row>
    <row r="314" spans="3:15" x14ac:dyDescent="0.25">
      <c r="C314" t="s">
        <v>186</v>
      </c>
      <c r="D314">
        <v>51000024</v>
      </c>
      <c r="F314" t="s">
        <v>411</v>
      </c>
      <c r="H314" s="12">
        <v>64813</v>
      </c>
      <c r="I314" s="12">
        <v>-447787.29</v>
      </c>
      <c r="J314" s="12">
        <v>0</v>
      </c>
      <c r="K314" s="12">
        <v>0</v>
      </c>
      <c r="L314" s="12">
        <v>0</v>
      </c>
      <c r="M314" s="12">
        <v>0</v>
      </c>
      <c r="N314" s="12">
        <v>-125732.29</v>
      </c>
      <c r="O314" s="12">
        <v>1352070.42</v>
      </c>
    </row>
    <row r="315" spans="3:15" x14ac:dyDescent="0.25">
      <c r="C315" t="s">
        <v>186</v>
      </c>
      <c r="D315">
        <v>51000025</v>
      </c>
      <c r="F315" t="s">
        <v>412</v>
      </c>
      <c r="H315" s="12">
        <v>63900</v>
      </c>
      <c r="I315" s="12">
        <v>-704109.44</v>
      </c>
      <c r="J315" s="12">
        <v>0</v>
      </c>
      <c r="K315" s="12">
        <v>0</v>
      </c>
      <c r="L315" s="12">
        <v>0</v>
      </c>
      <c r="M315" s="12">
        <v>0</v>
      </c>
      <c r="N315" s="12">
        <v>-272409.44</v>
      </c>
      <c r="O315" s="12">
        <v>324738.12</v>
      </c>
    </row>
    <row r="316" spans="3:15" x14ac:dyDescent="0.25">
      <c r="C316" t="s">
        <v>186</v>
      </c>
      <c r="D316">
        <v>51000026</v>
      </c>
      <c r="F316" t="s">
        <v>413</v>
      </c>
      <c r="H316" s="12">
        <v>63170</v>
      </c>
      <c r="I316" s="12">
        <v>-2816440.44</v>
      </c>
      <c r="J316" s="12">
        <v>0</v>
      </c>
      <c r="K316" s="12">
        <v>0</v>
      </c>
      <c r="L316" s="12">
        <v>0</v>
      </c>
      <c r="M316" s="12">
        <v>0</v>
      </c>
      <c r="N316" s="12">
        <v>-1089638.44</v>
      </c>
      <c r="O316" s="12">
        <v>1298951.1200000001</v>
      </c>
    </row>
    <row r="317" spans="3:15" x14ac:dyDescent="0.25">
      <c r="C317" t="s">
        <v>186</v>
      </c>
      <c r="D317">
        <v>51000027</v>
      </c>
      <c r="F317" t="s">
        <v>414</v>
      </c>
      <c r="H317" s="12">
        <v>60714</v>
      </c>
      <c r="I317" s="12">
        <v>-2816440.44</v>
      </c>
      <c r="J317" s="12">
        <v>0</v>
      </c>
      <c r="K317" s="12">
        <v>0</v>
      </c>
      <c r="L317" s="12">
        <v>0</v>
      </c>
      <c r="M317" s="12">
        <v>0</v>
      </c>
      <c r="N317" s="12">
        <v>-1089638.44</v>
      </c>
      <c r="O317" s="12">
        <v>1298951.1200000001</v>
      </c>
    </row>
    <row r="318" spans="3:15" x14ac:dyDescent="0.25">
      <c r="C318" t="s">
        <v>186</v>
      </c>
      <c r="D318">
        <v>51000028</v>
      </c>
      <c r="F318" t="s">
        <v>415</v>
      </c>
      <c r="H318" s="12">
        <v>59000</v>
      </c>
      <c r="I318" s="12">
        <v>-140822.09</v>
      </c>
      <c r="J318" s="12">
        <v>0</v>
      </c>
      <c r="K318" s="12">
        <v>0</v>
      </c>
      <c r="L318" s="12">
        <v>0</v>
      </c>
      <c r="M318" s="12">
        <v>0</v>
      </c>
      <c r="N318" s="12">
        <v>-54482.09</v>
      </c>
      <c r="O318" s="12">
        <v>64947.82</v>
      </c>
    </row>
    <row r="319" spans="3:15" x14ac:dyDescent="0.25">
      <c r="C319" t="s">
        <v>186</v>
      </c>
      <c r="D319">
        <v>51000029</v>
      </c>
      <c r="F319" t="s">
        <v>416</v>
      </c>
      <c r="H319" s="12">
        <v>54863</v>
      </c>
      <c r="I319" s="12">
        <v>-563287.68999999994</v>
      </c>
      <c r="J319" s="12">
        <v>0</v>
      </c>
      <c r="K319" s="12">
        <v>0</v>
      </c>
      <c r="L319" s="12">
        <v>0</v>
      </c>
      <c r="M319" s="12">
        <v>0</v>
      </c>
      <c r="N319" s="12">
        <v>-217927.69</v>
      </c>
      <c r="O319" s="12">
        <v>259790.62</v>
      </c>
    </row>
    <row r="320" spans="3:15" x14ac:dyDescent="0.25">
      <c r="C320" t="s">
        <v>186</v>
      </c>
      <c r="D320">
        <v>51000030</v>
      </c>
      <c r="F320" t="s">
        <v>417</v>
      </c>
      <c r="H320" s="12">
        <v>52431</v>
      </c>
      <c r="I320" s="12">
        <v>-140821.76000000001</v>
      </c>
      <c r="J320" s="12">
        <v>0</v>
      </c>
      <c r="K320" s="12">
        <v>0</v>
      </c>
      <c r="L320" s="12">
        <v>0</v>
      </c>
      <c r="M320" s="12">
        <v>0</v>
      </c>
      <c r="N320" s="12">
        <v>-54481.75</v>
      </c>
      <c r="O320" s="12">
        <v>64947.49</v>
      </c>
    </row>
    <row r="321" spans="3:15" x14ac:dyDescent="0.25">
      <c r="C321" t="s">
        <v>186</v>
      </c>
      <c r="D321">
        <v>51000031</v>
      </c>
      <c r="F321" t="s">
        <v>418</v>
      </c>
      <c r="H321" s="12">
        <v>46436</v>
      </c>
      <c r="I321" s="12">
        <v>-492876.81</v>
      </c>
      <c r="J321" s="12">
        <v>0</v>
      </c>
      <c r="K321" s="12">
        <v>0</v>
      </c>
      <c r="L321" s="12">
        <v>0</v>
      </c>
      <c r="M321" s="12">
        <v>0</v>
      </c>
      <c r="N321" s="12">
        <v>-190686.81</v>
      </c>
      <c r="O321" s="12">
        <v>227316.38</v>
      </c>
    </row>
    <row r="322" spans="3:15" x14ac:dyDescent="0.25">
      <c r="C322" t="s">
        <v>186</v>
      </c>
      <c r="D322">
        <v>51000032</v>
      </c>
      <c r="F322" t="s">
        <v>419</v>
      </c>
      <c r="H322" s="12">
        <v>44500</v>
      </c>
      <c r="I322" s="12">
        <v>-844931.86</v>
      </c>
      <c r="J322" s="12">
        <v>0</v>
      </c>
      <c r="K322" s="12">
        <v>0</v>
      </c>
      <c r="L322" s="12">
        <v>0</v>
      </c>
      <c r="M322" s="12">
        <v>0</v>
      </c>
      <c r="N322" s="12">
        <v>-326891.87</v>
      </c>
      <c r="O322" s="12">
        <v>389685.27</v>
      </c>
    </row>
    <row r="323" spans="3:15" x14ac:dyDescent="0.25">
      <c r="C323" t="s">
        <v>186</v>
      </c>
      <c r="D323">
        <v>51000033</v>
      </c>
      <c r="F323" t="s">
        <v>420</v>
      </c>
      <c r="H323" s="12">
        <v>44000</v>
      </c>
      <c r="I323" s="12">
        <v>-3520549.88</v>
      </c>
      <c r="J323" s="12">
        <v>0</v>
      </c>
      <c r="K323" s="12">
        <v>0</v>
      </c>
      <c r="L323" s="12">
        <v>0</v>
      </c>
      <c r="M323" s="12">
        <v>0</v>
      </c>
      <c r="N323" s="12">
        <v>-1362047.88</v>
      </c>
      <c r="O323" s="12">
        <v>1623689.24</v>
      </c>
    </row>
    <row r="324" spans="3:15" x14ac:dyDescent="0.25">
      <c r="C324" t="s">
        <v>186</v>
      </c>
      <c r="D324">
        <v>51000034</v>
      </c>
      <c r="F324" t="s">
        <v>421</v>
      </c>
      <c r="H324" s="12">
        <v>43046</v>
      </c>
      <c r="I324" s="12">
        <v>-563287.68999999994</v>
      </c>
      <c r="J324" s="12">
        <v>0</v>
      </c>
      <c r="K324" s="12">
        <v>0</v>
      </c>
      <c r="L324" s="12">
        <v>0</v>
      </c>
      <c r="M324" s="12">
        <v>0</v>
      </c>
      <c r="N324" s="12">
        <v>-217927.69</v>
      </c>
      <c r="O324" s="12">
        <v>259790.62</v>
      </c>
    </row>
    <row r="325" spans="3:15" x14ac:dyDescent="0.25">
      <c r="C325" t="s">
        <v>186</v>
      </c>
      <c r="D325">
        <v>51000035</v>
      </c>
      <c r="F325" t="s">
        <v>422</v>
      </c>
      <c r="H325" s="12">
        <v>40332</v>
      </c>
      <c r="I325" s="12">
        <v>-844931.86</v>
      </c>
      <c r="J325" s="12">
        <v>0</v>
      </c>
      <c r="K325" s="12">
        <v>0</v>
      </c>
      <c r="L325" s="12">
        <v>0</v>
      </c>
      <c r="M325" s="12">
        <v>0</v>
      </c>
      <c r="N325" s="12">
        <v>-326891.87</v>
      </c>
      <c r="O325" s="12">
        <v>389685.27</v>
      </c>
    </row>
    <row r="326" spans="3:15" x14ac:dyDescent="0.25">
      <c r="C326" t="s">
        <v>186</v>
      </c>
      <c r="D326">
        <v>51000036</v>
      </c>
      <c r="F326" t="s">
        <v>423</v>
      </c>
      <c r="H326" s="12">
        <v>38290</v>
      </c>
      <c r="I326" s="12">
        <v>-704109.44</v>
      </c>
      <c r="J326" s="12">
        <v>0</v>
      </c>
      <c r="K326" s="12">
        <v>0</v>
      </c>
      <c r="L326" s="12">
        <v>0</v>
      </c>
      <c r="M326" s="12">
        <v>0</v>
      </c>
      <c r="N326" s="12">
        <v>-272409.44</v>
      </c>
      <c r="O326" s="12">
        <v>324738.12</v>
      </c>
    </row>
    <row r="327" spans="3:15" x14ac:dyDescent="0.25">
      <c r="C327" t="s">
        <v>186</v>
      </c>
      <c r="D327">
        <v>51000037</v>
      </c>
      <c r="F327" t="s">
        <v>424</v>
      </c>
      <c r="H327" s="12">
        <v>36957</v>
      </c>
      <c r="I327" s="12">
        <v>-1689864.06</v>
      </c>
      <c r="J327" s="12">
        <v>0</v>
      </c>
      <c r="K327" s="12">
        <v>0</v>
      </c>
      <c r="L327" s="12">
        <v>0</v>
      </c>
      <c r="M327" s="12">
        <v>0</v>
      </c>
      <c r="N327" s="12">
        <v>-653783.06000000006</v>
      </c>
      <c r="O327" s="12">
        <v>779370.88</v>
      </c>
    </row>
    <row r="328" spans="3:15" x14ac:dyDescent="0.25">
      <c r="C328" t="s">
        <v>186</v>
      </c>
      <c r="D328">
        <v>51000038</v>
      </c>
      <c r="F328" t="s">
        <v>425</v>
      </c>
      <c r="H328" s="12">
        <v>36922</v>
      </c>
      <c r="I328" s="12">
        <v>-5632879.8700000001</v>
      </c>
      <c r="J328" s="12">
        <v>0</v>
      </c>
      <c r="K328" s="12">
        <v>0</v>
      </c>
      <c r="L328" s="12">
        <v>0</v>
      </c>
      <c r="M328" s="12">
        <v>0</v>
      </c>
      <c r="N328" s="12">
        <v>-2179276.88</v>
      </c>
      <c r="O328" s="12">
        <v>2597902.25</v>
      </c>
    </row>
    <row r="329" spans="3:15" x14ac:dyDescent="0.25">
      <c r="C329" t="s">
        <v>186</v>
      </c>
      <c r="D329">
        <v>51000039</v>
      </c>
      <c r="F329" t="s">
        <v>426</v>
      </c>
      <c r="H329" s="12">
        <v>34800</v>
      </c>
      <c r="I329" s="12">
        <v>-422465.6</v>
      </c>
      <c r="J329" s="12">
        <v>0</v>
      </c>
      <c r="K329" s="12">
        <v>0</v>
      </c>
      <c r="L329" s="12">
        <v>0</v>
      </c>
      <c r="M329" s="12">
        <v>0</v>
      </c>
      <c r="N329" s="12">
        <v>-163445.6</v>
      </c>
      <c r="O329" s="12">
        <v>194842.8</v>
      </c>
    </row>
    <row r="330" spans="3:15" x14ac:dyDescent="0.25">
      <c r="C330" t="s">
        <v>186</v>
      </c>
      <c r="D330">
        <v>51000040</v>
      </c>
      <c r="F330" t="s">
        <v>427</v>
      </c>
      <c r="H330" s="12">
        <v>34662</v>
      </c>
      <c r="I330" s="12">
        <v>-704109.44</v>
      </c>
      <c r="J330" s="12">
        <v>0</v>
      </c>
      <c r="K330" s="12">
        <v>0</v>
      </c>
      <c r="L330" s="12">
        <v>0</v>
      </c>
      <c r="M330" s="12">
        <v>0</v>
      </c>
      <c r="N330" s="12">
        <v>-272409.44</v>
      </c>
      <c r="O330" s="12">
        <v>324738.12</v>
      </c>
    </row>
    <row r="331" spans="3:15" x14ac:dyDescent="0.25">
      <c r="C331" t="s">
        <v>186</v>
      </c>
      <c r="D331">
        <v>51000041</v>
      </c>
      <c r="F331" t="s">
        <v>428</v>
      </c>
      <c r="H331" s="12">
        <v>33990</v>
      </c>
      <c r="I331" s="12">
        <v>-1408219.88</v>
      </c>
      <c r="J331" s="12">
        <v>0</v>
      </c>
      <c r="K331" s="12">
        <v>0</v>
      </c>
      <c r="L331" s="12">
        <v>0</v>
      </c>
      <c r="M331" s="12">
        <v>0</v>
      </c>
      <c r="N331" s="12">
        <v>-544818.89</v>
      </c>
      <c r="O331" s="12">
        <v>649476.23</v>
      </c>
    </row>
    <row r="332" spans="3:15" x14ac:dyDescent="0.25">
      <c r="C332" t="s">
        <v>186</v>
      </c>
      <c r="D332">
        <v>51000042</v>
      </c>
      <c r="F332" t="s">
        <v>429</v>
      </c>
      <c r="H332" s="12">
        <v>32449</v>
      </c>
      <c r="I332" s="12">
        <v>-563287.68999999994</v>
      </c>
      <c r="J332" s="12">
        <v>0</v>
      </c>
      <c r="K332" s="12">
        <v>0</v>
      </c>
      <c r="L332" s="12">
        <v>0</v>
      </c>
      <c r="M332" s="12">
        <v>0</v>
      </c>
      <c r="N332" s="12">
        <v>-217927.69</v>
      </c>
      <c r="O332" s="12">
        <v>259790.62</v>
      </c>
    </row>
    <row r="333" spans="3:15" x14ac:dyDescent="0.25">
      <c r="C333" t="s">
        <v>186</v>
      </c>
      <c r="D333">
        <v>51000043</v>
      </c>
      <c r="F333" t="s">
        <v>430</v>
      </c>
      <c r="H333" s="12">
        <v>30040</v>
      </c>
      <c r="I333" s="12">
        <v>-140821.76000000001</v>
      </c>
      <c r="J333" s="12">
        <v>0</v>
      </c>
      <c r="K333" s="12">
        <v>0</v>
      </c>
      <c r="L333" s="12">
        <v>0</v>
      </c>
      <c r="M333" s="12">
        <v>0</v>
      </c>
      <c r="N333" s="12">
        <v>-54481.75</v>
      </c>
      <c r="O333" s="12">
        <v>64947.49</v>
      </c>
    </row>
    <row r="334" spans="3:15" x14ac:dyDescent="0.25">
      <c r="C334" t="s">
        <v>186</v>
      </c>
      <c r="D334">
        <v>51000044</v>
      </c>
      <c r="F334" t="s">
        <v>431</v>
      </c>
      <c r="H334" s="12">
        <v>29323</v>
      </c>
      <c r="I334" s="12">
        <v>-844931.86</v>
      </c>
      <c r="J334" s="12">
        <v>0</v>
      </c>
      <c r="K334" s="12">
        <v>0</v>
      </c>
      <c r="L334" s="12">
        <v>0</v>
      </c>
      <c r="M334" s="12">
        <v>0</v>
      </c>
      <c r="N334" s="12">
        <v>-326891.87</v>
      </c>
      <c r="O334" s="12">
        <v>389685.27</v>
      </c>
    </row>
    <row r="335" spans="3:15" x14ac:dyDescent="0.25">
      <c r="C335" t="s">
        <v>186</v>
      </c>
      <c r="D335">
        <v>51000045</v>
      </c>
      <c r="F335" t="s">
        <v>432</v>
      </c>
      <c r="H335" s="12">
        <v>29085</v>
      </c>
      <c r="I335" s="12">
        <v>-1760275.61</v>
      </c>
      <c r="J335" s="12">
        <v>0</v>
      </c>
      <c r="K335" s="12">
        <v>0</v>
      </c>
      <c r="L335" s="12">
        <v>0</v>
      </c>
      <c r="M335" s="12">
        <v>0</v>
      </c>
      <c r="N335" s="12">
        <v>-681023.6</v>
      </c>
      <c r="O335" s="12">
        <v>811843.79</v>
      </c>
    </row>
    <row r="336" spans="3:15" x14ac:dyDescent="0.25">
      <c r="C336" t="s">
        <v>186</v>
      </c>
      <c r="D336">
        <v>51000046</v>
      </c>
      <c r="F336" t="s">
        <v>433</v>
      </c>
      <c r="H336" s="12">
        <v>29085</v>
      </c>
      <c r="I336" s="12">
        <v>-2464384.7200000002</v>
      </c>
      <c r="J336" s="12">
        <v>0</v>
      </c>
      <c r="K336" s="12">
        <v>0</v>
      </c>
      <c r="L336" s="12">
        <v>0</v>
      </c>
      <c r="M336" s="12">
        <v>0</v>
      </c>
      <c r="N336" s="12">
        <v>-953433.71</v>
      </c>
      <c r="O336" s="12">
        <v>1136582.57</v>
      </c>
    </row>
    <row r="337" spans="3:15" x14ac:dyDescent="0.25">
      <c r="C337" t="s">
        <v>186</v>
      </c>
      <c r="D337">
        <v>51000047</v>
      </c>
      <c r="F337" t="s">
        <v>434</v>
      </c>
      <c r="H337" s="12">
        <v>29003</v>
      </c>
      <c r="I337" s="12">
        <v>-1056165.83</v>
      </c>
      <c r="J337" s="12">
        <v>0</v>
      </c>
      <c r="K337" s="12">
        <v>0</v>
      </c>
      <c r="L337" s="12">
        <v>0</v>
      </c>
      <c r="M337" s="12">
        <v>0</v>
      </c>
      <c r="N337" s="12">
        <v>-408613.83</v>
      </c>
      <c r="O337" s="12">
        <v>487106.34</v>
      </c>
    </row>
    <row r="338" spans="3:15" x14ac:dyDescent="0.25">
      <c r="C338" t="s">
        <v>186</v>
      </c>
      <c r="D338">
        <v>51000048</v>
      </c>
      <c r="F338" t="s">
        <v>435</v>
      </c>
      <c r="H338" s="12">
        <v>29000</v>
      </c>
      <c r="I338" s="12">
        <v>-985753.62</v>
      </c>
      <c r="J338" s="12">
        <v>0</v>
      </c>
      <c r="K338" s="12">
        <v>0</v>
      </c>
      <c r="L338" s="12">
        <v>0</v>
      </c>
      <c r="M338" s="12">
        <v>0</v>
      </c>
      <c r="N338" s="12">
        <v>-381373.62</v>
      </c>
      <c r="O338" s="12">
        <v>454632.76</v>
      </c>
    </row>
    <row r="339" spans="3:15" x14ac:dyDescent="0.25">
      <c r="C339" t="s">
        <v>186</v>
      </c>
      <c r="D339">
        <v>51000049</v>
      </c>
      <c r="F339" t="s">
        <v>436</v>
      </c>
      <c r="H339" s="12">
        <v>28140</v>
      </c>
      <c r="I339" s="12">
        <v>-1689864.06</v>
      </c>
      <c r="J339" s="12">
        <v>0</v>
      </c>
      <c r="K339" s="12">
        <v>0</v>
      </c>
      <c r="L339" s="12">
        <v>0</v>
      </c>
      <c r="M339" s="12">
        <v>0</v>
      </c>
      <c r="N339" s="12">
        <v>-653783.06000000006</v>
      </c>
      <c r="O339" s="12">
        <v>779370.88</v>
      </c>
    </row>
    <row r="340" spans="3:15" x14ac:dyDescent="0.25">
      <c r="C340" t="s">
        <v>186</v>
      </c>
      <c r="D340">
        <v>51000050</v>
      </c>
      <c r="F340" t="s">
        <v>437</v>
      </c>
      <c r="H340" s="12">
        <v>28096</v>
      </c>
      <c r="I340" s="12">
        <v>-1689864.06</v>
      </c>
      <c r="J340" s="12">
        <v>0</v>
      </c>
      <c r="K340" s="12">
        <v>0</v>
      </c>
      <c r="L340" s="12">
        <v>0</v>
      </c>
      <c r="M340" s="12">
        <v>0</v>
      </c>
      <c r="N340" s="12">
        <v>-653783.06000000006</v>
      </c>
      <c r="O340" s="12">
        <v>779370.88</v>
      </c>
    </row>
    <row r="341" spans="3:15" x14ac:dyDescent="0.25">
      <c r="C341" t="s">
        <v>186</v>
      </c>
      <c r="D341">
        <v>51000051</v>
      </c>
      <c r="F341" t="s">
        <v>438</v>
      </c>
      <c r="H341" s="12">
        <v>28031</v>
      </c>
      <c r="I341" s="12">
        <v>-1408220.22</v>
      </c>
      <c r="J341" s="12">
        <v>0</v>
      </c>
      <c r="K341" s="12">
        <v>0</v>
      </c>
      <c r="L341" s="12">
        <v>0</v>
      </c>
      <c r="M341" s="12">
        <v>0</v>
      </c>
      <c r="N341" s="12">
        <v>-544819.22</v>
      </c>
      <c r="O341" s="12">
        <v>649475.56000000006</v>
      </c>
    </row>
    <row r="342" spans="3:15" x14ac:dyDescent="0.25">
      <c r="C342" t="s">
        <v>186</v>
      </c>
      <c r="D342">
        <v>51000052</v>
      </c>
      <c r="F342" t="s">
        <v>439</v>
      </c>
      <c r="H342" s="12">
        <v>26251</v>
      </c>
      <c r="I342" s="12">
        <v>-1267398.1299999999</v>
      </c>
      <c r="J342" s="12">
        <v>0</v>
      </c>
      <c r="K342" s="12">
        <v>0</v>
      </c>
      <c r="L342" s="12">
        <v>0</v>
      </c>
      <c r="M342" s="12">
        <v>0</v>
      </c>
      <c r="N342" s="12">
        <v>-490337.13</v>
      </c>
      <c r="O342" s="12">
        <v>584527.74</v>
      </c>
    </row>
    <row r="343" spans="3:15" x14ac:dyDescent="0.25">
      <c r="C343" t="s">
        <v>186</v>
      </c>
      <c r="D343">
        <v>51000053</v>
      </c>
      <c r="F343" t="s">
        <v>440</v>
      </c>
      <c r="H343" s="12">
        <v>24570</v>
      </c>
      <c r="I343" s="12">
        <v>-492876.81</v>
      </c>
      <c r="J343" s="12">
        <v>0</v>
      </c>
      <c r="K343" s="12">
        <v>0</v>
      </c>
      <c r="L343" s="12">
        <v>0</v>
      </c>
      <c r="M343" s="12">
        <v>0</v>
      </c>
      <c r="N343" s="12">
        <v>-190686.81</v>
      </c>
      <c r="O343" s="12">
        <v>227316.38</v>
      </c>
    </row>
    <row r="344" spans="3:15" x14ac:dyDescent="0.25">
      <c r="C344" t="s">
        <v>186</v>
      </c>
      <c r="D344">
        <v>51000054</v>
      </c>
      <c r="F344" t="s">
        <v>441</v>
      </c>
      <c r="H344" s="12">
        <v>24515</v>
      </c>
      <c r="I344" s="12">
        <v>-2534795.9300000002</v>
      </c>
      <c r="J344" s="12">
        <v>0</v>
      </c>
      <c r="K344" s="12">
        <v>0</v>
      </c>
      <c r="L344" s="12">
        <v>0</v>
      </c>
      <c r="M344" s="12">
        <v>0</v>
      </c>
      <c r="N344" s="12">
        <v>-980674.93</v>
      </c>
      <c r="O344" s="12">
        <v>1169056.1399999999</v>
      </c>
    </row>
    <row r="345" spans="3:15" x14ac:dyDescent="0.25">
      <c r="C345" t="s">
        <v>186</v>
      </c>
      <c r="D345">
        <v>51000055</v>
      </c>
      <c r="F345" t="s">
        <v>442</v>
      </c>
      <c r="H345" s="12">
        <v>24144</v>
      </c>
      <c r="I345" s="12">
        <v>-49287696.310000002</v>
      </c>
      <c r="J345" s="12">
        <v>0</v>
      </c>
      <c r="K345" s="12">
        <v>0</v>
      </c>
      <c r="L345" s="12">
        <v>0</v>
      </c>
      <c r="M345" s="12">
        <v>0</v>
      </c>
      <c r="N345" s="12">
        <v>-19068672.309999999</v>
      </c>
      <c r="O345" s="12">
        <v>22731648.379999999</v>
      </c>
    </row>
    <row r="346" spans="3:15" x14ac:dyDescent="0.25">
      <c r="C346" t="s">
        <v>186</v>
      </c>
      <c r="D346">
        <v>51000056</v>
      </c>
      <c r="F346" t="s">
        <v>443</v>
      </c>
      <c r="H346" s="12">
        <v>22983</v>
      </c>
      <c r="I346" s="12">
        <v>-563287.68999999994</v>
      </c>
      <c r="J346" s="12">
        <v>0</v>
      </c>
      <c r="K346" s="12">
        <v>0</v>
      </c>
      <c r="L346" s="12">
        <v>0</v>
      </c>
      <c r="M346" s="12">
        <v>0</v>
      </c>
      <c r="N346" s="12">
        <v>-217927.69</v>
      </c>
      <c r="O346" s="12">
        <v>259790.62</v>
      </c>
    </row>
    <row r="347" spans="3:15" x14ac:dyDescent="0.25">
      <c r="C347" t="s">
        <v>186</v>
      </c>
      <c r="D347">
        <v>51000057</v>
      </c>
      <c r="F347" t="s">
        <v>444</v>
      </c>
      <c r="H347" s="12">
        <v>20000</v>
      </c>
      <c r="I347" s="12">
        <v>-844931.86</v>
      </c>
      <c r="J347" s="12">
        <v>0</v>
      </c>
      <c r="K347" s="12">
        <v>0</v>
      </c>
      <c r="L347" s="12">
        <v>0</v>
      </c>
      <c r="M347" s="12">
        <v>0</v>
      </c>
      <c r="N347" s="12">
        <v>-326891.87</v>
      </c>
      <c r="O347" s="12">
        <v>389685.27</v>
      </c>
    </row>
    <row r="348" spans="3:15" x14ac:dyDescent="0.25">
      <c r="C348" t="s">
        <v>186</v>
      </c>
      <c r="D348">
        <v>51000058</v>
      </c>
      <c r="F348" t="s">
        <v>445</v>
      </c>
      <c r="H348" s="12">
        <v>19500</v>
      </c>
      <c r="I348" s="12">
        <v>-32121.279999999999</v>
      </c>
      <c r="J348" s="12">
        <v>0</v>
      </c>
      <c r="K348" s="12">
        <v>0</v>
      </c>
      <c r="L348" s="12">
        <v>0</v>
      </c>
      <c r="M348" s="12">
        <v>0</v>
      </c>
      <c r="N348" s="12">
        <v>-65866.67</v>
      </c>
      <c r="O348" s="12">
        <v>942012.05</v>
      </c>
    </row>
    <row r="349" spans="3:15" x14ac:dyDescent="0.25">
      <c r="C349" t="s">
        <v>186</v>
      </c>
      <c r="D349">
        <v>51000059</v>
      </c>
      <c r="F349" t="s">
        <v>446</v>
      </c>
      <c r="H349" s="12">
        <v>19320</v>
      </c>
      <c r="I349" s="12">
        <v>-795091.85</v>
      </c>
      <c r="J349" s="12">
        <v>0</v>
      </c>
      <c r="K349" s="12">
        <v>0</v>
      </c>
      <c r="L349" s="12">
        <v>0</v>
      </c>
      <c r="M349" s="12">
        <v>0</v>
      </c>
      <c r="N349" s="12">
        <v>-220396.85</v>
      </c>
      <c r="O349" s="12">
        <v>1444591.3</v>
      </c>
    </row>
    <row r="350" spans="3:15" x14ac:dyDescent="0.25">
      <c r="C350" t="s">
        <v>186</v>
      </c>
      <c r="D350">
        <v>51000060</v>
      </c>
      <c r="F350" t="s">
        <v>447</v>
      </c>
      <c r="H350" s="12">
        <v>19253</v>
      </c>
      <c r="I350" s="12">
        <v>-795091.85</v>
      </c>
      <c r="J350" s="12">
        <v>0</v>
      </c>
      <c r="K350" s="12">
        <v>0</v>
      </c>
      <c r="L350" s="12">
        <v>0</v>
      </c>
      <c r="M350" s="12">
        <v>0</v>
      </c>
      <c r="N350" s="12">
        <v>-220396.85</v>
      </c>
      <c r="O350" s="12">
        <v>1444591.3</v>
      </c>
    </row>
    <row r="351" spans="3:15" x14ac:dyDescent="0.25">
      <c r="C351" t="s">
        <v>186</v>
      </c>
      <c r="D351">
        <v>51000061</v>
      </c>
      <c r="F351" t="s">
        <v>448</v>
      </c>
      <c r="H351" s="12">
        <v>18000</v>
      </c>
      <c r="I351" s="12">
        <v>-795091.85</v>
      </c>
      <c r="J351" s="12">
        <v>0</v>
      </c>
      <c r="K351" s="12">
        <v>0</v>
      </c>
      <c r="L351" s="12">
        <v>0</v>
      </c>
      <c r="M351" s="12">
        <v>0</v>
      </c>
      <c r="N351" s="12">
        <v>-220396.85</v>
      </c>
      <c r="O351" s="12">
        <v>1444591.3</v>
      </c>
    </row>
    <row r="352" spans="3:15" x14ac:dyDescent="0.25">
      <c r="C352" t="s">
        <v>186</v>
      </c>
      <c r="D352">
        <v>51000062</v>
      </c>
      <c r="F352" t="s">
        <v>449</v>
      </c>
      <c r="H352" s="12">
        <v>18000</v>
      </c>
      <c r="I352" s="12">
        <v>-3180368.29</v>
      </c>
      <c r="J352" s="12">
        <v>0</v>
      </c>
      <c r="K352" s="12">
        <v>0</v>
      </c>
      <c r="L352" s="12">
        <v>0</v>
      </c>
      <c r="M352" s="12">
        <v>0</v>
      </c>
      <c r="N352" s="12">
        <v>-881587.29</v>
      </c>
      <c r="O352" s="12">
        <v>5778362.4199999999</v>
      </c>
    </row>
    <row r="353" spans="3:15" x14ac:dyDescent="0.25">
      <c r="C353" t="s">
        <v>186</v>
      </c>
      <c r="D353">
        <v>51000063</v>
      </c>
      <c r="F353" t="s">
        <v>450</v>
      </c>
      <c r="H353" s="12">
        <v>17494</v>
      </c>
      <c r="I353" s="12">
        <v>-795091.85</v>
      </c>
      <c r="J353" s="12">
        <v>0</v>
      </c>
      <c r="K353" s="12">
        <v>0</v>
      </c>
      <c r="L353" s="12">
        <v>0</v>
      </c>
      <c r="M353" s="12">
        <v>0</v>
      </c>
      <c r="N353" s="12">
        <v>-220396.85</v>
      </c>
      <c r="O353" s="12">
        <v>1444591.3</v>
      </c>
    </row>
    <row r="354" spans="3:15" x14ac:dyDescent="0.25">
      <c r="C354" t="s">
        <v>186</v>
      </c>
      <c r="D354">
        <v>51000064</v>
      </c>
      <c r="F354" t="s">
        <v>451</v>
      </c>
      <c r="H354" s="15">
        <v>17371.775231554308</v>
      </c>
      <c r="I354" s="12">
        <v>-795091.85</v>
      </c>
      <c r="J354" s="12">
        <v>0</v>
      </c>
      <c r="K354" s="12">
        <v>0</v>
      </c>
      <c r="L354" s="12">
        <v>0</v>
      </c>
      <c r="M354" s="12">
        <v>0</v>
      </c>
      <c r="N354" s="12">
        <v>-220396.85</v>
      </c>
      <c r="O354" s="12">
        <v>1444591.3</v>
      </c>
    </row>
    <row r="355" spans="3:15" x14ac:dyDescent="0.25">
      <c r="C355" t="s">
        <v>186</v>
      </c>
      <c r="D355">
        <v>51000065</v>
      </c>
      <c r="F355" t="s">
        <v>452</v>
      </c>
      <c r="H355" s="12">
        <v>16500</v>
      </c>
      <c r="I355" s="12">
        <v>-795091.85</v>
      </c>
      <c r="J355" s="12">
        <v>0</v>
      </c>
      <c r="K355" s="12">
        <v>0</v>
      </c>
      <c r="L355" s="12">
        <v>0</v>
      </c>
      <c r="M355" s="12">
        <v>0</v>
      </c>
      <c r="N355" s="12">
        <v>-220396.85</v>
      </c>
      <c r="O355" s="12">
        <v>1444591.3</v>
      </c>
    </row>
    <row r="356" spans="3:15" x14ac:dyDescent="0.25">
      <c r="C356" t="s">
        <v>186</v>
      </c>
      <c r="D356">
        <v>51000066</v>
      </c>
      <c r="F356" t="s">
        <v>453</v>
      </c>
      <c r="H356" s="12">
        <v>16150</v>
      </c>
      <c r="I356" s="12">
        <v>-795091.85</v>
      </c>
      <c r="J356" s="12">
        <v>0</v>
      </c>
      <c r="K356" s="12">
        <v>0</v>
      </c>
      <c r="L356" s="12">
        <v>0</v>
      </c>
      <c r="M356" s="12">
        <v>0</v>
      </c>
      <c r="N356" s="12">
        <v>-220396.85</v>
      </c>
      <c r="O356" s="12">
        <v>1444591.3</v>
      </c>
    </row>
    <row r="357" spans="3:15" x14ac:dyDescent="0.25">
      <c r="C357" t="s">
        <v>186</v>
      </c>
      <c r="D357">
        <v>51000067</v>
      </c>
      <c r="F357" t="s">
        <v>454</v>
      </c>
      <c r="H357" s="12">
        <v>15600</v>
      </c>
      <c r="I357" s="12">
        <v>-1590183.71</v>
      </c>
      <c r="J357" s="12">
        <v>0</v>
      </c>
      <c r="K357" s="12">
        <v>0</v>
      </c>
      <c r="L357" s="12">
        <v>0</v>
      </c>
      <c r="M357" s="12">
        <v>0</v>
      </c>
      <c r="N357" s="12">
        <v>-440793.71</v>
      </c>
      <c r="O357" s="12">
        <v>2889181.58</v>
      </c>
    </row>
    <row r="358" spans="3:15" x14ac:dyDescent="0.25">
      <c r="C358" t="s">
        <v>186</v>
      </c>
      <c r="D358">
        <v>51000068</v>
      </c>
      <c r="F358" t="s">
        <v>455</v>
      </c>
      <c r="H358" s="12">
        <v>14406.78</v>
      </c>
      <c r="I358" s="12">
        <v>-1590183.71</v>
      </c>
      <c r="J358" s="12">
        <v>0</v>
      </c>
      <c r="K358" s="12">
        <v>0</v>
      </c>
      <c r="L358" s="12">
        <v>0</v>
      </c>
      <c r="M358" s="12">
        <v>0</v>
      </c>
      <c r="N358" s="12">
        <v>-440793.71</v>
      </c>
      <c r="O358" s="12">
        <v>2889181.58</v>
      </c>
    </row>
    <row r="359" spans="3:15" x14ac:dyDescent="0.25">
      <c r="C359" t="s">
        <v>186</v>
      </c>
      <c r="D359">
        <v>51000069</v>
      </c>
      <c r="F359" t="s">
        <v>456</v>
      </c>
      <c r="H359" s="12">
        <v>13983</v>
      </c>
      <c r="I359" s="12">
        <v>-318037.69</v>
      </c>
      <c r="J359" s="12">
        <v>0</v>
      </c>
      <c r="K359" s="12">
        <v>0</v>
      </c>
      <c r="L359" s="12">
        <v>0</v>
      </c>
      <c r="M359" s="12">
        <v>0</v>
      </c>
      <c r="N359" s="12">
        <v>-88158.69</v>
      </c>
      <c r="O359" s="12">
        <v>577835.62</v>
      </c>
    </row>
    <row r="360" spans="3:15" x14ac:dyDescent="0.25">
      <c r="C360" t="s">
        <v>186</v>
      </c>
      <c r="D360">
        <v>51000070</v>
      </c>
      <c r="F360" t="s">
        <v>457</v>
      </c>
      <c r="H360" s="12">
        <v>12824</v>
      </c>
      <c r="I360" s="12">
        <v>-318037.69</v>
      </c>
      <c r="J360" s="12">
        <v>0</v>
      </c>
      <c r="K360" s="12">
        <v>0</v>
      </c>
      <c r="L360" s="12">
        <v>0</v>
      </c>
      <c r="M360" s="12">
        <v>0</v>
      </c>
      <c r="N360" s="12">
        <v>-88158.69</v>
      </c>
      <c r="O360" s="12">
        <v>577835.62</v>
      </c>
    </row>
    <row r="361" spans="3:15" x14ac:dyDescent="0.25">
      <c r="C361" t="s">
        <v>186</v>
      </c>
      <c r="D361">
        <v>51000071</v>
      </c>
      <c r="F361" t="s">
        <v>458</v>
      </c>
      <c r="H361" s="12">
        <v>12319</v>
      </c>
      <c r="I361" s="12">
        <v>-318037.69</v>
      </c>
      <c r="J361" s="12">
        <v>0</v>
      </c>
      <c r="K361" s="12">
        <v>0</v>
      </c>
      <c r="L361" s="12">
        <v>0</v>
      </c>
      <c r="M361" s="12">
        <v>0</v>
      </c>
      <c r="N361" s="12">
        <v>-88158.69</v>
      </c>
      <c r="O361" s="12">
        <v>577835.62</v>
      </c>
    </row>
    <row r="362" spans="3:15" x14ac:dyDescent="0.25">
      <c r="C362" t="s">
        <v>186</v>
      </c>
      <c r="D362">
        <v>51000072</v>
      </c>
      <c r="F362" t="s">
        <v>459</v>
      </c>
      <c r="H362" s="12">
        <v>11800</v>
      </c>
      <c r="I362" s="12">
        <v>-318037.69</v>
      </c>
      <c r="J362" s="12">
        <v>0</v>
      </c>
      <c r="K362" s="12">
        <v>0</v>
      </c>
      <c r="L362" s="12">
        <v>0</v>
      </c>
      <c r="M362" s="12">
        <v>0</v>
      </c>
      <c r="N362" s="12">
        <v>-88158.69</v>
      </c>
      <c r="O362" s="12">
        <v>577835.62</v>
      </c>
    </row>
    <row r="363" spans="3:15" x14ac:dyDescent="0.25">
      <c r="C363" t="s">
        <v>186</v>
      </c>
      <c r="D363">
        <v>51000073</v>
      </c>
      <c r="F363" t="s">
        <v>460</v>
      </c>
      <c r="H363" s="12">
        <v>10571</v>
      </c>
      <c r="I363" s="12">
        <v>-795091.98</v>
      </c>
      <c r="J363" s="12">
        <v>0</v>
      </c>
      <c r="K363" s="12">
        <v>0</v>
      </c>
      <c r="L363" s="12">
        <v>0</v>
      </c>
      <c r="M363" s="12">
        <v>0</v>
      </c>
      <c r="N363" s="12">
        <v>-220396.98</v>
      </c>
      <c r="O363" s="12">
        <v>1444591.04</v>
      </c>
    </row>
    <row r="364" spans="3:15" x14ac:dyDescent="0.25">
      <c r="C364" t="s">
        <v>186</v>
      </c>
      <c r="D364">
        <v>51000074</v>
      </c>
      <c r="F364" t="s">
        <v>461</v>
      </c>
      <c r="H364" s="12">
        <v>10500</v>
      </c>
      <c r="I364" s="12">
        <v>-9541106.1199999992</v>
      </c>
      <c r="J364" s="12">
        <v>0</v>
      </c>
      <c r="K364" s="12">
        <v>0</v>
      </c>
      <c r="L364" s="12">
        <v>0</v>
      </c>
      <c r="M364" s="12">
        <v>0</v>
      </c>
      <c r="N364" s="12">
        <v>-2644762.11</v>
      </c>
      <c r="O364" s="12">
        <v>17335087.77</v>
      </c>
    </row>
    <row r="365" spans="3:15" x14ac:dyDescent="0.25">
      <c r="C365" t="s">
        <v>186</v>
      </c>
      <c r="D365">
        <v>51000075</v>
      </c>
      <c r="F365" t="s">
        <v>462</v>
      </c>
      <c r="H365" s="12">
        <v>9901</v>
      </c>
      <c r="I365" s="12">
        <v>-6360736.8300000001</v>
      </c>
      <c r="J365" s="12">
        <v>0</v>
      </c>
      <c r="K365" s="12">
        <v>0</v>
      </c>
      <c r="L365" s="12">
        <v>0</v>
      </c>
      <c r="M365" s="12">
        <v>0</v>
      </c>
      <c r="N365" s="12">
        <v>-1763174.83</v>
      </c>
      <c r="O365" s="12">
        <v>11556725.34</v>
      </c>
    </row>
    <row r="366" spans="3:15" x14ac:dyDescent="0.25">
      <c r="C366" t="s">
        <v>186</v>
      </c>
      <c r="D366">
        <v>51000076</v>
      </c>
      <c r="F366" t="s">
        <v>463</v>
      </c>
      <c r="H366" s="12">
        <v>9566</v>
      </c>
      <c r="I366" s="12">
        <v>-1272147.02</v>
      </c>
      <c r="J366" s="12">
        <v>0</v>
      </c>
      <c r="K366" s="12">
        <v>0</v>
      </c>
      <c r="L366" s="12">
        <v>0</v>
      </c>
      <c r="M366" s="12">
        <v>0</v>
      </c>
      <c r="N366" s="12">
        <v>-352635.01</v>
      </c>
      <c r="O366" s="12">
        <v>2311344.9700000002</v>
      </c>
    </row>
    <row r="367" spans="3:15" x14ac:dyDescent="0.25">
      <c r="C367" t="s">
        <v>186</v>
      </c>
      <c r="D367">
        <v>51000077</v>
      </c>
      <c r="F367" t="s">
        <v>464</v>
      </c>
      <c r="H367" s="12">
        <v>9549</v>
      </c>
      <c r="I367" s="12">
        <v>-795091.98</v>
      </c>
      <c r="J367" s="12">
        <v>0</v>
      </c>
      <c r="K367" s="12">
        <v>0</v>
      </c>
      <c r="L367" s="12">
        <v>0</v>
      </c>
      <c r="M367" s="12">
        <v>0</v>
      </c>
      <c r="N367" s="12">
        <v>-220396.98</v>
      </c>
      <c r="O367" s="12">
        <v>1444591.04</v>
      </c>
    </row>
    <row r="368" spans="3:15" x14ac:dyDescent="0.25">
      <c r="C368" t="s">
        <v>186</v>
      </c>
      <c r="D368">
        <v>51000078</v>
      </c>
      <c r="F368" t="s">
        <v>465</v>
      </c>
      <c r="H368" s="12">
        <v>9113</v>
      </c>
      <c r="I368" s="12">
        <v>-1908221.4</v>
      </c>
      <c r="J368" s="12">
        <v>0</v>
      </c>
      <c r="K368" s="12">
        <v>0</v>
      </c>
      <c r="L368" s="12">
        <v>0</v>
      </c>
      <c r="M368" s="12">
        <v>0</v>
      </c>
      <c r="N368" s="12">
        <v>-528952.4</v>
      </c>
      <c r="O368" s="12">
        <v>3467017.2</v>
      </c>
    </row>
    <row r="369" spans="3:15" x14ac:dyDescent="0.25">
      <c r="C369" t="s">
        <v>186</v>
      </c>
      <c r="D369">
        <v>51000079</v>
      </c>
      <c r="F369" t="s">
        <v>466</v>
      </c>
      <c r="H369" s="12">
        <v>8840</v>
      </c>
      <c r="I369" s="12">
        <v>-1590183.71</v>
      </c>
      <c r="J369" s="12">
        <v>0</v>
      </c>
      <c r="K369" s="12">
        <v>-4920159</v>
      </c>
      <c r="L369" s="12">
        <v>1793069.58</v>
      </c>
      <c r="M369" s="12">
        <v>0</v>
      </c>
      <c r="N369" s="12">
        <v>-202885.87</v>
      </c>
      <c r="O369" s="12">
        <v>0</v>
      </c>
    </row>
    <row r="370" spans="3:15" x14ac:dyDescent="0.25">
      <c r="C370" t="s">
        <v>186</v>
      </c>
      <c r="D370">
        <v>51000080</v>
      </c>
      <c r="F370" t="s">
        <v>467</v>
      </c>
      <c r="H370" s="12">
        <v>8400</v>
      </c>
      <c r="I370" s="12">
        <v>-4770552.25</v>
      </c>
      <c r="J370" s="12">
        <v>0</v>
      </c>
      <c r="K370" s="12">
        <v>0</v>
      </c>
      <c r="L370" s="12">
        <v>0</v>
      </c>
      <c r="M370" s="12">
        <v>0</v>
      </c>
      <c r="N370" s="12">
        <v>-1322381.24</v>
      </c>
      <c r="O370" s="12">
        <v>8667544.5099999998</v>
      </c>
    </row>
    <row r="371" spans="3:15" x14ac:dyDescent="0.25">
      <c r="C371" t="s">
        <v>186</v>
      </c>
      <c r="D371">
        <v>51000081</v>
      </c>
      <c r="F371" t="s">
        <v>468</v>
      </c>
      <c r="H371" s="12">
        <v>7233.9</v>
      </c>
      <c r="I371" s="12">
        <v>-4770552.25</v>
      </c>
      <c r="J371" s="12">
        <v>0</v>
      </c>
      <c r="K371" s="12">
        <v>0</v>
      </c>
      <c r="L371" s="12">
        <v>0</v>
      </c>
      <c r="M371" s="12">
        <v>0</v>
      </c>
      <c r="N371" s="12">
        <v>-1322381.24</v>
      </c>
      <c r="O371" s="12">
        <v>8667544.5099999998</v>
      </c>
    </row>
    <row r="372" spans="3:15" x14ac:dyDescent="0.25">
      <c r="C372" t="s">
        <v>186</v>
      </c>
      <c r="D372">
        <v>51000082</v>
      </c>
      <c r="F372" t="s">
        <v>469</v>
      </c>
      <c r="H372" s="12">
        <v>7037</v>
      </c>
      <c r="I372" s="12">
        <v>-4770552.25</v>
      </c>
      <c r="J372" s="12">
        <v>0</v>
      </c>
      <c r="K372" s="12">
        <v>0</v>
      </c>
      <c r="L372" s="12">
        <v>0</v>
      </c>
      <c r="M372" s="12">
        <v>0</v>
      </c>
      <c r="N372" s="12">
        <v>-1322381.24</v>
      </c>
      <c r="O372" s="12">
        <v>8667544.5099999998</v>
      </c>
    </row>
    <row r="373" spans="3:15" x14ac:dyDescent="0.25">
      <c r="C373" t="s">
        <v>470</v>
      </c>
      <c r="D373">
        <v>51000083</v>
      </c>
      <c r="F373" t="s">
        <v>471</v>
      </c>
      <c r="H373" s="12">
        <v>6900</v>
      </c>
      <c r="I373" s="12">
        <v>-4770552.25</v>
      </c>
      <c r="J373" s="12">
        <v>0</v>
      </c>
      <c r="K373" s="12">
        <v>0</v>
      </c>
      <c r="L373" s="12">
        <v>0</v>
      </c>
      <c r="M373" s="12">
        <v>0</v>
      </c>
      <c r="N373" s="12">
        <v>-1322381.24</v>
      </c>
      <c r="O373" s="12">
        <v>8667544.5099999998</v>
      </c>
    </row>
    <row r="374" spans="3:15" x14ac:dyDescent="0.25">
      <c r="C374" t="s">
        <v>470</v>
      </c>
      <c r="D374">
        <v>51000084</v>
      </c>
      <c r="F374" t="s">
        <v>472</v>
      </c>
      <c r="H374" s="12">
        <v>5140</v>
      </c>
      <c r="I374" s="12">
        <v>-9869.69</v>
      </c>
      <c r="J374" s="12">
        <v>0</v>
      </c>
      <c r="K374" s="12">
        <v>0</v>
      </c>
      <c r="L374" s="12">
        <v>0</v>
      </c>
      <c r="M374" s="12">
        <v>0</v>
      </c>
      <c r="N374" s="12">
        <v>-6232.69</v>
      </c>
      <c r="O374" s="12">
        <v>147897.62</v>
      </c>
    </row>
    <row r="375" spans="3:15" x14ac:dyDescent="0.25">
      <c r="C375" t="s">
        <v>470</v>
      </c>
      <c r="D375">
        <v>51000085</v>
      </c>
      <c r="F375" t="s">
        <v>473</v>
      </c>
      <c r="H375" s="12">
        <v>5117</v>
      </c>
      <c r="I375" s="12">
        <v>-72215.13</v>
      </c>
      <c r="J375" s="12">
        <v>0</v>
      </c>
      <c r="K375" s="12">
        <v>0</v>
      </c>
      <c r="L375" s="12">
        <v>0</v>
      </c>
      <c r="M375" s="12">
        <v>0</v>
      </c>
      <c r="N375" s="12">
        <v>-45605.13</v>
      </c>
      <c r="O375" s="12">
        <v>1082179.74</v>
      </c>
    </row>
    <row r="376" spans="3:15" x14ac:dyDescent="0.25">
      <c r="C376" t="s">
        <v>474</v>
      </c>
      <c r="D376">
        <v>51000086</v>
      </c>
      <c r="F376" t="s">
        <v>475</v>
      </c>
      <c r="H376" s="12">
        <v>4500</v>
      </c>
      <c r="I376" s="12">
        <v>-2136060.46</v>
      </c>
      <c r="J376" s="12">
        <v>0</v>
      </c>
      <c r="K376" s="12">
        <v>0</v>
      </c>
      <c r="L376" s="12">
        <v>0</v>
      </c>
      <c r="M376" s="12">
        <v>0</v>
      </c>
      <c r="N376" s="12">
        <v>-763134.46</v>
      </c>
      <c r="O376" s="12">
        <v>3295393.08</v>
      </c>
    </row>
    <row r="377" spans="3:15" x14ac:dyDescent="0.25">
      <c r="C377" t="s">
        <v>474</v>
      </c>
      <c r="D377">
        <v>51000087</v>
      </c>
      <c r="F377" t="s">
        <v>476</v>
      </c>
      <c r="H377" s="12">
        <v>4305.0200000000004</v>
      </c>
      <c r="I377" s="12">
        <v>-142403.56</v>
      </c>
      <c r="J377" s="12">
        <v>0</v>
      </c>
      <c r="K377" s="12">
        <v>0</v>
      </c>
      <c r="L377" s="12">
        <v>0</v>
      </c>
      <c r="M377" s="12">
        <v>0</v>
      </c>
      <c r="N377" s="12">
        <v>-50875.57</v>
      </c>
      <c r="O377" s="12">
        <v>219692.87</v>
      </c>
    </row>
    <row r="378" spans="3:15" x14ac:dyDescent="0.25">
      <c r="C378" t="s">
        <v>470</v>
      </c>
      <c r="D378">
        <v>51000088</v>
      </c>
      <c r="F378" t="s">
        <v>477</v>
      </c>
      <c r="H378" s="12">
        <v>4237.29</v>
      </c>
      <c r="I378" s="12">
        <v>-1424040.98</v>
      </c>
      <c r="J378" s="12">
        <v>0</v>
      </c>
      <c r="K378" s="12">
        <v>0</v>
      </c>
      <c r="L378" s="12">
        <v>0</v>
      </c>
      <c r="M378" s="12">
        <v>0</v>
      </c>
      <c r="N378" s="12">
        <v>-508755.97</v>
      </c>
      <c r="O378" s="12">
        <v>2196928.0499999998</v>
      </c>
    </row>
    <row r="379" spans="3:15" x14ac:dyDescent="0.25">
      <c r="C379" t="s">
        <v>470</v>
      </c>
      <c r="D379">
        <v>51000089</v>
      </c>
      <c r="F379" t="s">
        <v>478</v>
      </c>
      <c r="H379" s="12">
        <v>4237.29</v>
      </c>
      <c r="I379" s="12">
        <v>-2848080.45</v>
      </c>
      <c r="J379" s="12">
        <v>0</v>
      </c>
      <c r="K379" s="12">
        <v>0</v>
      </c>
      <c r="L379" s="12">
        <v>0</v>
      </c>
      <c r="M379" s="12">
        <v>0</v>
      </c>
      <c r="N379" s="12">
        <v>-1017512.45</v>
      </c>
      <c r="O379" s="12">
        <v>4393857.0999999996</v>
      </c>
    </row>
    <row r="380" spans="3:15" x14ac:dyDescent="0.25">
      <c r="C380" t="s">
        <v>479</v>
      </c>
      <c r="D380">
        <v>75000001</v>
      </c>
      <c r="F380" t="s">
        <v>480</v>
      </c>
      <c r="H380" s="12">
        <v>3492</v>
      </c>
      <c r="I380" s="12">
        <v>-213606.35</v>
      </c>
      <c r="J380" s="12">
        <v>0</v>
      </c>
      <c r="K380" s="12">
        <v>0</v>
      </c>
      <c r="L380" s="12">
        <v>0</v>
      </c>
      <c r="M380" s="12">
        <v>0</v>
      </c>
      <c r="N380" s="12">
        <v>-76313.350000000006</v>
      </c>
      <c r="O380" s="12">
        <v>329539.3</v>
      </c>
    </row>
    <row r="381" spans="3:15" x14ac:dyDescent="0.25">
      <c r="C381" t="s">
        <v>479</v>
      </c>
      <c r="D381">
        <v>75000002</v>
      </c>
      <c r="F381" t="s">
        <v>481</v>
      </c>
      <c r="H381" s="12">
        <v>3487</v>
      </c>
      <c r="I381" s="12">
        <v>-142403.56</v>
      </c>
      <c r="J381" s="12">
        <v>0</v>
      </c>
      <c r="K381" s="12">
        <v>0</v>
      </c>
      <c r="L381" s="12">
        <v>0</v>
      </c>
      <c r="M381" s="12">
        <v>0</v>
      </c>
      <c r="N381" s="12">
        <v>-50875.57</v>
      </c>
      <c r="O381" s="12">
        <v>219692.87</v>
      </c>
    </row>
    <row r="382" spans="3:15" x14ac:dyDescent="0.25">
      <c r="C382" t="s">
        <v>482</v>
      </c>
      <c r="D382">
        <v>76000001</v>
      </c>
      <c r="F382" t="s">
        <v>483</v>
      </c>
      <c r="H382" s="12">
        <v>3300</v>
      </c>
      <c r="I382" s="12">
        <v>-142403.56</v>
      </c>
      <c r="J382" s="12">
        <v>0</v>
      </c>
      <c r="K382" s="12">
        <v>0</v>
      </c>
      <c r="L382" s="12">
        <v>0</v>
      </c>
      <c r="M382" s="12">
        <v>0</v>
      </c>
      <c r="N382" s="12">
        <v>-50875.57</v>
      </c>
      <c r="O382" s="12">
        <v>219692.87</v>
      </c>
    </row>
    <row r="383" spans="3:15" x14ac:dyDescent="0.25">
      <c r="C383" t="s">
        <v>484</v>
      </c>
      <c r="D383">
        <v>77000002</v>
      </c>
      <c r="F383" t="s">
        <v>485</v>
      </c>
      <c r="H383" s="15">
        <v>2747.9720579</v>
      </c>
      <c r="I383" s="12">
        <v>-1780050.22</v>
      </c>
      <c r="J383" s="12">
        <v>0</v>
      </c>
      <c r="K383" s="12">
        <v>0</v>
      </c>
      <c r="L383" s="12">
        <v>0</v>
      </c>
      <c r="M383" s="12">
        <v>0</v>
      </c>
      <c r="N383" s="12">
        <v>-635945.22</v>
      </c>
      <c r="O383" s="12">
        <v>2746160.56</v>
      </c>
    </row>
    <row r="384" spans="3:15" x14ac:dyDescent="0.25">
      <c r="C384" t="s">
        <v>486</v>
      </c>
      <c r="D384">
        <v>77000003</v>
      </c>
      <c r="F384" t="s">
        <v>487</v>
      </c>
      <c r="H384" s="12">
        <v>2545</v>
      </c>
      <c r="I384" s="12">
        <v>-1780050.22</v>
      </c>
      <c r="J384" s="12">
        <v>0</v>
      </c>
      <c r="K384" s="12">
        <v>0</v>
      </c>
      <c r="L384" s="12">
        <v>0</v>
      </c>
      <c r="M384" s="12">
        <v>0</v>
      </c>
      <c r="N384" s="12">
        <v>-635945.22</v>
      </c>
      <c r="O384" s="12">
        <v>2746160.56</v>
      </c>
    </row>
    <row r="385" spans="3:15" x14ac:dyDescent="0.25">
      <c r="C385" t="s">
        <v>488</v>
      </c>
      <c r="D385">
        <v>77000004</v>
      </c>
      <c r="F385" t="s">
        <v>489</v>
      </c>
      <c r="H385" s="12">
        <v>1920</v>
      </c>
      <c r="I385" s="12">
        <v>-2492071.04</v>
      </c>
      <c r="J385" s="12">
        <v>0</v>
      </c>
      <c r="K385" s="12">
        <v>0</v>
      </c>
      <c r="L385" s="12">
        <v>0</v>
      </c>
      <c r="M385" s="12">
        <v>0</v>
      </c>
      <c r="N385" s="12">
        <v>-890323.04</v>
      </c>
      <c r="O385" s="12">
        <v>3844624.92</v>
      </c>
    </row>
    <row r="386" spans="3:15" x14ac:dyDescent="0.25">
      <c r="C386" t="s">
        <v>490</v>
      </c>
      <c r="D386">
        <v>77000008</v>
      </c>
      <c r="F386" t="s">
        <v>491</v>
      </c>
      <c r="H386" s="12">
        <v>1867</v>
      </c>
      <c r="I386" s="12">
        <v>-2848080.28</v>
      </c>
      <c r="J386" s="12">
        <v>0</v>
      </c>
      <c r="K386" s="12">
        <v>0</v>
      </c>
      <c r="L386" s="12">
        <v>0</v>
      </c>
      <c r="M386" s="12">
        <v>0</v>
      </c>
      <c r="N386" s="12">
        <v>-1017512.28</v>
      </c>
      <c r="O386" s="12">
        <v>4393857.4400000004</v>
      </c>
    </row>
    <row r="387" spans="3:15" x14ac:dyDescent="0.25">
      <c r="C387" t="s">
        <v>492</v>
      </c>
      <c r="D387">
        <v>78000001</v>
      </c>
      <c r="F387" t="s">
        <v>493</v>
      </c>
      <c r="H387" s="12">
        <v>1729</v>
      </c>
      <c r="I387" s="12">
        <v>-1566443.87</v>
      </c>
      <c r="J387" s="12">
        <v>0</v>
      </c>
      <c r="K387" s="12">
        <v>0</v>
      </c>
      <c r="L387" s="12">
        <v>0</v>
      </c>
      <c r="M387" s="12">
        <v>0</v>
      </c>
      <c r="N387" s="12">
        <v>-559631.87</v>
      </c>
      <c r="O387" s="12">
        <v>2416622.2599999998</v>
      </c>
    </row>
    <row r="388" spans="3:15" x14ac:dyDescent="0.25">
      <c r="C388" t="s">
        <v>492</v>
      </c>
      <c r="D388">
        <v>78000002</v>
      </c>
      <c r="F388" t="s">
        <v>494</v>
      </c>
      <c r="H388" s="12">
        <v>1586</v>
      </c>
      <c r="I388" s="12">
        <v>-1566443.87</v>
      </c>
      <c r="J388" s="12">
        <v>0</v>
      </c>
      <c r="K388" s="12">
        <v>0</v>
      </c>
      <c r="L388" s="12">
        <v>0</v>
      </c>
      <c r="M388" s="12">
        <v>0</v>
      </c>
      <c r="N388" s="12">
        <v>-559631.87</v>
      </c>
      <c r="O388" s="12">
        <v>2416622.2599999998</v>
      </c>
    </row>
    <row r="389" spans="3:15" x14ac:dyDescent="0.25">
      <c r="C389" t="s">
        <v>492</v>
      </c>
      <c r="D389">
        <v>78000003</v>
      </c>
      <c r="F389" t="s">
        <v>495</v>
      </c>
      <c r="H389" s="12">
        <v>1513</v>
      </c>
      <c r="I389" s="12">
        <v>-1708848.27</v>
      </c>
      <c r="J389" s="12">
        <v>0</v>
      </c>
      <c r="K389" s="12">
        <v>0</v>
      </c>
      <c r="L389" s="12">
        <v>0</v>
      </c>
      <c r="M389" s="12">
        <v>0</v>
      </c>
      <c r="N389" s="12">
        <v>-610507.27</v>
      </c>
      <c r="O389" s="12">
        <v>2636314.46</v>
      </c>
    </row>
    <row r="390" spans="3:15" x14ac:dyDescent="0.25">
      <c r="C390" t="s">
        <v>492</v>
      </c>
      <c r="D390">
        <v>78000004</v>
      </c>
      <c r="F390" t="s">
        <v>496</v>
      </c>
      <c r="H390" s="12">
        <v>1360</v>
      </c>
      <c r="I390" s="12">
        <v>-284808.13</v>
      </c>
      <c r="J390" s="12">
        <v>0</v>
      </c>
      <c r="K390" s="12">
        <v>0</v>
      </c>
      <c r="L390" s="12">
        <v>0</v>
      </c>
      <c r="M390" s="12">
        <v>0</v>
      </c>
      <c r="N390" s="12">
        <v>-101751.13</v>
      </c>
      <c r="O390" s="12">
        <v>439385.74</v>
      </c>
    </row>
    <row r="391" spans="3:15" x14ac:dyDescent="0.25">
      <c r="C391" t="s">
        <v>492</v>
      </c>
      <c r="D391">
        <v>78000005</v>
      </c>
      <c r="F391" t="s">
        <v>497</v>
      </c>
      <c r="H391" s="12">
        <v>1305</v>
      </c>
      <c r="I391" s="12">
        <v>-320409.09999999998</v>
      </c>
      <c r="J391" s="12">
        <v>0</v>
      </c>
      <c r="K391" s="12">
        <v>0</v>
      </c>
      <c r="L391" s="12">
        <v>0</v>
      </c>
      <c r="M391" s="12">
        <v>0</v>
      </c>
      <c r="N391" s="12">
        <v>-114470.1</v>
      </c>
      <c r="O391" s="12">
        <v>494308.8</v>
      </c>
    </row>
    <row r="392" spans="3:15" x14ac:dyDescent="0.25">
      <c r="C392" t="s">
        <v>484</v>
      </c>
      <c r="D392">
        <v>78000006</v>
      </c>
      <c r="F392" t="s">
        <v>498</v>
      </c>
      <c r="H392" s="12">
        <v>1282</v>
      </c>
      <c r="I392" s="12">
        <v>-284808.13</v>
      </c>
      <c r="J392" s="12">
        <v>0</v>
      </c>
      <c r="K392" s="12">
        <v>0</v>
      </c>
      <c r="L392" s="12">
        <v>0</v>
      </c>
      <c r="M392" s="12">
        <v>0</v>
      </c>
      <c r="N392" s="12">
        <v>-101751.13</v>
      </c>
      <c r="O392" s="12">
        <v>439385.74</v>
      </c>
    </row>
    <row r="393" spans="3:15" x14ac:dyDescent="0.25">
      <c r="C393" t="s">
        <v>484</v>
      </c>
      <c r="D393">
        <v>78000007</v>
      </c>
      <c r="F393" t="s">
        <v>499</v>
      </c>
      <c r="H393" s="12">
        <v>1279</v>
      </c>
      <c r="I393" s="12">
        <v>-3560100.44</v>
      </c>
      <c r="J393" s="12">
        <v>0</v>
      </c>
      <c r="K393" s="12">
        <v>0</v>
      </c>
      <c r="L393" s="12">
        <v>0</v>
      </c>
      <c r="M393" s="12">
        <v>0</v>
      </c>
      <c r="N393" s="12">
        <v>-1271890.44</v>
      </c>
      <c r="O393" s="12">
        <v>5492322.1200000001</v>
      </c>
    </row>
    <row r="394" spans="3:15" x14ac:dyDescent="0.25">
      <c r="C394" t="s">
        <v>484</v>
      </c>
      <c r="D394">
        <v>78000008</v>
      </c>
      <c r="F394" t="s">
        <v>500</v>
      </c>
      <c r="H394" s="12">
        <v>1279</v>
      </c>
      <c r="I394" s="12">
        <v>-284808.13</v>
      </c>
      <c r="J394" s="12">
        <v>0</v>
      </c>
      <c r="K394" s="12">
        <v>0</v>
      </c>
      <c r="L394" s="12">
        <v>0</v>
      </c>
      <c r="M394" s="12">
        <v>0</v>
      </c>
      <c r="N394" s="12">
        <v>-101751.13</v>
      </c>
      <c r="O394" s="12">
        <v>439385.74</v>
      </c>
    </row>
    <row r="395" spans="3:15" x14ac:dyDescent="0.25">
      <c r="C395" t="s">
        <v>484</v>
      </c>
      <c r="D395">
        <v>78000009</v>
      </c>
      <c r="F395" t="s">
        <v>501</v>
      </c>
      <c r="H395" s="12">
        <v>1269</v>
      </c>
      <c r="I395" s="12">
        <v>-1424040.14</v>
      </c>
      <c r="J395" s="12">
        <v>0</v>
      </c>
      <c r="K395" s="12">
        <v>0</v>
      </c>
      <c r="L395" s="12">
        <v>0</v>
      </c>
      <c r="M395" s="12">
        <v>0</v>
      </c>
      <c r="N395" s="12">
        <v>-508756.14</v>
      </c>
      <c r="O395" s="12">
        <v>2196928.7200000002</v>
      </c>
    </row>
    <row r="396" spans="3:15" x14ac:dyDescent="0.25">
      <c r="C396" t="s">
        <v>502</v>
      </c>
      <c r="D396">
        <v>78000010</v>
      </c>
      <c r="F396" t="s">
        <v>503</v>
      </c>
      <c r="H396" s="12">
        <v>1269</v>
      </c>
      <c r="I396" s="12">
        <v>-5340150.66</v>
      </c>
      <c r="J396" s="12">
        <v>0</v>
      </c>
      <c r="K396" s="12">
        <v>0</v>
      </c>
      <c r="L396" s="12">
        <v>0</v>
      </c>
      <c r="M396" s="12">
        <v>0</v>
      </c>
      <c r="N396" s="12">
        <v>-1907835.66</v>
      </c>
      <c r="O396" s="12">
        <v>8238483.6799999997</v>
      </c>
    </row>
    <row r="397" spans="3:15" x14ac:dyDescent="0.25">
      <c r="C397" t="s">
        <v>484</v>
      </c>
      <c r="D397">
        <v>78000012</v>
      </c>
      <c r="F397" t="s">
        <v>504</v>
      </c>
      <c r="H397" s="12">
        <v>1248</v>
      </c>
      <c r="I397" s="12">
        <v>-2136060.46</v>
      </c>
      <c r="J397" s="12">
        <v>0</v>
      </c>
      <c r="K397" s="12">
        <v>0</v>
      </c>
      <c r="L397" s="12">
        <v>0</v>
      </c>
      <c r="M397" s="12">
        <v>0</v>
      </c>
      <c r="N397" s="12">
        <v>-763134.46</v>
      </c>
      <c r="O397" s="12">
        <v>3295393.08</v>
      </c>
    </row>
    <row r="398" spans="3:15" x14ac:dyDescent="0.25">
      <c r="C398" t="s">
        <v>484</v>
      </c>
      <c r="D398">
        <v>78000015</v>
      </c>
      <c r="F398" t="s">
        <v>505</v>
      </c>
      <c r="H398" s="12">
        <v>1243</v>
      </c>
      <c r="I398" s="12">
        <v>-1780050.22</v>
      </c>
      <c r="J398" s="12">
        <v>0</v>
      </c>
      <c r="K398" s="12">
        <v>0</v>
      </c>
      <c r="L398" s="12">
        <v>0</v>
      </c>
      <c r="M398" s="12">
        <v>0</v>
      </c>
      <c r="N398" s="12">
        <v>-635945.22</v>
      </c>
      <c r="O398" s="12">
        <v>2746161.56</v>
      </c>
    </row>
    <row r="399" spans="3:15" x14ac:dyDescent="0.25">
      <c r="C399" t="s">
        <v>484</v>
      </c>
      <c r="D399">
        <v>78000016</v>
      </c>
      <c r="F399" t="s">
        <v>506</v>
      </c>
      <c r="H399" s="12">
        <v>1243</v>
      </c>
      <c r="I399" s="12">
        <v>-1068030.8999999999</v>
      </c>
      <c r="J399" s="12">
        <v>0</v>
      </c>
      <c r="K399" s="12">
        <v>0</v>
      </c>
      <c r="L399" s="12">
        <v>0</v>
      </c>
      <c r="M399" s="12">
        <v>0</v>
      </c>
      <c r="N399" s="12">
        <v>-381566.9</v>
      </c>
      <c r="O399" s="12">
        <v>1647696.2</v>
      </c>
    </row>
    <row r="400" spans="3:15" x14ac:dyDescent="0.25">
      <c r="C400" t="s">
        <v>484</v>
      </c>
      <c r="D400">
        <v>78000017</v>
      </c>
      <c r="F400" t="s">
        <v>507</v>
      </c>
      <c r="H400" s="12">
        <v>1157</v>
      </c>
      <c r="I400" s="12">
        <v>-1424040.98</v>
      </c>
      <c r="J400" s="12">
        <v>0</v>
      </c>
      <c r="K400" s="12">
        <v>0</v>
      </c>
      <c r="L400" s="12">
        <v>0</v>
      </c>
      <c r="M400" s="12">
        <v>0</v>
      </c>
      <c r="N400" s="12">
        <v>-508755.97</v>
      </c>
      <c r="O400" s="12">
        <v>2196928.0499999998</v>
      </c>
    </row>
    <row r="401" spans="3:15" x14ac:dyDescent="0.25">
      <c r="C401" t="s">
        <v>484</v>
      </c>
      <c r="D401">
        <v>78000018</v>
      </c>
      <c r="F401" t="s">
        <v>508</v>
      </c>
      <c r="H401" s="12">
        <v>1144</v>
      </c>
      <c r="I401" s="12">
        <v>-5340150.66</v>
      </c>
      <c r="J401" s="12">
        <v>0</v>
      </c>
      <c r="K401" s="12">
        <v>0</v>
      </c>
      <c r="L401" s="12">
        <v>0</v>
      </c>
      <c r="M401" s="12">
        <v>0</v>
      </c>
      <c r="N401" s="12">
        <v>-1907835.66</v>
      </c>
      <c r="O401" s="12">
        <v>8238483.6799999997</v>
      </c>
    </row>
    <row r="402" spans="3:15" x14ac:dyDescent="0.25">
      <c r="C402" t="s">
        <v>484</v>
      </c>
      <c r="D402">
        <v>78000019</v>
      </c>
      <c r="F402" t="s">
        <v>509</v>
      </c>
      <c r="H402" s="12">
        <v>1136</v>
      </c>
      <c r="I402" s="12">
        <v>-5340150.66</v>
      </c>
      <c r="J402" s="12">
        <v>0</v>
      </c>
      <c r="K402" s="12">
        <v>0</v>
      </c>
      <c r="L402" s="12">
        <v>0</v>
      </c>
      <c r="M402" s="12">
        <v>0</v>
      </c>
      <c r="N402" s="12">
        <v>-1907835.66</v>
      </c>
      <c r="O402" s="12">
        <v>8238483.6799999997</v>
      </c>
    </row>
    <row r="403" spans="3:15" x14ac:dyDescent="0.25">
      <c r="C403" t="s">
        <v>510</v>
      </c>
      <c r="D403">
        <v>78000020</v>
      </c>
      <c r="F403" t="s">
        <v>511</v>
      </c>
      <c r="H403" s="12">
        <v>1121</v>
      </c>
      <c r="I403" s="12">
        <v>-7120200.8799999999</v>
      </c>
      <c r="J403" s="12">
        <v>0</v>
      </c>
      <c r="K403" s="12">
        <v>0</v>
      </c>
      <c r="L403" s="12">
        <v>0</v>
      </c>
      <c r="M403" s="12">
        <v>0</v>
      </c>
      <c r="N403" s="12">
        <v>-2543780.88</v>
      </c>
      <c r="O403" s="12">
        <v>10984644.24</v>
      </c>
    </row>
    <row r="404" spans="3:15" x14ac:dyDescent="0.25">
      <c r="C404" t="s">
        <v>484</v>
      </c>
      <c r="D404">
        <v>78000021</v>
      </c>
      <c r="F404" t="s">
        <v>512</v>
      </c>
      <c r="H404" s="12">
        <v>1119</v>
      </c>
      <c r="I404" s="12">
        <v>-1780050.39</v>
      </c>
      <c r="J404" s="12">
        <v>0</v>
      </c>
      <c r="K404" s="12">
        <v>0</v>
      </c>
      <c r="L404" s="12">
        <v>0</v>
      </c>
      <c r="M404" s="12">
        <v>0</v>
      </c>
      <c r="N404" s="12">
        <v>-635945.39</v>
      </c>
      <c r="O404" s="12">
        <v>2746161.22</v>
      </c>
    </row>
    <row r="405" spans="3:15" x14ac:dyDescent="0.25">
      <c r="C405" t="s">
        <v>492</v>
      </c>
      <c r="D405">
        <v>78000022</v>
      </c>
      <c r="F405" t="s">
        <v>513</v>
      </c>
      <c r="H405" s="12">
        <v>1108</v>
      </c>
      <c r="I405" s="12">
        <v>-1780050.39</v>
      </c>
      <c r="J405" s="12">
        <v>0</v>
      </c>
      <c r="K405" s="12">
        <v>0</v>
      </c>
      <c r="L405" s="12">
        <v>0</v>
      </c>
      <c r="M405" s="12">
        <v>0</v>
      </c>
      <c r="N405" s="12">
        <v>-635945.39</v>
      </c>
      <c r="O405" s="12">
        <v>2746161.22</v>
      </c>
    </row>
    <row r="406" spans="3:15" x14ac:dyDescent="0.25">
      <c r="C406" t="s">
        <v>492</v>
      </c>
      <c r="D406">
        <v>78000023</v>
      </c>
      <c r="F406" t="s">
        <v>513</v>
      </c>
      <c r="H406" s="12">
        <v>1086</v>
      </c>
      <c r="I406" s="12">
        <v>-2848080.28</v>
      </c>
      <c r="J406" s="12">
        <v>0</v>
      </c>
      <c r="K406" s="12">
        <v>0</v>
      </c>
      <c r="L406" s="12">
        <v>0</v>
      </c>
      <c r="M406" s="12">
        <v>0</v>
      </c>
      <c r="N406" s="12">
        <v>-1017512.28</v>
      </c>
      <c r="O406" s="12">
        <v>4393857.4400000004</v>
      </c>
    </row>
    <row r="407" spans="3:15" x14ac:dyDescent="0.25">
      <c r="C407" t="s">
        <v>492</v>
      </c>
      <c r="D407">
        <v>78000024</v>
      </c>
      <c r="F407" t="s">
        <v>513</v>
      </c>
      <c r="H407" s="12">
        <v>1061</v>
      </c>
      <c r="I407" s="12">
        <v>-5340150.66</v>
      </c>
      <c r="J407" s="12">
        <v>0</v>
      </c>
      <c r="K407" s="12">
        <v>0</v>
      </c>
      <c r="L407" s="12">
        <v>0</v>
      </c>
      <c r="M407" s="12">
        <v>0</v>
      </c>
      <c r="N407" s="12">
        <v>-1907835.66</v>
      </c>
      <c r="O407" s="12">
        <v>8238483.6799999997</v>
      </c>
    </row>
    <row r="408" spans="3:15" x14ac:dyDescent="0.25">
      <c r="C408" t="s">
        <v>492</v>
      </c>
      <c r="D408">
        <v>78000025</v>
      </c>
      <c r="F408" t="s">
        <v>513</v>
      </c>
      <c r="H408" s="12">
        <v>1014</v>
      </c>
      <c r="I408" s="12">
        <v>-5340150.66</v>
      </c>
      <c r="J408" s="12">
        <v>0</v>
      </c>
      <c r="K408" s="12">
        <v>0</v>
      </c>
      <c r="L408" s="12">
        <v>0</v>
      </c>
      <c r="M408" s="12">
        <v>0</v>
      </c>
      <c r="N408" s="12">
        <v>-1907835.66</v>
      </c>
      <c r="O408" s="12">
        <v>8238483.6799999997</v>
      </c>
    </row>
    <row r="409" spans="3:15" x14ac:dyDescent="0.25">
      <c r="C409" t="s">
        <v>492</v>
      </c>
      <c r="D409">
        <v>78000026</v>
      </c>
      <c r="F409" t="s">
        <v>513</v>
      </c>
      <c r="H409" s="15">
        <v>2.0905739000000008</v>
      </c>
      <c r="I409" s="12">
        <v>-10680302.98</v>
      </c>
      <c r="J409" s="12">
        <v>0</v>
      </c>
      <c r="K409" s="12">
        <v>0</v>
      </c>
      <c r="L409" s="12">
        <v>0</v>
      </c>
      <c r="M409" s="12">
        <v>0</v>
      </c>
      <c r="N409" s="12">
        <v>-3815670.98</v>
      </c>
      <c r="O409" s="12">
        <v>16476965.039999999</v>
      </c>
    </row>
    <row r="410" spans="3:15" x14ac:dyDescent="0.25">
      <c r="C410" t="s">
        <v>484</v>
      </c>
      <c r="D410">
        <v>78000028</v>
      </c>
      <c r="F410" t="s">
        <v>514</v>
      </c>
      <c r="H410" s="12">
        <v>0</v>
      </c>
      <c r="I410" s="12">
        <v>-148206.69</v>
      </c>
      <c r="J410" s="12">
        <v>0</v>
      </c>
      <c r="K410" s="12">
        <v>0</v>
      </c>
      <c r="L410" s="12">
        <v>0</v>
      </c>
      <c r="M410" s="12">
        <v>0</v>
      </c>
      <c r="N410" s="12">
        <v>-5528.68</v>
      </c>
      <c r="O410" s="12">
        <v>15314.63</v>
      </c>
    </row>
    <row r="411" spans="3:15" x14ac:dyDescent="0.25">
      <c r="C411" t="s">
        <v>484</v>
      </c>
      <c r="D411">
        <v>78000029</v>
      </c>
      <c r="F411" t="s">
        <v>515</v>
      </c>
      <c r="H411" s="12">
        <v>0</v>
      </c>
      <c r="I411" s="12">
        <v>-685923.5</v>
      </c>
      <c r="J411" s="12">
        <v>0</v>
      </c>
      <c r="K411" s="12">
        <v>0</v>
      </c>
      <c r="L411" s="12">
        <v>0</v>
      </c>
      <c r="M411" s="12">
        <v>0</v>
      </c>
      <c r="N411" s="12">
        <v>-48925.49</v>
      </c>
      <c r="O411" s="12">
        <v>115151.01</v>
      </c>
    </row>
    <row r="412" spans="3:15" x14ac:dyDescent="0.25">
      <c r="C412" t="s">
        <v>484</v>
      </c>
      <c r="D412">
        <v>78000030</v>
      </c>
      <c r="F412" t="s">
        <v>516</v>
      </c>
      <c r="H412" s="12">
        <v>0</v>
      </c>
      <c r="I412" s="12">
        <v>-100862.42</v>
      </c>
      <c r="J412" s="12">
        <v>0</v>
      </c>
      <c r="K412" s="12">
        <v>0</v>
      </c>
      <c r="L412" s="12">
        <v>0</v>
      </c>
      <c r="M412" s="12">
        <v>0</v>
      </c>
      <c r="N412" s="12">
        <v>-7198.42</v>
      </c>
      <c r="O412" s="12">
        <v>16939.16</v>
      </c>
    </row>
    <row r="413" spans="3:15" x14ac:dyDescent="0.25">
      <c r="C413" t="s">
        <v>484</v>
      </c>
      <c r="D413">
        <v>78000031</v>
      </c>
      <c r="F413" t="s">
        <v>517</v>
      </c>
      <c r="H413" s="12">
        <v>0</v>
      </c>
      <c r="I413" s="12">
        <v>0</v>
      </c>
      <c r="J413" s="12">
        <v>2657829.66</v>
      </c>
      <c r="K413" s="12">
        <v>0</v>
      </c>
      <c r="L413" s="12">
        <v>0</v>
      </c>
      <c r="M413" s="12">
        <v>0</v>
      </c>
      <c r="N413" s="12">
        <v>-1213.6199999999999</v>
      </c>
      <c r="O413" s="12">
        <v>2656616.04</v>
      </c>
    </row>
    <row r="414" spans="3:15" x14ac:dyDescent="0.25">
      <c r="C414" t="s">
        <v>484</v>
      </c>
      <c r="D414">
        <v>78000032</v>
      </c>
      <c r="F414" t="s">
        <v>518</v>
      </c>
      <c r="H414" s="12">
        <v>0</v>
      </c>
      <c r="I414" s="12">
        <v>-11509900.23</v>
      </c>
      <c r="J414" s="12">
        <v>0</v>
      </c>
      <c r="K414" s="12">
        <v>0</v>
      </c>
      <c r="L414" s="12">
        <v>0</v>
      </c>
      <c r="M414" s="12">
        <v>0</v>
      </c>
      <c r="N414" s="12">
        <v>-4296700.2300000004</v>
      </c>
      <c r="O414" s="12">
        <v>55339144.539999999</v>
      </c>
    </row>
    <row r="415" spans="3:15" x14ac:dyDescent="0.25">
      <c r="C415" t="s">
        <v>519</v>
      </c>
      <c r="D415">
        <v>78000035</v>
      </c>
      <c r="F415" t="s">
        <v>520</v>
      </c>
      <c r="H415" s="12">
        <v>0</v>
      </c>
      <c r="I415" s="12">
        <v>-10621956.77</v>
      </c>
      <c r="J415" s="12">
        <v>0</v>
      </c>
      <c r="K415" s="12">
        <v>0</v>
      </c>
      <c r="L415" s="12">
        <v>0</v>
      </c>
      <c r="M415" s="12">
        <v>0</v>
      </c>
      <c r="N415" s="12">
        <v>-4080984.77</v>
      </c>
      <c r="O415" s="12">
        <v>56082793.460000001</v>
      </c>
    </row>
    <row r="416" spans="3:15" x14ac:dyDescent="0.25">
      <c r="C416" t="s">
        <v>484</v>
      </c>
      <c r="D416">
        <v>82000001</v>
      </c>
      <c r="F416" t="s">
        <v>521</v>
      </c>
      <c r="H416" s="12">
        <v>0</v>
      </c>
      <c r="I416" s="12">
        <v>-3737504.67</v>
      </c>
      <c r="J416" s="12">
        <v>0</v>
      </c>
      <c r="K416" s="12">
        <v>0</v>
      </c>
      <c r="L416" s="12">
        <v>0</v>
      </c>
      <c r="M416" s="12">
        <v>0</v>
      </c>
      <c r="N416" s="12">
        <v>-1348640.67</v>
      </c>
      <c r="O416" s="12">
        <v>56118231.659999996</v>
      </c>
    </row>
    <row r="417" spans="2:15" x14ac:dyDescent="0.25">
      <c r="C417" t="s">
        <v>522</v>
      </c>
      <c r="D417">
        <v>85000001</v>
      </c>
      <c r="F417" t="s">
        <v>523</v>
      </c>
      <c r="H417" s="12">
        <v>0</v>
      </c>
      <c r="I417" s="12">
        <v>-4536168.79</v>
      </c>
      <c r="J417" s="12">
        <v>0</v>
      </c>
      <c r="K417" s="12">
        <v>0</v>
      </c>
      <c r="L417" s="12">
        <v>0</v>
      </c>
      <c r="M417" s="12">
        <v>0</v>
      </c>
      <c r="N417" s="12">
        <v>-1836041.79</v>
      </c>
      <c r="O417" s="12">
        <v>88296004.420000002</v>
      </c>
    </row>
    <row r="418" spans="2:15" x14ac:dyDescent="0.25">
      <c r="C418" t="s">
        <v>524</v>
      </c>
      <c r="D418">
        <v>85000002</v>
      </c>
      <c r="F418" t="s">
        <v>525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376140</v>
      </c>
    </row>
    <row r="419" spans="2:15" x14ac:dyDescent="0.25">
      <c r="H419" s="12">
        <v>0</v>
      </c>
      <c r="I419" s="12">
        <v>-8900251.0999999996</v>
      </c>
      <c r="J419" s="12">
        <v>0</v>
      </c>
      <c r="K419" s="12">
        <v>0</v>
      </c>
      <c r="L419" s="12">
        <v>0</v>
      </c>
      <c r="M419" s="12">
        <v>0</v>
      </c>
      <c r="N419" s="12">
        <v>-3179726.1</v>
      </c>
      <c r="O419" s="12">
        <v>13730805.800000001</v>
      </c>
    </row>
    <row r="420" spans="2:15" ht="15.75" thickBot="1" x14ac:dyDescent="0.3">
      <c r="B420" t="s">
        <v>526</v>
      </c>
      <c r="C420" t="s">
        <v>527</v>
      </c>
      <c r="H420" s="17">
        <v>0</v>
      </c>
      <c r="I420" s="17">
        <v>-5696160.7400000002</v>
      </c>
      <c r="J420" s="12">
        <v>0</v>
      </c>
      <c r="K420" s="12">
        <v>0</v>
      </c>
      <c r="L420" s="12">
        <v>0</v>
      </c>
      <c r="M420" s="12">
        <v>0</v>
      </c>
      <c r="N420" s="12">
        <v>-2035024.73</v>
      </c>
      <c r="O420" s="12">
        <v>8787715.5299999993</v>
      </c>
    </row>
    <row r="421" spans="2:15" ht="15.75" thickTop="1" x14ac:dyDescent="0.25">
      <c r="H421" s="12">
        <v>0</v>
      </c>
      <c r="I421" s="12">
        <v>-5696160.7400000002</v>
      </c>
      <c r="J421" s="12">
        <v>0</v>
      </c>
      <c r="K421" s="12">
        <v>0</v>
      </c>
      <c r="L421" s="12">
        <v>0</v>
      </c>
      <c r="M421" s="12">
        <v>0</v>
      </c>
      <c r="N421" s="12">
        <v>-2035024.73</v>
      </c>
      <c r="O421" s="12">
        <v>8787715.5299999993</v>
      </c>
    </row>
    <row r="422" spans="2:15" x14ac:dyDescent="0.25">
      <c r="F422" t="s">
        <v>528</v>
      </c>
      <c r="H422" s="12">
        <v>0</v>
      </c>
      <c r="I422" s="12">
        <v>-2848080.28</v>
      </c>
      <c r="J422" s="12">
        <v>0</v>
      </c>
      <c r="K422" s="12">
        <v>0</v>
      </c>
      <c r="L422" s="12">
        <v>0</v>
      </c>
      <c r="M422" s="12">
        <v>0</v>
      </c>
      <c r="N422" s="12">
        <v>-1017512.28</v>
      </c>
      <c r="O422" s="12">
        <v>4393857.4400000004</v>
      </c>
    </row>
    <row r="423" spans="2:15" x14ac:dyDescent="0.25">
      <c r="H423" s="12">
        <v>0</v>
      </c>
      <c r="I423" s="12">
        <v>-1780050.22</v>
      </c>
      <c r="J423" s="12">
        <v>0</v>
      </c>
      <c r="K423" s="12">
        <v>0</v>
      </c>
      <c r="L423" s="12">
        <v>0</v>
      </c>
      <c r="M423" s="12">
        <v>0</v>
      </c>
      <c r="N423" s="12">
        <v>-635945.22</v>
      </c>
      <c r="O423" s="12">
        <v>2746161.56</v>
      </c>
    </row>
    <row r="424" spans="2:15" x14ac:dyDescent="0.25">
      <c r="D424" t="s">
        <v>529</v>
      </c>
      <c r="F424" s="2" t="s">
        <v>530</v>
      </c>
      <c r="H424" s="12">
        <v>0</v>
      </c>
      <c r="I424" s="12">
        <v>-1780050.22</v>
      </c>
      <c r="J424" s="12">
        <v>0</v>
      </c>
      <c r="K424" s="12">
        <v>0</v>
      </c>
      <c r="L424" s="12">
        <v>0</v>
      </c>
      <c r="M424" s="12">
        <v>0</v>
      </c>
      <c r="N424" s="12">
        <v>-635945.22</v>
      </c>
      <c r="O424" s="12">
        <v>2746161.56</v>
      </c>
    </row>
    <row r="425" spans="2:15" x14ac:dyDescent="0.25">
      <c r="F425" s="3" t="s">
        <v>532</v>
      </c>
    </row>
    <row r="426" spans="2:15" x14ac:dyDescent="0.25">
      <c r="F426" t="s">
        <v>533</v>
      </c>
    </row>
    <row r="427" spans="2:15" x14ac:dyDescent="0.25">
      <c r="F427" t="s">
        <v>534</v>
      </c>
    </row>
    <row r="428" spans="2:15" x14ac:dyDescent="0.25">
      <c r="F428" t="s">
        <v>535</v>
      </c>
    </row>
    <row r="429" spans="2:15" ht="15.75" thickBot="1" x14ac:dyDescent="0.3">
      <c r="H429" s="17"/>
      <c r="I429" s="15"/>
    </row>
    <row r="430" spans="2:15" ht="15.75" thickTop="1" x14ac:dyDescent="0.25"/>
  </sheetData>
  <autoFilter ref="H1:O430">
    <sortState ref="H3:O430">
      <sortCondition descending="1" ref="H1:H430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Fixed Assets SPS </vt:lpstr>
      <vt:lpstr>Edited</vt:lpstr>
      <vt:lpstr>Sheet1</vt:lpstr>
      <vt:lpstr>Edited!Print_Area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2022-05-13T05:38:34Z</cp:lastPrinted>
  <dcterms:created xsi:type="dcterms:W3CDTF">2022-05-03T06:36:55Z</dcterms:created>
  <dcterms:modified xsi:type="dcterms:W3CDTF">2022-07-05T13:16:14Z</dcterms:modified>
  <cp:category/>
  <cp:contentStatus/>
</cp:coreProperties>
</file>