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VIS(2022-23)-PL231-182-334\"/>
    </mc:Choice>
  </mc:AlternateContent>
  <xr:revisionPtr revIDLastSave="0" documentId="13_ncr:1_{78D26E83-F555-4BED-B307-2BA44A3469EB}" xr6:coauthVersionLast="47" xr6:coauthVersionMax="47" xr10:uidLastSave="{00000000-0000-0000-0000-000000000000}"/>
  <bookViews>
    <workbookView xWindow="-120" yWindow="-120" windowWidth="21840" windowHeight="13140" xr2:uid="{05AEC4F1-C536-436C-B88F-D2784BD04B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M12" i="1"/>
  <c r="L12" i="1"/>
  <c r="G13" i="1"/>
  <c r="F13" i="1"/>
  <c r="G12" i="1"/>
  <c r="F12" i="1"/>
  <c r="L10" i="1"/>
  <c r="L9" i="1"/>
  <c r="M9" i="1" s="1"/>
  <c r="L8" i="1"/>
  <c r="M8" i="1" s="1"/>
  <c r="L11" i="1"/>
  <c r="M11" i="1" s="1"/>
  <c r="M10" i="1"/>
  <c r="G8" i="1"/>
  <c r="G9" i="1"/>
  <c r="G10" i="1"/>
  <c r="G11" i="1"/>
</calcChain>
</file>

<file path=xl/sharedStrings.xml><?xml version="1.0" encoding="utf-8"?>
<sst xmlns="http://schemas.openxmlformats.org/spreadsheetml/2006/main" count="22" uniqueCount="12">
  <si>
    <t>Sr. No.</t>
  </si>
  <si>
    <t>Floor</t>
  </si>
  <si>
    <t>Area
(sq.mtr.)</t>
  </si>
  <si>
    <t>Area
(sq.ft.)</t>
  </si>
  <si>
    <t>As Per Map</t>
  </si>
  <si>
    <t>Upper Ground</t>
  </si>
  <si>
    <t>First Floor</t>
  </si>
  <si>
    <t>Second Floor</t>
  </si>
  <si>
    <t>Third Floor</t>
  </si>
  <si>
    <t>Total</t>
  </si>
  <si>
    <t>As Per Site Survey</t>
  </si>
  <si>
    <t>Lower Stilt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</si>
</sst>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0224-E200-43AF-96CB-917F1547E315}">
  <dimension ref="D6:M13"/>
  <sheetViews>
    <sheetView tabSelected="1" workbookViewId="0">
      <selection activeCell="M18" sqref="M18"/>
    </sheetView>
  </sheetViews>
  <sheetFormatPr defaultRowHeight="15" x14ac:dyDescent="0.25"/>
  <cols>
    <col min="4" max="4" width="6.7109375" style="1" customWidth="1"/>
    <col min="5" max="5" width="17.7109375" style="1" bestFit="1" customWidth="1"/>
    <col min="6" max="6" width="9.140625" style="1"/>
    <col min="10" max="10" width="6.7109375" customWidth="1"/>
    <col min="11" max="11" width="17.7109375" bestFit="1" customWidth="1"/>
  </cols>
  <sheetData>
    <row r="6" spans="4:13" x14ac:dyDescent="0.25">
      <c r="D6" s="8" t="s">
        <v>10</v>
      </c>
      <c r="E6" s="9"/>
      <c r="F6" s="9"/>
      <c r="G6" s="9"/>
      <c r="J6" s="8" t="s">
        <v>4</v>
      </c>
      <c r="K6" s="9"/>
      <c r="L6" s="9"/>
      <c r="M6" s="9"/>
    </row>
    <row r="7" spans="4:13" ht="30" x14ac:dyDescent="0.25">
      <c r="D7" s="5" t="s">
        <v>0</v>
      </c>
      <c r="E7" s="5" t="s">
        <v>1</v>
      </c>
      <c r="F7" s="6" t="s">
        <v>2</v>
      </c>
      <c r="G7" s="6" t="s">
        <v>3</v>
      </c>
      <c r="J7" s="5" t="s">
        <v>0</v>
      </c>
      <c r="K7" s="5" t="s">
        <v>1</v>
      </c>
      <c r="L7" s="6" t="s">
        <v>2</v>
      </c>
      <c r="M7" s="6" t="s">
        <v>3</v>
      </c>
    </row>
    <row r="8" spans="4:13" x14ac:dyDescent="0.25">
      <c r="D8" s="7">
        <v>1</v>
      </c>
      <c r="E8" s="7" t="s">
        <v>5</v>
      </c>
      <c r="F8" s="7">
        <v>149.87</v>
      </c>
      <c r="G8" s="2">
        <f t="shared" ref="G8:G12" si="0">F8*10.7639</f>
        <v>1613.1856929999999</v>
      </c>
      <c r="J8" s="7">
        <v>1</v>
      </c>
      <c r="K8" s="7" t="s">
        <v>5</v>
      </c>
      <c r="L8" s="7">
        <f>149.87+2.91</f>
        <v>152.78</v>
      </c>
      <c r="M8" s="2">
        <f t="shared" ref="M8:M12" si="1">L8*10.7639</f>
        <v>1644.508642</v>
      </c>
    </row>
    <row r="9" spans="4:13" x14ac:dyDescent="0.25">
      <c r="D9" s="7">
        <v>2</v>
      </c>
      <c r="E9" s="7" t="s">
        <v>6</v>
      </c>
      <c r="F9" s="7">
        <v>149.87</v>
      </c>
      <c r="G9" s="2">
        <f t="shared" si="0"/>
        <v>1613.1856929999999</v>
      </c>
      <c r="J9" s="7">
        <v>2</v>
      </c>
      <c r="K9" s="7" t="s">
        <v>6</v>
      </c>
      <c r="L9" s="7">
        <f>149.87+2.91</f>
        <v>152.78</v>
      </c>
      <c r="M9" s="2">
        <f t="shared" si="1"/>
        <v>1644.508642</v>
      </c>
    </row>
    <row r="10" spans="4:13" x14ac:dyDescent="0.25">
      <c r="D10" s="7">
        <v>3</v>
      </c>
      <c r="E10" s="7" t="s">
        <v>7</v>
      </c>
      <c r="F10" s="7">
        <v>149.87</v>
      </c>
      <c r="G10" s="2">
        <f t="shared" si="0"/>
        <v>1613.1856929999999</v>
      </c>
      <c r="J10" s="7">
        <v>3</v>
      </c>
      <c r="K10" s="7" t="s">
        <v>7</v>
      </c>
      <c r="L10" s="7">
        <f>149.87+2.91</f>
        <v>152.78</v>
      </c>
      <c r="M10" s="2">
        <f t="shared" si="1"/>
        <v>1644.508642</v>
      </c>
    </row>
    <row r="11" spans="4:13" x14ac:dyDescent="0.25">
      <c r="D11" s="7">
        <v>4</v>
      </c>
      <c r="E11" s="7" t="s">
        <v>8</v>
      </c>
      <c r="F11" s="7">
        <v>152.78</v>
      </c>
      <c r="G11" s="2">
        <f t="shared" si="0"/>
        <v>1644.508642</v>
      </c>
      <c r="J11" s="7">
        <v>4</v>
      </c>
      <c r="K11" s="7" t="s">
        <v>8</v>
      </c>
      <c r="L11" s="7">
        <f>152.78</f>
        <v>152.78</v>
      </c>
      <c r="M11" s="2">
        <f t="shared" si="1"/>
        <v>1644.508642</v>
      </c>
    </row>
    <row r="12" spans="4:13" x14ac:dyDescent="0.25">
      <c r="D12" s="7">
        <v>5</v>
      </c>
      <c r="E12" s="7" t="s">
        <v>11</v>
      </c>
      <c r="F12" s="7">
        <f>159.71</f>
        <v>159.71</v>
      </c>
      <c r="G12" s="2">
        <f t="shared" si="0"/>
        <v>1719.1024689999999</v>
      </c>
      <c r="J12" s="7">
        <v>5</v>
      </c>
      <c r="K12" s="7" t="s">
        <v>11</v>
      </c>
      <c r="L12" s="7">
        <f>159.71</f>
        <v>159.71</v>
      </c>
      <c r="M12" s="2">
        <f t="shared" si="1"/>
        <v>1719.1024689999999</v>
      </c>
    </row>
    <row r="13" spans="4:13" x14ac:dyDescent="0.25">
      <c r="D13" s="10" t="s">
        <v>9</v>
      </c>
      <c r="E13" s="10"/>
      <c r="F13" s="4">
        <f>SUM(F8:F12)</f>
        <v>762.1</v>
      </c>
      <c r="G13" s="3">
        <f>SUM(G8:G12)</f>
        <v>8203.1681900000003</v>
      </c>
      <c r="J13" s="10" t="s">
        <v>9</v>
      </c>
      <c r="K13" s="10"/>
      <c r="L13" s="4">
        <f>SUM(L8:L12)</f>
        <v>770.83</v>
      </c>
      <c r="M13" s="3">
        <f>SUM(M8:M12)</f>
        <v>8297.1370370000004</v>
      </c>
    </row>
  </sheetData>
  <mergeCells count="4">
    <mergeCell ref="D6:G6"/>
    <mergeCell ref="D13:E13"/>
    <mergeCell ref="J6:M6"/>
    <mergeCell ref="J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2022-08-02T10:30:02Z</dcterms:created>
  <dcterms:modified xsi:type="dcterms:W3CDTF">2022-08-02T12:19:57Z</dcterms:modified>
</cp:coreProperties>
</file>