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9" i="1"/>
  <c r="I20" s="1"/>
  <c r="I19"/>
  <c r="H19"/>
  <c r="H21" l="1"/>
</calcChain>
</file>

<file path=xl/sharedStrings.xml><?xml version="1.0" encoding="utf-8"?>
<sst xmlns="http://schemas.openxmlformats.org/spreadsheetml/2006/main" count="90" uniqueCount="48">
  <si>
    <t>S.NO</t>
  </si>
  <si>
    <t>DOC' NO.</t>
  </si>
  <si>
    <t>DOC' DATE</t>
  </si>
  <si>
    <t>NAME</t>
  </si>
  <si>
    <t>VILLAGE</t>
  </si>
  <si>
    <t>SRO</t>
  </si>
  <si>
    <t>TYPE</t>
  </si>
  <si>
    <t>ACRES</t>
  </si>
  <si>
    <t>GTS.</t>
  </si>
  <si>
    <t>CENTS</t>
  </si>
  <si>
    <t>4471-2016</t>
  </si>
  <si>
    <t>Chintakunta bal reddy &amp; Rathala Manyamkonda</t>
  </si>
  <si>
    <t>Muthyalampalle</t>
  </si>
  <si>
    <t>ATMAKUR</t>
  </si>
  <si>
    <t>SPV</t>
  </si>
  <si>
    <t>4038-2016</t>
  </si>
  <si>
    <t>Golla Narva Naganna</t>
  </si>
  <si>
    <t>4999-2016</t>
  </si>
  <si>
    <t>Kotha Narsimhulu</t>
  </si>
  <si>
    <t>4172-2016</t>
  </si>
  <si>
    <t>Boya Janakiram, Boya Pentaiah &amp; Boya Sayanna</t>
  </si>
  <si>
    <t>4041-2016</t>
  </si>
  <si>
    <t>Kotha Bal Reddy(AGPA Holder-G Naga Raju )</t>
  </si>
  <si>
    <t>3961-2016</t>
  </si>
  <si>
    <t>Shesholla Chandrakala &amp; Shesholla Srinivasulu</t>
  </si>
  <si>
    <t>14619-2016</t>
  </si>
  <si>
    <t>Chintakunta  Pawan Kumar Reddy</t>
  </si>
  <si>
    <t>MAHABUBNAGAR</t>
  </si>
  <si>
    <t>6783-2017</t>
  </si>
  <si>
    <t>Pakeeru Dasthageeru</t>
  </si>
  <si>
    <t>4247-2016</t>
  </si>
  <si>
    <t>Shri Sai Constructions (K. Sarada ext 10.20acres, M. Manjula ext 3.38acres)</t>
  </si>
  <si>
    <t>3960-2016</t>
  </si>
  <si>
    <t>G.Chandrasekhar Reddy &amp; G.Annapurna</t>
  </si>
  <si>
    <t>9689-2016</t>
  </si>
  <si>
    <t>Ginne Purusotham Reddy, &amp; Ginne Chandana</t>
  </si>
  <si>
    <t>JEDCHARLA</t>
  </si>
  <si>
    <t>13310-2016</t>
  </si>
  <si>
    <t>Kotta Balamma</t>
  </si>
  <si>
    <t>1837-2017</t>
  </si>
  <si>
    <t>Golla Balanna &amp; Golla Chinnaiah</t>
  </si>
  <si>
    <t>1751-2017</t>
  </si>
  <si>
    <t>Jananila Balaswamy</t>
  </si>
  <si>
    <t>2976-2017</t>
  </si>
  <si>
    <t>Gollanarva Narsimha, N Shanthamma</t>
  </si>
  <si>
    <t>3962-2016</t>
  </si>
  <si>
    <t>Ginne Anasuyamma, M.Uma Devi, Ginne Jaganath Reddy &amp; Ginne Bhagyamma</t>
  </si>
  <si>
    <t>TOTAL EXTENT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</si>
</sst>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dd/mm/yyyy;@"/>
    <numFmt numFmtId="165" formatCode="[$-14009]dd/mm/yyyy;@"/>
    <numFmt numFmtId="166" formatCode="_ * #,##0_ ;_ * \-#,##0_ ;_ * &quot;-&quot;??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70C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166" fontId="4" fillId="0" borderId="1" xfId="1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right" vertical="center"/>
    </xf>
    <xf numFmtId="0" fontId="0" fillId="0" borderId="1" xfId="0" applyFill="1" applyBorder="1"/>
    <xf numFmtId="0" fontId="3" fillId="0" borderId="1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6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2" sqref="M12"/>
    </sheetView>
  </sheetViews>
  <sheetFormatPr defaultRowHeight="15"/>
  <cols>
    <col min="1" max="1" width="5.85546875" style="17" bestFit="1" customWidth="1"/>
    <col min="2" max="2" width="12" style="17" bestFit="1" customWidth="1"/>
    <col min="3" max="3" width="11.5703125" style="17" bestFit="1" customWidth="1"/>
    <col min="4" max="4" width="47.7109375" style="17" bestFit="1" customWidth="1"/>
    <col min="5" max="5" width="16.5703125" style="17" bestFit="1" customWidth="1"/>
    <col min="6" max="6" width="19.42578125" style="17" bestFit="1" customWidth="1"/>
    <col min="7" max="7" width="5.7109375" style="17" bestFit="1" customWidth="1"/>
    <col min="8" max="8" width="7.85546875" style="17" bestFit="1" customWidth="1"/>
    <col min="9" max="9" width="5.5703125" style="17" bestFit="1" customWidth="1"/>
    <col min="10" max="10" width="7.140625" style="17" bestFit="1" customWidth="1"/>
    <col min="11" max="16384" width="9.140625" style="17"/>
  </cols>
  <sheetData>
    <row r="1" spans="1:10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1</v>
      </c>
      <c r="B2" s="18" t="s">
        <v>10</v>
      </c>
      <c r="C2" s="3">
        <v>42664</v>
      </c>
      <c r="D2" s="2" t="s">
        <v>11</v>
      </c>
      <c r="E2" s="4" t="s">
        <v>12</v>
      </c>
      <c r="F2" s="4" t="s">
        <v>13</v>
      </c>
      <c r="G2" s="4" t="s">
        <v>14</v>
      </c>
      <c r="H2" s="2">
        <v>2</v>
      </c>
      <c r="I2" s="5">
        <v>20</v>
      </c>
      <c r="J2" s="2"/>
    </row>
    <row r="3" spans="1:10">
      <c r="A3" s="2">
        <v>2</v>
      </c>
      <c r="B3" s="19" t="s">
        <v>15</v>
      </c>
      <c r="C3" s="3">
        <v>42634</v>
      </c>
      <c r="D3" s="2" t="s">
        <v>16</v>
      </c>
      <c r="E3" s="4" t="s">
        <v>12</v>
      </c>
      <c r="F3" s="4" t="s">
        <v>13</v>
      </c>
      <c r="G3" s="4" t="s">
        <v>14</v>
      </c>
      <c r="H3" s="2">
        <v>2</v>
      </c>
      <c r="I3" s="5"/>
      <c r="J3" s="6"/>
    </row>
    <row r="4" spans="1:10">
      <c r="A4" s="2">
        <v>3</v>
      </c>
      <c r="B4" s="4" t="s">
        <v>17</v>
      </c>
      <c r="C4" s="7">
        <v>42713</v>
      </c>
      <c r="D4" s="8" t="s">
        <v>18</v>
      </c>
      <c r="E4" s="4" t="s">
        <v>12</v>
      </c>
      <c r="F4" s="4" t="s">
        <v>13</v>
      </c>
      <c r="G4" s="4" t="s">
        <v>14</v>
      </c>
      <c r="H4" s="2"/>
      <c r="I4" s="2"/>
      <c r="J4" s="5">
        <v>32</v>
      </c>
    </row>
    <row r="5" spans="1:10">
      <c r="A5" s="2">
        <v>4</v>
      </c>
      <c r="B5" s="18" t="s">
        <v>19</v>
      </c>
      <c r="C5" s="3">
        <v>42641</v>
      </c>
      <c r="D5" s="2" t="s">
        <v>20</v>
      </c>
      <c r="E5" s="4" t="s">
        <v>12</v>
      </c>
      <c r="F5" s="4" t="s">
        <v>13</v>
      </c>
      <c r="G5" s="4" t="s">
        <v>14</v>
      </c>
      <c r="H5" s="2">
        <v>3</v>
      </c>
      <c r="I5" s="6"/>
      <c r="J5" s="5">
        <v>94</v>
      </c>
    </row>
    <row r="6" spans="1:10">
      <c r="A6" s="2">
        <v>5</v>
      </c>
      <c r="B6" s="18" t="s">
        <v>21</v>
      </c>
      <c r="C6" s="3">
        <v>42634</v>
      </c>
      <c r="D6" s="2" t="s">
        <v>22</v>
      </c>
      <c r="E6" s="4" t="s">
        <v>12</v>
      </c>
      <c r="F6" s="4" t="s">
        <v>13</v>
      </c>
      <c r="G6" s="4" t="s">
        <v>14</v>
      </c>
      <c r="H6" s="2">
        <v>8</v>
      </c>
      <c r="I6" s="2"/>
      <c r="J6" s="5">
        <v>48</v>
      </c>
    </row>
    <row r="7" spans="1:10">
      <c r="A7" s="2">
        <v>6</v>
      </c>
      <c r="B7" s="19" t="s">
        <v>23</v>
      </c>
      <c r="C7" s="3">
        <v>42628</v>
      </c>
      <c r="D7" s="2" t="s">
        <v>24</v>
      </c>
      <c r="E7" s="4" t="s">
        <v>12</v>
      </c>
      <c r="F7" s="4" t="s">
        <v>13</v>
      </c>
      <c r="G7" s="4" t="s">
        <v>14</v>
      </c>
      <c r="H7" s="2">
        <v>10</v>
      </c>
      <c r="I7" s="5"/>
      <c r="J7" s="2"/>
    </row>
    <row r="8" spans="1:10">
      <c r="A8" s="2">
        <v>7</v>
      </c>
      <c r="B8" s="19" t="s">
        <v>25</v>
      </c>
      <c r="C8" s="3">
        <v>42682</v>
      </c>
      <c r="D8" s="2" t="s">
        <v>26</v>
      </c>
      <c r="E8" s="4" t="s">
        <v>12</v>
      </c>
      <c r="F8" s="4" t="s">
        <v>27</v>
      </c>
      <c r="G8" s="4" t="s">
        <v>14</v>
      </c>
      <c r="H8" s="2">
        <v>8</v>
      </c>
      <c r="I8" s="2"/>
      <c r="J8" s="5">
        <v>46</v>
      </c>
    </row>
    <row r="9" spans="1:10">
      <c r="A9" s="2">
        <v>8</v>
      </c>
      <c r="B9" s="20" t="s">
        <v>28</v>
      </c>
      <c r="C9" s="3">
        <v>42914</v>
      </c>
      <c r="D9" s="9" t="s">
        <v>29</v>
      </c>
      <c r="E9" s="10" t="s">
        <v>12</v>
      </c>
      <c r="F9" s="10" t="s">
        <v>27</v>
      </c>
      <c r="G9" s="4" t="s">
        <v>14</v>
      </c>
      <c r="H9" s="2">
        <v>9</v>
      </c>
      <c r="I9" s="5">
        <v>20</v>
      </c>
      <c r="J9" s="2"/>
    </row>
    <row r="10" spans="1:10" ht="28.5">
      <c r="A10" s="2">
        <v>9</v>
      </c>
      <c r="B10" s="18" t="s">
        <v>30</v>
      </c>
      <c r="C10" s="3">
        <v>42646</v>
      </c>
      <c r="D10" s="9" t="s">
        <v>31</v>
      </c>
      <c r="E10" s="4" t="s">
        <v>12</v>
      </c>
      <c r="F10" s="4" t="s">
        <v>13</v>
      </c>
      <c r="G10" s="4" t="s">
        <v>14</v>
      </c>
      <c r="H10" s="2">
        <v>13</v>
      </c>
      <c r="I10" s="6"/>
      <c r="J10" s="2">
        <v>58</v>
      </c>
    </row>
    <row r="11" spans="1:10">
      <c r="A11" s="2">
        <v>10</v>
      </c>
      <c r="B11" s="19" t="s">
        <v>32</v>
      </c>
      <c r="C11" s="3">
        <v>42628</v>
      </c>
      <c r="D11" s="2" t="s">
        <v>33</v>
      </c>
      <c r="E11" s="4" t="s">
        <v>12</v>
      </c>
      <c r="F11" s="4" t="s">
        <v>13</v>
      </c>
      <c r="G11" s="4" t="s">
        <v>14</v>
      </c>
      <c r="H11" s="2">
        <v>5</v>
      </c>
      <c r="I11" s="6"/>
      <c r="J11" s="5">
        <v>13</v>
      </c>
    </row>
    <row r="12" spans="1:10">
      <c r="A12" s="2">
        <v>11</v>
      </c>
      <c r="B12" s="18" t="s">
        <v>34</v>
      </c>
      <c r="C12" s="3">
        <v>42632</v>
      </c>
      <c r="D12" s="2" t="s">
        <v>35</v>
      </c>
      <c r="E12" s="4" t="s">
        <v>12</v>
      </c>
      <c r="F12" s="4" t="s">
        <v>36</v>
      </c>
      <c r="G12" s="4" t="s">
        <v>14</v>
      </c>
      <c r="H12" s="2">
        <v>7</v>
      </c>
      <c r="I12" s="2"/>
      <c r="J12" s="5">
        <v>13</v>
      </c>
    </row>
    <row r="13" spans="1:10">
      <c r="A13" s="2">
        <v>12</v>
      </c>
      <c r="B13" s="19" t="s">
        <v>37</v>
      </c>
      <c r="C13" s="3">
        <v>42653</v>
      </c>
      <c r="D13" s="2" t="s">
        <v>38</v>
      </c>
      <c r="E13" s="4" t="s">
        <v>12</v>
      </c>
      <c r="F13" s="4" t="s">
        <v>27</v>
      </c>
      <c r="G13" s="4" t="s">
        <v>14</v>
      </c>
      <c r="H13" s="2">
        <v>11</v>
      </c>
      <c r="I13" s="21">
        <v>3</v>
      </c>
      <c r="J13" s="2"/>
    </row>
    <row r="14" spans="1:10">
      <c r="A14" s="2">
        <v>13</v>
      </c>
      <c r="B14" s="19" t="s">
        <v>39</v>
      </c>
      <c r="C14" s="11">
        <v>42788</v>
      </c>
      <c r="D14" s="12" t="s">
        <v>40</v>
      </c>
      <c r="E14" s="4" t="s">
        <v>12</v>
      </c>
      <c r="F14" s="4" t="s">
        <v>27</v>
      </c>
      <c r="G14" s="13" t="s">
        <v>14</v>
      </c>
      <c r="H14" s="2">
        <v>7</v>
      </c>
      <c r="I14" s="2"/>
      <c r="J14" s="5">
        <v>26</v>
      </c>
    </row>
    <row r="15" spans="1:10">
      <c r="A15" s="2">
        <v>14</v>
      </c>
      <c r="B15" s="19" t="s">
        <v>41</v>
      </c>
      <c r="C15" s="11">
        <v>42815</v>
      </c>
      <c r="D15" s="14" t="s">
        <v>42</v>
      </c>
      <c r="E15" s="4" t="s">
        <v>12</v>
      </c>
      <c r="F15" s="4" t="s">
        <v>27</v>
      </c>
      <c r="G15" s="4" t="s">
        <v>14</v>
      </c>
      <c r="H15" s="2">
        <v>8</v>
      </c>
      <c r="I15" s="5">
        <v>19</v>
      </c>
      <c r="J15" s="2"/>
    </row>
    <row r="16" spans="1:10">
      <c r="A16" s="2">
        <v>15</v>
      </c>
      <c r="B16" s="19" t="s">
        <v>43</v>
      </c>
      <c r="C16" s="11">
        <v>42814</v>
      </c>
      <c r="D16" s="15" t="s">
        <v>44</v>
      </c>
      <c r="E16" s="4" t="s">
        <v>12</v>
      </c>
      <c r="F16" s="4" t="s">
        <v>27</v>
      </c>
      <c r="G16" s="16" t="s">
        <v>14</v>
      </c>
      <c r="H16" s="2">
        <v>5</v>
      </c>
      <c r="I16" s="5"/>
      <c r="J16" s="2"/>
    </row>
    <row r="17" spans="1:10" ht="28.5">
      <c r="A17" s="2">
        <v>16</v>
      </c>
      <c r="B17" s="19" t="s">
        <v>45</v>
      </c>
      <c r="C17" s="3">
        <v>42628</v>
      </c>
      <c r="D17" s="9" t="s">
        <v>46</v>
      </c>
      <c r="E17" s="4" t="s">
        <v>12</v>
      </c>
      <c r="F17" s="4"/>
      <c r="G17" s="16" t="s">
        <v>14</v>
      </c>
      <c r="H17" s="2">
        <v>14</v>
      </c>
      <c r="I17" s="22"/>
      <c r="J17" s="5">
        <v>24</v>
      </c>
    </row>
    <row r="18" spans="1:10">
      <c r="D18" s="2"/>
    </row>
    <row r="19" spans="1:10" ht="15.75">
      <c r="H19" s="23">
        <f>SUM(H2:H18)</f>
        <v>112</v>
      </c>
      <c r="I19" s="23">
        <f>SUM(I2:I18)/40</f>
        <v>1.55</v>
      </c>
      <c r="J19" s="23">
        <f>SUM(J2:J17)*0.4</f>
        <v>141.6</v>
      </c>
    </row>
    <row r="20" spans="1:10" ht="16.5" thickBot="1">
      <c r="I20" s="23">
        <f>J19/40</f>
        <v>3.54</v>
      </c>
    </row>
    <row r="21" spans="1:10" ht="16.5" thickBot="1">
      <c r="D21" s="24" t="s">
        <v>47</v>
      </c>
      <c r="E21" s="25"/>
      <c r="F21" s="25"/>
      <c r="G21" s="26"/>
      <c r="H21" s="27">
        <f>H19+I19+I20</f>
        <v>117.09</v>
      </c>
    </row>
  </sheetData>
  <mergeCells count="1">
    <mergeCell ref="D21:G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2017-12-08T09:09:43Z</dcterms:modified>
</cp:coreProperties>
</file>