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PO detail" sheetId="1" r:id="rId1"/>
    <sheet name="Panna" sheetId="2" r:id="rId2"/>
    <sheet name="Hamirpur" sheetId="3" r:id="rId3"/>
  </sheets>
  <definedNames>
    <definedName name="_xlnm._FilterDatabase" localSheetId="0" hidden="1">'PO detail'!$B$2:$E$32</definedName>
  </definedNames>
  <calcPr calcId="152511"/>
</workbook>
</file>

<file path=xl/calcChain.xml><?xml version="1.0" encoding="utf-8"?>
<calcChain xmlns="http://schemas.openxmlformats.org/spreadsheetml/2006/main">
  <c r="D49" i="1" l="1"/>
  <c r="B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" i="1"/>
  <c r="G8" i="3" l="1"/>
  <c r="G11" i="3"/>
  <c r="G7" i="3"/>
  <c r="F9" i="3"/>
  <c r="E9" i="3"/>
  <c r="G9" i="3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/>
  <c r="D19" i="2" s="1"/>
  <c r="D20" i="2" s="1"/>
  <c r="D21" i="2" s="1"/>
  <c r="D22" i="2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5" i="2"/>
  <c r="F181" i="2"/>
  <c r="F180" i="2"/>
  <c r="B5" i="1" l="1"/>
</calcChain>
</file>

<file path=xl/sharedStrings.xml><?xml version="1.0" encoding="utf-8"?>
<sst xmlns="http://schemas.openxmlformats.org/spreadsheetml/2006/main" count="241" uniqueCount="65">
  <si>
    <t>Supplier Name</t>
  </si>
  <si>
    <t>Amount</t>
  </si>
  <si>
    <t>BUILDWELL PROJECTS INDIA PRIVATE LIMITED</t>
  </si>
  <si>
    <t>ARDEE ENGINEERING PRIVATE LIMITED</t>
  </si>
  <si>
    <t>CALDERYS INDIA REFRACTORIES LIMITED</t>
  </si>
  <si>
    <t>ENEXIO Power Cooling Solutions India Pvt</t>
  </si>
  <si>
    <t>HAJEE A P BAVA &amp; COMPANY CONSTRUCTIONS PRIVATE LIMITED.</t>
  </si>
  <si>
    <t>HIMENVIRO ENVIRONMENTAL ENGG. COMPANY PVT. LTD.</t>
  </si>
  <si>
    <t>IKN ENGINEERING (I) PVT. LTD.</t>
  </si>
  <si>
    <t>KOBELCO CONSTRUCTION EQUIPMENT INDIA PVT.LTD.</t>
  </si>
  <si>
    <t>Loesche India Pvt Limited</t>
  </si>
  <si>
    <t>SCHNEIDER ELECTRIC INDIA PRIVATE LIMITED</t>
  </si>
  <si>
    <t>SIEMENS LIMITED</t>
  </si>
  <si>
    <t>SURESH TECHNO ELECTRO (INDIA) LPP</t>
  </si>
  <si>
    <t>THERMAX BABCOCK &amp; WILCOX ENERGY SOLUTION PVT LTD</t>
  </si>
  <si>
    <t>AANJANA PUMP SERVICES</t>
  </si>
  <si>
    <t>KARNI DESIGN &amp; CONSTRUCTION PVT. LTD.</t>
  </si>
  <si>
    <t>TATA PROJECTS LIMITED</t>
  </si>
  <si>
    <t>BEUMER INDIA PVT. LTD.</t>
  </si>
  <si>
    <t>J.K. CEMENT WORKS MANGROL</t>
  </si>
  <si>
    <t>JINDAL STEEL &amp; POWER LTD</t>
  </si>
  <si>
    <t>KEC INTERNATIONAL LIMIITED</t>
  </si>
  <si>
    <t>LARSEN &amp; TOUBRO LTD.</t>
  </si>
  <si>
    <t>Modtech Material HandlingProjects P. Ltd</t>
  </si>
  <si>
    <t>STEEL AUTHORITY OF INDIA LIMITED.</t>
  </si>
  <si>
    <t>SANJAY STEEL CORPORATION</t>
  </si>
  <si>
    <t>SHAKTI STEEL TRADERS</t>
  </si>
  <si>
    <t>TAKRAF INDIA PRIVATE LIMITED</t>
  </si>
  <si>
    <t>Thyssenkrupp Industries India Pvt Ltd.</t>
  </si>
  <si>
    <t>VE COMMERCIAL VEHICLES LIMITED</t>
  </si>
  <si>
    <t>ZETWERK MANUFACTURING BUSINESS PRIVATE LIMITED</t>
  </si>
  <si>
    <t>MONOMARK ENGINEERING (I) PRIVATE LIMITED</t>
  </si>
  <si>
    <t xml:space="preserve">S.No. </t>
  </si>
  <si>
    <t xml:space="preserve">Propel Industries </t>
  </si>
  <si>
    <t>Pioneer Pollution</t>
  </si>
  <si>
    <t>ABB</t>
  </si>
  <si>
    <t>Insmart</t>
  </si>
  <si>
    <t>Interspace</t>
  </si>
  <si>
    <t>Kamal Builders</t>
  </si>
  <si>
    <t xml:space="preserve">Karni Design </t>
  </si>
  <si>
    <t xml:space="preserve">Modtech Material Handling </t>
  </si>
  <si>
    <t>UNIVERSAL CABLES LIMITED</t>
  </si>
  <si>
    <t xml:space="preserve">Asiatic Buildwell </t>
  </si>
  <si>
    <t>GLOBE ENGINEERING AND CONSTRUCTION</t>
  </si>
  <si>
    <t>GND ISPAT PVT.LTD.</t>
  </si>
  <si>
    <t>Panna</t>
  </si>
  <si>
    <t>Hardua Ken</t>
  </si>
  <si>
    <t xml:space="preserve">Maddiyan Payak </t>
  </si>
  <si>
    <t>Puriana</t>
  </si>
  <si>
    <t xml:space="preserve">Location </t>
  </si>
  <si>
    <t xml:space="preserve">Sr.No. </t>
  </si>
  <si>
    <t xml:space="preserve">Area </t>
  </si>
  <si>
    <t xml:space="preserve">Panna </t>
  </si>
  <si>
    <t xml:space="preserve">mining Land </t>
  </si>
  <si>
    <t xml:space="preserve">Plant Land </t>
  </si>
  <si>
    <t>Sr.No.</t>
  </si>
  <si>
    <t>Proposed</t>
  </si>
  <si>
    <t xml:space="preserve">Actual </t>
  </si>
  <si>
    <t xml:space="preserve">Difference </t>
  </si>
  <si>
    <t xml:space="preserve"> Harimpur</t>
  </si>
  <si>
    <t xml:space="preserve">Total </t>
  </si>
  <si>
    <t>TC Communication Pvt. Ltd.</t>
  </si>
  <si>
    <t xml:space="preserve">Holtech Consultancy </t>
  </si>
  <si>
    <t>MAHINDRA TSUBAKI CONVEYOR SYSTEMS PVT.LTD.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</si>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</sst>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left"/>
    </xf>
    <xf numFmtId="4" fontId="0" fillId="0" borderId="0" xfId="0" applyNumberFormat="1"/>
    <xf numFmtId="0" fontId="0" fillId="0" borderId="1" xfId="0" applyBorder="1"/>
    <xf numFmtId="43" fontId="0" fillId="0" borderId="1" xfId="1" applyFont="1" applyBorder="1"/>
    <xf numFmtId="43" fontId="0" fillId="0" borderId="1" xfId="1" applyFont="1" applyBorder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" fontId="0" fillId="0" borderId="1" xfId="0" applyNumberFormat="1" applyBorder="1"/>
    <xf numFmtId="9" fontId="0" fillId="0" borderId="0" xfId="2" applyFont="1"/>
    <xf numFmtId="43" fontId="0" fillId="0" borderId="1" xfId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9"/>
  <sheetViews>
    <sheetView tabSelected="1" topLeftCell="A2" workbookViewId="0">
      <selection activeCell="B49" sqref="B2:D49"/>
    </sheetView>
  </sheetViews>
  <sheetFormatPr defaultRowHeight="15" x14ac:dyDescent="0.25"/>
  <cols>
    <col min="1" max="2" width="9.140625" style="7"/>
    <col min="3" max="3" width="59.42578125" style="7" bestFit="1" customWidth="1"/>
    <col min="4" max="4" width="16.85546875" style="7" bestFit="1" customWidth="1"/>
    <col min="5" max="5" width="14.42578125" style="7" bestFit="1" customWidth="1"/>
    <col min="6" max="16384" width="9.140625" style="7"/>
  </cols>
  <sheetData>
    <row r="2" spans="2:5" customFormat="1" x14ac:dyDescent="0.25">
      <c r="B2" s="9" t="s">
        <v>32</v>
      </c>
      <c r="C2" s="9" t="s">
        <v>0</v>
      </c>
      <c r="D2" s="10" t="s">
        <v>1</v>
      </c>
      <c r="E2" s="1"/>
    </row>
    <row r="3" spans="2:5" customFormat="1" x14ac:dyDescent="0.25">
      <c r="B3" s="8">
        <v>1</v>
      </c>
      <c r="C3" s="4" t="s">
        <v>15</v>
      </c>
      <c r="D3" s="5">
        <v>32726485.52</v>
      </c>
      <c r="E3" s="1"/>
    </row>
    <row r="4" spans="2:5" customFormat="1" x14ac:dyDescent="0.25">
      <c r="B4" s="12">
        <f>B3+1</f>
        <v>2</v>
      </c>
      <c r="C4" s="11" t="s">
        <v>35</v>
      </c>
      <c r="D4" s="5">
        <v>52193376.5</v>
      </c>
      <c r="E4" s="7"/>
    </row>
    <row r="5" spans="2:5" customFormat="1" x14ac:dyDescent="0.25">
      <c r="B5" s="8">
        <f>B4+1</f>
        <v>3</v>
      </c>
      <c r="C5" s="4" t="s">
        <v>3</v>
      </c>
      <c r="D5" s="6">
        <v>401199999.05000001</v>
      </c>
      <c r="E5" s="1"/>
    </row>
    <row r="6" spans="2:5" customFormat="1" x14ac:dyDescent="0.25">
      <c r="B6" s="8">
        <f t="shared" ref="B6:B48" si="0">B5+1</f>
        <v>4</v>
      </c>
      <c r="C6" s="4" t="s">
        <v>42</v>
      </c>
      <c r="D6" s="13">
        <v>69905943.510000005</v>
      </c>
      <c r="E6" s="7"/>
    </row>
    <row r="7" spans="2:5" customFormat="1" x14ac:dyDescent="0.25">
      <c r="B7" s="8">
        <f t="shared" si="0"/>
        <v>5</v>
      </c>
      <c r="C7" s="4" t="s">
        <v>18</v>
      </c>
      <c r="D7" s="5">
        <v>99952106.5</v>
      </c>
      <c r="E7" s="1"/>
    </row>
    <row r="8" spans="2:5" customFormat="1" x14ac:dyDescent="0.25">
      <c r="B8" s="8">
        <f t="shared" si="0"/>
        <v>6</v>
      </c>
      <c r="C8" s="2" t="s">
        <v>2</v>
      </c>
      <c r="D8" s="5">
        <v>385677733.51999998</v>
      </c>
      <c r="E8" s="1"/>
    </row>
    <row r="9" spans="2:5" customFormat="1" x14ac:dyDescent="0.25">
      <c r="B9" s="8">
        <f t="shared" si="0"/>
        <v>7</v>
      </c>
      <c r="C9" s="4" t="s">
        <v>4</v>
      </c>
      <c r="D9" s="6">
        <v>167378303</v>
      </c>
      <c r="E9" s="1">
        <v>43098920.340000004</v>
      </c>
    </row>
    <row r="10" spans="2:5" customFormat="1" x14ac:dyDescent="0.25">
      <c r="B10" s="8">
        <f t="shared" si="0"/>
        <v>8</v>
      </c>
      <c r="C10" s="4" t="s">
        <v>4</v>
      </c>
      <c r="D10" s="5">
        <v>43098920.340000004</v>
      </c>
      <c r="E10" s="7"/>
    </row>
    <row r="11" spans="2:5" customFormat="1" x14ac:dyDescent="0.25">
      <c r="B11" s="8">
        <f t="shared" si="0"/>
        <v>9</v>
      </c>
      <c r="C11" s="4" t="s">
        <v>5</v>
      </c>
      <c r="D11" s="6">
        <v>259069000.00999999</v>
      </c>
      <c r="E11" s="1"/>
    </row>
    <row r="12" spans="2:5" customFormat="1" x14ac:dyDescent="0.25">
      <c r="B12" s="8">
        <f t="shared" si="0"/>
        <v>10</v>
      </c>
      <c r="C12" s="4" t="s">
        <v>43</v>
      </c>
      <c r="D12" s="5">
        <v>112807731.39</v>
      </c>
      <c r="E12" s="7"/>
    </row>
    <row r="13" spans="2:5" customFormat="1" x14ac:dyDescent="0.25">
      <c r="B13" s="8">
        <f t="shared" si="0"/>
        <v>11</v>
      </c>
      <c r="C13" s="4" t="s">
        <v>44</v>
      </c>
      <c r="D13" s="5">
        <v>5147632</v>
      </c>
      <c r="E13" s="7"/>
    </row>
    <row r="14" spans="2:5" customFormat="1" x14ac:dyDescent="0.25">
      <c r="B14" s="8">
        <f t="shared" si="0"/>
        <v>12</v>
      </c>
      <c r="C14" s="4" t="s">
        <v>6</v>
      </c>
      <c r="D14" s="6">
        <v>645174145</v>
      </c>
      <c r="E14" s="1"/>
    </row>
    <row r="15" spans="2:5" customFormat="1" x14ac:dyDescent="0.25">
      <c r="B15" s="8">
        <f t="shared" si="0"/>
        <v>13</v>
      </c>
      <c r="C15" s="4" t="s">
        <v>7</v>
      </c>
      <c r="D15" s="6">
        <v>250750000.00999999</v>
      </c>
      <c r="E15" s="1"/>
    </row>
    <row r="16" spans="2:5" customFormat="1" x14ac:dyDescent="0.25">
      <c r="B16" s="8">
        <f t="shared" si="0"/>
        <v>14</v>
      </c>
      <c r="C16" s="11" t="s">
        <v>62</v>
      </c>
      <c r="D16" s="13">
        <v>72570000</v>
      </c>
      <c r="E16" s="7"/>
    </row>
    <row r="17" spans="2:5" customFormat="1" x14ac:dyDescent="0.25">
      <c r="B17" s="8">
        <f t="shared" si="0"/>
        <v>15</v>
      </c>
      <c r="C17" s="4" t="s">
        <v>8</v>
      </c>
      <c r="D17" s="5">
        <v>94400000.010000005</v>
      </c>
      <c r="E17" s="1"/>
    </row>
    <row r="18" spans="2:5" customFormat="1" x14ac:dyDescent="0.25">
      <c r="B18" s="8">
        <f t="shared" si="0"/>
        <v>16</v>
      </c>
      <c r="C18" s="11" t="s">
        <v>36</v>
      </c>
      <c r="D18" s="5">
        <v>112198989.84999999</v>
      </c>
      <c r="E18" s="7"/>
    </row>
    <row r="19" spans="2:5" customFormat="1" x14ac:dyDescent="0.25">
      <c r="B19" s="8">
        <f t="shared" si="0"/>
        <v>17</v>
      </c>
      <c r="C19" s="11" t="s">
        <v>37</v>
      </c>
      <c r="D19" s="5">
        <v>8076256</v>
      </c>
      <c r="E19" s="7"/>
    </row>
    <row r="20" spans="2:5" customFormat="1" x14ac:dyDescent="0.25">
      <c r="B20" s="8">
        <f t="shared" si="0"/>
        <v>18</v>
      </c>
      <c r="C20" s="4" t="s">
        <v>19</v>
      </c>
      <c r="D20" s="5">
        <v>30177805.059999999</v>
      </c>
      <c r="E20" s="1"/>
    </row>
    <row r="21" spans="2:5" customFormat="1" x14ac:dyDescent="0.25">
      <c r="B21" s="8">
        <f t="shared" si="0"/>
        <v>19</v>
      </c>
      <c r="C21" s="4" t="s">
        <v>20</v>
      </c>
      <c r="D21" s="5">
        <v>98304620</v>
      </c>
      <c r="E21" s="1"/>
    </row>
    <row r="22" spans="2:5" customFormat="1" x14ac:dyDescent="0.25">
      <c r="B22" s="8">
        <f t="shared" si="0"/>
        <v>20</v>
      </c>
      <c r="C22" s="11" t="s">
        <v>38</v>
      </c>
      <c r="D22" s="5">
        <v>94650632</v>
      </c>
      <c r="E22" s="7"/>
    </row>
    <row r="23" spans="2:5" customFormat="1" x14ac:dyDescent="0.25">
      <c r="B23" s="8">
        <f t="shared" si="0"/>
        <v>21</v>
      </c>
      <c r="C23" s="4" t="s">
        <v>39</v>
      </c>
      <c r="D23" s="13">
        <v>298929960.22000003</v>
      </c>
      <c r="E23" s="7"/>
    </row>
    <row r="24" spans="2:5" customFormat="1" x14ac:dyDescent="0.25">
      <c r="B24" s="8">
        <f t="shared" si="0"/>
        <v>22</v>
      </c>
      <c r="C24" s="4" t="s">
        <v>16</v>
      </c>
      <c r="D24" s="5">
        <v>53586750</v>
      </c>
      <c r="E24" s="3">
        <v>298929960.22000003</v>
      </c>
    </row>
    <row r="25" spans="2:5" customFormat="1" x14ac:dyDescent="0.25">
      <c r="B25" s="8">
        <f t="shared" si="0"/>
        <v>23</v>
      </c>
      <c r="C25" s="4" t="s">
        <v>21</v>
      </c>
      <c r="D25" s="5">
        <v>832635704.97000003</v>
      </c>
      <c r="E25" s="1"/>
    </row>
    <row r="26" spans="2:5" customFormat="1" x14ac:dyDescent="0.25">
      <c r="B26" s="8">
        <f t="shared" si="0"/>
        <v>24</v>
      </c>
      <c r="C26" s="4" t="s">
        <v>9</v>
      </c>
      <c r="D26" s="5">
        <v>159441600</v>
      </c>
      <c r="E26" s="1"/>
    </row>
    <row r="27" spans="2:5" customFormat="1" x14ac:dyDescent="0.25">
      <c r="B27" s="8">
        <f t="shared" si="0"/>
        <v>25</v>
      </c>
      <c r="C27" s="4" t="s">
        <v>22</v>
      </c>
      <c r="D27" s="5">
        <v>278893000.01999998</v>
      </c>
      <c r="E27" s="1"/>
    </row>
    <row r="28" spans="2:5" customFormat="1" x14ac:dyDescent="0.25">
      <c r="B28" s="8">
        <f t="shared" si="0"/>
        <v>26</v>
      </c>
      <c r="C28" s="4" t="s">
        <v>10</v>
      </c>
      <c r="D28" s="5">
        <v>421407264</v>
      </c>
      <c r="E28" s="1"/>
    </row>
    <row r="29" spans="2:5" customFormat="1" x14ac:dyDescent="0.25">
      <c r="B29" s="8">
        <f t="shared" si="0"/>
        <v>27</v>
      </c>
      <c r="C29" s="11" t="s">
        <v>63</v>
      </c>
      <c r="D29" s="5">
        <v>66652300</v>
      </c>
      <c r="E29" s="7"/>
    </row>
    <row r="30" spans="2:5" customFormat="1" x14ac:dyDescent="0.25">
      <c r="B30" s="8">
        <f t="shared" si="0"/>
        <v>28</v>
      </c>
      <c r="C30" s="11" t="s">
        <v>40</v>
      </c>
      <c r="D30" s="5">
        <v>15104000</v>
      </c>
      <c r="E30" s="7"/>
    </row>
    <row r="31" spans="2:5" customFormat="1" x14ac:dyDescent="0.25">
      <c r="B31" s="8">
        <f t="shared" si="0"/>
        <v>29</v>
      </c>
      <c r="C31" s="4" t="s">
        <v>23</v>
      </c>
      <c r="D31" s="5">
        <v>15104000</v>
      </c>
      <c r="E31" s="1"/>
    </row>
    <row r="32" spans="2:5" customFormat="1" x14ac:dyDescent="0.25">
      <c r="B32" s="8">
        <f t="shared" si="0"/>
        <v>30</v>
      </c>
      <c r="C32" s="4" t="s">
        <v>31</v>
      </c>
      <c r="D32" s="5">
        <v>200552977</v>
      </c>
    </row>
    <row r="33" spans="2:5" x14ac:dyDescent="0.25">
      <c r="B33" s="8">
        <f t="shared" si="0"/>
        <v>31</v>
      </c>
      <c r="C33" s="11" t="s">
        <v>34</v>
      </c>
      <c r="D33" s="5">
        <v>49680029</v>
      </c>
    </row>
    <row r="34" spans="2:5" x14ac:dyDescent="0.25">
      <c r="B34" s="8">
        <f t="shared" si="0"/>
        <v>32</v>
      </c>
      <c r="C34" s="11" t="s">
        <v>33</v>
      </c>
      <c r="D34" s="5">
        <v>130980000</v>
      </c>
    </row>
    <row r="35" spans="2:5" x14ac:dyDescent="0.25">
      <c r="B35" s="8">
        <f t="shared" si="0"/>
        <v>33</v>
      </c>
      <c r="C35" s="4" t="s">
        <v>25</v>
      </c>
      <c r="D35" s="5">
        <v>11059196</v>
      </c>
      <c r="E35" s="1"/>
    </row>
    <row r="36" spans="2:5" x14ac:dyDescent="0.25">
      <c r="B36" s="8">
        <f t="shared" si="0"/>
        <v>34</v>
      </c>
      <c r="C36" s="4" t="s">
        <v>11</v>
      </c>
      <c r="D36" s="6">
        <v>526413699.89999998</v>
      </c>
      <c r="E36" s="1"/>
    </row>
    <row r="37" spans="2:5" x14ac:dyDescent="0.25">
      <c r="B37" s="8">
        <f t="shared" si="0"/>
        <v>35</v>
      </c>
      <c r="C37" s="4" t="s">
        <v>26</v>
      </c>
      <c r="D37" s="5">
        <v>18981450.5</v>
      </c>
      <c r="E37" s="1"/>
    </row>
    <row r="38" spans="2:5" x14ac:dyDescent="0.25">
      <c r="B38" s="8">
        <f t="shared" si="0"/>
        <v>36</v>
      </c>
      <c r="C38" s="4" t="s">
        <v>12</v>
      </c>
      <c r="D38" s="5">
        <v>157841520.00999999</v>
      </c>
      <c r="E38" s="1"/>
    </row>
    <row r="39" spans="2:5" x14ac:dyDescent="0.25">
      <c r="B39" s="8">
        <f t="shared" si="0"/>
        <v>37</v>
      </c>
      <c r="C39" s="4" t="s">
        <v>24</v>
      </c>
      <c r="D39" s="5">
        <v>41648100</v>
      </c>
      <c r="E39" s="1"/>
    </row>
    <row r="40" spans="2:5" x14ac:dyDescent="0.25">
      <c r="B40" s="8">
        <f t="shared" si="0"/>
        <v>38</v>
      </c>
      <c r="C40" s="4" t="s">
        <v>13</v>
      </c>
      <c r="D40" s="5">
        <v>156622522.47</v>
      </c>
      <c r="E40" s="1"/>
    </row>
    <row r="41" spans="2:5" x14ac:dyDescent="0.25">
      <c r="B41" s="8">
        <f t="shared" si="0"/>
        <v>39</v>
      </c>
      <c r="C41" s="4" t="s">
        <v>27</v>
      </c>
      <c r="D41" s="5">
        <v>407690000.00999999</v>
      </c>
      <c r="E41" s="1"/>
    </row>
    <row r="42" spans="2:5" x14ac:dyDescent="0.25">
      <c r="B42" s="8">
        <f t="shared" si="0"/>
        <v>40</v>
      </c>
      <c r="C42" s="4" t="s">
        <v>17</v>
      </c>
      <c r="D42" s="5">
        <v>1433700</v>
      </c>
      <c r="E42" s="1"/>
    </row>
    <row r="43" spans="2:5" x14ac:dyDescent="0.25">
      <c r="B43" s="8">
        <f t="shared" si="0"/>
        <v>41</v>
      </c>
      <c r="C43" s="11" t="s">
        <v>61</v>
      </c>
      <c r="D43" s="15">
        <v>93428813.329999998</v>
      </c>
    </row>
    <row r="44" spans="2:5" x14ac:dyDescent="0.25">
      <c r="B44" s="8">
        <f t="shared" si="0"/>
        <v>42</v>
      </c>
      <c r="C44" s="4" t="s">
        <v>14</v>
      </c>
      <c r="D44" s="5">
        <v>981759995.34000003</v>
      </c>
      <c r="E44" s="1"/>
    </row>
    <row r="45" spans="2:5" x14ac:dyDescent="0.25">
      <c r="B45" s="8">
        <f t="shared" si="0"/>
        <v>43</v>
      </c>
      <c r="C45" s="4" t="s">
        <v>28</v>
      </c>
      <c r="D45" s="5">
        <v>815840000</v>
      </c>
      <c r="E45" s="1"/>
    </row>
    <row r="46" spans="2:5" x14ac:dyDescent="0.25">
      <c r="B46" s="8">
        <f t="shared" si="0"/>
        <v>44</v>
      </c>
      <c r="C46" s="4" t="s">
        <v>41</v>
      </c>
      <c r="D46" s="5">
        <v>44335671.200000003</v>
      </c>
    </row>
    <row r="47" spans="2:5" x14ac:dyDescent="0.25">
      <c r="B47" s="8">
        <f t="shared" si="0"/>
        <v>45</v>
      </c>
      <c r="C47" s="4" t="s">
        <v>29</v>
      </c>
      <c r="D47" s="5">
        <v>382288896</v>
      </c>
      <c r="E47" s="1"/>
    </row>
    <row r="48" spans="2:5" x14ac:dyDescent="0.25">
      <c r="B48" s="8">
        <f t="shared" si="0"/>
        <v>46</v>
      </c>
      <c r="C48" s="4" t="s">
        <v>30</v>
      </c>
      <c r="D48" s="5">
        <v>172467030</v>
      </c>
      <c r="E48" s="1"/>
    </row>
    <row r="49" spans="2:4" x14ac:dyDescent="0.25">
      <c r="B49" s="21" t="s">
        <v>64</v>
      </c>
      <c r="C49" s="21"/>
      <c r="D49" s="22">
        <f>SUM(D3:D48)</f>
        <v>9370237859.2400017</v>
      </c>
    </row>
  </sheetData>
  <mergeCells count="1">
    <mergeCell ref="B49:C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81"/>
  <sheetViews>
    <sheetView workbookViewId="0">
      <selection activeCell="H12" sqref="H12:H13"/>
    </sheetView>
  </sheetViews>
  <sheetFormatPr defaultRowHeight="15" x14ac:dyDescent="0.25"/>
  <cols>
    <col min="5" max="5" width="15.85546875" bestFit="1" customWidth="1"/>
  </cols>
  <sheetData>
    <row r="2" spans="4:8" x14ac:dyDescent="0.25">
      <c r="E2" t="s">
        <v>45</v>
      </c>
    </row>
    <row r="3" spans="4:8" x14ac:dyDescent="0.25">
      <c r="D3" s="9" t="s">
        <v>50</v>
      </c>
      <c r="E3" s="9" t="s">
        <v>49</v>
      </c>
      <c r="F3" s="9" t="s">
        <v>51</v>
      </c>
      <c r="H3" s="14"/>
    </row>
    <row r="4" spans="4:8" x14ac:dyDescent="0.25">
      <c r="D4" s="8">
        <v>1</v>
      </c>
      <c r="E4" s="8" t="s">
        <v>46</v>
      </c>
      <c r="F4" s="8">
        <v>0.71</v>
      </c>
    </row>
    <row r="5" spans="4:8" x14ac:dyDescent="0.25">
      <c r="D5" s="8">
        <f>D4+1</f>
        <v>2</v>
      </c>
      <c r="E5" s="8" t="s">
        <v>46</v>
      </c>
      <c r="F5" s="8">
        <v>1.89</v>
      </c>
    </row>
    <row r="6" spans="4:8" x14ac:dyDescent="0.25">
      <c r="D6" s="8">
        <f t="shared" ref="D6:D69" si="0">D5+1</f>
        <v>3</v>
      </c>
      <c r="E6" s="8" t="s">
        <v>46</v>
      </c>
      <c r="F6" s="8">
        <v>0.2</v>
      </c>
    </row>
    <row r="7" spans="4:8" x14ac:dyDescent="0.25">
      <c r="D7" s="8">
        <f t="shared" si="0"/>
        <v>4</v>
      </c>
      <c r="E7" s="8" t="s">
        <v>46</v>
      </c>
      <c r="F7" s="8">
        <v>0.12</v>
      </c>
    </row>
    <row r="8" spans="4:8" x14ac:dyDescent="0.25">
      <c r="D8" s="8">
        <f t="shared" si="0"/>
        <v>5</v>
      </c>
      <c r="E8" s="8" t="s">
        <v>46</v>
      </c>
      <c r="F8" s="8">
        <v>0.35</v>
      </c>
    </row>
    <row r="9" spans="4:8" x14ac:dyDescent="0.25">
      <c r="D9" s="8">
        <f t="shared" si="0"/>
        <v>6</v>
      </c>
      <c r="E9" s="8" t="s">
        <v>46</v>
      </c>
      <c r="F9" s="8">
        <v>1.68</v>
      </c>
    </row>
    <row r="10" spans="4:8" x14ac:dyDescent="0.25">
      <c r="D10" s="8">
        <f t="shared" si="0"/>
        <v>7</v>
      </c>
      <c r="E10" s="8" t="s">
        <v>46</v>
      </c>
      <c r="F10" s="8">
        <v>0.61</v>
      </c>
    </row>
    <row r="11" spans="4:8" x14ac:dyDescent="0.25">
      <c r="D11" s="8">
        <f t="shared" si="0"/>
        <v>8</v>
      </c>
      <c r="E11" s="8" t="s">
        <v>46</v>
      </c>
      <c r="F11" s="8">
        <v>1.64</v>
      </c>
    </row>
    <row r="12" spans="4:8" x14ac:dyDescent="0.25">
      <c r="D12" s="8">
        <f t="shared" si="0"/>
        <v>9</v>
      </c>
      <c r="E12" s="8" t="s">
        <v>46</v>
      </c>
      <c r="F12" s="8">
        <v>1.61</v>
      </c>
    </row>
    <row r="13" spans="4:8" x14ac:dyDescent="0.25">
      <c r="D13" s="8">
        <f t="shared" si="0"/>
        <v>10</v>
      </c>
      <c r="E13" s="8" t="s">
        <v>46</v>
      </c>
      <c r="F13" s="8">
        <v>0.44</v>
      </c>
    </row>
    <row r="14" spans="4:8" x14ac:dyDescent="0.25">
      <c r="D14" s="8">
        <f t="shared" si="0"/>
        <v>11</v>
      </c>
      <c r="E14" s="8" t="s">
        <v>46</v>
      </c>
      <c r="F14" s="8">
        <v>0.87</v>
      </c>
    </row>
    <row r="15" spans="4:8" x14ac:dyDescent="0.25">
      <c r="D15" s="8">
        <f t="shared" si="0"/>
        <v>12</v>
      </c>
      <c r="E15" s="8" t="s">
        <v>46</v>
      </c>
      <c r="F15" s="8">
        <v>1.64</v>
      </c>
    </row>
    <row r="16" spans="4:8" x14ac:dyDescent="0.25">
      <c r="D16" s="8">
        <f t="shared" si="0"/>
        <v>13</v>
      </c>
      <c r="E16" s="8" t="s">
        <v>46</v>
      </c>
      <c r="F16" s="8">
        <v>1.62</v>
      </c>
    </row>
    <row r="17" spans="4:6" x14ac:dyDescent="0.25">
      <c r="D17" s="8">
        <f t="shared" si="0"/>
        <v>14</v>
      </c>
      <c r="E17" s="8" t="s">
        <v>46</v>
      </c>
      <c r="F17" s="8">
        <v>0.6</v>
      </c>
    </row>
    <row r="18" spans="4:6" x14ac:dyDescent="0.25">
      <c r="D18" s="8">
        <f t="shared" si="0"/>
        <v>15</v>
      </c>
      <c r="E18" s="8" t="s">
        <v>46</v>
      </c>
      <c r="F18" s="8">
        <v>0.4</v>
      </c>
    </row>
    <row r="19" spans="4:6" x14ac:dyDescent="0.25">
      <c r="D19" s="8">
        <f t="shared" si="0"/>
        <v>16</v>
      </c>
      <c r="E19" s="8" t="s">
        <v>46</v>
      </c>
      <c r="F19" s="8">
        <v>0.2</v>
      </c>
    </row>
    <row r="20" spans="4:6" x14ac:dyDescent="0.25">
      <c r="D20" s="8">
        <f t="shared" si="0"/>
        <v>17</v>
      </c>
      <c r="E20" s="8" t="s">
        <v>46</v>
      </c>
      <c r="F20" s="8">
        <v>0.14000000000000001</v>
      </c>
    </row>
    <row r="21" spans="4:6" x14ac:dyDescent="0.25">
      <c r="D21" s="8">
        <f t="shared" si="0"/>
        <v>18</v>
      </c>
      <c r="E21" s="8" t="s">
        <v>46</v>
      </c>
      <c r="F21" s="8">
        <v>0.83</v>
      </c>
    </row>
    <row r="22" spans="4:6" x14ac:dyDescent="0.25">
      <c r="D22" s="8">
        <f t="shared" si="0"/>
        <v>19</v>
      </c>
      <c r="E22" s="8" t="s">
        <v>46</v>
      </c>
      <c r="F22" s="8">
        <v>1.58</v>
      </c>
    </row>
    <row r="23" spans="4:6" x14ac:dyDescent="0.25">
      <c r="D23" s="8">
        <f t="shared" si="0"/>
        <v>20</v>
      </c>
      <c r="E23" s="8" t="s">
        <v>46</v>
      </c>
      <c r="F23" s="8">
        <v>0.9</v>
      </c>
    </row>
    <row r="24" spans="4:6" x14ac:dyDescent="0.25">
      <c r="D24" s="8">
        <f t="shared" si="0"/>
        <v>21</v>
      </c>
      <c r="E24" s="8" t="s">
        <v>46</v>
      </c>
      <c r="F24" s="8">
        <v>0.34</v>
      </c>
    </row>
    <row r="25" spans="4:6" x14ac:dyDescent="0.25">
      <c r="D25" s="8">
        <f t="shared" si="0"/>
        <v>22</v>
      </c>
      <c r="E25" s="8" t="s">
        <v>46</v>
      </c>
      <c r="F25" s="8">
        <v>2.89</v>
      </c>
    </row>
    <row r="26" spans="4:6" x14ac:dyDescent="0.25">
      <c r="D26" s="8">
        <f t="shared" si="0"/>
        <v>23</v>
      </c>
      <c r="E26" s="8" t="s">
        <v>46</v>
      </c>
      <c r="F26" s="8">
        <v>0.6</v>
      </c>
    </row>
    <row r="27" spans="4:6" x14ac:dyDescent="0.25">
      <c r="D27" s="8">
        <f t="shared" si="0"/>
        <v>24</v>
      </c>
      <c r="E27" s="8" t="s">
        <v>46</v>
      </c>
      <c r="F27" s="8">
        <v>0.14000000000000001</v>
      </c>
    </row>
    <row r="28" spans="4:6" x14ac:dyDescent="0.25">
      <c r="D28" s="8">
        <f t="shared" si="0"/>
        <v>25</v>
      </c>
      <c r="E28" s="8" t="s">
        <v>46</v>
      </c>
      <c r="F28" s="8">
        <v>0.11</v>
      </c>
    </row>
    <row r="29" spans="4:6" x14ac:dyDescent="0.25">
      <c r="D29" s="8">
        <f t="shared" si="0"/>
        <v>26</v>
      </c>
      <c r="E29" s="8" t="s">
        <v>46</v>
      </c>
      <c r="F29" s="8">
        <v>0.6</v>
      </c>
    </row>
    <row r="30" spans="4:6" x14ac:dyDescent="0.25">
      <c r="D30" s="8">
        <f t="shared" si="0"/>
        <v>27</v>
      </c>
      <c r="E30" s="8" t="s">
        <v>46</v>
      </c>
      <c r="F30" s="8">
        <v>0.11</v>
      </c>
    </row>
    <row r="31" spans="4:6" x14ac:dyDescent="0.25">
      <c r="D31" s="8">
        <f t="shared" si="0"/>
        <v>28</v>
      </c>
      <c r="E31" s="8" t="s">
        <v>46</v>
      </c>
      <c r="F31" s="8">
        <v>1.07</v>
      </c>
    </row>
    <row r="32" spans="4:6" x14ac:dyDescent="0.25">
      <c r="D32" s="8">
        <f t="shared" si="0"/>
        <v>29</v>
      </c>
      <c r="E32" s="8" t="s">
        <v>46</v>
      </c>
      <c r="F32" s="8">
        <v>0.6</v>
      </c>
    </row>
    <row r="33" spans="4:6" x14ac:dyDescent="0.25">
      <c r="D33" s="8">
        <f t="shared" si="0"/>
        <v>30</v>
      </c>
      <c r="E33" s="8" t="s">
        <v>46</v>
      </c>
      <c r="F33" s="8">
        <v>0.93</v>
      </c>
    </row>
    <row r="34" spans="4:6" x14ac:dyDescent="0.25">
      <c r="D34" s="8">
        <f t="shared" si="0"/>
        <v>31</v>
      </c>
      <c r="E34" s="8" t="s">
        <v>46</v>
      </c>
      <c r="F34" s="8">
        <v>0.34</v>
      </c>
    </row>
    <row r="35" spans="4:6" x14ac:dyDescent="0.25">
      <c r="D35" s="8">
        <f t="shared" si="0"/>
        <v>32</v>
      </c>
      <c r="E35" s="8" t="s">
        <v>46</v>
      </c>
      <c r="F35" s="8">
        <v>0.64</v>
      </c>
    </row>
    <row r="36" spans="4:6" x14ac:dyDescent="0.25">
      <c r="D36" s="8">
        <f t="shared" si="0"/>
        <v>33</v>
      </c>
      <c r="E36" s="8" t="s">
        <v>46</v>
      </c>
      <c r="F36" s="8">
        <v>0.56999999999999995</v>
      </c>
    </row>
    <row r="37" spans="4:6" x14ac:dyDescent="0.25">
      <c r="D37" s="8">
        <f t="shared" si="0"/>
        <v>34</v>
      </c>
      <c r="E37" s="8" t="s">
        <v>46</v>
      </c>
      <c r="F37" s="8">
        <v>0.91</v>
      </c>
    </row>
    <row r="38" spans="4:6" x14ac:dyDescent="0.25">
      <c r="D38" s="8">
        <f t="shared" si="0"/>
        <v>35</v>
      </c>
      <c r="E38" s="8" t="s">
        <v>46</v>
      </c>
      <c r="F38" s="8">
        <v>0.16</v>
      </c>
    </row>
    <row r="39" spans="4:6" x14ac:dyDescent="0.25">
      <c r="D39" s="8">
        <f t="shared" si="0"/>
        <v>36</v>
      </c>
      <c r="E39" s="8" t="s">
        <v>46</v>
      </c>
      <c r="F39" s="8">
        <v>1.25</v>
      </c>
    </row>
    <row r="40" spans="4:6" x14ac:dyDescent="0.25">
      <c r="D40" s="8">
        <f t="shared" si="0"/>
        <v>37</v>
      </c>
      <c r="E40" s="8" t="s">
        <v>46</v>
      </c>
      <c r="F40" s="8">
        <v>0.52</v>
      </c>
    </row>
    <row r="41" spans="4:6" x14ac:dyDescent="0.25">
      <c r="D41" s="8">
        <f t="shared" si="0"/>
        <v>38</v>
      </c>
      <c r="E41" s="8" t="s">
        <v>46</v>
      </c>
      <c r="F41" s="8">
        <v>0.12</v>
      </c>
    </row>
    <row r="42" spans="4:6" x14ac:dyDescent="0.25">
      <c r="D42" s="8">
        <f t="shared" si="0"/>
        <v>39</v>
      </c>
      <c r="E42" s="8" t="s">
        <v>46</v>
      </c>
      <c r="F42" s="8">
        <v>1.01</v>
      </c>
    </row>
    <row r="43" spans="4:6" x14ac:dyDescent="0.25">
      <c r="D43" s="8">
        <f t="shared" si="0"/>
        <v>40</v>
      </c>
      <c r="E43" s="8" t="s">
        <v>46</v>
      </c>
      <c r="F43" s="8">
        <v>0.51</v>
      </c>
    </row>
    <row r="44" spans="4:6" x14ac:dyDescent="0.25">
      <c r="D44" s="8">
        <f t="shared" si="0"/>
        <v>41</v>
      </c>
      <c r="E44" s="8" t="s">
        <v>46</v>
      </c>
      <c r="F44" s="8">
        <v>0.47</v>
      </c>
    </row>
    <row r="45" spans="4:6" x14ac:dyDescent="0.25">
      <c r="D45" s="8">
        <f t="shared" si="0"/>
        <v>42</v>
      </c>
      <c r="E45" s="8" t="s">
        <v>46</v>
      </c>
      <c r="F45" s="8">
        <v>0.28000000000000003</v>
      </c>
    </row>
    <row r="46" spans="4:6" x14ac:dyDescent="0.25">
      <c r="D46" s="8">
        <f t="shared" si="0"/>
        <v>43</v>
      </c>
      <c r="E46" s="8" t="s">
        <v>46</v>
      </c>
      <c r="F46" s="8">
        <v>0.15</v>
      </c>
    </row>
    <row r="47" spans="4:6" x14ac:dyDescent="0.25">
      <c r="D47" s="8">
        <f t="shared" si="0"/>
        <v>44</v>
      </c>
      <c r="E47" s="8" t="s">
        <v>46</v>
      </c>
      <c r="F47" s="8">
        <v>0.56000000000000005</v>
      </c>
    </row>
    <row r="48" spans="4:6" x14ac:dyDescent="0.25">
      <c r="D48" s="8">
        <f t="shared" si="0"/>
        <v>45</v>
      </c>
      <c r="E48" s="8" t="s">
        <v>46</v>
      </c>
      <c r="F48" s="8">
        <v>0.6</v>
      </c>
    </row>
    <row r="49" spans="4:6" x14ac:dyDescent="0.25">
      <c r="D49" s="8">
        <f t="shared" si="0"/>
        <v>46</v>
      </c>
      <c r="E49" s="8" t="s">
        <v>46</v>
      </c>
      <c r="F49" s="8">
        <v>2</v>
      </c>
    </row>
    <row r="50" spans="4:6" x14ac:dyDescent="0.25">
      <c r="D50" s="8">
        <f t="shared" si="0"/>
        <v>47</v>
      </c>
      <c r="E50" s="8" t="s">
        <v>46</v>
      </c>
      <c r="F50" s="8">
        <v>0.46</v>
      </c>
    </row>
    <row r="51" spans="4:6" x14ac:dyDescent="0.25">
      <c r="D51" s="8">
        <f t="shared" si="0"/>
        <v>48</v>
      </c>
      <c r="E51" s="8" t="s">
        <v>46</v>
      </c>
      <c r="F51" s="8">
        <v>0.74</v>
      </c>
    </row>
    <row r="52" spans="4:6" x14ac:dyDescent="0.25">
      <c r="D52" s="8">
        <f t="shared" si="0"/>
        <v>49</v>
      </c>
      <c r="E52" s="8" t="s">
        <v>46</v>
      </c>
      <c r="F52" s="8">
        <v>0.56000000000000005</v>
      </c>
    </row>
    <row r="53" spans="4:6" x14ac:dyDescent="0.25">
      <c r="D53" s="8">
        <f t="shared" si="0"/>
        <v>50</v>
      </c>
      <c r="E53" s="8" t="s">
        <v>46</v>
      </c>
      <c r="F53" s="8">
        <v>0.1</v>
      </c>
    </row>
    <row r="54" spans="4:6" x14ac:dyDescent="0.25">
      <c r="D54" s="8">
        <f t="shared" si="0"/>
        <v>51</v>
      </c>
      <c r="E54" s="8" t="s">
        <v>46</v>
      </c>
      <c r="F54" s="8">
        <v>6.02</v>
      </c>
    </row>
    <row r="55" spans="4:6" x14ac:dyDescent="0.25">
      <c r="D55" s="8">
        <f t="shared" si="0"/>
        <v>52</v>
      </c>
      <c r="E55" s="8" t="s">
        <v>46</v>
      </c>
      <c r="F55" s="8">
        <v>1</v>
      </c>
    </row>
    <row r="56" spans="4:6" x14ac:dyDescent="0.25">
      <c r="D56" s="8">
        <f t="shared" si="0"/>
        <v>53</v>
      </c>
      <c r="E56" s="8" t="s">
        <v>46</v>
      </c>
      <c r="F56" s="8">
        <v>0.2</v>
      </c>
    </row>
    <row r="57" spans="4:6" x14ac:dyDescent="0.25">
      <c r="D57" s="8">
        <f t="shared" si="0"/>
        <v>54</v>
      </c>
      <c r="E57" s="8" t="s">
        <v>46</v>
      </c>
      <c r="F57" s="8">
        <v>1.01</v>
      </c>
    </row>
    <row r="58" spans="4:6" x14ac:dyDescent="0.25">
      <c r="D58" s="8">
        <f t="shared" si="0"/>
        <v>55</v>
      </c>
      <c r="E58" s="8" t="s">
        <v>46</v>
      </c>
      <c r="F58" s="8">
        <v>0.27</v>
      </c>
    </row>
    <row r="59" spans="4:6" x14ac:dyDescent="0.25">
      <c r="D59" s="8">
        <f t="shared" si="0"/>
        <v>56</v>
      </c>
      <c r="E59" s="8" t="s">
        <v>46</v>
      </c>
      <c r="F59" s="8">
        <v>0.17</v>
      </c>
    </row>
    <row r="60" spans="4:6" x14ac:dyDescent="0.25">
      <c r="D60" s="8">
        <f t="shared" si="0"/>
        <v>57</v>
      </c>
      <c r="E60" s="8" t="s">
        <v>46</v>
      </c>
      <c r="F60" s="8">
        <v>0.3</v>
      </c>
    </row>
    <row r="61" spans="4:6" x14ac:dyDescent="0.25">
      <c r="D61" s="8">
        <f t="shared" si="0"/>
        <v>58</v>
      </c>
      <c r="E61" s="8" t="s">
        <v>46</v>
      </c>
      <c r="F61" s="8">
        <v>0.61</v>
      </c>
    </row>
    <row r="62" spans="4:6" x14ac:dyDescent="0.25">
      <c r="D62" s="8">
        <f t="shared" si="0"/>
        <v>59</v>
      </c>
      <c r="E62" s="8" t="s">
        <v>46</v>
      </c>
      <c r="F62" s="8">
        <v>0.37</v>
      </c>
    </row>
    <row r="63" spans="4:6" x14ac:dyDescent="0.25">
      <c r="D63" s="8">
        <f t="shared" si="0"/>
        <v>60</v>
      </c>
      <c r="E63" s="8" t="s">
        <v>46</v>
      </c>
      <c r="F63" s="8">
        <v>0.5</v>
      </c>
    </row>
    <row r="64" spans="4:6" x14ac:dyDescent="0.25">
      <c r="D64" s="8">
        <f t="shared" si="0"/>
        <v>61</v>
      </c>
      <c r="E64" s="8" t="s">
        <v>46</v>
      </c>
      <c r="F64" s="8">
        <v>4.5</v>
      </c>
    </row>
    <row r="65" spans="4:6" x14ac:dyDescent="0.25">
      <c r="D65" s="8">
        <f t="shared" si="0"/>
        <v>62</v>
      </c>
      <c r="E65" s="8" t="s">
        <v>46</v>
      </c>
      <c r="F65" s="8">
        <v>0.1</v>
      </c>
    </row>
    <row r="66" spans="4:6" x14ac:dyDescent="0.25">
      <c r="D66" s="8">
        <f t="shared" si="0"/>
        <v>63</v>
      </c>
      <c r="E66" s="8" t="s">
        <v>46</v>
      </c>
      <c r="F66" s="8">
        <v>0.41</v>
      </c>
    </row>
    <row r="67" spans="4:6" x14ac:dyDescent="0.25">
      <c r="D67" s="8">
        <f t="shared" si="0"/>
        <v>64</v>
      </c>
      <c r="E67" s="8" t="s">
        <v>46</v>
      </c>
      <c r="F67" s="8">
        <v>0.34</v>
      </c>
    </row>
    <row r="68" spans="4:6" x14ac:dyDescent="0.25">
      <c r="D68" s="8">
        <f t="shared" si="0"/>
        <v>65</v>
      </c>
      <c r="E68" s="8" t="s">
        <v>46</v>
      </c>
      <c r="F68" s="8">
        <v>0.46</v>
      </c>
    </row>
    <row r="69" spans="4:6" x14ac:dyDescent="0.25">
      <c r="D69" s="8">
        <f t="shared" si="0"/>
        <v>66</v>
      </c>
      <c r="E69" s="8" t="s">
        <v>46</v>
      </c>
      <c r="F69" s="8">
        <v>0.55000000000000004</v>
      </c>
    </row>
    <row r="70" spans="4:6" x14ac:dyDescent="0.25">
      <c r="D70" s="8">
        <f t="shared" ref="D70:D133" si="1">D69+1</f>
        <v>67</v>
      </c>
      <c r="E70" s="8" t="s">
        <v>46</v>
      </c>
      <c r="F70" s="8">
        <v>0.67</v>
      </c>
    </row>
    <row r="71" spans="4:6" x14ac:dyDescent="0.25">
      <c r="D71" s="8">
        <f t="shared" si="1"/>
        <v>68</v>
      </c>
      <c r="E71" s="8" t="s">
        <v>46</v>
      </c>
      <c r="F71" s="8">
        <v>0.49</v>
      </c>
    </row>
    <row r="72" spans="4:6" x14ac:dyDescent="0.25">
      <c r="D72" s="8">
        <f t="shared" si="1"/>
        <v>69</v>
      </c>
      <c r="E72" s="8" t="s">
        <v>46</v>
      </c>
      <c r="F72" s="8">
        <v>0.4</v>
      </c>
    </row>
    <row r="73" spans="4:6" x14ac:dyDescent="0.25">
      <c r="D73" s="8">
        <f t="shared" si="1"/>
        <v>70</v>
      </c>
      <c r="E73" s="8" t="s">
        <v>46</v>
      </c>
      <c r="F73" s="8">
        <v>0.48</v>
      </c>
    </row>
    <row r="74" spans="4:6" x14ac:dyDescent="0.25">
      <c r="D74" s="8">
        <f t="shared" si="1"/>
        <v>71</v>
      </c>
      <c r="E74" s="8" t="s">
        <v>46</v>
      </c>
      <c r="F74" s="8">
        <v>0.09</v>
      </c>
    </row>
    <row r="75" spans="4:6" x14ac:dyDescent="0.25">
      <c r="D75" s="8">
        <f t="shared" si="1"/>
        <v>72</v>
      </c>
      <c r="E75" s="8" t="s">
        <v>46</v>
      </c>
      <c r="F75" s="8">
        <v>0.1</v>
      </c>
    </row>
    <row r="76" spans="4:6" x14ac:dyDescent="0.25">
      <c r="D76" s="8">
        <f t="shared" si="1"/>
        <v>73</v>
      </c>
      <c r="E76" s="8" t="s">
        <v>46</v>
      </c>
      <c r="F76" s="8">
        <v>0.57999999999999996</v>
      </c>
    </row>
    <row r="77" spans="4:6" x14ac:dyDescent="0.25">
      <c r="D77" s="8">
        <f t="shared" si="1"/>
        <v>74</v>
      </c>
      <c r="E77" s="8" t="s">
        <v>46</v>
      </c>
      <c r="F77" s="8">
        <v>0.4</v>
      </c>
    </row>
    <row r="78" spans="4:6" x14ac:dyDescent="0.25">
      <c r="D78" s="8">
        <f t="shared" si="1"/>
        <v>75</v>
      </c>
      <c r="E78" s="8" t="s">
        <v>46</v>
      </c>
      <c r="F78" s="8">
        <v>0.4</v>
      </c>
    </row>
    <row r="79" spans="4:6" x14ac:dyDescent="0.25">
      <c r="D79" s="8">
        <f t="shared" si="1"/>
        <v>76</v>
      </c>
      <c r="E79" s="8" t="s">
        <v>46</v>
      </c>
      <c r="F79" s="8">
        <v>0.09</v>
      </c>
    </row>
    <row r="80" spans="4:6" x14ac:dyDescent="0.25">
      <c r="D80" s="8">
        <f t="shared" si="1"/>
        <v>77</v>
      </c>
      <c r="E80" s="8" t="s">
        <v>46</v>
      </c>
      <c r="F80" s="8">
        <v>0.25</v>
      </c>
    </row>
    <row r="81" spans="4:6" x14ac:dyDescent="0.25">
      <c r="D81" s="8">
        <f t="shared" si="1"/>
        <v>78</v>
      </c>
      <c r="E81" s="8" t="s">
        <v>46</v>
      </c>
      <c r="F81" s="8">
        <v>0.51</v>
      </c>
    </row>
    <row r="82" spans="4:6" x14ac:dyDescent="0.25">
      <c r="D82" s="8">
        <f t="shared" si="1"/>
        <v>79</v>
      </c>
      <c r="E82" s="8" t="s">
        <v>46</v>
      </c>
      <c r="F82" s="8">
        <v>0.47</v>
      </c>
    </row>
    <row r="83" spans="4:6" x14ac:dyDescent="0.25">
      <c r="D83" s="8">
        <f t="shared" si="1"/>
        <v>80</v>
      </c>
      <c r="E83" s="8" t="s">
        <v>46</v>
      </c>
      <c r="F83" s="8">
        <v>1.03</v>
      </c>
    </row>
    <row r="84" spans="4:6" x14ac:dyDescent="0.25">
      <c r="D84" s="8">
        <f t="shared" si="1"/>
        <v>81</v>
      </c>
      <c r="E84" s="8" t="s">
        <v>46</v>
      </c>
      <c r="F84" s="8">
        <v>0.96</v>
      </c>
    </row>
    <row r="85" spans="4:6" x14ac:dyDescent="0.25">
      <c r="D85" s="8">
        <f t="shared" si="1"/>
        <v>82</v>
      </c>
      <c r="E85" s="8" t="s">
        <v>46</v>
      </c>
      <c r="F85" s="8">
        <v>0.24</v>
      </c>
    </row>
    <row r="86" spans="4:6" x14ac:dyDescent="0.25">
      <c r="D86" s="8">
        <f t="shared" si="1"/>
        <v>83</v>
      </c>
      <c r="E86" s="8" t="s">
        <v>46</v>
      </c>
      <c r="F86" s="8">
        <v>0.24</v>
      </c>
    </row>
    <row r="87" spans="4:6" x14ac:dyDescent="0.25">
      <c r="D87" s="8">
        <f t="shared" si="1"/>
        <v>84</v>
      </c>
      <c r="E87" s="8" t="s">
        <v>46</v>
      </c>
      <c r="F87" s="8">
        <v>0.61</v>
      </c>
    </row>
    <row r="88" spans="4:6" x14ac:dyDescent="0.25">
      <c r="D88" s="8">
        <f t="shared" si="1"/>
        <v>85</v>
      </c>
      <c r="E88" s="8" t="s">
        <v>46</v>
      </c>
      <c r="F88" s="8">
        <v>0.36</v>
      </c>
    </row>
    <row r="89" spans="4:6" x14ac:dyDescent="0.25">
      <c r="D89" s="8">
        <f t="shared" si="1"/>
        <v>86</v>
      </c>
      <c r="E89" s="8" t="s">
        <v>46</v>
      </c>
      <c r="F89" s="8">
        <v>0.27</v>
      </c>
    </row>
    <row r="90" spans="4:6" x14ac:dyDescent="0.25">
      <c r="D90" s="8">
        <f t="shared" si="1"/>
        <v>87</v>
      </c>
      <c r="E90" s="8" t="s">
        <v>46</v>
      </c>
      <c r="F90" s="8">
        <v>0.27</v>
      </c>
    </row>
    <row r="91" spans="4:6" x14ac:dyDescent="0.25">
      <c r="D91" s="8">
        <f t="shared" si="1"/>
        <v>88</v>
      </c>
      <c r="E91" s="8" t="s">
        <v>46</v>
      </c>
      <c r="F91" s="8">
        <v>0.35</v>
      </c>
    </row>
    <row r="92" spans="4:6" x14ac:dyDescent="0.25">
      <c r="D92" s="8">
        <f t="shared" si="1"/>
        <v>89</v>
      </c>
      <c r="E92" s="8" t="s">
        <v>46</v>
      </c>
      <c r="F92" s="8">
        <v>0.24</v>
      </c>
    </row>
    <row r="93" spans="4:6" x14ac:dyDescent="0.25">
      <c r="D93" s="8">
        <f t="shared" si="1"/>
        <v>90</v>
      </c>
      <c r="E93" s="8" t="s">
        <v>46</v>
      </c>
      <c r="F93" s="8">
        <v>1.66</v>
      </c>
    </row>
    <row r="94" spans="4:6" x14ac:dyDescent="0.25">
      <c r="D94" s="8">
        <f t="shared" si="1"/>
        <v>91</v>
      </c>
      <c r="E94" s="8" t="s">
        <v>46</v>
      </c>
      <c r="F94" s="8">
        <v>1.24</v>
      </c>
    </row>
    <row r="95" spans="4:6" x14ac:dyDescent="0.25">
      <c r="D95" s="8">
        <f t="shared" si="1"/>
        <v>92</v>
      </c>
      <c r="E95" s="8" t="s">
        <v>46</v>
      </c>
      <c r="F95" s="8">
        <v>0.95</v>
      </c>
    </row>
    <row r="96" spans="4:6" x14ac:dyDescent="0.25">
      <c r="D96" s="8">
        <f t="shared" si="1"/>
        <v>93</v>
      </c>
      <c r="E96" s="8" t="s">
        <v>46</v>
      </c>
      <c r="F96" s="8">
        <v>0.99</v>
      </c>
    </row>
    <row r="97" spans="4:6" x14ac:dyDescent="0.25">
      <c r="D97" s="8">
        <f t="shared" si="1"/>
        <v>94</v>
      </c>
      <c r="E97" s="8" t="s">
        <v>46</v>
      </c>
      <c r="F97" s="8">
        <v>0.63</v>
      </c>
    </row>
    <row r="98" spans="4:6" x14ac:dyDescent="0.25">
      <c r="D98" s="8">
        <f t="shared" si="1"/>
        <v>95</v>
      </c>
      <c r="E98" s="8" t="s">
        <v>46</v>
      </c>
      <c r="F98" s="8">
        <v>1.32</v>
      </c>
    </row>
    <row r="99" spans="4:6" x14ac:dyDescent="0.25">
      <c r="D99" s="8">
        <f t="shared" si="1"/>
        <v>96</v>
      </c>
      <c r="E99" s="8" t="s">
        <v>46</v>
      </c>
      <c r="F99" s="8">
        <v>1.24</v>
      </c>
    </row>
    <row r="100" spans="4:6" x14ac:dyDescent="0.25">
      <c r="D100" s="8">
        <f t="shared" si="1"/>
        <v>97</v>
      </c>
      <c r="E100" s="8" t="s">
        <v>46</v>
      </c>
      <c r="F100" s="8">
        <v>1.43</v>
      </c>
    </row>
    <row r="101" spans="4:6" x14ac:dyDescent="0.25">
      <c r="D101" s="8">
        <f t="shared" si="1"/>
        <v>98</v>
      </c>
      <c r="E101" s="8" t="s">
        <v>46</v>
      </c>
      <c r="F101" s="8">
        <v>0.8</v>
      </c>
    </row>
    <row r="102" spans="4:6" x14ac:dyDescent="0.25">
      <c r="D102" s="8">
        <f t="shared" si="1"/>
        <v>99</v>
      </c>
      <c r="E102" s="8" t="s">
        <v>46</v>
      </c>
      <c r="F102" s="8">
        <v>1</v>
      </c>
    </row>
    <row r="103" spans="4:6" x14ac:dyDescent="0.25">
      <c r="D103" s="8">
        <f t="shared" si="1"/>
        <v>100</v>
      </c>
      <c r="E103" s="8" t="s">
        <v>46</v>
      </c>
      <c r="F103" s="8">
        <v>0.4</v>
      </c>
    </row>
    <row r="104" spans="4:6" x14ac:dyDescent="0.25">
      <c r="D104" s="8">
        <f t="shared" si="1"/>
        <v>101</v>
      </c>
      <c r="E104" s="8" t="s">
        <v>46</v>
      </c>
      <c r="F104" s="8">
        <v>4.41</v>
      </c>
    </row>
    <row r="105" spans="4:6" x14ac:dyDescent="0.25">
      <c r="D105" s="8">
        <f t="shared" si="1"/>
        <v>102</v>
      </c>
      <c r="E105" s="8" t="s">
        <v>46</v>
      </c>
      <c r="F105" s="8">
        <v>1</v>
      </c>
    </row>
    <row r="106" spans="4:6" x14ac:dyDescent="0.25">
      <c r="D106" s="8">
        <f t="shared" si="1"/>
        <v>103</v>
      </c>
      <c r="E106" s="8" t="s">
        <v>46</v>
      </c>
      <c r="F106" s="8">
        <v>0.39</v>
      </c>
    </row>
    <row r="107" spans="4:6" x14ac:dyDescent="0.25">
      <c r="D107" s="8">
        <f t="shared" si="1"/>
        <v>104</v>
      </c>
      <c r="E107" s="8" t="s">
        <v>46</v>
      </c>
      <c r="F107" s="8">
        <v>0.8</v>
      </c>
    </row>
    <row r="108" spans="4:6" x14ac:dyDescent="0.25">
      <c r="D108" s="8">
        <f t="shared" si="1"/>
        <v>105</v>
      </c>
      <c r="E108" s="8" t="s">
        <v>46</v>
      </c>
      <c r="F108" s="8">
        <v>0.39</v>
      </c>
    </row>
    <row r="109" spans="4:6" x14ac:dyDescent="0.25">
      <c r="D109" s="8">
        <f t="shared" si="1"/>
        <v>106</v>
      </c>
      <c r="E109" s="8" t="s">
        <v>46</v>
      </c>
      <c r="F109" s="8">
        <v>0.3</v>
      </c>
    </row>
    <row r="110" spans="4:6" x14ac:dyDescent="0.25">
      <c r="D110" s="8">
        <f t="shared" si="1"/>
        <v>107</v>
      </c>
      <c r="E110" s="8" t="s">
        <v>46</v>
      </c>
      <c r="F110" s="8">
        <v>0.27</v>
      </c>
    </row>
    <row r="111" spans="4:6" x14ac:dyDescent="0.25">
      <c r="D111" s="8">
        <f t="shared" si="1"/>
        <v>108</v>
      </c>
      <c r="E111" s="8" t="s">
        <v>46</v>
      </c>
      <c r="F111" s="8">
        <v>0.65</v>
      </c>
    </row>
    <row r="112" spans="4:6" x14ac:dyDescent="0.25">
      <c r="D112" s="8">
        <f t="shared" si="1"/>
        <v>109</v>
      </c>
      <c r="E112" s="8" t="s">
        <v>46</v>
      </c>
      <c r="F112" s="8">
        <v>0.34</v>
      </c>
    </row>
    <row r="113" spans="4:6" x14ac:dyDescent="0.25">
      <c r="D113" s="8">
        <f t="shared" si="1"/>
        <v>110</v>
      </c>
      <c r="E113" s="8" t="s">
        <v>46</v>
      </c>
      <c r="F113" s="8">
        <v>1.3</v>
      </c>
    </row>
    <row r="114" spans="4:6" x14ac:dyDescent="0.25">
      <c r="D114" s="8">
        <f t="shared" si="1"/>
        <v>111</v>
      </c>
      <c r="E114" s="8" t="s">
        <v>46</v>
      </c>
      <c r="F114" s="8">
        <v>0.33</v>
      </c>
    </row>
    <row r="115" spans="4:6" x14ac:dyDescent="0.25">
      <c r="D115" s="8">
        <f t="shared" si="1"/>
        <v>112</v>
      </c>
      <c r="E115" s="8" t="s">
        <v>46</v>
      </c>
      <c r="F115" s="8">
        <v>0.45</v>
      </c>
    </row>
    <row r="116" spans="4:6" x14ac:dyDescent="0.25">
      <c r="D116" s="8">
        <f t="shared" si="1"/>
        <v>113</v>
      </c>
      <c r="E116" s="8" t="s">
        <v>46</v>
      </c>
      <c r="F116" s="8">
        <v>1.52</v>
      </c>
    </row>
    <row r="117" spans="4:6" x14ac:dyDescent="0.25">
      <c r="D117" s="8">
        <f t="shared" si="1"/>
        <v>114</v>
      </c>
      <c r="E117" s="8" t="s">
        <v>46</v>
      </c>
      <c r="F117" s="8">
        <v>0.41</v>
      </c>
    </row>
    <row r="118" spans="4:6" x14ac:dyDescent="0.25">
      <c r="D118" s="8">
        <f t="shared" si="1"/>
        <v>115</v>
      </c>
      <c r="E118" s="8" t="s">
        <v>46</v>
      </c>
      <c r="F118" s="8">
        <v>0.44</v>
      </c>
    </row>
    <row r="119" spans="4:6" x14ac:dyDescent="0.25">
      <c r="D119" s="8">
        <f t="shared" si="1"/>
        <v>116</v>
      </c>
      <c r="E119" s="8" t="s">
        <v>46</v>
      </c>
      <c r="F119" s="8">
        <v>3.62</v>
      </c>
    </row>
    <row r="120" spans="4:6" x14ac:dyDescent="0.25">
      <c r="D120" s="8">
        <f t="shared" si="1"/>
        <v>117</v>
      </c>
      <c r="E120" s="8" t="s">
        <v>46</v>
      </c>
      <c r="F120" s="8">
        <v>0.55000000000000004</v>
      </c>
    </row>
    <row r="121" spans="4:6" x14ac:dyDescent="0.25">
      <c r="D121" s="8">
        <f t="shared" si="1"/>
        <v>118</v>
      </c>
      <c r="E121" s="8" t="s">
        <v>46</v>
      </c>
      <c r="F121" s="8">
        <v>0.86</v>
      </c>
    </row>
    <row r="122" spans="4:6" x14ac:dyDescent="0.25">
      <c r="D122" s="8">
        <f t="shared" si="1"/>
        <v>119</v>
      </c>
      <c r="E122" s="8" t="s">
        <v>46</v>
      </c>
      <c r="F122" s="8">
        <v>0.96</v>
      </c>
    </row>
    <row r="123" spans="4:6" x14ac:dyDescent="0.25">
      <c r="D123" s="8">
        <f t="shared" si="1"/>
        <v>120</v>
      </c>
      <c r="E123" s="8" t="s">
        <v>46</v>
      </c>
      <c r="F123" s="8">
        <v>0.4</v>
      </c>
    </row>
    <row r="124" spans="4:6" x14ac:dyDescent="0.25">
      <c r="D124" s="8">
        <f t="shared" si="1"/>
        <v>121</v>
      </c>
      <c r="E124" s="8" t="s">
        <v>46</v>
      </c>
      <c r="F124" s="8">
        <v>0.11</v>
      </c>
    </row>
    <row r="125" spans="4:6" x14ac:dyDescent="0.25">
      <c r="D125" s="8">
        <f t="shared" si="1"/>
        <v>122</v>
      </c>
      <c r="E125" s="8" t="s">
        <v>46</v>
      </c>
      <c r="F125" s="8">
        <v>0.78</v>
      </c>
    </row>
    <row r="126" spans="4:6" x14ac:dyDescent="0.25">
      <c r="D126" s="8">
        <f t="shared" si="1"/>
        <v>123</v>
      </c>
      <c r="E126" s="8" t="s">
        <v>47</v>
      </c>
      <c r="F126" s="8">
        <v>0.4</v>
      </c>
    </row>
    <row r="127" spans="4:6" x14ac:dyDescent="0.25">
      <c r="D127" s="8">
        <f t="shared" si="1"/>
        <v>124</v>
      </c>
      <c r="E127" s="8" t="s">
        <v>47</v>
      </c>
      <c r="F127" s="8">
        <v>0.35</v>
      </c>
    </row>
    <row r="128" spans="4:6" x14ac:dyDescent="0.25">
      <c r="D128" s="8">
        <f t="shared" si="1"/>
        <v>125</v>
      </c>
      <c r="E128" s="8" t="s">
        <v>47</v>
      </c>
      <c r="F128" s="8">
        <v>0.38</v>
      </c>
    </row>
    <row r="129" spans="4:6" x14ac:dyDescent="0.25">
      <c r="D129" s="8">
        <f t="shared" si="1"/>
        <v>126</v>
      </c>
      <c r="E129" s="8" t="s">
        <v>47</v>
      </c>
      <c r="F129" s="8">
        <v>0.4</v>
      </c>
    </row>
    <row r="130" spans="4:6" x14ac:dyDescent="0.25">
      <c r="D130" s="8">
        <f t="shared" si="1"/>
        <v>127</v>
      </c>
      <c r="E130" s="8" t="s">
        <v>47</v>
      </c>
      <c r="F130" s="8">
        <v>0.4</v>
      </c>
    </row>
    <row r="131" spans="4:6" x14ac:dyDescent="0.25">
      <c r="D131" s="8">
        <f t="shared" si="1"/>
        <v>128</v>
      </c>
      <c r="E131" s="8" t="s">
        <v>47</v>
      </c>
      <c r="F131" s="8">
        <v>1.21</v>
      </c>
    </row>
    <row r="132" spans="4:6" x14ac:dyDescent="0.25">
      <c r="D132" s="8">
        <f t="shared" si="1"/>
        <v>129</v>
      </c>
      <c r="E132" s="8" t="s">
        <v>47</v>
      </c>
      <c r="F132" s="8">
        <v>0.13</v>
      </c>
    </row>
    <row r="133" spans="4:6" x14ac:dyDescent="0.25">
      <c r="D133" s="8">
        <f t="shared" si="1"/>
        <v>130</v>
      </c>
      <c r="E133" s="8" t="s">
        <v>47</v>
      </c>
      <c r="F133" s="8">
        <v>1.2</v>
      </c>
    </row>
    <row r="134" spans="4:6" x14ac:dyDescent="0.25">
      <c r="D134" s="8">
        <f t="shared" ref="D134:D181" si="2">D133+1</f>
        <v>131</v>
      </c>
      <c r="E134" s="8" t="s">
        <v>47</v>
      </c>
      <c r="F134" s="8">
        <v>0.43</v>
      </c>
    </row>
    <row r="135" spans="4:6" x14ac:dyDescent="0.25">
      <c r="D135" s="8">
        <f t="shared" si="2"/>
        <v>132</v>
      </c>
      <c r="E135" s="8" t="s">
        <v>47</v>
      </c>
      <c r="F135" s="8">
        <v>0.18</v>
      </c>
    </row>
    <row r="136" spans="4:6" x14ac:dyDescent="0.25">
      <c r="D136" s="8">
        <f t="shared" si="2"/>
        <v>133</v>
      </c>
      <c r="E136" s="8" t="s">
        <v>47</v>
      </c>
      <c r="F136" s="8">
        <v>0.8</v>
      </c>
    </row>
    <row r="137" spans="4:6" x14ac:dyDescent="0.25">
      <c r="D137" s="8">
        <f t="shared" si="2"/>
        <v>134</v>
      </c>
      <c r="E137" s="8" t="s">
        <v>47</v>
      </c>
      <c r="F137" s="8">
        <v>0.48</v>
      </c>
    </row>
    <row r="138" spans="4:6" x14ac:dyDescent="0.25">
      <c r="D138" s="8">
        <f t="shared" si="2"/>
        <v>135</v>
      </c>
      <c r="E138" s="8" t="s">
        <v>47</v>
      </c>
      <c r="F138" s="8">
        <v>0.89</v>
      </c>
    </row>
    <row r="139" spans="4:6" x14ac:dyDescent="0.25">
      <c r="D139" s="8">
        <f t="shared" si="2"/>
        <v>136</v>
      </c>
      <c r="E139" s="8" t="s">
        <v>47</v>
      </c>
      <c r="F139" s="8">
        <v>0.63</v>
      </c>
    </row>
    <row r="140" spans="4:6" x14ac:dyDescent="0.25">
      <c r="D140" s="8">
        <f t="shared" si="2"/>
        <v>137</v>
      </c>
      <c r="E140" s="8" t="s">
        <v>47</v>
      </c>
      <c r="F140" s="8">
        <v>0.51</v>
      </c>
    </row>
    <row r="141" spans="4:6" x14ac:dyDescent="0.25">
      <c r="D141" s="8">
        <f t="shared" si="2"/>
        <v>138</v>
      </c>
      <c r="E141" s="8" t="s">
        <v>47</v>
      </c>
      <c r="F141" s="8">
        <v>0.6</v>
      </c>
    </row>
    <row r="142" spans="4:6" x14ac:dyDescent="0.25">
      <c r="D142" s="8">
        <f t="shared" si="2"/>
        <v>139</v>
      </c>
      <c r="E142" s="8" t="s">
        <v>47</v>
      </c>
      <c r="F142" s="8">
        <v>0.5</v>
      </c>
    </row>
    <row r="143" spans="4:6" x14ac:dyDescent="0.25">
      <c r="D143" s="8">
        <f t="shared" si="2"/>
        <v>140</v>
      </c>
      <c r="E143" s="8" t="s">
        <v>47</v>
      </c>
      <c r="F143" s="8">
        <v>0.28000000000000003</v>
      </c>
    </row>
    <row r="144" spans="4:6" x14ac:dyDescent="0.25">
      <c r="D144" s="8">
        <f t="shared" si="2"/>
        <v>141</v>
      </c>
      <c r="E144" s="8" t="s">
        <v>47</v>
      </c>
      <c r="F144" s="8">
        <v>1.45</v>
      </c>
    </row>
    <row r="145" spans="4:6" x14ac:dyDescent="0.25">
      <c r="D145" s="8">
        <f t="shared" si="2"/>
        <v>142</v>
      </c>
      <c r="E145" s="8" t="s">
        <v>47</v>
      </c>
      <c r="F145" s="8">
        <v>0.68</v>
      </c>
    </row>
    <row r="146" spans="4:6" x14ac:dyDescent="0.25">
      <c r="D146" s="8">
        <f t="shared" si="2"/>
        <v>143</v>
      </c>
      <c r="E146" s="8" t="s">
        <v>47</v>
      </c>
      <c r="F146" s="8">
        <v>1.1200000000000001</v>
      </c>
    </row>
    <row r="147" spans="4:6" x14ac:dyDescent="0.25">
      <c r="D147" s="8">
        <f t="shared" si="2"/>
        <v>144</v>
      </c>
      <c r="E147" s="8" t="s">
        <v>47</v>
      </c>
      <c r="F147" s="8">
        <v>0.86</v>
      </c>
    </row>
    <row r="148" spans="4:6" x14ac:dyDescent="0.25">
      <c r="D148" s="8">
        <f t="shared" si="2"/>
        <v>145</v>
      </c>
      <c r="E148" s="8" t="s">
        <v>47</v>
      </c>
      <c r="F148" s="8">
        <v>1.76</v>
      </c>
    </row>
    <row r="149" spans="4:6" x14ac:dyDescent="0.25">
      <c r="D149" s="8">
        <f t="shared" si="2"/>
        <v>146</v>
      </c>
      <c r="E149" s="8" t="s">
        <v>47</v>
      </c>
      <c r="F149" s="8">
        <v>1.6</v>
      </c>
    </row>
    <row r="150" spans="4:6" x14ac:dyDescent="0.25">
      <c r="D150" s="8">
        <f t="shared" si="2"/>
        <v>147</v>
      </c>
      <c r="E150" s="8" t="s">
        <v>47</v>
      </c>
      <c r="F150" s="8">
        <v>0.39</v>
      </c>
    </row>
    <row r="151" spans="4:6" x14ac:dyDescent="0.25">
      <c r="D151" s="8">
        <f t="shared" si="2"/>
        <v>148</v>
      </c>
      <c r="E151" s="8" t="s">
        <v>47</v>
      </c>
      <c r="F151" s="8">
        <v>0.4</v>
      </c>
    </row>
    <row r="152" spans="4:6" x14ac:dyDescent="0.25">
      <c r="D152" s="8">
        <f t="shared" si="2"/>
        <v>149</v>
      </c>
      <c r="E152" s="8" t="s">
        <v>47</v>
      </c>
      <c r="F152" s="8">
        <v>0.6</v>
      </c>
    </row>
    <row r="153" spans="4:6" x14ac:dyDescent="0.25">
      <c r="D153" s="8">
        <f t="shared" si="2"/>
        <v>150</v>
      </c>
      <c r="E153" s="8" t="s">
        <v>47</v>
      </c>
      <c r="F153" s="8">
        <v>0.65</v>
      </c>
    </row>
    <row r="154" spans="4:6" x14ac:dyDescent="0.25">
      <c r="D154" s="8">
        <f t="shared" si="2"/>
        <v>151</v>
      </c>
      <c r="E154" s="8" t="s">
        <v>47</v>
      </c>
      <c r="F154" s="8">
        <v>0.65</v>
      </c>
    </row>
    <row r="155" spans="4:6" x14ac:dyDescent="0.25">
      <c r="D155" s="8">
        <f t="shared" si="2"/>
        <v>152</v>
      </c>
      <c r="E155" s="8" t="s">
        <v>47</v>
      </c>
      <c r="F155" s="8">
        <v>0.2</v>
      </c>
    </row>
    <row r="156" spans="4:6" x14ac:dyDescent="0.25">
      <c r="D156" s="8">
        <f t="shared" si="2"/>
        <v>153</v>
      </c>
      <c r="E156" s="8" t="s">
        <v>47</v>
      </c>
      <c r="F156" s="8">
        <v>0.6</v>
      </c>
    </row>
    <row r="157" spans="4:6" x14ac:dyDescent="0.25">
      <c r="D157" s="8">
        <f t="shared" si="2"/>
        <v>154</v>
      </c>
      <c r="E157" s="8" t="s">
        <v>48</v>
      </c>
      <c r="F157" s="8">
        <v>0.16</v>
      </c>
    </row>
    <row r="158" spans="4:6" x14ac:dyDescent="0.25">
      <c r="D158" s="8">
        <f t="shared" si="2"/>
        <v>155</v>
      </c>
      <c r="E158" s="8" t="s">
        <v>48</v>
      </c>
      <c r="F158" s="8">
        <v>0.37</v>
      </c>
    </row>
    <row r="159" spans="4:6" x14ac:dyDescent="0.25">
      <c r="D159" s="8">
        <f t="shared" si="2"/>
        <v>156</v>
      </c>
      <c r="E159" s="8" t="s">
        <v>48</v>
      </c>
      <c r="F159" s="8">
        <v>1.21</v>
      </c>
    </row>
    <row r="160" spans="4:6" x14ac:dyDescent="0.25">
      <c r="D160" s="8">
        <f t="shared" si="2"/>
        <v>157</v>
      </c>
      <c r="E160" s="8" t="s">
        <v>48</v>
      </c>
      <c r="F160" s="8">
        <v>1.02</v>
      </c>
    </row>
    <row r="161" spans="4:6" x14ac:dyDescent="0.25">
      <c r="D161" s="8">
        <f t="shared" si="2"/>
        <v>158</v>
      </c>
      <c r="E161" s="8" t="s">
        <v>48</v>
      </c>
      <c r="F161" s="8">
        <v>0.65</v>
      </c>
    </row>
    <row r="162" spans="4:6" x14ac:dyDescent="0.25">
      <c r="D162" s="8">
        <f t="shared" si="2"/>
        <v>159</v>
      </c>
      <c r="E162" s="8" t="s">
        <v>48</v>
      </c>
      <c r="F162" s="8">
        <v>1.1599999999999999</v>
      </c>
    </row>
    <row r="163" spans="4:6" x14ac:dyDescent="0.25">
      <c r="D163" s="8">
        <f t="shared" si="2"/>
        <v>160</v>
      </c>
      <c r="E163" s="8" t="s">
        <v>48</v>
      </c>
      <c r="F163" s="8">
        <v>0.38</v>
      </c>
    </row>
    <row r="164" spans="4:6" x14ac:dyDescent="0.25">
      <c r="D164" s="8">
        <f t="shared" si="2"/>
        <v>161</v>
      </c>
      <c r="E164" s="8" t="s">
        <v>48</v>
      </c>
      <c r="F164" s="8">
        <v>0.48</v>
      </c>
    </row>
    <row r="165" spans="4:6" x14ac:dyDescent="0.25">
      <c r="D165" s="8">
        <f t="shared" si="2"/>
        <v>162</v>
      </c>
      <c r="E165" s="8" t="s">
        <v>48</v>
      </c>
      <c r="F165" s="8">
        <v>1.86</v>
      </c>
    </row>
    <row r="166" spans="4:6" x14ac:dyDescent="0.25">
      <c r="D166" s="8">
        <f t="shared" si="2"/>
        <v>163</v>
      </c>
      <c r="E166" s="8" t="s">
        <v>48</v>
      </c>
      <c r="F166" s="8">
        <v>1.65</v>
      </c>
    </row>
    <row r="167" spans="4:6" x14ac:dyDescent="0.25">
      <c r="D167" s="8">
        <f t="shared" si="2"/>
        <v>164</v>
      </c>
      <c r="E167" s="8" t="s">
        <v>48</v>
      </c>
      <c r="F167" s="8">
        <v>1.88</v>
      </c>
    </row>
    <row r="168" spans="4:6" x14ac:dyDescent="0.25">
      <c r="D168" s="8">
        <f t="shared" si="2"/>
        <v>165</v>
      </c>
      <c r="E168" s="8" t="s">
        <v>48</v>
      </c>
      <c r="F168" s="8">
        <v>1.59</v>
      </c>
    </row>
    <row r="169" spans="4:6" x14ac:dyDescent="0.25">
      <c r="D169" s="8">
        <f t="shared" si="2"/>
        <v>166</v>
      </c>
      <c r="E169" s="8" t="s">
        <v>48</v>
      </c>
      <c r="F169" s="8">
        <v>0.59</v>
      </c>
    </row>
    <row r="170" spans="4:6" x14ac:dyDescent="0.25">
      <c r="D170" s="8">
        <f t="shared" si="2"/>
        <v>167</v>
      </c>
      <c r="E170" s="8" t="s">
        <v>48</v>
      </c>
      <c r="F170" s="8">
        <v>1.41</v>
      </c>
    </row>
    <row r="171" spans="4:6" x14ac:dyDescent="0.25">
      <c r="D171" s="8">
        <f t="shared" si="2"/>
        <v>168</v>
      </c>
      <c r="E171" s="8" t="s">
        <v>48</v>
      </c>
      <c r="F171" s="8">
        <v>0.87</v>
      </c>
    </row>
    <row r="172" spans="4:6" x14ac:dyDescent="0.25">
      <c r="D172" s="8">
        <f t="shared" si="2"/>
        <v>169</v>
      </c>
      <c r="E172" s="8" t="s">
        <v>48</v>
      </c>
      <c r="F172" s="8">
        <v>0.88</v>
      </c>
    </row>
    <row r="173" spans="4:6" x14ac:dyDescent="0.25">
      <c r="D173" s="8">
        <f t="shared" si="2"/>
        <v>170</v>
      </c>
      <c r="E173" s="8" t="s">
        <v>48</v>
      </c>
      <c r="F173" s="8">
        <v>0.4</v>
      </c>
    </row>
    <row r="174" spans="4:6" x14ac:dyDescent="0.25">
      <c r="D174" s="8">
        <f t="shared" si="2"/>
        <v>171</v>
      </c>
      <c r="E174" s="8" t="s">
        <v>48</v>
      </c>
      <c r="F174" s="8">
        <v>0.86</v>
      </c>
    </row>
    <row r="175" spans="4:6" x14ac:dyDescent="0.25">
      <c r="D175" s="8">
        <f t="shared" si="2"/>
        <v>172</v>
      </c>
      <c r="E175" s="8" t="s">
        <v>48</v>
      </c>
      <c r="F175" s="8">
        <v>2.34</v>
      </c>
    </row>
    <row r="176" spans="4:6" x14ac:dyDescent="0.25">
      <c r="D176" s="8">
        <f t="shared" si="2"/>
        <v>173</v>
      </c>
      <c r="E176" s="8" t="s">
        <v>48</v>
      </c>
      <c r="F176" s="8">
        <v>1.88</v>
      </c>
    </row>
    <row r="177" spans="4:6" x14ac:dyDescent="0.25">
      <c r="D177" s="8">
        <f t="shared" si="2"/>
        <v>174</v>
      </c>
      <c r="E177" s="8" t="s">
        <v>48</v>
      </c>
      <c r="F177" s="8">
        <v>1.98</v>
      </c>
    </row>
    <row r="178" spans="4:6" x14ac:dyDescent="0.25">
      <c r="D178" s="8">
        <f t="shared" si="2"/>
        <v>175</v>
      </c>
      <c r="E178" s="8" t="s">
        <v>48</v>
      </c>
      <c r="F178" s="8">
        <v>0.4</v>
      </c>
    </row>
    <row r="179" spans="4:6" x14ac:dyDescent="0.25">
      <c r="D179" s="8">
        <f t="shared" si="2"/>
        <v>176</v>
      </c>
      <c r="E179" s="8" t="s">
        <v>48</v>
      </c>
      <c r="F179" s="8">
        <v>2.02</v>
      </c>
    </row>
    <row r="180" spans="4:6" x14ac:dyDescent="0.25">
      <c r="D180" s="8">
        <f t="shared" si="2"/>
        <v>177</v>
      </c>
      <c r="E180" s="8"/>
      <c r="F180" s="8">
        <f>SUM(F4:F179)</f>
        <v>142.39000000000004</v>
      </c>
    </row>
    <row r="181" spans="4:6" x14ac:dyDescent="0.25">
      <c r="D181" s="8">
        <f t="shared" si="2"/>
        <v>178</v>
      </c>
      <c r="E181" s="8"/>
      <c r="F181" s="8">
        <f>F180*2.47</f>
        <v>351.70330000000013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11"/>
  <sheetViews>
    <sheetView topLeftCell="A4" workbookViewId="0">
      <selection activeCell="F7" sqref="F7"/>
    </sheetView>
  </sheetViews>
  <sheetFormatPr defaultRowHeight="15" x14ac:dyDescent="0.25"/>
  <cols>
    <col min="4" max="4" width="13.42578125" bestFit="1" customWidth="1"/>
    <col min="7" max="7" width="10.85546875" bestFit="1" customWidth="1"/>
  </cols>
  <sheetData>
    <row r="5" spans="3:7" x14ac:dyDescent="0.25">
      <c r="C5" s="9" t="s">
        <v>55</v>
      </c>
      <c r="D5" s="9" t="s">
        <v>49</v>
      </c>
      <c r="E5" s="9" t="s">
        <v>56</v>
      </c>
      <c r="F5" s="9" t="s">
        <v>57</v>
      </c>
      <c r="G5" s="9" t="s">
        <v>58</v>
      </c>
    </row>
    <row r="6" spans="3:7" x14ac:dyDescent="0.25">
      <c r="C6" s="16" t="s">
        <v>52</v>
      </c>
      <c r="D6" s="17"/>
      <c r="E6" s="17"/>
      <c r="F6" s="17"/>
      <c r="G6" s="18"/>
    </row>
    <row r="7" spans="3:7" x14ac:dyDescent="0.25">
      <c r="C7" s="8">
        <v>1</v>
      </c>
      <c r="D7" s="4" t="s">
        <v>53</v>
      </c>
      <c r="E7" s="4">
        <v>1060</v>
      </c>
      <c r="F7" s="4">
        <v>1835</v>
      </c>
      <c r="G7" s="4">
        <f>E7-F7</f>
        <v>-775</v>
      </c>
    </row>
    <row r="8" spans="3:7" x14ac:dyDescent="0.25">
      <c r="C8" s="8">
        <v>2</v>
      </c>
      <c r="D8" s="4" t="s">
        <v>54</v>
      </c>
      <c r="E8" s="4">
        <v>480</v>
      </c>
      <c r="F8" s="4">
        <v>353.92</v>
      </c>
      <c r="G8" s="4">
        <f t="shared" ref="G8:G11" si="0">E8-F8</f>
        <v>126.07999999999998</v>
      </c>
    </row>
    <row r="9" spans="3:7" x14ac:dyDescent="0.25">
      <c r="C9" s="19" t="s">
        <v>60</v>
      </c>
      <c r="D9" s="20"/>
      <c r="E9" s="4">
        <f>SUM(E7:E8)</f>
        <v>1540</v>
      </c>
      <c r="F9" s="4">
        <f>SUM(F7:F8)</f>
        <v>2188.92</v>
      </c>
      <c r="G9" s="4">
        <f t="shared" si="0"/>
        <v>-648.92000000000007</v>
      </c>
    </row>
    <row r="10" spans="3:7" x14ac:dyDescent="0.25">
      <c r="C10" s="16" t="s">
        <v>59</v>
      </c>
      <c r="D10" s="17"/>
      <c r="E10" s="17"/>
      <c r="F10" s="17"/>
      <c r="G10" s="18"/>
    </row>
    <row r="11" spans="3:7" x14ac:dyDescent="0.25">
      <c r="C11" s="8">
        <v>1</v>
      </c>
      <c r="D11" s="4" t="s">
        <v>54</v>
      </c>
      <c r="E11" s="4">
        <v>29</v>
      </c>
      <c r="F11" s="4">
        <v>27</v>
      </c>
      <c r="G11" s="4">
        <f t="shared" si="0"/>
        <v>2</v>
      </c>
    </row>
  </sheetData>
  <mergeCells count="3">
    <mergeCell ref="C6:G6"/>
    <mergeCell ref="C10:G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 detail</vt:lpstr>
      <vt:lpstr>Panna</vt:lpstr>
      <vt:lpstr>Hamirpur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2022-12-01T06:36:49Z</dcterms:modified>
</cp:coreProperties>
</file>