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Abhinav Chaturvedi\VIS(2022-23)-PL474-379-659\Report\"/>
    </mc:Choice>
  </mc:AlternateContent>
  <bookViews>
    <workbookView xWindow="0" yWindow="0" windowWidth="24000" windowHeight="961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D22" i="1" l="1"/>
  <c r="D20" i="1"/>
  <c r="E13" i="1"/>
  <c r="D15" i="1"/>
  <c r="D14" i="1"/>
  <c r="E12" i="1"/>
  <c r="D12" i="1"/>
  <c r="F9" i="1"/>
  <c r="D9" i="1"/>
  <c r="F8" i="1"/>
  <c r="F7" i="1"/>
  <c r="D8" i="1"/>
  <c r="D7" i="1"/>
</calcChain>
</file>

<file path=xl/sharedStrings.xml><?xml version="1.0" encoding="utf-8"?>
<sst xmlns="http://schemas.openxmlformats.org/spreadsheetml/2006/main" count="6" uniqueCount="6">
  <si>
    <t>Particulars</t>
  </si>
  <si>
    <t>Office Unit No. 513</t>
  </si>
  <si>
    <t>Area</t>
  </si>
  <si>
    <t>Market rate</t>
  </si>
  <si>
    <t>Fair Market Value</t>
  </si>
  <si>
    <t>S.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</si>
</sst>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9" fontId="0" fillId="0" borderId="0" xfId="2" applyFont="1"/>
    <xf numFmtId="43" fontId="0" fillId="0" borderId="0" xfId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0</xdr:rowOff>
    </xdr:from>
    <xdr:to>
      <xdr:col>11</xdr:col>
      <xdr:colOff>152400</xdr:colOff>
      <xdr:row>14</xdr:row>
      <xdr:rowOff>95251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27" t="26576" r="5808" b="5220"/>
        <a:stretch/>
      </xdr:blipFill>
      <xdr:spPr>
        <a:xfrm>
          <a:off x="438150" y="0"/>
          <a:ext cx="6419850" cy="2762251"/>
        </a:xfrm>
        <a:prstGeom prst="rect">
          <a:avLst/>
        </a:prstGeom>
      </xdr:spPr>
    </xdr:pic>
    <xdr:clientData/>
  </xdr:twoCellAnchor>
  <xdr:twoCellAnchor>
    <xdr:from>
      <xdr:col>1</xdr:col>
      <xdr:colOff>466725</xdr:colOff>
      <xdr:row>1</xdr:row>
      <xdr:rowOff>171450</xdr:rowOff>
    </xdr:from>
    <xdr:to>
      <xdr:col>11</xdr:col>
      <xdr:colOff>38100</xdr:colOff>
      <xdr:row>6</xdr:row>
      <xdr:rowOff>66675</xdr:rowOff>
    </xdr:to>
    <xdr:sp macro="" textlink="">
      <xdr:nvSpPr>
        <xdr:cNvPr id="3" name="Rectangle 2"/>
        <xdr:cNvSpPr/>
      </xdr:nvSpPr>
      <xdr:spPr>
        <a:xfrm>
          <a:off x="1076325" y="361950"/>
          <a:ext cx="5667375" cy="8477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K22"/>
  <sheetViews>
    <sheetView tabSelected="1" workbookViewId="0">
      <selection activeCell="C14" sqref="C14"/>
    </sheetView>
  </sheetViews>
  <sheetFormatPr defaultRowHeight="15" x14ac:dyDescent="0.25"/>
  <cols>
    <col min="4" max="4" width="14.28515625" style="1" bestFit="1" customWidth="1"/>
    <col min="5" max="5" width="11.5703125" bestFit="1" customWidth="1"/>
    <col min="6" max="6" width="10" style="1" bestFit="1" customWidth="1"/>
  </cols>
  <sheetData>
    <row r="7" spans="3:11" x14ac:dyDescent="0.25">
      <c r="D7" s="1">
        <f>1.5*10^7</f>
        <v>15000000</v>
      </c>
      <c r="E7">
        <v>2000</v>
      </c>
      <c r="F7" s="1">
        <f>D7/E7</f>
        <v>7500</v>
      </c>
    </row>
    <row r="8" spans="3:11" x14ac:dyDescent="0.25">
      <c r="D8" s="1">
        <f>2*10^7</f>
        <v>20000000</v>
      </c>
      <c r="E8">
        <v>2000</v>
      </c>
      <c r="F8" s="1">
        <f>D8/E8</f>
        <v>10000</v>
      </c>
    </row>
    <row r="9" spans="3:11" x14ac:dyDescent="0.25">
      <c r="D9" s="1">
        <f>1*10^7</f>
        <v>10000000</v>
      </c>
      <c r="E9">
        <v>1000</v>
      </c>
      <c r="F9" s="1">
        <f>D9/E9</f>
        <v>10000</v>
      </c>
    </row>
    <row r="11" spans="3:11" x14ac:dyDescent="0.25">
      <c r="D11" s="1">
        <v>1806</v>
      </c>
      <c r="E11">
        <v>6600</v>
      </c>
    </row>
    <row r="12" spans="3:11" x14ac:dyDescent="0.25">
      <c r="D12" s="1">
        <f>D11*8000</f>
        <v>14448000</v>
      </c>
      <c r="E12" s="2">
        <f>E11*D11</f>
        <v>11919600</v>
      </c>
    </row>
    <row r="13" spans="3:11" x14ac:dyDescent="0.25">
      <c r="C13" s="4">
        <v>1.45</v>
      </c>
      <c r="D13" s="1">
        <v>14500000</v>
      </c>
      <c r="E13" s="3">
        <f>E12/D13</f>
        <v>0.82204137931034482</v>
      </c>
    </row>
    <row r="14" spans="3:11" x14ac:dyDescent="0.25">
      <c r="C14" s="4">
        <f>C13*0.9</f>
        <v>1.3049999999999999</v>
      </c>
      <c r="D14" s="1">
        <f>D13*0.85</f>
        <v>12325000</v>
      </c>
    </row>
    <row r="15" spans="3:11" x14ac:dyDescent="0.25">
      <c r="C15" s="4">
        <f>C13*0.8</f>
        <v>1.1599999999999999</v>
      </c>
      <c r="D15" s="1">
        <f>D13*0.75</f>
        <v>10875000</v>
      </c>
    </row>
    <row r="16" spans="3:11" x14ac:dyDescent="0.25">
      <c r="G16" t="s">
        <v>5</v>
      </c>
      <c r="H16" s="1" t="s">
        <v>0</v>
      </c>
      <c r="I16" t="s">
        <v>2</v>
      </c>
      <c r="J16" t="s">
        <v>3</v>
      </c>
      <c r="K16" t="s">
        <v>4</v>
      </c>
    </row>
    <row r="17" spans="4:8" x14ac:dyDescent="0.25">
      <c r="H17" s="1" t="s">
        <v>1</v>
      </c>
    </row>
    <row r="20" spans="4:8" x14ac:dyDescent="0.25">
      <c r="D20" s="1">
        <f>1.96*10^7</f>
        <v>19600000</v>
      </c>
    </row>
    <row r="21" spans="4:8" x14ac:dyDescent="0.25">
      <c r="D21" s="1">
        <v>2300</v>
      </c>
    </row>
    <row r="22" spans="4:8" x14ac:dyDescent="0.25">
      <c r="D22" s="1">
        <f>D20/D21</f>
        <v>8521.7391304347821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6" sqref="D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Sharma</dc:creator>
  <cp:lastModifiedBy>Adil Afaque</cp:lastModifiedBy>
  <dcterms:created xsi:type="dcterms:W3CDTF">2022-12-02T10:00:36Z</dcterms:created>
  <dcterms:modified xsi:type="dcterms:W3CDTF">2022-12-05T06:49:37Z</dcterms:modified>
</cp:coreProperties>
</file>