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2\Desktop\"/>
    </mc:Choice>
  </mc:AlternateContent>
  <xr:revisionPtr revIDLastSave="0" documentId="13_ncr:1_{5B1C9C4C-9AA9-417A-A626-A4FF4748E982}" xr6:coauthVersionLast="47" xr6:coauthVersionMax="47" xr10:uidLastSave="{00000000-0000-0000-0000-000000000000}"/>
  <bookViews>
    <workbookView xWindow="-120" yWindow="-120" windowWidth="21840" windowHeight="13140" xr2:uid="{8B8204E3-FC80-430D-B3BD-3E3C3E3C30DC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<sst xmlns="http://schemas.openxmlformats.org/spreadsheetml/2006/main" count="47" uniqueCount="46">
  <si>
    <t>USA</t>
  </si>
  <si>
    <t>Hong-Kong</t>
  </si>
  <si>
    <t xml:space="preserve">UAE </t>
  </si>
  <si>
    <t>Belgium</t>
  </si>
  <si>
    <t>Israel</t>
  </si>
  <si>
    <t>Thailand</t>
  </si>
  <si>
    <t>Others</t>
  </si>
  <si>
    <t>Commodity  </t>
  </si>
  <si>
    <t>2019-20 </t>
  </si>
  <si>
    <t>2020-21 </t>
  </si>
  <si>
    <t>2021-22 </t>
  </si>
  <si>
    <t>1 </t>
  </si>
  <si>
    <t>Pearl, Precious, Semiprecious Stones </t>
  </si>
  <si>
    <t>20,692.46 </t>
  </si>
  <si>
    <t>18,149.09 </t>
  </si>
  <si>
    <t>27,679.32 </t>
  </si>
  <si>
    <t>2 </t>
  </si>
  <si>
    <t>Gold </t>
  </si>
  <si>
    <t>1,364.05 </t>
  </si>
  <si>
    <t>553.78 </t>
  </si>
  <si>
    <t>76.71 </t>
  </si>
  <si>
    <t>3 </t>
  </si>
  <si>
    <t>Silver  </t>
  </si>
  <si>
    <t>9.60 </t>
  </si>
  <si>
    <t>464.04 </t>
  </si>
  <si>
    <t>49.19 </t>
  </si>
  <si>
    <t>4 </t>
  </si>
  <si>
    <t>87.15 </t>
  </si>
  <si>
    <t>230.04 </t>
  </si>
  <si>
    <t>235.10 </t>
  </si>
  <si>
    <t>5 </t>
  </si>
  <si>
    <t>Gold and Other Precious Metal Jewellery  </t>
  </si>
  <si>
    <t>13,745.22 </t>
  </si>
  <si>
    <t>6,625.87 </t>
  </si>
  <si>
    <t>11,058.79 </t>
  </si>
  <si>
    <t>  </t>
  </si>
  <si>
    <t>Total G&amp;J Export </t>
  </si>
  <si>
    <t>35,898.49 </t>
  </si>
  <si>
    <t>26,022.82 </t>
  </si>
  <si>
    <t>S. No.</t>
  </si>
  <si>
    <t>Other Precious and  Base Metals  </t>
  </si>
  <si>
    <t>Trade statistics of gem and jewellery products for the year 2019-20,2020-21 and 2021-22: </t>
  </si>
  <si>
    <t>  Values in USD $ Million </t>
  </si>
  <si>
    <t>https://commerce.gov.in/about-us/divisions/export-products-division/gems-and-jewellery/</t>
  </si>
  <si>
    <t>Source:</t>
  </si>
  <si>
    <t>https://www.ibef.org/exports/gems-and-jewellery-export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</si>
</sst>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797979"/>
      <name val="Roboto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0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4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 sz="1200">
                <a:latin typeface="Arial" panose="020B0604020202020204" pitchFamily="34" charset="0"/>
                <a:cs typeface="Arial" panose="020B0604020202020204" pitchFamily="34" charset="0"/>
              </a:rPr>
              <a:t>Country-wise share</a:t>
            </a:r>
            <a:r>
              <a:rPr lang="en-IN" sz="1200" baseline="0">
                <a:latin typeface="Arial" panose="020B0604020202020204" pitchFamily="34" charset="0"/>
                <a:cs typeface="Arial" panose="020B0604020202020204" pitchFamily="34" charset="0"/>
              </a:rPr>
              <a:t> of India's Gems and Jewellery Exports</a:t>
            </a:r>
            <a:endParaRPr lang="en-IN" sz="12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468-47B0-8576-3D68C5DF108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468-47B0-8576-3D68C5DF108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D468-47B0-8576-3D68C5DF108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D468-47B0-8576-3D68C5DF108F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D468-47B0-8576-3D68C5DF108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D468-47B0-8576-3D68C5DF108F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D468-47B0-8576-3D68C5DF108F}"/>
              </c:ext>
            </c:extLst>
          </c:dPt>
          <c:dLbls>
            <c:dLbl>
              <c:idx val="3"/>
              <c:layout>
                <c:manualLayout>
                  <c:x val="-1.0995188101487315E-2"/>
                  <c:y val="-1.11022515420043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68-47B0-8576-3D68C5DF108F}"/>
                </c:ext>
              </c:extLst>
            </c:dLbl>
            <c:dLbl>
              <c:idx val="4"/>
              <c:layout>
                <c:manualLayout>
                  <c:x val="-2.0473170020414114E-2"/>
                  <c:y val="-1.371119828234854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468-47B0-8576-3D68C5DF108F}"/>
                </c:ext>
              </c:extLst>
            </c:dLbl>
            <c:dLbl>
              <c:idx val="5"/>
              <c:layout>
                <c:manualLayout>
                  <c:x val="-3.09023872015998E-4"/>
                  <c:y val="-5.761998159659153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468-47B0-8576-3D68C5DF10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Sheet1!$B$2:$B$8</c:f>
              <c:strCache>
                <c:ptCount val="7"/>
                <c:pt idx="0">
                  <c:v>USA</c:v>
                </c:pt>
                <c:pt idx="1">
                  <c:v>Hong-Kong</c:v>
                </c:pt>
                <c:pt idx="2">
                  <c:v>UAE </c:v>
                </c:pt>
                <c:pt idx="3">
                  <c:v>Belgium</c:v>
                </c:pt>
                <c:pt idx="4">
                  <c:v>Israel</c:v>
                </c:pt>
                <c:pt idx="5">
                  <c:v>Thailand</c:v>
                </c:pt>
                <c:pt idx="6">
                  <c:v>Others</c:v>
                </c:pt>
              </c:strCache>
            </c:strRef>
          </c:cat>
          <c:val>
            <c:numRef>
              <c:f>Sheet1!$C$2:$C$8</c:f>
              <c:numCache>
                <c:formatCode>0.00%</c:formatCode>
                <c:ptCount val="7"/>
                <c:pt idx="0">
                  <c:v>0.36899999999999999</c:v>
                </c:pt>
                <c:pt idx="1">
                  <c:v>0.23699999999999999</c:v>
                </c:pt>
                <c:pt idx="2">
                  <c:v>0.14499999999999999</c:v>
                </c:pt>
                <c:pt idx="3">
                  <c:v>4.7E-2</c:v>
                </c:pt>
                <c:pt idx="4">
                  <c:v>3.7000000000000005E-2</c:v>
                </c:pt>
                <c:pt idx="5">
                  <c:v>2.9000000000000001E-2</c:v>
                </c:pt>
                <c:pt idx="6">
                  <c:v>0.13600000000000001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66-4EAE-A051-962BCDB2D87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735866350039573E-2"/>
          <c:y val="0.85591964324225878"/>
          <c:w val="0.80052805899262591"/>
          <c:h val="0.121255816962766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3</xdr:row>
      <xdr:rowOff>95250</xdr:rowOff>
    </xdr:from>
    <xdr:to>
      <xdr:col>15</xdr:col>
      <xdr:colOff>28575</xdr:colOff>
      <xdr:row>21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9B034D-CEAC-68EC-05F5-92136E022F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AA3A6-DB16-47E1-8F58-37F934DC49C3}">
  <dimension ref="B2:I24"/>
  <sheetViews>
    <sheetView tabSelected="1" workbookViewId="0">
      <selection activeCell="R17" sqref="R17"/>
    </sheetView>
  </sheetViews>
  <sheetFormatPr defaultRowHeight="15" x14ac:dyDescent="0.25"/>
  <cols>
    <col min="2" max="2" width="10.7109375" bestFit="1" customWidth="1"/>
  </cols>
  <sheetData>
    <row r="2" spans="2:3" x14ac:dyDescent="0.25">
      <c r="B2" t="s">
        <v>0</v>
      </c>
      <c r="C2" s="1">
        <v>0.36899999999999999</v>
      </c>
    </row>
    <row r="3" spans="2:3" x14ac:dyDescent="0.25">
      <c r="B3" t="s">
        <v>1</v>
      </c>
      <c r="C3" s="1">
        <v>0.23699999999999999</v>
      </c>
    </row>
    <row r="4" spans="2:3" x14ac:dyDescent="0.25">
      <c r="B4" t="s">
        <v>2</v>
      </c>
      <c r="C4" s="1">
        <v>0.14499999999999999</v>
      </c>
    </row>
    <row r="5" spans="2:3" x14ac:dyDescent="0.25">
      <c r="B5" t="s">
        <v>3</v>
      </c>
      <c r="C5" s="1">
        <v>4.7E-2</v>
      </c>
    </row>
    <row r="6" spans="2:3" x14ac:dyDescent="0.25">
      <c r="B6" t="s">
        <v>4</v>
      </c>
      <c r="C6" s="1">
        <v>3.7000000000000005E-2</v>
      </c>
    </row>
    <row r="7" spans="2:3" x14ac:dyDescent="0.25">
      <c r="B7" t="s">
        <v>5</v>
      </c>
      <c r="C7" s="1">
        <v>2.9000000000000001E-2</v>
      </c>
    </row>
    <row r="8" spans="2:3" x14ac:dyDescent="0.25">
      <c r="B8" t="s">
        <v>6</v>
      </c>
      <c r="C8" s="1">
        <v>0.13600000000000001</v>
      </c>
    </row>
    <row r="9" spans="2:3" x14ac:dyDescent="0.25">
      <c r="C9" s="1">
        <f>SUM(C2:C8)</f>
        <v>1</v>
      </c>
    </row>
    <row r="24" spans="8:9" x14ac:dyDescent="0.25">
      <c r="H24" t="s">
        <v>44</v>
      </c>
      <c r="I24" s="9" t="s">
        <v>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93086-6A23-4853-B9CB-A71C2C606FDF}">
  <dimension ref="B2:F13"/>
  <sheetViews>
    <sheetView workbookViewId="0">
      <selection activeCell="D14" sqref="D14"/>
    </sheetView>
  </sheetViews>
  <sheetFormatPr defaultRowHeight="15" x14ac:dyDescent="0.25"/>
  <cols>
    <col min="3" max="3" width="19.5703125" customWidth="1"/>
    <col min="4" max="4" width="12.42578125" customWidth="1"/>
    <col min="5" max="5" width="12" customWidth="1"/>
    <col min="6" max="6" width="11.7109375" customWidth="1"/>
  </cols>
  <sheetData>
    <row r="2" spans="2:6" ht="15.75" x14ac:dyDescent="0.25">
      <c r="B2" s="7" t="s">
        <v>41</v>
      </c>
    </row>
    <row r="3" spans="2:6" ht="15.75" x14ac:dyDescent="0.25">
      <c r="F3" s="7" t="s">
        <v>42</v>
      </c>
    </row>
    <row r="4" spans="2:6" ht="15" customHeight="1" x14ac:dyDescent="0.25">
      <c r="B4" s="6" t="s">
        <v>39</v>
      </c>
      <c r="C4" s="6" t="s">
        <v>7</v>
      </c>
      <c r="D4" s="6" t="s">
        <v>8</v>
      </c>
      <c r="E4" s="6" t="s">
        <v>9</v>
      </c>
      <c r="F4" s="6" t="s">
        <v>10</v>
      </c>
    </row>
    <row r="5" spans="2:6" ht="30" x14ac:dyDescent="0.25">
      <c r="B5" s="2" t="s">
        <v>11</v>
      </c>
      <c r="C5" s="3" t="s">
        <v>12</v>
      </c>
      <c r="D5" s="2" t="s">
        <v>13</v>
      </c>
      <c r="E5" s="2" t="s">
        <v>14</v>
      </c>
      <c r="F5" s="2" t="s">
        <v>15</v>
      </c>
    </row>
    <row r="6" spans="2:6" x14ac:dyDescent="0.25">
      <c r="B6" s="2" t="s">
        <v>16</v>
      </c>
      <c r="C6" s="3" t="s">
        <v>17</v>
      </c>
      <c r="D6" s="2" t="s">
        <v>18</v>
      </c>
      <c r="E6" s="2" t="s">
        <v>19</v>
      </c>
      <c r="F6" s="2" t="s">
        <v>20</v>
      </c>
    </row>
    <row r="7" spans="2:6" x14ac:dyDescent="0.25">
      <c r="B7" s="2" t="s">
        <v>21</v>
      </c>
      <c r="C7" s="3" t="s">
        <v>22</v>
      </c>
      <c r="D7" s="2" t="s">
        <v>23</v>
      </c>
      <c r="E7" s="2" t="s">
        <v>24</v>
      </c>
      <c r="F7" s="2" t="s">
        <v>25</v>
      </c>
    </row>
    <row r="8" spans="2:6" ht="30" x14ac:dyDescent="0.25">
      <c r="B8" s="2" t="s">
        <v>26</v>
      </c>
      <c r="C8" s="3" t="s">
        <v>40</v>
      </c>
      <c r="D8" s="2" t="s">
        <v>27</v>
      </c>
      <c r="E8" s="2" t="s">
        <v>28</v>
      </c>
      <c r="F8" s="2" t="s">
        <v>29</v>
      </c>
    </row>
    <row r="9" spans="2:6" ht="45" x14ac:dyDescent="0.25">
      <c r="B9" s="2" t="s">
        <v>30</v>
      </c>
      <c r="C9" s="3" t="s">
        <v>31</v>
      </c>
      <c r="D9" s="2" t="s">
        <v>32</v>
      </c>
      <c r="E9" s="2" t="s">
        <v>33</v>
      </c>
      <c r="F9" s="2" t="s">
        <v>34</v>
      </c>
    </row>
    <row r="10" spans="2:6" x14ac:dyDescent="0.25">
      <c r="B10" s="4" t="s">
        <v>35</v>
      </c>
      <c r="C10" s="3" t="s">
        <v>36</v>
      </c>
      <c r="D10" s="2" t="s">
        <v>37</v>
      </c>
      <c r="E10" s="2" t="s">
        <v>38</v>
      </c>
      <c r="F10" s="5">
        <v>39099.11</v>
      </c>
    </row>
    <row r="13" spans="2:6" x14ac:dyDescent="0.25">
      <c r="D13" s="8" t="s">
        <v>44</v>
      </c>
      <c r="E13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Rachit</dc:creator>
  <cp:lastModifiedBy>Rachit</cp:lastModifiedBy>
  <dcterms:created xsi:type="dcterms:W3CDTF">2023-03-31T06:07:52Z</dcterms:created>
  <dcterms:modified xsi:type="dcterms:W3CDTF">2023-03-31T13:37:01Z</dcterms:modified>
</cp:coreProperties>
</file>