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ngineer7.RKASSO\Desktop\VIS(2022-23)-PL530-427-737_printing_1673846880\REPORT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M11" i="1" l="1"/>
  <c r="M7" i="1"/>
  <c r="M8" i="1"/>
  <c r="M9" i="1"/>
  <c r="M10" i="1"/>
  <c r="M6" i="1"/>
  <c r="K7" i="1"/>
  <c r="K8" i="1"/>
  <c r="K9" i="1"/>
  <c r="K10" i="1"/>
  <c r="K6" i="1"/>
  <c r="I7" i="1"/>
  <c r="I8" i="1"/>
  <c r="I9" i="1"/>
  <c r="I10" i="1"/>
  <c r="I6" i="1"/>
  <c r="F8" i="1"/>
  <c r="F9" i="1" s="1"/>
  <c r="F10" i="1" s="1"/>
  <c r="F7" i="1"/>
</calcChain>
</file>

<file path=xl/sharedStrings.xml><?xml version="1.0" encoding="utf-8"?>
<sst xmlns="http://schemas.openxmlformats.org/spreadsheetml/2006/main" count="9" uniqueCount="9">
  <si>
    <t xml:space="preserve">Typology  of Plots </t>
  </si>
  <si>
    <t>A</t>
  </si>
  <si>
    <t xml:space="preserve">Size of Plots </t>
  </si>
  <si>
    <t xml:space="preserve">Area of Plots </t>
  </si>
  <si>
    <t xml:space="preserve">No. of Plots </t>
  </si>
  <si>
    <t>Total Area of Plot</t>
  </si>
  <si>
    <t xml:space="preserve">Permissible FAR </t>
  </si>
  <si>
    <t>Proposed FAR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</si>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</sst>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9" fontId="2" fillId="2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P13"/>
  <sheetViews>
    <sheetView tabSelected="1" workbookViewId="0">
      <selection activeCell="F11" sqref="F11:J11"/>
    </sheetView>
  </sheetViews>
  <sheetFormatPr defaultRowHeight="15" x14ac:dyDescent="0.25"/>
  <cols>
    <col min="6" max="6" width="19.85546875" bestFit="1" customWidth="1"/>
    <col min="7" max="7" width="12.140625" bestFit="1" customWidth="1"/>
    <col min="9" max="9" width="14.5703125" bestFit="1" customWidth="1"/>
    <col min="10" max="10" width="13.42578125" bestFit="1" customWidth="1"/>
    <col min="11" max="11" width="18.7109375" bestFit="1" customWidth="1"/>
    <col min="12" max="12" width="18.42578125" hidden="1" customWidth="1"/>
    <col min="13" max="13" width="15.7109375" hidden="1" customWidth="1"/>
  </cols>
  <sheetData>
    <row r="4" spans="6:16" x14ac:dyDescent="0.25">
      <c r="O4">
        <v>400</v>
      </c>
    </row>
    <row r="5" spans="6:16" x14ac:dyDescent="0.25">
      <c r="F5" s="4" t="s">
        <v>0</v>
      </c>
      <c r="G5" s="5" t="s">
        <v>2</v>
      </c>
      <c r="H5" s="5"/>
      <c r="I5" s="6" t="s">
        <v>3</v>
      </c>
      <c r="J5" s="6" t="s">
        <v>4</v>
      </c>
      <c r="K5" s="7" t="s">
        <v>5</v>
      </c>
      <c r="L5" s="6" t="s">
        <v>6</v>
      </c>
      <c r="M5" s="6" t="s">
        <v>7</v>
      </c>
      <c r="O5">
        <v>119</v>
      </c>
      <c r="P5">
        <v>281</v>
      </c>
    </row>
    <row r="6" spans="6:16" x14ac:dyDescent="0.25">
      <c r="F6" s="3" t="s">
        <v>1</v>
      </c>
      <c r="G6" s="11">
        <v>8.5</v>
      </c>
      <c r="H6" s="11">
        <v>19.673999999999999</v>
      </c>
      <c r="I6" s="11">
        <f>H6*G6</f>
        <v>167.22899999999998</v>
      </c>
      <c r="J6" s="11">
        <v>38</v>
      </c>
      <c r="K6" s="11">
        <f>J6*I6</f>
        <v>6354.7019999999993</v>
      </c>
      <c r="L6" s="2">
        <v>2.64</v>
      </c>
      <c r="M6" s="2">
        <f>L6*K6</f>
        <v>16776.413280000001</v>
      </c>
    </row>
    <row r="7" spans="6:16" x14ac:dyDescent="0.25">
      <c r="F7" s="3" t="str">
        <f>CHAR(CODE(F6) + 1)</f>
        <v>B</v>
      </c>
      <c r="G7" s="11">
        <v>8.8450000000000006</v>
      </c>
      <c r="H7" s="11">
        <v>18.91</v>
      </c>
      <c r="I7" s="11">
        <f t="shared" ref="I7:I10" si="0">H7*G7</f>
        <v>167.25895000000003</v>
      </c>
      <c r="J7" s="11">
        <v>14</v>
      </c>
      <c r="K7" s="11">
        <f t="shared" ref="K7:K10" si="1">J7*I7</f>
        <v>2341.6253000000006</v>
      </c>
      <c r="L7" s="2">
        <v>2.64</v>
      </c>
      <c r="M7" s="2">
        <f t="shared" ref="M7:M10" si="2">L7*K7</f>
        <v>6181.890792000002</v>
      </c>
    </row>
    <row r="8" spans="6:16" x14ac:dyDescent="0.25">
      <c r="F8" s="3" t="str">
        <f t="shared" ref="F8:F10" si="3">CHAR(CODE(F7) + 1)</f>
        <v>C</v>
      </c>
      <c r="G8" s="11">
        <v>9.99</v>
      </c>
      <c r="H8" s="11">
        <v>24.916</v>
      </c>
      <c r="I8" s="11">
        <f t="shared" si="0"/>
        <v>248.91084000000001</v>
      </c>
      <c r="J8" s="11">
        <v>14</v>
      </c>
      <c r="K8" s="11">
        <f t="shared" si="1"/>
        <v>3484.7517600000001</v>
      </c>
      <c r="L8" s="2">
        <v>2.64</v>
      </c>
      <c r="M8" s="2">
        <f t="shared" si="2"/>
        <v>9199.7446464000004</v>
      </c>
    </row>
    <row r="9" spans="6:16" x14ac:dyDescent="0.25">
      <c r="F9" s="3" t="str">
        <f t="shared" si="3"/>
        <v>D</v>
      </c>
      <c r="G9" s="11">
        <v>14.353</v>
      </c>
      <c r="H9" s="11">
        <v>24.916</v>
      </c>
      <c r="I9" s="11">
        <f t="shared" si="0"/>
        <v>357.619348</v>
      </c>
      <c r="J9" s="11">
        <v>2</v>
      </c>
      <c r="K9" s="11">
        <f t="shared" si="1"/>
        <v>715.238696</v>
      </c>
      <c r="L9" s="2">
        <v>2.4</v>
      </c>
      <c r="M9" s="2">
        <f t="shared" si="2"/>
        <v>1716.5728704000001</v>
      </c>
    </row>
    <row r="10" spans="6:16" x14ac:dyDescent="0.25">
      <c r="F10" s="3" t="str">
        <f t="shared" si="3"/>
        <v>E</v>
      </c>
      <c r="G10" s="11">
        <v>10.855</v>
      </c>
      <c r="H10" s="11">
        <v>20.905000000000001</v>
      </c>
      <c r="I10" s="11">
        <f t="shared" si="0"/>
        <v>226.92377500000003</v>
      </c>
      <c r="J10" s="11">
        <v>9</v>
      </c>
      <c r="K10" s="11">
        <f t="shared" si="1"/>
        <v>2042.3139750000003</v>
      </c>
      <c r="L10" s="2">
        <v>2.64</v>
      </c>
      <c r="M10" s="2">
        <f t="shared" si="2"/>
        <v>5391.7088940000012</v>
      </c>
    </row>
    <row r="11" spans="6:16" x14ac:dyDescent="0.25">
      <c r="F11" s="8" t="s">
        <v>8</v>
      </c>
      <c r="G11" s="9"/>
      <c r="H11" s="9"/>
      <c r="I11" s="9"/>
      <c r="J11" s="10"/>
      <c r="K11" s="11">
        <f>SUM(K6:K10)</f>
        <v>14938.631731000001</v>
      </c>
      <c r="L11" s="2"/>
      <c r="M11" s="2">
        <f>SUM(M6:M10)</f>
        <v>39266.330482800004</v>
      </c>
    </row>
    <row r="12" spans="6:16" x14ac:dyDescent="0.25">
      <c r="F12" s="1"/>
    </row>
    <row r="13" spans="6:16" x14ac:dyDescent="0.25">
      <c r="F13" s="1"/>
    </row>
  </sheetData>
  <mergeCells count="2">
    <mergeCell ref="G5:H5"/>
    <mergeCell ref="F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Arun Tomar</dc:creator>
  <cp:lastModifiedBy>Arun Tomar</cp:lastModifiedBy>
  <dcterms:created xsi:type="dcterms:W3CDTF">2023-01-16T09:55:26Z</dcterms:created>
  <dcterms:modified xsi:type="dcterms:W3CDTF">2023-01-19T13:31:53Z</dcterms:modified>
</cp:coreProperties>
</file>