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gineer4\Desktop\"/>
    </mc:Choice>
  </mc:AlternateContent>
  <xr:revisionPtr revIDLastSave="0" documentId="13_ncr:1_{D67FE095-B053-4B28-A6AA-533ABD1244E3}" xr6:coauthVersionLast="47" xr6:coauthVersionMax="47" xr10:uidLastSave="{00000000-0000-0000-0000-000000000000}"/>
  <bookViews>
    <workbookView xWindow="-120" yWindow="-120" windowWidth="21840" windowHeight="13140" xr2:uid="{5B20E46F-004A-46C9-B18B-977ED619F5D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H14" i="1"/>
  <c r="H13" i="1"/>
  <c r="H12" i="1"/>
  <c r="H11" i="1"/>
  <c r="H10" i="1"/>
  <c r="H9" i="1"/>
  <c r="H8" i="1"/>
  <c r="H7" i="1"/>
  <c r="H6" i="1"/>
  <c r="H5" i="1"/>
  <c r="H4" i="1"/>
  <c r="G6" i="1"/>
  <c r="G10" i="1"/>
  <c r="G12" i="1"/>
  <c r="G13" i="1"/>
  <c r="G8" i="1"/>
  <c r="G9" i="1"/>
  <c r="G7" i="1"/>
  <c r="G5" i="1"/>
  <c r="G4" i="1"/>
</calcChain>
</file>

<file path=xl/sharedStrings.xml><?xml version="1.0" encoding="utf-8"?>
<sst xmlns="http://schemas.openxmlformats.org/spreadsheetml/2006/main" count="25" uniqueCount="25">
  <si>
    <t>Sl.No.</t>
  </si>
  <si>
    <t>Particulars</t>
  </si>
  <si>
    <t>Units</t>
  </si>
  <si>
    <t>Small Almirah</t>
  </si>
  <si>
    <t>Wooden Table</t>
  </si>
  <si>
    <t>Wooden Almirah</t>
  </si>
  <si>
    <t>A.C.</t>
  </si>
  <si>
    <t>Plastic Chairs</t>
  </si>
  <si>
    <t>Bed</t>
  </si>
  <si>
    <t xml:space="preserve">Computer </t>
  </si>
  <si>
    <t>Printer</t>
  </si>
  <si>
    <t>Small Wooden Almirah</t>
  </si>
  <si>
    <t xml:space="preserve">Refridgerator </t>
  </si>
  <si>
    <t>Rate/Unit</t>
  </si>
  <si>
    <t>Total Value</t>
  </si>
  <si>
    <t>https://www.croma.com/croma-1-ton-3-star-split-ac-2022-model-copper-condenser-hd-filter-crac7721-/p/217257?utm_source=google&amp;utm_medium=ps&amp;utm_campaign=Sok_PMax-Croma_Products_Focused&amp;gclid=CjwKCAiAzKqdBhAnEiwAePEjkiK5ioOKh-DCpiUA2cC8gC_zZl0_D3S_ZDaJH1llxj6JwiD0XOv7fxoCRIwQAvD_BwE</t>
  </si>
  <si>
    <t>https://www.amazon.in/CASPIAN-Furniture-Textured-Storage-Portable/dp/B08LBP45NY/ref=sr_1_6?keywords=Single%2BBed%2Bwith%2BStorage&amp;qid=1672138189&amp;sr=8-6&amp;th=1</t>
  </si>
  <si>
    <t>https://www.flipkart.com/assembled-intel-core-2-duo-4-gb-ddr2-320-gb-windows-7-ultimate-0-512-shared-memory-15-1-inch-screen-aszc2d4gb320gb/p/itm78b253787db75?pid=AIOFM3RFG6WMD6Q7&amp;lid=LSTAIOFM3RFG6WMD6Q7E4QRX4&amp;marketplace=FLIPKART&amp;cmpid=content_allinone-desktop_19174575822_g_8965229628_gmc_pla&amp;tgi=sem,1,G,11214002,g,search,,639971920920,,,,c,,,,,,,</t>
  </si>
  <si>
    <t>https://www.moglix.com/canon-mf3010-all-in-one-printer/mp/msn2r5stqglqxx?s_kwcid=AL!10177!3!502009716703!!!g!1731223393099!&amp;utm_source=google&amp;utm_medium=cpc&amp;utm_network=google&amp;utm_campaign=&amp;adgroup_id=124145960851&amp;keyword=&amp;gclid=CjwKCAiAzKqdBhAnEiwAePEjktjVqaCgisGEOTT2rCIYawCxI5toKA6G5w1N2Anl7ZIQgeG43xzOaRoCjfAQAvD_BwE</t>
  </si>
  <si>
    <t>https://www.indiamart.com/proddetail/small-wooden-almirah-18418700155.html</t>
  </si>
  <si>
    <t>https://www.lg.com/in/refrigerators/lg-gl-i292rpzx</t>
  </si>
  <si>
    <t>FMV</t>
  </si>
  <si>
    <t>TOTAL</t>
  </si>
  <si>
    <t xml:space="preserve">  M/S. KALYANI ENGINEERING WORKS|KHASRA NO.-388, DASNA, HAPUR, GHAZIABAD, UTTAR PRADESH-201015</t>
  </si>
  <si>
    <t>1.Asset like Furniture &amp; Fixtures related tangible assets located at the plant of M/s. , Rishra, West Bengal are considered in this section of valuation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</si>
</sst>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₹&quot;\ * #,##0.00_ ;_ &quot;₹&quot;\ * \-#,##0.00_ ;_ &quot;₹&quot;\ * &quot;-&quot;??_ ;_ @_ "/>
    <numFmt numFmtId="165" formatCode="_ &quot;₹&quot;\ * #,##0_ ;_ &quot;₹&quot;\ * \-#,##0_ ;_ &quot;₹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5" fontId="0" fillId="0" borderId="0" xfId="0" applyNumberFormat="1"/>
    <xf numFmtId="0" fontId="3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165" fontId="0" fillId="0" borderId="1" xfId="1" applyNumberFormat="1" applyFont="1" applyBorder="1"/>
    <xf numFmtId="165" fontId="0" fillId="0" borderId="1" xfId="0" applyNumberFormat="1" applyBorder="1"/>
    <xf numFmtId="165" fontId="3" fillId="0" borderId="1" xfId="0" applyNumberFormat="1" applyFont="1" applyBorder="1"/>
    <xf numFmtId="0" fontId="3" fillId="0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1DB7A-A9A7-41B4-BD2A-B14711024860}">
  <dimension ref="C2:L18"/>
  <sheetViews>
    <sheetView tabSelected="1" workbookViewId="0">
      <selection activeCell="M15" sqref="M15"/>
    </sheetView>
  </sheetViews>
  <sheetFormatPr defaultRowHeight="15" x14ac:dyDescent="0.25"/>
  <cols>
    <col min="3" max="3" width="6.85546875" customWidth="1"/>
    <col min="4" max="4" width="21" style="5" customWidth="1"/>
    <col min="5" max="5" width="7.140625" customWidth="1"/>
    <col min="6" max="6" width="10.5703125" hidden="1" customWidth="1"/>
    <col min="7" max="7" width="11" bestFit="1" customWidth="1"/>
    <col min="8" max="8" width="10.5703125" customWidth="1"/>
    <col min="9" max="11" width="11" customWidth="1"/>
  </cols>
  <sheetData>
    <row r="2" spans="3:12" ht="32.25" customHeight="1" x14ac:dyDescent="0.25">
      <c r="C2" s="12" t="s">
        <v>23</v>
      </c>
      <c r="D2" s="12"/>
      <c r="E2" s="12"/>
      <c r="F2" s="12"/>
      <c r="G2" s="12"/>
      <c r="H2" s="12"/>
    </row>
    <row r="3" spans="3:12" x14ac:dyDescent="0.25">
      <c r="C3" s="2" t="s">
        <v>0</v>
      </c>
      <c r="D3" s="4" t="s">
        <v>1</v>
      </c>
      <c r="E3" s="2" t="s">
        <v>2</v>
      </c>
      <c r="F3" s="2" t="s">
        <v>13</v>
      </c>
      <c r="G3" s="2" t="s">
        <v>14</v>
      </c>
      <c r="H3" s="2" t="s">
        <v>21</v>
      </c>
      <c r="I3" s="11"/>
      <c r="J3" s="11"/>
      <c r="K3" s="11"/>
    </row>
    <row r="4" spans="3:12" x14ac:dyDescent="0.25">
      <c r="C4" s="1">
        <v>1</v>
      </c>
      <c r="D4" s="7" t="s">
        <v>3</v>
      </c>
      <c r="E4" s="1">
        <v>7</v>
      </c>
      <c r="F4" s="8">
        <v>5000</v>
      </c>
      <c r="G4" s="9">
        <f>E4*F4</f>
        <v>35000</v>
      </c>
      <c r="H4" s="9">
        <f>G4*0.15</f>
        <v>5250</v>
      </c>
      <c r="I4" s="3"/>
      <c r="J4" s="3"/>
      <c r="K4" s="3"/>
    </row>
    <row r="5" spans="3:12" x14ac:dyDescent="0.25">
      <c r="C5" s="1">
        <v>2</v>
      </c>
      <c r="D5" s="7" t="s">
        <v>4</v>
      </c>
      <c r="E5" s="1">
        <v>4</v>
      </c>
      <c r="F5" s="8">
        <v>8000</v>
      </c>
      <c r="G5" s="9">
        <f>E5*F5</f>
        <v>32000</v>
      </c>
      <c r="H5" s="9">
        <f t="shared" ref="H5:H14" si="0">G5*0.15</f>
        <v>4800</v>
      </c>
      <c r="I5" s="3"/>
      <c r="J5" s="3"/>
      <c r="K5" s="3"/>
    </row>
    <row r="6" spans="3:12" x14ac:dyDescent="0.25">
      <c r="C6" s="1">
        <v>3</v>
      </c>
      <c r="D6" s="7" t="s">
        <v>5</v>
      </c>
      <c r="E6" s="1">
        <v>5</v>
      </c>
      <c r="F6" s="8">
        <v>10000</v>
      </c>
      <c r="G6" s="9">
        <f>E6*F6</f>
        <v>50000</v>
      </c>
      <c r="H6" s="9">
        <f t="shared" si="0"/>
        <v>7500</v>
      </c>
    </row>
    <row r="7" spans="3:12" x14ac:dyDescent="0.25">
      <c r="C7" s="1">
        <v>4</v>
      </c>
      <c r="D7" s="7" t="s">
        <v>6</v>
      </c>
      <c r="E7" s="1">
        <v>11</v>
      </c>
      <c r="F7" s="8">
        <v>25000</v>
      </c>
      <c r="G7" s="9">
        <f>F7*E7</f>
        <v>275000</v>
      </c>
      <c r="H7" s="9">
        <f t="shared" si="0"/>
        <v>41250</v>
      </c>
      <c r="I7" s="3"/>
      <c r="J7" s="3"/>
      <c r="K7" s="3"/>
      <c r="L7" t="s">
        <v>15</v>
      </c>
    </row>
    <row r="8" spans="3:12" x14ac:dyDescent="0.25">
      <c r="C8" s="1">
        <v>5</v>
      </c>
      <c r="D8" s="7" t="s">
        <v>7</v>
      </c>
      <c r="E8" s="1">
        <v>10</v>
      </c>
      <c r="F8" s="8">
        <v>1500</v>
      </c>
      <c r="G8" s="9">
        <f t="shared" ref="G8:G13" si="1">F8*E8</f>
        <v>15000</v>
      </c>
      <c r="H8" s="9">
        <f t="shared" si="0"/>
        <v>2250</v>
      </c>
    </row>
    <row r="9" spans="3:12" x14ac:dyDescent="0.25">
      <c r="C9" s="1">
        <v>6</v>
      </c>
      <c r="D9" s="7" t="s">
        <v>8</v>
      </c>
      <c r="E9" s="1">
        <v>24</v>
      </c>
      <c r="F9" s="8">
        <v>7000</v>
      </c>
      <c r="G9" s="9">
        <f t="shared" si="1"/>
        <v>168000</v>
      </c>
      <c r="H9" s="9">
        <f t="shared" si="0"/>
        <v>25200</v>
      </c>
      <c r="L9" t="s">
        <v>16</v>
      </c>
    </row>
    <row r="10" spans="3:12" x14ac:dyDescent="0.25">
      <c r="C10" s="1">
        <v>7</v>
      </c>
      <c r="D10" s="7" t="s">
        <v>9</v>
      </c>
      <c r="E10" s="1">
        <v>6</v>
      </c>
      <c r="F10" s="8">
        <v>9000</v>
      </c>
      <c r="G10" s="9">
        <f t="shared" si="1"/>
        <v>54000</v>
      </c>
      <c r="H10" s="9">
        <f t="shared" si="0"/>
        <v>8100</v>
      </c>
      <c r="L10" t="s">
        <v>17</v>
      </c>
    </row>
    <row r="11" spans="3:12" x14ac:dyDescent="0.25">
      <c r="C11" s="1">
        <v>8</v>
      </c>
      <c r="D11" s="7" t="s">
        <v>10</v>
      </c>
      <c r="E11" s="1">
        <v>1</v>
      </c>
      <c r="F11" s="8">
        <v>14409</v>
      </c>
      <c r="G11" s="9">
        <v>14405</v>
      </c>
      <c r="H11" s="9">
        <f t="shared" si="0"/>
        <v>2160.75</v>
      </c>
      <c r="L11" t="s">
        <v>18</v>
      </c>
    </row>
    <row r="12" spans="3:12" x14ac:dyDescent="0.25">
      <c r="C12" s="1">
        <v>9</v>
      </c>
      <c r="D12" s="7" t="s">
        <v>11</v>
      </c>
      <c r="E12" s="1">
        <v>1</v>
      </c>
      <c r="F12" s="8">
        <v>3300</v>
      </c>
      <c r="G12" s="9">
        <f t="shared" si="1"/>
        <v>3300</v>
      </c>
      <c r="H12" s="9">
        <f t="shared" si="0"/>
        <v>495</v>
      </c>
      <c r="L12" t="s">
        <v>19</v>
      </c>
    </row>
    <row r="13" spans="3:12" x14ac:dyDescent="0.25">
      <c r="C13" s="1">
        <v>10</v>
      </c>
      <c r="D13" s="7" t="s">
        <v>12</v>
      </c>
      <c r="E13" s="1">
        <v>1</v>
      </c>
      <c r="F13" s="8">
        <v>28000</v>
      </c>
      <c r="G13" s="9">
        <f t="shared" si="1"/>
        <v>28000</v>
      </c>
      <c r="H13" s="9">
        <f t="shared" si="0"/>
        <v>4200</v>
      </c>
      <c r="L13" t="s">
        <v>20</v>
      </c>
    </row>
    <row r="14" spans="3:12" x14ac:dyDescent="0.25">
      <c r="C14" s="14" t="s">
        <v>22</v>
      </c>
      <c r="D14" s="14"/>
      <c r="E14" s="14"/>
      <c r="F14" s="14"/>
      <c r="G14" s="10">
        <f>SUM(G4:G13)</f>
        <v>674705</v>
      </c>
      <c r="H14" s="10">
        <f t="shared" si="0"/>
        <v>101205.75</v>
      </c>
    </row>
    <row r="15" spans="3:12" ht="28.5" customHeight="1" x14ac:dyDescent="0.25">
      <c r="C15" s="13" t="s">
        <v>24</v>
      </c>
      <c r="D15" s="13"/>
      <c r="E15" s="13"/>
      <c r="F15" s="13"/>
      <c r="G15" s="13"/>
      <c r="H15" s="13"/>
    </row>
    <row r="16" spans="3:12" x14ac:dyDescent="0.25">
      <c r="C16" s="6"/>
      <c r="D16" s="6"/>
      <c r="E16" s="6"/>
      <c r="F16" s="6"/>
      <c r="G16" s="6"/>
      <c r="H16" s="6"/>
    </row>
    <row r="17" spans="3:8" x14ac:dyDescent="0.25">
      <c r="C17" s="6"/>
      <c r="D17" s="6"/>
      <c r="E17" s="6"/>
      <c r="F17" s="6"/>
      <c r="G17" s="6"/>
      <c r="H17" s="6"/>
    </row>
    <row r="18" spans="3:8" x14ac:dyDescent="0.25">
      <c r="C18" s="6"/>
      <c r="D18" s="6"/>
      <c r="E18" s="6"/>
      <c r="F18" s="6"/>
      <c r="G18" s="6"/>
      <c r="H18" s="6"/>
    </row>
  </sheetData>
  <mergeCells count="3">
    <mergeCell ref="C16:H16"/>
    <mergeCell ref="C17:H17"/>
    <mergeCell ref="C18:H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Arup Banerjee</dc:creator>
  <cp:lastModifiedBy>Arup Banerjee</cp:lastModifiedBy>
  <dcterms:created xsi:type="dcterms:W3CDTF">2022-12-27T10:00:08Z</dcterms:created>
  <dcterms:modified xsi:type="dcterms:W3CDTF">2022-12-27T12:24:42Z</dcterms:modified>
</cp:coreProperties>
</file>