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Abhishek Sharma\VIS(2022-23)-PL538-434-747_printing_1672289947\Report Santacruz East\"/>
    </mc:Choice>
  </mc:AlternateContent>
  <xr:revisionPtr revIDLastSave="0" documentId="13_ncr:1_{6ADAB6CA-9535-4FE2-8E1F-C005A87A5EAE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  <c r="H6" i="1" s="1"/>
</calcChain>
</file>

<file path=xl/sharedStrings.xml><?xml version="1.0" encoding="utf-8"?>
<sst xmlns="http://schemas.openxmlformats.org/spreadsheetml/2006/main" count="46" uniqueCount="37">
  <si>
    <t>Sr.No.</t>
  </si>
  <si>
    <t xml:space="preserve">Flat Number </t>
  </si>
  <si>
    <t xml:space="preserve">Floor </t>
  </si>
  <si>
    <t xml:space="preserve">Carpet Area (in sq.mtr.) </t>
  </si>
  <si>
    <t>Carpet Area (in sq.ft.)</t>
  </si>
  <si>
    <t>Sale Agreement Date</t>
  </si>
  <si>
    <t>First</t>
  </si>
  <si>
    <t>Total</t>
  </si>
  <si>
    <t xml:space="preserve">Rate Adopted on Carpet Area </t>
  </si>
  <si>
    <t>Indicative &amp; Estimated Prospective Fair Market Value</t>
  </si>
  <si>
    <t>Government Guideline Value</t>
  </si>
  <si>
    <t>HNGIL, VB BUILDERS, NEEMRANA</t>
  </si>
  <si>
    <t xml:space="preserve">SL. NO. </t>
  </si>
  <si>
    <t>FLAT NO.</t>
  </si>
  <si>
    <t>ADDRESS</t>
  </si>
  <si>
    <t>FLOOR</t>
  </si>
  <si>
    <t>FLAT TYPE</t>
  </si>
  <si>
    <t>FACING</t>
  </si>
  <si>
    <t>BOUNDARIES</t>
  </si>
  <si>
    <t>NORTH</t>
  </si>
  <si>
    <t>EAST</t>
  </si>
  <si>
    <t>SOUTH</t>
  </si>
  <si>
    <t>WEST</t>
  </si>
  <si>
    <t>First Floor</t>
  </si>
  <si>
    <t>Notes-</t>
  </si>
  <si>
    <t>1. All the units in the sheet provided are present at the 'Padmavati Springs' building in Snatacruz East, Mumbai</t>
  </si>
  <si>
    <t>2. All the area of the units have been taken from the Copy of TIR provided to us by the client.</t>
  </si>
  <si>
    <t xml:space="preserve">Sequeira villa. </t>
  </si>
  <si>
    <t xml:space="preserve">Building compound and Jyoti Vidya building. </t>
  </si>
  <si>
    <t xml:space="preserve">Stairs and lift. </t>
  </si>
  <si>
    <t xml:space="preserve">Building compound and road. </t>
  </si>
  <si>
    <t xml:space="preserve">Flat number 101. </t>
  </si>
  <si>
    <t>Left, stairs and flat number 101 &amp; 102</t>
  </si>
  <si>
    <t>Emgreen Chambers</t>
  </si>
  <si>
    <t xml:space="preserve">West </t>
  </si>
  <si>
    <t>East</t>
  </si>
  <si>
    <t xml:space="preserve"> Flat number 102.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</si>
</sst>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_ [$₹-4009]\ * #,##0_ ;_ [$₹-4009]\ * \-#,##0_ ;_ [$₹-4009]\ * &quot;-&quot;??_ ;_ @_ "/>
  </numFmts>
  <fonts count="9" x14ac:knownFonts="1"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4" fillId="0" borderId="0" xfId="1"/>
    <xf numFmtId="0" fontId="4" fillId="0" borderId="6" xfId="1" applyBorder="1"/>
    <xf numFmtId="0" fontId="5" fillId="4" borderId="6" xfId="1" applyFont="1" applyFill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6" xfId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"/>
  <sheetViews>
    <sheetView workbookViewId="0">
      <selection activeCell="D23" sqref="D23"/>
    </sheetView>
  </sheetViews>
  <sheetFormatPr defaultRowHeight="15" x14ac:dyDescent="0.25"/>
  <cols>
    <col min="2" max="7" width="15.7109375" customWidth="1"/>
    <col min="8" max="8" width="25.7109375" customWidth="1"/>
    <col min="9" max="9" width="15.7109375" customWidth="1"/>
    <col min="10" max="10" width="15.7109375" hidden="1" customWidth="1"/>
  </cols>
  <sheetData>
    <row r="1" spans="2:10" ht="15.75" thickBot="1" x14ac:dyDescent="0.3"/>
    <row r="2" spans="2:10" ht="39" thickBot="1" x14ac:dyDescent="0.3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8</v>
      </c>
      <c r="H2" s="7" t="s">
        <v>9</v>
      </c>
      <c r="I2" s="7" t="s">
        <v>10</v>
      </c>
      <c r="J2" s="7" t="s">
        <v>5</v>
      </c>
    </row>
    <row r="3" spans="2:10" ht="15.75" thickBot="1" x14ac:dyDescent="0.3">
      <c r="B3" s="1">
        <v>1</v>
      </c>
      <c r="C3" s="2">
        <v>101</v>
      </c>
      <c r="D3" s="2" t="s">
        <v>6</v>
      </c>
      <c r="E3" s="2">
        <v>50.48</v>
      </c>
      <c r="F3" s="2">
        <v>543.38</v>
      </c>
      <c r="G3" s="8">
        <v>28500</v>
      </c>
      <c r="H3" s="8">
        <f>G3*F3</f>
        <v>15486330</v>
      </c>
      <c r="I3" s="2"/>
      <c r="J3" s="3">
        <v>42062</v>
      </c>
    </row>
    <row r="4" spans="2:10" ht="15.75" thickBot="1" x14ac:dyDescent="0.3">
      <c r="B4" s="1">
        <v>2</v>
      </c>
      <c r="C4" s="2">
        <v>102</v>
      </c>
      <c r="D4" s="2" t="s">
        <v>6</v>
      </c>
      <c r="E4" s="2">
        <v>53.71</v>
      </c>
      <c r="F4" s="2">
        <v>578.16999999999996</v>
      </c>
      <c r="G4" s="8">
        <v>28500</v>
      </c>
      <c r="H4" s="8">
        <f t="shared" ref="H4" si="0">G4*F4</f>
        <v>16477844.999999998</v>
      </c>
      <c r="I4" s="2"/>
      <c r="J4" s="3">
        <v>42062</v>
      </c>
    </row>
    <row r="5" spans="2:10" ht="15.75" thickBot="1" x14ac:dyDescent="0.3">
      <c r="B5" s="1">
        <v>3</v>
      </c>
      <c r="C5" s="2">
        <v>103</v>
      </c>
      <c r="D5" s="2" t="s">
        <v>6</v>
      </c>
      <c r="E5" s="2">
        <v>67.28</v>
      </c>
      <c r="F5" s="2">
        <v>724.22</v>
      </c>
      <c r="G5" s="8">
        <v>28500</v>
      </c>
      <c r="H5" s="8">
        <f>G5*F5</f>
        <v>20640270</v>
      </c>
      <c r="I5" s="2"/>
      <c r="J5" s="3">
        <v>42062</v>
      </c>
    </row>
    <row r="6" spans="2:10" ht="15.75" thickBot="1" x14ac:dyDescent="0.3">
      <c r="B6" s="15" t="s">
        <v>7</v>
      </c>
      <c r="C6" s="16"/>
      <c r="D6" s="4"/>
      <c r="E6" s="5">
        <v>171.47</v>
      </c>
      <c r="F6" s="5">
        <v>1845.77</v>
      </c>
      <c r="G6" s="5"/>
      <c r="H6" s="9">
        <f>SUM(H3:H5)</f>
        <v>52604445</v>
      </c>
      <c r="I6" s="5"/>
      <c r="J6" s="4"/>
    </row>
  </sheetData>
  <mergeCells count="1"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11"/>
  <sheetViews>
    <sheetView tabSelected="1" workbookViewId="0">
      <selection activeCell="K18" sqref="K18"/>
    </sheetView>
  </sheetViews>
  <sheetFormatPr defaultRowHeight="15" x14ac:dyDescent="0.25"/>
  <cols>
    <col min="2" max="2" width="8.140625" bestFit="1" customWidth="1"/>
    <col min="3" max="3" width="9.42578125" bestFit="1" customWidth="1"/>
    <col min="4" max="4" width="9.5703125" hidden="1" customWidth="1"/>
    <col min="5" max="5" width="10.28515625" bestFit="1" customWidth="1"/>
    <col min="6" max="6" width="10.42578125" hidden="1" customWidth="1"/>
    <col min="7" max="7" width="8" bestFit="1" customWidth="1"/>
    <col min="8" max="8" width="29.7109375" bestFit="1" customWidth="1"/>
    <col min="9" max="9" width="38" bestFit="1" customWidth="1"/>
    <col min="10" max="10" width="43.7109375" bestFit="1" customWidth="1"/>
    <col min="11" max="11" width="18.28515625" bestFit="1" customWidth="1"/>
  </cols>
  <sheetData>
    <row r="3" spans="2:22" ht="15.75" x14ac:dyDescent="0.25">
      <c r="B3" s="22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ht="15.75" x14ac:dyDescent="0.25">
      <c r="B4" s="19" t="s">
        <v>12</v>
      </c>
      <c r="C4" s="19" t="s">
        <v>13</v>
      </c>
      <c r="D4" s="19" t="s">
        <v>14</v>
      </c>
      <c r="E4" s="20" t="s">
        <v>15</v>
      </c>
      <c r="F4" s="19" t="s">
        <v>16</v>
      </c>
      <c r="G4" s="19" t="s">
        <v>17</v>
      </c>
      <c r="H4" s="19" t="s">
        <v>18</v>
      </c>
      <c r="I4" s="19"/>
      <c r="J4" s="19"/>
      <c r="K4" s="1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ht="15.75" x14ac:dyDescent="0.25">
      <c r="B5" s="19"/>
      <c r="C5" s="20"/>
      <c r="D5" s="19"/>
      <c r="E5" s="21"/>
      <c r="F5" s="20"/>
      <c r="G5" s="19"/>
      <c r="H5" s="12" t="s">
        <v>19</v>
      </c>
      <c r="I5" s="12" t="s">
        <v>20</v>
      </c>
      <c r="J5" s="12" t="s">
        <v>21</v>
      </c>
      <c r="K5" s="12" t="s">
        <v>22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2:22" ht="15.75" x14ac:dyDescent="0.25">
      <c r="B6" s="13">
        <v>1</v>
      </c>
      <c r="C6" s="13">
        <v>101</v>
      </c>
      <c r="D6" s="11"/>
      <c r="E6" s="13" t="s">
        <v>23</v>
      </c>
      <c r="F6" s="14"/>
      <c r="G6" s="13" t="s">
        <v>34</v>
      </c>
      <c r="H6" s="13" t="s">
        <v>36</v>
      </c>
      <c r="I6" s="13" t="s">
        <v>27</v>
      </c>
      <c r="J6" s="13" t="s">
        <v>28</v>
      </c>
      <c r="K6" s="13" t="s">
        <v>29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2:22" ht="15.75" x14ac:dyDescent="0.25">
      <c r="B7" s="13">
        <v>2</v>
      </c>
      <c r="C7" s="13">
        <v>102</v>
      </c>
      <c r="D7" s="11"/>
      <c r="E7" s="13" t="s">
        <v>23</v>
      </c>
      <c r="F7" s="14"/>
      <c r="G7" s="13" t="s">
        <v>34</v>
      </c>
      <c r="H7" s="13" t="s">
        <v>30</v>
      </c>
      <c r="I7" s="13" t="s">
        <v>27</v>
      </c>
      <c r="J7" s="13" t="s">
        <v>31</v>
      </c>
      <c r="K7" s="13" t="s">
        <v>29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2:22" ht="15.75" x14ac:dyDescent="0.25">
      <c r="B8" s="13">
        <v>3</v>
      </c>
      <c r="C8" s="13">
        <v>103</v>
      </c>
      <c r="D8" s="11"/>
      <c r="E8" s="13" t="s">
        <v>23</v>
      </c>
      <c r="F8" s="14"/>
      <c r="G8" s="13" t="s">
        <v>35</v>
      </c>
      <c r="H8" s="13" t="s">
        <v>30</v>
      </c>
      <c r="I8" s="13" t="s">
        <v>32</v>
      </c>
      <c r="J8" s="13" t="s">
        <v>28</v>
      </c>
      <c r="K8" s="13" t="s">
        <v>33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2:22" ht="15.75" x14ac:dyDescent="0.25">
      <c r="B9" s="17" t="s">
        <v>24</v>
      </c>
      <c r="C9" s="17"/>
      <c r="D9" s="17"/>
      <c r="E9" s="17"/>
      <c r="F9" s="17"/>
      <c r="G9" s="17"/>
      <c r="H9" s="17"/>
      <c r="I9" s="17"/>
      <c r="J9" s="17"/>
      <c r="K9" s="1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2:22" ht="15.75" x14ac:dyDescent="0.25">
      <c r="B10" s="18" t="s">
        <v>25</v>
      </c>
      <c r="C10" s="18"/>
      <c r="D10" s="18"/>
      <c r="E10" s="18"/>
      <c r="F10" s="18"/>
      <c r="G10" s="18"/>
      <c r="H10" s="18"/>
      <c r="I10" s="18"/>
      <c r="J10" s="18"/>
      <c r="K10" s="1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x14ac:dyDescent="0.25">
      <c r="B11" s="18" t="s">
        <v>26</v>
      </c>
      <c r="C11" s="18"/>
      <c r="D11" s="18"/>
      <c r="E11" s="18"/>
      <c r="F11" s="18"/>
      <c r="G11" s="18"/>
      <c r="H11" s="18"/>
      <c r="I11" s="18"/>
      <c r="J11" s="18"/>
      <c r="K11" s="18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</sheetData>
  <mergeCells count="11">
    <mergeCell ref="B3:K3"/>
    <mergeCell ref="B4:B5"/>
    <mergeCell ref="C4:C5"/>
    <mergeCell ref="D4:D5"/>
    <mergeCell ref="G4:G5"/>
    <mergeCell ref="H4:K4"/>
    <mergeCell ref="B9:K9"/>
    <mergeCell ref="B10:K10"/>
    <mergeCell ref="B11:K11"/>
    <mergeCell ref="F4:F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Arup Banerjee</cp:lastModifiedBy>
  <dcterms:created xsi:type="dcterms:W3CDTF">2022-12-29T16:09:31Z</dcterms:created>
  <dcterms:modified xsi:type="dcterms:W3CDTF">2022-12-30T11:34:40Z</dcterms:modified>
</cp:coreProperties>
</file>