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Abhinav Chaturvedi\VIS(2023-24)-PL357-288-456_Agnize\Report\"/>
    </mc:Choice>
  </mc:AlternateContent>
  <bookViews>
    <workbookView xWindow="0" yWindow="0" windowWidth="24000" windowHeight="9135"/>
  </bookViews>
  <sheets>
    <sheet name="Sheet5" sheetId="6" r:id="rId1"/>
    <sheet name="Annexure-1_Cross Air &amp; Company" sheetId="8" r:id="rId2"/>
    <sheet name="Annexure-2_Cross Air Industries" sheetId="9" r:id="rId3"/>
    <sheet name="Sheet1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</externalReferences>
  <definedNames>
    <definedName name="\a">#REF!</definedName>
    <definedName name="__a1">#REF!</definedName>
    <definedName name="__a2">#REF!</definedName>
    <definedName name="__crm4">#REF!</definedName>
    <definedName name="__d1">#REF!</definedName>
    <definedName name="__d2">#REF!</definedName>
    <definedName name="__DPR1">OFFSET([1]csd1!$A$2,0,0,COUNTA(OFFSET([1]csd1!$A$2,0,0,10000)),COUNTA([1]csd1!$A$2:$AB$2))</definedName>
    <definedName name="__DPR2">OFFSET([1]csd2!$A$2,0,0,COUNTA(OFFSET([1]csd2!$A$2,0,0,10000)),COUNTA([1]csd2!$A$2:$AB$2))</definedName>
    <definedName name="__EXP2">[2]!_xlbgnm.EXP2</definedName>
    <definedName name="__rzb1">#REF!</definedName>
    <definedName name="__rzb2">#REF!</definedName>
    <definedName name="__ss1">#REF!</definedName>
    <definedName name="__tog1">#REF!</definedName>
    <definedName name="__z1">#REF!</definedName>
    <definedName name="_a1">#REF!</definedName>
    <definedName name="_a2">#REF!</definedName>
    <definedName name="_crm4">#REF!</definedName>
    <definedName name="_d1">#REF!</definedName>
    <definedName name="_d2">#REF!</definedName>
    <definedName name="_DPR1">OFFSET([1]csd1!$A$2,0,0,COUNTA(OFFSET([1]csd1!$A$2,0,0,10000)),COUNTA([1]csd1!$A$2:$AB$2))</definedName>
    <definedName name="_DPR2">OFFSET([1]csd2!$A$2,0,0,COUNTA(OFFSET([1]csd2!$A$2,0,0,10000)),COUNTA([1]csd2!$A$2:$AB$2))</definedName>
    <definedName name="_EXP2">#N/A</definedName>
    <definedName name="_xlnm._FilterDatabase">#REF!</definedName>
    <definedName name="_Key1" hidden="1">[3]JISCO!#REF!</definedName>
    <definedName name="_Key2" hidden="1">[3]JISCO!#REF!</definedName>
    <definedName name="_Order1" hidden="1">0</definedName>
    <definedName name="_Order2" hidden="1">0</definedName>
    <definedName name="_rzb1">#REF!</definedName>
    <definedName name="_rzb2">#REF!</definedName>
    <definedName name="_Sort" hidden="1">#REF!</definedName>
    <definedName name="_ss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og1">#REF!</definedName>
    <definedName name="_z1">#REF!</definedName>
    <definedName name="A">#REF!</definedName>
    <definedName name="aa">#REF!</definedName>
    <definedName name="aaaa">[4]tbc!#REF!</definedName>
    <definedName name="abc">[5]tbc!#REF!</definedName>
    <definedName name="ABND">#REF!</definedName>
    <definedName name="accno">#REF!</definedName>
    <definedName name="account">#REF!</definedName>
    <definedName name="acno">#REF!</definedName>
    <definedName name="adate">#REF!</definedName>
    <definedName name="annex">#REF!</definedName>
    <definedName name="Annex_6">#REF!</definedName>
    <definedName name="aohfoh">#REF!</definedName>
    <definedName name="Aprl__Prfl_01">#REF!</definedName>
    <definedName name="aqw">#REF!</definedName>
    <definedName name="AREA1">#REF!:#REF!</definedName>
    <definedName name="AREA2">#REF!:#REF!</definedName>
    <definedName name="AS2DocOpenMode" hidden="1">"AS2DocumentEdit"</definedName>
    <definedName name="asd">#REF!</definedName>
    <definedName name="asim">#REF!</definedName>
    <definedName name="asw">#REF!</definedName>
    <definedName name="ATS">[6]dues!$B$4</definedName>
    <definedName name="aug">'[7]Aug 03'!$A$131:$H$471</definedName>
    <definedName name="b_data">[8]b_master!#REF!</definedName>
    <definedName name="BACK_A">[9]AcqIS:AcqBSCF!$A$54:$N$55</definedName>
    <definedName name="Balancesheet">#REF!</definedName>
    <definedName name="barclays">#REF!</definedName>
    <definedName name="bardes">#REF!</definedName>
    <definedName name="bdate">#REF!</definedName>
    <definedName name="BENEFICIARY">#REF!</definedName>
    <definedName name="BILL_OF_LADING">#REF!</definedName>
    <definedName name="BLPH1" hidden="1">#REF!</definedName>
    <definedName name="bmst_m1">[8]b_master!#REF!</definedName>
    <definedName name="bmst_m3">[8]b_master!#REF!</definedName>
    <definedName name="bmst_m4">[8]b_master!#REF!</definedName>
    <definedName name="BS">#REF!</definedName>
    <definedName name="BSSCH">#REF!</definedName>
    <definedName name="CalDate">[10]Setting!#REF!</definedName>
    <definedName name="Capil">#REF!</definedName>
    <definedName name="caprl">#REF!</definedName>
    <definedName name="Cash_Bank">'[11]SALES SUMMARY'!#REF!</definedName>
    <definedName name="cashflow">#REF!</definedName>
    <definedName name="CF">#REF!</definedName>
    <definedName name="Check_Company">[12]Parameters!#REF!</definedName>
    <definedName name="ci">[13]icici!$B$4</definedName>
    <definedName name="CL_Provision">'[11]SALES SUMMARY'!#REF!</definedName>
    <definedName name="CLEAR_10">#REF!</definedName>
    <definedName name="CLEAR_100">#REF!</definedName>
    <definedName name="CLEAR_101">#REF!</definedName>
    <definedName name="CLEAR_102">#REF!</definedName>
    <definedName name="CLEAR_103">#REF!</definedName>
    <definedName name="CLEAR_104">#REF!</definedName>
    <definedName name="CLEAR_105">#REF!</definedName>
    <definedName name="CLEAR_106">#REF!</definedName>
    <definedName name="CLEAR_107">#REF!</definedName>
    <definedName name="CLEAR_108">#REF!</definedName>
    <definedName name="CLEAR_109">#REF!</definedName>
    <definedName name="CLEAR_11">#REF!</definedName>
    <definedName name="CLEAR_110">#REF!</definedName>
    <definedName name="CLEAR_111">#REF!</definedName>
    <definedName name="CLEAR_112">#REF!</definedName>
    <definedName name="CLEAR_113">#REF!</definedName>
    <definedName name="CLEAR_114">#REF!</definedName>
    <definedName name="CLEAR_115">#REF!</definedName>
    <definedName name="CLEAR_116">#REF!</definedName>
    <definedName name="CLEAR_117">#REF!</definedName>
    <definedName name="CLEAR_118">#REF!</definedName>
    <definedName name="CLEAR_119">#REF!</definedName>
    <definedName name="CLEAR_12">#REF!</definedName>
    <definedName name="CLEAR_120">#REF!</definedName>
    <definedName name="CLEAR_121">#REF!</definedName>
    <definedName name="CLEAR_122">#REF!</definedName>
    <definedName name="CLEAR_123">#REF!</definedName>
    <definedName name="CLEAR_124">#REF!</definedName>
    <definedName name="CLEAR_125">#REF!</definedName>
    <definedName name="CLEAR_13">#REF!</definedName>
    <definedName name="CLEAR_14">#REF!</definedName>
    <definedName name="CLEAR_15">#REF!</definedName>
    <definedName name="CLEAR_16">#REF!</definedName>
    <definedName name="CLEAR_17">#REF!</definedName>
    <definedName name="CLEAR_18">#REF!</definedName>
    <definedName name="CLEAR_19">#REF!</definedName>
    <definedName name="CLEAR_20">#REF!</definedName>
    <definedName name="CLEAR_21">#REF!</definedName>
    <definedName name="CLEAR_22">#REF!</definedName>
    <definedName name="CLEAR_23">#REF!</definedName>
    <definedName name="CLEAR_24">#REF!</definedName>
    <definedName name="CLEAR_25">#REF!</definedName>
    <definedName name="CLEAR_26">#REF!</definedName>
    <definedName name="CLEAR_27">#REF!</definedName>
    <definedName name="CLEAR_28">#REF!</definedName>
    <definedName name="CLEAR_29">#REF!</definedName>
    <definedName name="CLEAR_30">#REF!</definedName>
    <definedName name="CLEAR_31">#REF!</definedName>
    <definedName name="CLEAR_32">#REF!</definedName>
    <definedName name="CLEAR_33">#REF!</definedName>
    <definedName name="CLEAR_34">#REF!</definedName>
    <definedName name="CLEAR_35">#REF!</definedName>
    <definedName name="CLEAR_36">#REF!</definedName>
    <definedName name="CLEAR_37">#REF!</definedName>
    <definedName name="CLEAR_38">#REF!</definedName>
    <definedName name="CLEAR_39">#REF!</definedName>
    <definedName name="CLEAR_40">#REF!</definedName>
    <definedName name="CLEAR_41">#REF!</definedName>
    <definedName name="CLEAR_42">#REF!</definedName>
    <definedName name="CLEAR_43">#REF!</definedName>
    <definedName name="CLEAR_44">#REF!</definedName>
    <definedName name="CLEAR_45">#REF!</definedName>
    <definedName name="CLEAR_46">#REF!</definedName>
    <definedName name="CLEAR_47">#REF!</definedName>
    <definedName name="CLEAR_48">#REF!</definedName>
    <definedName name="CLEAR_49">#REF!</definedName>
    <definedName name="CLEAR_5">#REF!</definedName>
    <definedName name="CLEAR_50">#REF!</definedName>
    <definedName name="CLEAR_51">#REF!</definedName>
    <definedName name="CLEAR_52">#REF!</definedName>
    <definedName name="CLEAR_53">#REF!</definedName>
    <definedName name="CLEAR_54">#REF!</definedName>
    <definedName name="CLEAR_55">#REF!</definedName>
    <definedName name="CLEAR_56">#REF!</definedName>
    <definedName name="CLEAR_57">#REF!</definedName>
    <definedName name="CLEAR_58">#REF!</definedName>
    <definedName name="CLEAR_59">#REF!</definedName>
    <definedName name="CLEAR_6">#REF!</definedName>
    <definedName name="CLEAR_60">#REF!</definedName>
    <definedName name="CLEAR_61">#REF!</definedName>
    <definedName name="CLEAR_62">#REF!</definedName>
    <definedName name="CLEAR_63">#REF!</definedName>
    <definedName name="CLEAR_64">#REF!</definedName>
    <definedName name="CLEAR_65">#REF!</definedName>
    <definedName name="CLEAR_66">#REF!</definedName>
    <definedName name="CLEAR_67">#REF!</definedName>
    <definedName name="CLEAR_68">#REF!</definedName>
    <definedName name="CLEAR_69">#REF!</definedName>
    <definedName name="CLEAR_7">#REF!</definedName>
    <definedName name="CLEAR_70">#REF!</definedName>
    <definedName name="CLEAR_71">#REF!</definedName>
    <definedName name="CLEAR_72">#REF!</definedName>
    <definedName name="CLEAR_73">#REF!</definedName>
    <definedName name="CLEAR_74">#REF!</definedName>
    <definedName name="CLEAR_75">#REF!</definedName>
    <definedName name="CLEAR_76">#REF!</definedName>
    <definedName name="CLEAR_77">#REF!</definedName>
    <definedName name="CLEAR_78">#REF!</definedName>
    <definedName name="CLEAR_79">#REF!</definedName>
    <definedName name="CLEAR_8">#REF!</definedName>
    <definedName name="CLEAR_80">#REF!</definedName>
    <definedName name="CLEAR_81">#REF!</definedName>
    <definedName name="CLEAR_82">#REF!</definedName>
    <definedName name="CLEAR_83">#REF!</definedName>
    <definedName name="CLEAR_84">#REF!</definedName>
    <definedName name="CLEAR_85">#REF!</definedName>
    <definedName name="CLEAR_86">#REF!</definedName>
    <definedName name="CLEAR_87">#REF!</definedName>
    <definedName name="CLEAR_88">#REF!</definedName>
    <definedName name="CLEAR_89">#REF!</definedName>
    <definedName name="CLEAR_9">#REF!</definedName>
    <definedName name="CLEAR_90">#REF!</definedName>
    <definedName name="CLEAR_91">#REF!</definedName>
    <definedName name="CLEAR_92">#REF!</definedName>
    <definedName name="CLEAR_93">#REF!</definedName>
    <definedName name="CLEAR_94">#REF!</definedName>
    <definedName name="CLEAR_95">#REF!</definedName>
    <definedName name="CLEAR_96">#REF!</definedName>
    <definedName name="CLEAR_97">#REF!</definedName>
    <definedName name="CLEAR_98">#REF!</definedName>
    <definedName name="CLEAR_99">#REF!</definedName>
    <definedName name="combank">#REF!</definedName>
    <definedName name="consolidated">'[14]Int - Cum02'!$A$57:$O$103</definedName>
    <definedName name="COP">#REF!</definedName>
    <definedName name="copbof">#REF!</definedName>
    <definedName name="copccp">#REF!</definedName>
    <definedName name="copcorex">#REF!</definedName>
    <definedName name="cophsm">#REF!</definedName>
    <definedName name="coppellet">#REF!</definedName>
    <definedName name="copsum">#REF!</definedName>
    <definedName name="Cost_of_Mat">'[11]SALES SUMMARY'!#REF!</definedName>
    <definedName name="costvar">#REF!</definedName>
    <definedName name="CSD2INSPDETAIL">OFFSET(#REF!,0,0,COUNTA(OFFSET(#REF!,0,0,5000)),COUNTA(#REF!))</definedName>
    <definedName name="d">#REF!</definedName>
    <definedName name="data">[15]Plan!$A$1:$W$46</definedName>
    <definedName name="data_1">OFFSET(#REF!,0,0,COUNTA(OFFSET(#REF!,0,0,5000)),COUNTA(#REF!))</definedName>
    <definedName name="Data_2">OFFSET([16]Data!$A$1,0,0,COUNTA(OFFSET([16]Data!$A$1,0,0,5000)),COUNTA([16]Data!$A$1:$J$1))</definedName>
    <definedName name="Data_Fields">OFFSET([12]Parameters!$A$29,0,0,2,COUNTA([12]Parameters!$A$29:$IV$29))</definedName>
    <definedName name="data_range">OFFSET([17]data!$A$1,0,0,COUNTA([17]data!$A$1:$A$65536),COUNTA([17]data!$A$1:$IV$1))</definedName>
    <definedName name="DATA1">[18]CSD1!$C$1:$D$2</definedName>
    <definedName name="DATA2">[18]CSD2!$C$1:$D$2</definedName>
    <definedName name="DATA3">[18]CSD3!$C$1:$G$2</definedName>
    <definedName name="_xlnm.Database">#REF!</definedName>
    <definedName name="date">#REF!</definedName>
    <definedName name="DCFBase">[19]DCFValuation!$N$38</definedName>
    <definedName name="DD">'[2]Note 10'!DD</definedName>
    <definedName name="ddff">#REF!</definedName>
    <definedName name="debt">#REF!</definedName>
    <definedName name="Debtors">#REF!</definedName>
    <definedName name="DEC">'[2]Note 10'!DEC</definedName>
    <definedName name="depdetail">#REF!</definedName>
    <definedName name="depWci">#REF!</definedName>
    <definedName name="des">#REF!</definedName>
    <definedName name="detail">#REF!</definedName>
    <definedName name="dfdf">#REF!</definedName>
    <definedName name="dgdetail">#REF!</definedName>
    <definedName name="dgmain">#REF!</definedName>
    <definedName name="dgrpr">#REF!</definedName>
    <definedName name="Disburse_DL">#REF!</definedName>
    <definedName name="DisE1M2">[19]DCFValuation!$M$139</definedName>
    <definedName name="dispp">#REF!</definedName>
    <definedName name="DM">[6]dues!$B$5</definedName>
    <definedName name="doccorex1">#REF!</definedName>
    <definedName name="doccorex2">#REF!</definedName>
    <definedName name="dochsm">#REF!</definedName>
    <definedName name="docpellet">#REF!</definedName>
    <definedName name="Dollar">#REF!</definedName>
    <definedName name="Dom_NSR">#REF!</definedName>
    <definedName name="Dom_Qty">#REF!</definedName>
    <definedName name="dr">[13]icici!$C$3</definedName>
    <definedName name="dri">#REF!</definedName>
    <definedName name="drs">#REF!</definedName>
    <definedName name="duty_hr">#REF!</definedName>
    <definedName name="e">#REF!</definedName>
    <definedName name="EBIDTA">#N/A</definedName>
    <definedName name="ebitda">'[2]Note 10'!ebitda</definedName>
    <definedName name="edc">#REF!</definedName>
    <definedName name="ee">#REF!</definedName>
    <definedName name="ennn">'[2]Note 10'!ennn</definedName>
    <definedName name="epcBc">#REF!</definedName>
    <definedName name="Eur">#REF!</definedName>
    <definedName name="Ex_Cum">#REF!</definedName>
    <definedName name="Ex_Mnth">#REF!</definedName>
    <definedName name="EXIMUS">#REF!</definedName>
    <definedName name="Exp">#N/A</definedName>
    <definedName name="Exp_NSR">#REF!</definedName>
    <definedName name="Exp_Qty">#REF!</definedName>
    <definedName name="ExportFile">#N/A</definedName>
    <definedName name="FA">#REF!</definedName>
    <definedName name="fc">#REF!</definedName>
    <definedName name="fclbardes">#REF!</definedName>
    <definedName name="fclbarex">#REF!</definedName>
    <definedName name="fclcombk">#REF!</definedName>
    <definedName name="fcledc">#REF!</definedName>
    <definedName name="fclins">#REF!</definedName>
    <definedName name="FCLint">#REF!</definedName>
    <definedName name="fclrzb1">#REF!</definedName>
    <definedName name="fclrzb2">#REF!</definedName>
    <definedName name="fclsbf">#REF!</definedName>
    <definedName name="fclsbl">#REF!</definedName>
    <definedName name="fclsocgen">#REF!</definedName>
    <definedName name="fclsum">#REF!</definedName>
    <definedName name="fclusexim">#REF!</definedName>
    <definedName name="Feb_Prfl_01">[20]Feb_Prfl_28!$A$1:$M$214</definedName>
    <definedName name="fflow">#REF!</definedName>
    <definedName name="fib">#REF!</definedName>
    <definedName name="fifth">[21]MAIN_MENU!$U$1</definedName>
    <definedName name="Fixed_Assets">'[11]SALES SUMMARY'!#REF!</definedName>
    <definedName name="fkjhgsl">[22]Plan!$A$48:$W$78</definedName>
    <definedName name="flows">#REF!</definedName>
    <definedName name="forecourt_staff_urban">#REF!</definedName>
    <definedName name="FRF">[6]dues!$B$6</definedName>
    <definedName name="fsdhjksdgfhjk">#REF!</definedName>
    <definedName name="FundAnalysis">#REF!</definedName>
    <definedName name="fundflow">#REF!</definedName>
    <definedName name="FX">#REF!</definedName>
    <definedName name="g">#REF!</definedName>
    <definedName name="GG">'[2]Note 10'!GG</definedName>
    <definedName name="glance_1">#REF!</definedName>
    <definedName name="glance_2">#REF!</definedName>
    <definedName name="hh">'[2]Note 10'!hh</definedName>
    <definedName name="HOLD">#REF!</definedName>
    <definedName name="HRGP_FTM">#REF!</definedName>
    <definedName name="HRGP_FTM1">#REF!</definedName>
    <definedName name="HRGP_YTD">#REF!</definedName>
    <definedName name="hrm">#REF!</definedName>
    <definedName name="I10642357">#REF!</definedName>
    <definedName name="idci">#REF!</definedName>
    <definedName name="imp">#N/A</definedName>
    <definedName name="ImportFile">#N/A</definedName>
    <definedName name="ImportFile12">'[2]Note 10'!ImportFile12</definedName>
    <definedName name="IMPY">'[2]Note 10'!IMPY</definedName>
    <definedName name="INSP_DTL">OFFSET([23]Insp_Dtl!$A$1,0,0,COUNTA(OFFSET([23]Insp_Dtl!$A$1,0,0,9999)),COUNTA([23]Insp_Dtl!$A$1:$E$1))</definedName>
    <definedName name="institution">#REF!</definedName>
    <definedName name="institutionwise">#REF!</definedName>
    <definedName name="int_profit">#REF!</definedName>
    <definedName name="Interest">#REF!</definedName>
    <definedName name="INV">#REF!</definedName>
    <definedName name="Inventory">'[11]SALES SUMMARY'!#REF!</definedName>
    <definedName name="Investments">'[11]SALES SUMMARY'!#REF!</definedName>
    <definedName name="Item">[24]Opinion!$A$1:$D$54</definedName>
    <definedName name="JAGDISH">#REF!</definedName>
    <definedName name="JAJJAJ">#REF!</definedName>
    <definedName name="JISCOJSAL">#REF!</definedName>
    <definedName name="jj">'[2]Note 10'!jj</definedName>
    <definedName name="jsl">#REF!</definedName>
    <definedName name="LCNO">#REF!</definedName>
    <definedName name="lib">[25]options!$B$31</definedName>
    <definedName name="limits">#REF!</definedName>
    <definedName name="Loans_N_Advances">'[11]SALES SUMMARY'!#REF!</definedName>
    <definedName name="Main_Menu">[26]CHECK!$N$5</definedName>
    <definedName name="Manu_Exp">'[11]SALES SUMMARY'!#REF!</definedName>
    <definedName name="Marh__Prfl_01">[27]Marh__Prfl_01!$A$1:$M$285</definedName>
    <definedName name="me">"Button 5"</definedName>
    <definedName name="Misc_Exp_Not_WO">'[11]SALES SUMMARY'!#REF!</definedName>
    <definedName name="MMM">#REF!</definedName>
    <definedName name="mof">#REF!</definedName>
    <definedName name="monthly_rpr">#N/A</definedName>
    <definedName name="name">'[24]List of Vendors'!$A$1:$D$282</definedName>
    <definedName name="Naturewise">#REF!</definedName>
    <definedName name="Notification">[24]Opinion!$B$1:$B$29</definedName>
    <definedName name="NOV">#REF!</definedName>
    <definedName name="November">#REF!</definedName>
    <definedName name="novold">#REF!</definedName>
    <definedName name="oct">#REF!</definedName>
    <definedName name="OFF_DATA">OFFSET(#REF!,0,0,COUNTA(OFFSET(#REF!,0,0,9999)),COUNTA(#REF!))</definedName>
    <definedName name="Old_Company">[12]Parameters!#REF!</definedName>
    <definedName name="OPBNK">#REF!</definedName>
    <definedName name="Other_expenses">'[11]SALES SUMMARY'!#REF!</definedName>
    <definedName name="Other_Income">'[11]SALES SUMMARY'!#REF!</definedName>
    <definedName name="overdue">#REF!</definedName>
    <definedName name="overdues">#REF!</definedName>
    <definedName name="PAGE1">#REF!</definedName>
    <definedName name="PAGE2">#REF!</definedName>
    <definedName name="PAGE3">#REF!</definedName>
    <definedName name="PAGE4">#REF!</definedName>
    <definedName name="PAGE5">#REF!</definedName>
    <definedName name="PAGE6">#REF!</definedName>
    <definedName name="PAGE7">#REF!</definedName>
    <definedName name="Particulars">[8]b_master!#REF!</definedName>
    <definedName name="PL">#REF!</definedName>
    <definedName name="pl_data">#REF!</definedName>
    <definedName name="pl_rpr">#REF!</definedName>
    <definedName name="pl_rprt">#REF!</definedName>
    <definedName name="pl_rprt1">#REF!</definedName>
    <definedName name="Place">'[24]List of Vendors'!$A$284:$C$286</definedName>
    <definedName name="plangr">[15]Plan!$A$48:$W$78</definedName>
    <definedName name="ploss2">#REF!</definedName>
    <definedName name="pls">'[2]Note 10'!pls</definedName>
    <definedName name="PLSCH">#REF!</definedName>
    <definedName name="PolicyNo">#REF!</definedName>
    <definedName name="ppp">#N/A</definedName>
    <definedName name="Present">#REF!</definedName>
    <definedName name="price">[9]Sens!$O$11</definedName>
    <definedName name="_xlnm.Print_Area">#REF!</definedName>
    <definedName name="PRINT_AREA_MI">#REF!</definedName>
    <definedName name="_xlnm.Print_Titles">[28]mltc!$A$20:$IV$21</definedName>
    <definedName name="Print1">[29]COMPS!$A$1:$V$102</definedName>
    <definedName name="Print1Start">[19]DCFValuation!$C$7</definedName>
    <definedName name="Print1Stop">[19]DCFValuation!$X$35</definedName>
    <definedName name="Print2Start">[19]DCFValuation!$C$36</definedName>
    <definedName name="Print2Stop">[19]DCFValuation!$AC$93</definedName>
    <definedName name="Print3Start">[19]DCFValuation!$C$94</definedName>
    <definedName name="Print3Stop">[19]DCFValuation!$AC$128</definedName>
    <definedName name="profitability">#REF!</definedName>
    <definedName name="ProImportExport.ImportFile">#N/A</definedName>
    <definedName name="ProImportExport.SaveNewFile">#N/A</definedName>
    <definedName name="proposal">#REF!</definedName>
    <definedName name="PWC">#REF!</definedName>
    <definedName name="qqq">#N/A</definedName>
    <definedName name="R_master">#REF!</definedName>
    <definedName name="reschedulement">#REF!</definedName>
    <definedName name="RMC_Range">OFFSET([30]RMC!$B$4,1,0,COUNTA(OFFSET([30]RMC!$B$4,1,0,1000)),17)</definedName>
    <definedName name="RUPEE">#REF!</definedName>
    <definedName name="s">#REF!</definedName>
    <definedName name="S_Debtors">'[11]SALES SUMMARY'!#REF!</definedName>
    <definedName name="sa">#REF!</definedName>
    <definedName name="salary">#REF!</definedName>
    <definedName name="Sanction_DL">#REF!</definedName>
    <definedName name="sanjay">'[2]Note 10'!sanjay</definedName>
    <definedName name="SaveNewFile">#N/A</definedName>
    <definedName name="sbf">#REF!</definedName>
    <definedName name="sbl">#REF!</definedName>
    <definedName name="sdfg">#REF!</definedName>
    <definedName name="SECH5A">'[31]CA_and_CL_2002_proj_opn(2001-0)'!#REF!</definedName>
    <definedName name="Seg">OFFSET([30]RMC!$B$4,1,0,COUNTA(OFFSET([30]RMC!$B$4,1,0,1000)),1)</definedName>
    <definedName name="sep">'[7]Sep 03'!$A$131:$H$471</definedName>
    <definedName name="September">'[7]Sep 03'!$A$131:$H$471</definedName>
    <definedName name="Servicingsummary">[32]proposallinked!#REF!</definedName>
    <definedName name="SHEET">'[33]DEbt (2)'!$A$5:$F$33</definedName>
    <definedName name="sheet_1a">#REF!</definedName>
    <definedName name="sheet_1b">#REF!</definedName>
    <definedName name="sheet_2a">#REF!</definedName>
    <definedName name="sheet_2b">#REF!</definedName>
    <definedName name="sheet_3a">#REF!</definedName>
    <definedName name="sheet_3b">#REF!</definedName>
    <definedName name="sheet_4a">#REF!</definedName>
    <definedName name="sheet_4b">#REF!</definedName>
    <definedName name="sheet_5a">#REF!</definedName>
    <definedName name="sheet_5b">#REF!</definedName>
    <definedName name="sheet_A1">#REF!</definedName>
    <definedName name="sixth">[21]MAIN_MENU!$V$1</definedName>
    <definedName name="socgen">#REF!</definedName>
    <definedName name="ss">#REF!</definedName>
    <definedName name="SSS">'[2]Note 10'!SSS</definedName>
    <definedName name="staff_sal">#REF!</definedName>
    <definedName name="Statement">#REF!</definedName>
    <definedName name="STATEMENT_OF_FUND_REQUIREMENT__Rs._in_crores">#REF!</definedName>
    <definedName name="Step">[19]DCFValuation!$C$140</definedName>
    <definedName name="str">'[2]Note 10'!str</definedName>
    <definedName name="Summarised">#REF!</definedName>
    <definedName name="summarrised">#REF!</definedName>
    <definedName name="summary">#REF!</definedName>
    <definedName name="tally">[0]!tally</definedName>
    <definedName name="TARAPUR">#REF!</definedName>
    <definedName name="TBC_2002">#REF!</definedName>
    <definedName name="Terminal">[19]DCFValuation!$AH$38:$AH$68</definedName>
    <definedName name="TextRefCopy1">#REF!</definedName>
    <definedName name="TextRefCopy15">'[34]tallied with TB'!#REF!</definedName>
    <definedName name="TextRefCopy2">#REF!</definedName>
    <definedName name="TextRefCopy3">#REF!</definedName>
    <definedName name="TextRefCopy4">#REF!</definedName>
    <definedName name="TextRefCopyRangeCount" hidden="1">6</definedName>
    <definedName name="TGROSS">#REF!</definedName>
    <definedName name="tks">'[2]Note 10'!tks</definedName>
    <definedName name="TNETT">#REF!</definedName>
    <definedName name="TPR">#REF!</definedName>
    <definedName name="TPRCUM">#REF!</definedName>
    <definedName name="TPRFM">#REF!</definedName>
    <definedName name="Turnover_CGL">#REF!</definedName>
    <definedName name="urban_kiosk_to">#REF!</definedName>
    <definedName name="urban_shop_TO">#REF!</definedName>
    <definedName name="USD">[6]dues!$B$3</definedName>
    <definedName name="UseEPS">[10]Setting!#REF!</definedName>
    <definedName name="usexim">#REF!</definedName>
    <definedName name="uuu">'[2]Note 10'!uuu</definedName>
    <definedName name="value">#REF!</definedName>
    <definedName name="VandT">#REF!</definedName>
    <definedName name="VASIND">#REF!</definedName>
    <definedName name="vdfv">[35]Setting!$I$11</definedName>
    <definedName name="VSD">#REF!</definedName>
    <definedName name="VSDCUM">#REF!</definedName>
    <definedName name="VSDFM">#REF!</definedName>
    <definedName name="WONO">#REF!</definedName>
    <definedName name="ww">#REF!</definedName>
    <definedName name="Yld_Export">[36]Yield!#REF!</definedName>
    <definedName name="YU">'[37]MASTER-DOC'!$B$11:$N$27</definedName>
    <definedName name="zzz" hidden="1">[38]Jindal!#REF!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6" l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20" i="6"/>
  <c r="A19" i="6"/>
  <c r="A14" i="6"/>
  <c r="A6" i="6"/>
  <c r="A7" i="6"/>
  <c r="A8" i="6" s="1"/>
  <c r="A9" i="6" s="1"/>
  <c r="A10" i="6" s="1"/>
  <c r="A11" i="6" s="1"/>
  <c r="A12" i="6" s="1"/>
  <c r="A13" i="6" s="1"/>
  <c r="A5" i="6"/>
  <c r="H19" i="6"/>
  <c r="X7" i="9"/>
  <c r="E9" i="10"/>
  <c r="E8" i="10"/>
  <c r="M95" i="8" l="1"/>
  <c r="M97" i="8"/>
  <c r="M96" i="8"/>
  <c r="U96" i="8"/>
  <c r="H10" i="6" l="1"/>
  <c r="H51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 l="1"/>
  <c r="H24" i="6"/>
  <c r="H23" i="6"/>
  <c r="H22" i="6"/>
  <c r="H21" i="6"/>
  <c r="H20" i="6"/>
  <c r="H13" i="6"/>
  <c r="H12" i="6"/>
  <c r="H11" i="6"/>
  <c r="H9" i="6"/>
  <c r="H8" i="6"/>
  <c r="H7" i="6"/>
  <c r="H14" i="6"/>
  <c r="H6" i="6"/>
  <c r="H5" i="6"/>
  <c r="H52" i="6" l="1"/>
  <c r="H54" i="6" s="1"/>
</calcChain>
</file>

<file path=xl/sharedStrings.xml><?xml version="1.0" encoding="utf-8"?>
<sst xmlns="http://schemas.openxmlformats.org/spreadsheetml/2006/main" count="869" uniqueCount="229">
  <si>
    <t>sqft</t>
  </si>
  <si>
    <t>Cross Air &amp; Company</t>
  </si>
  <si>
    <t>liquid mixing tank (100 ltr.)</t>
  </si>
  <si>
    <t>No.</t>
  </si>
  <si>
    <t>Supplier</t>
  </si>
  <si>
    <t>Description of Material</t>
  </si>
  <si>
    <t>Qty Billed</t>
  </si>
  <si>
    <t>Qty Found</t>
  </si>
  <si>
    <t>UOM</t>
  </si>
  <si>
    <t>Unit rate</t>
  </si>
  <si>
    <t>Net Basic Amount</t>
  </si>
  <si>
    <t>Ref. PO No.</t>
  </si>
  <si>
    <t>HVAC ducting - 24 Gauge</t>
  </si>
  <si>
    <t>HVAC ducting - 22 Gauge</t>
  </si>
  <si>
    <t>MS work for support of ducts indor &amp; outdoor units</t>
  </si>
  <si>
    <t>HVAC duct insulation 13 mm for supply air</t>
  </si>
  <si>
    <t>HVAC duct insulation 09 mm for supply air</t>
  </si>
  <si>
    <t>HVAC duct insulation rolls (10 nos.)</t>
  </si>
  <si>
    <t>Silicone sealent (for sealing of duct corners)</t>
  </si>
  <si>
    <t>HEPA terminal modules (635x635x450 mm) without HEPA filter and grill)</t>
  </si>
  <si>
    <t>(1200x1200x255)</t>
  </si>
  <si>
    <t>(1220x1220x150)</t>
  </si>
  <si>
    <t>(1090x1600x260)</t>
  </si>
  <si>
    <t>(1020x1600x80)</t>
  </si>
  <si>
    <t>Nos.</t>
  </si>
  <si>
    <t xml:space="preserve">Windows of assorted sizes </t>
  </si>
  <si>
    <t>Wall/Windows panels</t>
  </si>
  <si>
    <t>Partition wall/plain panels</t>
  </si>
  <si>
    <t>ceiling panels</t>
  </si>
  <si>
    <t>riser panel</t>
  </si>
  <si>
    <t>corner panel (360x200x380mm)</t>
  </si>
  <si>
    <t>bhim cover</t>
  </si>
  <si>
    <t>door (1000x2100mm)</t>
  </si>
  <si>
    <t>HEPA terminal modules (320x320x450 mm) without HEPA filter and grill)</t>
  </si>
  <si>
    <t>door (1500x2100mm)</t>
  </si>
  <si>
    <t>single door (2100x1000mm)</t>
  </si>
  <si>
    <t>single door (2100x750mm)</t>
  </si>
  <si>
    <t>single door (2050x750mm)</t>
  </si>
  <si>
    <t>single door (2100x900mm)</t>
  </si>
  <si>
    <t>single door (2100x720mm)</t>
  </si>
  <si>
    <t>Double door (2070x1200mm)</t>
  </si>
  <si>
    <t>Double door (2100x1140mm)</t>
  </si>
  <si>
    <t>Double door (2100x1800mm)</t>
  </si>
  <si>
    <t>Double door (1730x1210mm)</t>
  </si>
  <si>
    <t>compressed air line (3/4",SS304)</t>
  </si>
  <si>
    <t>DM water line</t>
  </si>
  <si>
    <t>portable water line</t>
  </si>
  <si>
    <t>liquid manufacturing line</t>
  </si>
  <si>
    <t>A) Sugar manufacturing tank (jacked, 2000 ltrs)</t>
  </si>
  <si>
    <t>B) Syrup manufacturing tank (jacked, 2500 ltrs)</t>
  </si>
  <si>
    <t>C) storage tank (2000 ltrs)</t>
  </si>
  <si>
    <t>D) basket filter (supplied by other supplier)</t>
  </si>
  <si>
    <t>E) 5 HP inline homonizer</t>
  </si>
  <si>
    <t>1 lot (1797 ft)</t>
  </si>
  <si>
    <t>1 lot (1475 ft)</t>
  </si>
  <si>
    <t>1 lot (1870 ft)</t>
  </si>
  <si>
    <t>Ft.</t>
  </si>
  <si>
    <t>F) transfer pump 3 HP (supplied by other suppier)</t>
  </si>
  <si>
    <t>G) 12x8 filter press</t>
  </si>
  <si>
    <t>H) control panel with PLC</t>
  </si>
  <si>
    <t>I) platform</t>
  </si>
  <si>
    <t>pipeline with installation and Commissioning</t>
  </si>
  <si>
    <t>Cross Air Industries</t>
  </si>
  <si>
    <t>S.No</t>
  </si>
  <si>
    <t>Vendor Name</t>
  </si>
  <si>
    <t>Invoice No.</t>
  </si>
  <si>
    <t>Bill Date</t>
  </si>
  <si>
    <t>PO No</t>
  </si>
  <si>
    <t>Item</t>
  </si>
  <si>
    <t>Billed Qty</t>
  </si>
  <si>
    <t>Billed Unit</t>
  </si>
  <si>
    <t>Billed Price</t>
  </si>
  <si>
    <t>Billed Net Taxable Amt</t>
  </si>
  <si>
    <t>Billed GST</t>
  </si>
  <si>
    <t>Total Billed Amt</t>
  </si>
  <si>
    <t>Atual Qty Recd.</t>
  </si>
  <si>
    <t>Difference in Qty if any</t>
  </si>
  <si>
    <t>Actual Unit</t>
  </si>
  <si>
    <t>Agreed Price in PO</t>
  </si>
  <si>
    <t>Difference in Price if any</t>
  </si>
  <si>
    <t>Correct Net Taxable Amt</t>
  </si>
  <si>
    <t>Correct GST</t>
  </si>
  <si>
    <t>Actual Amt. which should be Billed</t>
  </si>
  <si>
    <t>Difference Net Taxable Amt</t>
  </si>
  <si>
    <t>Difference in GST Charged</t>
  </si>
  <si>
    <t>Difference in Total Billed Amt</t>
  </si>
  <si>
    <t>Reason of Differencs</t>
  </si>
  <si>
    <t>Cross Air &amp; Co.</t>
  </si>
  <si>
    <t>CAC/22-23/13</t>
  </si>
  <si>
    <t>PO No 4</t>
  </si>
  <si>
    <t>G.I.Sheet 24 Gauge</t>
  </si>
  <si>
    <t>SQFT</t>
  </si>
  <si>
    <t>Material Short Received</t>
  </si>
  <si>
    <t>NA</t>
  </si>
  <si>
    <t>Insulation 9 mm</t>
  </si>
  <si>
    <t>Insulation 13 mm</t>
  </si>
  <si>
    <t>MS Work</t>
  </si>
  <si>
    <t>KGS</t>
  </si>
  <si>
    <t>Silicone Selant</t>
  </si>
  <si>
    <t>CAC/22-23/26</t>
  </si>
  <si>
    <t>PO No 5</t>
  </si>
  <si>
    <t>Window (1200 x 1200 x 255 )</t>
  </si>
  <si>
    <t>Nos</t>
  </si>
  <si>
    <t>CAC/22-23/27</t>
  </si>
  <si>
    <t>CAC/22-23/29</t>
  </si>
  <si>
    <t>CAC/22-23/30</t>
  </si>
  <si>
    <t>Plain Panel 80mm</t>
  </si>
  <si>
    <t>SQMT</t>
  </si>
  <si>
    <t>CAC/22-23/38</t>
  </si>
  <si>
    <t>Window (1220 x 1220 x 150 )</t>
  </si>
  <si>
    <t>CAC/22-23/39</t>
  </si>
  <si>
    <t>Celing Panel</t>
  </si>
  <si>
    <t>Riser Panel</t>
  </si>
  <si>
    <t>CAC/22-23/41</t>
  </si>
  <si>
    <t>CAC/22-23/45</t>
  </si>
  <si>
    <t>Riser Panel (1200 x 2380 x 80 ) mm</t>
  </si>
  <si>
    <t>Corner Panel (360 x 200 x 380 ) mm</t>
  </si>
  <si>
    <t>Window Panel (1200 x 2380 x 80) mm</t>
  </si>
  <si>
    <t>Window 80 mm</t>
  </si>
  <si>
    <t>CAC/22-23/46</t>
  </si>
  <si>
    <t>Material Not Received</t>
  </si>
  <si>
    <t>GI Sheet 24 Gauge (2500 x 1200) mm</t>
  </si>
  <si>
    <t>GI Sheet 22 Gauge (2500 x 1200 x 0.5) mm</t>
  </si>
  <si>
    <t>GI Housing ( 635 x 635 x 450 ) mm</t>
  </si>
  <si>
    <t>GI Housing ( 320 x 320 x 450 ) mm</t>
  </si>
  <si>
    <t>CAC/22-23/48</t>
  </si>
  <si>
    <t>Fastner 10mm</t>
  </si>
  <si>
    <t>Pcs</t>
  </si>
  <si>
    <t>Tie Rod</t>
  </si>
  <si>
    <t>Rmt</t>
  </si>
  <si>
    <t>Tie Rod 10mm</t>
  </si>
  <si>
    <t>Nut 8mm</t>
  </si>
  <si>
    <t>Kgs</t>
  </si>
  <si>
    <t>Nut 10mm</t>
  </si>
  <si>
    <t>Fastner 6mm</t>
  </si>
  <si>
    <t>Thread Bar 8mm</t>
  </si>
  <si>
    <t>8 mm GI Washer</t>
  </si>
  <si>
    <t>Screw 4.2 x 12mm</t>
  </si>
  <si>
    <t>GI Channel (2500 x 80 x 80 x 30 ) mm</t>
  </si>
  <si>
    <t>C- Channel (45 x 20 x 2500 ) mm</t>
  </si>
  <si>
    <t>Nut Bolt 8 mm</t>
  </si>
  <si>
    <t>6" C Clamp</t>
  </si>
  <si>
    <t>8" C Clamp</t>
  </si>
  <si>
    <t>CAC/22-23/49</t>
  </si>
  <si>
    <t>Window Panel</t>
  </si>
  <si>
    <t>Price Diff</t>
  </si>
  <si>
    <t>Corner Panel</t>
  </si>
  <si>
    <t>Plain Panel</t>
  </si>
  <si>
    <t>CAC/22-23/50</t>
  </si>
  <si>
    <t>PO No 8</t>
  </si>
  <si>
    <t>SS 304 Electro Polish Pipe 1"</t>
  </si>
  <si>
    <t>MTR</t>
  </si>
  <si>
    <t>Duplicate Bill/Double Billing (Already Included at Ref :CAI/22-23/05 Dated : 11-03-23)</t>
  </si>
  <si>
    <t>SS 316 L Electro Polish Pipe 1.5"</t>
  </si>
  <si>
    <t>SS 304 Holding Clamp 1"</t>
  </si>
  <si>
    <t>SS 304 Holding Clamp 1.5"</t>
  </si>
  <si>
    <t>Duplicate Bill /Double Billing (Already Included at Ref :CAI/22-23/05 Dated : 11-03-23)</t>
  </si>
  <si>
    <t>PO No 9</t>
  </si>
  <si>
    <t>Liquid Plant Platform 2500 L</t>
  </si>
  <si>
    <t>Duplicate Bill /Double Billing (Already Included at Ref :CAI/22-23/05 Dated : 10-03-23)</t>
  </si>
  <si>
    <t>SS 304 Ladder</t>
  </si>
  <si>
    <t>Safety Railing SS 304</t>
  </si>
  <si>
    <t>CAC/23-24/01</t>
  </si>
  <si>
    <t>Door (1000 x 2100 ) mm</t>
  </si>
  <si>
    <t>Door (1500 x 2100 ) mm</t>
  </si>
  <si>
    <t>PO No 3</t>
  </si>
  <si>
    <t>SS Tank 100 lits</t>
  </si>
  <si>
    <t>CAC/23-24/02</t>
  </si>
  <si>
    <t>1200 x 1200 Celing Panel</t>
  </si>
  <si>
    <t>CAC/23-24/03</t>
  </si>
  <si>
    <t>Window 1020 x 1600 x 80</t>
  </si>
  <si>
    <t>Window 1090 x 1600 x 260</t>
  </si>
  <si>
    <t>Window 1120 x 1000 x 260</t>
  </si>
  <si>
    <t>CAC/23-24/05</t>
  </si>
  <si>
    <t>CAC/23-24/06</t>
  </si>
  <si>
    <t>Bhim Cover</t>
  </si>
  <si>
    <t>CAC/23-24/07</t>
  </si>
  <si>
    <t>Window</t>
  </si>
  <si>
    <t>CAC/23-24/08</t>
  </si>
  <si>
    <t>Window (1220 x 1220 x 150 ) mm</t>
  </si>
  <si>
    <t>CAC/23-24/10</t>
  </si>
  <si>
    <t>Tee</t>
  </si>
  <si>
    <t>These are fittings and should not not to billed sepertaly</t>
  </si>
  <si>
    <t>30 x 30 x 2100 L- Angle</t>
  </si>
  <si>
    <t>Insulation 9mm</t>
  </si>
  <si>
    <t>CAC/23-24/14</t>
  </si>
  <si>
    <t>PO No 10</t>
  </si>
  <si>
    <t>Ointment Mfg Plant 500 kgs</t>
  </si>
  <si>
    <t>No PO Given &amp; Sub standard/Low Quality Material</t>
  </si>
  <si>
    <t>CAC/23-24/12</t>
  </si>
  <si>
    <t>Single Door (2100 x 1000) mm</t>
  </si>
  <si>
    <t>Single Door (2100 x 750) mm</t>
  </si>
  <si>
    <t>Single Door (2050 x 750) mm</t>
  </si>
  <si>
    <t>Single Door (2100 x 900) mm</t>
  </si>
  <si>
    <t>Single Door (2050 x 720) mm</t>
  </si>
  <si>
    <t>Double Door ( 2070 x 1200 )mm</t>
  </si>
  <si>
    <t>Double Door ( 2100 x 1140 )mm</t>
  </si>
  <si>
    <t>Double Door ( 2100 x 1800 )mm</t>
  </si>
  <si>
    <t>CAC/23-24/15</t>
  </si>
  <si>
    <t>Double Door ( 1730 x 1210 )mm</t>
  </si>
  <si>
    <t>Sqmt</t>
  </si>
  <si>
    <t>CAC/23-24/17</t>
  </si>
  <si>
    <t>24 Gauge Duct (50 Pcs)</t>
  </si>
  <si>
    <t>Sqft</t>
  </si>
  <si>
    <t>Ceiling Panel</t>
  </si>
  <si>
    <t>Raiser Panel</t>
  </si>
  <si>
    <t>Total Bill Amount including GST</t>
  </si>
  <si>
    <t>Total Supply &amp; Amount Accpetable By Agnize Life Science Private Limitd</t>
  </si>
  <si>
    <t>Excess Billing/ Difference</t>
  </si>
  <si>
    <t>Discoun Given in Bill</t>
  </si>
  <si>
    <t>Billed GST@ 18%</t>
  </si>
  <si>
    <t>Qty Recd.</t>
  </si>
  <si>
    <t>Diff. In Qty</t>
  </si>
  <si>
    <t>Admisiable Taxable Amount</t>
  </si>
  <si>
    <t>Admissbale Discount</t>
  </si>
  <si>
    <t>Admissiable GST being a compostion dealer</t>
  </si>
  <si>
    <t>Admissiable Bill Amount</t>
  </si>
  <si>
    <t>Difference in Discount</t>
  </si>
  <si>
    <t>CAI/22-23/05</t>
  </si>
  <si>
    <t>Compressed Air Line</t>
  </si>
  <si>
    <t>LOT</t>
  </si>
  <si>
    <t>50% material supplied as per Offer No CAI/21-22/050 &amp; GST wrongly Charged</t>
  </si>
  <si>
    <t>DM Water Line</t>
  </si>
  <si>
    <t>Potable Water Line</t>
  </si>
  <si>
    <t>CAI/22-23/04</t>
  </si>
  <si>
    <t>Liquid Manufacturing Plant, Liquid Processing Tank 2000 L , Syrup Mfg Vessel 2500 L, Storage Tank 2500 L</t>
  </si>
  <si>
    <t>Following Items not received as per offer CAI/21-22/31, 1. Basket Filter, 2.Inline Homonizer, 3. Transfer Pump, 4. 12x8 Filter Press &amp; GST wrongly Charged</t>
  </si>
  <si>
    <t>Kg</t>
  </si>
  <si>
    <t>Sqm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</si>
</sst>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165" fontId="0" fillId="0" borderId="0" xfId="1" applyNumberFormat="1" applyFont="1"/>
    <xf numFmtId="0" fontId="3" fillId="0" borderId="0" xfId="0" applyFont="1" applyFill="1"/>
    <xf numFmtId="165" fontId="0" fillId="0" borderId="0" xfId="1" applyNumberFormat="1" applyFont="1" applyFill="1" applyBorder="1"/>
    <xf numFmtId="0" fontId="3" fillId="2" borderId="0" xfId="0" applyFont="1" applyFill="1" applyAlignment="1">
      <alignment horizontal="center" vertical="center"/>
    </xf>
    <xf numFmtId="165" fontId="3" fillId="2" borderId="0" xfId="1" applyNumberFormat="1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right" vertical="center"/>
    </xf>
    <xf numFmtId="0" fontId="9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0" fillId="0" borderId="0" xfId="0" applyAlignment="1"/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 wrapText="1"/>
    </xf>
    <xf numFmtId="165" fontId="8" fillId="0" borderId="4" xfId="1" applyNumberFormat="1" applyFont="1" applyBorder="1" applyAlignment="1">
      <alignment horizontal="right" vertical="center"/>
    </xf>
    <xf numFmtId="165" fontId="9" fillId="0" borderId="4" xfId="1" applyNumberFormat="1" applyFont="1" applyBorder="1" applyAlignment="1">
      <alignment horizontal="right" vertical="center"/>
    </xf>
    <xf numFmtId="165" fontId="6" fillId="0" borderId="4" xfId="1" applyNumberFormat="1" applyFont="1" applyBorder="1" applyAlignment="1">
      <alignment horizontal="right" vertical="center" wrapText="1"/>
    </xf>
    <xf numFmtId="165" fontId="12" fillId="0" borderId="4" xfId="1" applyNumberFormat="1" applyFont="1" applyBorder="1" applyAlignment="1">
      <alignment horizontal="right" vertical="center" wrapText="1"/>
    </xf>
    <xf numFmtId="165" fontId="13" fillId="0" borderId="2" xfId="1" applyNumberFormat="1" applyFont="1" applyBorder="1" applyAlignment="1">
      <alignment horizontal="center" vertical="center" wrapText="1"/>
    </xf>
    <xf numFmtId="165" fontId="14" fillId="0" borderId="4" xfId="1" applyNumberFormat="1" applyFont="1" applyBorder="1" applyAlignment="1">
      <alignment horizontal="right" vertical="center"/>
    </xf>
    <xf numFmtId="165" fontId="0" fillId="0" borderId="4" xfId="1" applyNumberFormat="1" applyFont="1" applyBorder="1" applyAlignment="1">
      <alignment horizontal="right" vertical="center" wrapText="1"/>
    </xf>
    <xf numFmtId="165" fontId="5" fillId="0" borderId="4" xfId="1" applyNumberFormat="1" applyFont="1" applyBorder="1" applyAlignment="1">
      <alignment horizontal="right" vertical="center" wrapText="1"/>
    </xf>
    <xf numFmtId="165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165" fontId="11" fillId="0" borderId="5" xfId="1" applyNumberFormat="1" applyFont="1" applyBorder="1" applyAlignment="1">
      <alignment horizontal="right" vertical="center" wrapText="1"/>
    </xf>
    <xf numFmtId="165" fontId="11" fillId="0" borderId="7" xfId="1" applyNumberFormat="1" applyFont="1" applyBorder="1" applyAlignment="1">
      <alignment horizontal="right" vertical="center" wrapText="1"/>
    </xf>
    <xf numFmtId="165" fontId="11" fillId="0" borderId="6" xfId="1" applyNumberFormat="1" applyFont="1" applyBorder="1" applyAlignment="1">
      <alignment horizontal="right" vertical="center" wrapText="1"/>
    </xf>
  </cellXfs>
  <cellStyles count="9">
    <cellStyle name="Comma" xfId="1" builtinId="3"/>
    <cellStyle name="Comma 2 2" xfId="3"/>
    <cellStyle name="Comma 5" xfId="8"/>
    <cellStyle name="Normal" xfId="0" builtinId="0"/>
    <cellStyle name="Normal 11" xfId="5"/>
    <cellStyle name="Normal 2" xfId="2"/>
    <cellStyle name="Normal 2 2 3" xfId="6"/>
    <cellStyle name="Normal 2 3" xfId="4"/>
    <cellStyle name="Normal 38 2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externalLink" Target="externalLinks/externalLink25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-460-vishal\Vishal\WINDOWS\TEMP\YIELD_WIP_SALVAGE_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261-modi\c\DOCUME~1\u003119\LOCALS~1\Temp\c.data.u003119.notes_cdi\projects\Projects\titan\comps\Titan_Chemical%20Trading%20comps_03072004v5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achandel\AppData\Roaming\Microsoft\Excel\JSW%20linked%20file1\Users\dwani\AppData\Local\Temp\Rar$DI00.583\WINDOWS\TEMP\NSR%20Q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-460-vishal\Vishal\data%20of%20d\data\Stock_Report_As_On_Day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452-sanjay\c\Sanjay\Interest%2001%2002\iNt-%20June0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260-doshi\2003-2004\WINDOWS\TEMP\Fin-Mis%20-%20Aug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g4\c\Ppc1\REPORTS\01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255-shringi\c\CSD2\CSD2_R264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g-4\c\windows\TEMP\msq_sep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-460-vishal\Vishal\WINDOWS\Local%20Settings\Temporary%20Internet%20Files\Content.IE5\323KYKM2\prod%20rate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achandel\AppData\Roaming\Microsoft\Excel\SHARE\IB\PROJECTS\G%20---%20L\JISCO\Jindal%20Files\misc%20files\Model\merged-projection310304%20July%205_DCFv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000.01%20JSW%20SMD%20Financials%20Mar'14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g-4\c\Monthly_report\Feb%20Prfl-2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-441-sachin\jsl\2003-2004\Mis\dec-03\MIS-CRM-DEC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g4\c\Ppc1\REPORTS\02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-460-vishal\Vishal\My%20Documents\export_order_statu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-255-jai\KETAN1\Brahma\Brahma\Sales%20Tax\Salestax%20Returns\Entrytax-Master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453-apurva\d\Apurva\cashflow\cashflow02-03\Interest-Businessplan-2002-afterrest-revised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-441-vinay\d\CGL\2003-2004\MIS%2003-04\Feb'04\MIS-CGL-%20I%20Feb'04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g-4\c\WINDOWS\TEMP\Marh%20%20Prfl-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-460-vishal\Vishal\WINDOWS\Temporary%20Internet%20Files\Content.IE5\0DE7G5I7\1162-02-05(1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Aerospace\Client%20Directory\Z\zjemmott\airlines\comps\trading\US%20regionals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158-lad\c\bs0506\Mgrep%20MAR%2005\PLBS%20MAR%20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-441-sachin\jsl\JSL\2004-2005\Budget\JSAL_BUD_2004-05-IVth%20draft-Monthl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463-surendran\e\jaidev\2003-04\Qtr1-2003-04\TBC\Cash_Flow\Copy%20of%20cashflow_31_3_2003_3may_5pm_after_VP(F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452-sanjay\c\Sanjay\Securitisation\RZB-VISIT-14020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452-sanjay\c\Sanjay\Debt%20-Profile\Debt%20-Profile30090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261-modi\c\DOCUME~1\u003119\LOCALS~1\Temp\c.data.u003119.notes_cdi\Shireesh\Exxon_Qenos\Trading%20Comps\Qenos%20-%20Trading%20comps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-441-murli\hrm\2003-2004\Mis\Oct-03\Mis_Hrm_Oct'03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-460-vishal\Vishal\WINDOWS\Desktop\galv%201163%20totem%20savannah(3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262-ketan\ketan\KETAN\KHP\Bs2005\DEC%202004\PLBS1204%20Q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262-ketan\ketan\KHP\Bs2006\DEC%202005\PLBS%20FEB%20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nil\c\WINDOWS\TEMP\Tbc_03_2001(SEBI)_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-452-sanjay\c\Sanjay\Institutions\Principal%20+OD%203103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spipalia\Local%20Settings\Temporary%20Internet%20Files\OLK124\Documents%20and%20Settings\ajain\Desktop\trial%20balance%20monthly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158-lad\ho\JSL\2004-2005\Mis\aug\MIS-CRM-AUG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270-05E5\SYS3\M&amp;A\KELLEY\TECHNOGR\MODEL\PROFORM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P_TO_SALVAGE_1"/>
      <sheetName val="csd1"/>
      <sheetName val="Pivot1"/>
      <sheetName val="Sheet1"/>
      <sheetName val="Report_1"/>
      <sheetName val="WIP_TO_SALVAGE_2"/>
      <sheetName val="csd2"/>
      <sheetName val="Pivot2"/>
      <sheetName val="Report_2"/>
      <sheetName val="PACK (B)"/>
      <sheetName val="dhs-XTL"/>
      <sheetName val="new"/>
      <sheetName val="PRESFMS"/>
      <sheetName val="mancount"/>
      <sheetName val="YIELD_WIP_SALVAGE_FINAL"/>
      <sheetName val="PACK_(B)"/>
      <sheetName val="Debt_Profile"/>
      <sheetName val="CPP2"/>
      <sheetName val="DAILY"/>
      <sheetName val="Projects-Live"/>
      <sheetName val="Data_Validation"/>
      <sheetName val="COMPS"/>
      <sheetName val="WC"/>
      <sheetName val="PACK_(B)1"/>
      <sheetName val="SAP EMP"/>
      <sheetName val="UB-3-Break up"/>
      <sheetName val="Basic Assumptions"/>
      <sheetName val="Lead Time 17-18 NEW Products"/>
    </sheetNames>
    <sheetDataSet>
      <sheetData sheetId="0">
        <row r="2">
          <cell r="A2">
            <v>38053</v>
          </cell>
        </row>
      </sheetData>
      <sheetData sheetId="1">
        <row r="2">
          <cell r="A2">
            <v>38053</v>
          </cell>
          <cell r="B2" t="str">
            <v>C14NC4009C</v>
          </cell>
          <cell r="C2" t="str">
            <v>9GCSLOTS4</v>
          </cell>
          <cell r="D2">
            <v>1.6799999999999899</v>
          </cell>
          <cell r="E2" t="str">
            <v>EXP</v>
          </cell>
          <cell r="F2" t="str">
            <v>C</v>
          </cell>
          <cell r="G2" t="str">
            <v>S3</v>
          </cell>
          <cell r="H2" t="str">
            <v>GALV885</v>
          </cell>
          <cell r="I2" t="str">
            <v xml:space="preserve"> </v>
          </cell>
          <cell r="J2" t="str">
            <v>CTL1</v>
          </cell>
          <cell r="K2" t="str">
            <v xml:space="preserve"> </v>
          </cell>
          <cell r="L2" t="str">
            <v>##</v>
          </cell>
          <cell r="M2" t="str">
            <v>HARD</v>
          </cell>
          <cell r="N2" t="str">
            <v xml:space="preserve"> </v>
          </cell>
          <cell r="O2">
            <v>0</v>
          </cell>
          <cell r="P2" t="str">
            <v>T2/XC0017/3</v>
          </cell>
          <cell r="Q2">
            <v>1.6799999999999899</v>
          </cell>
          <cell r="R2" t="str">
            <v xml:space="preserve"> </v>
          </cell>
          <cell r="S2" t="str">
            <v>9AUCLOT</v>
          </cell>
          <cell r="T2" t="str">
            <v>##</v>
          </cell>
          <cell r="U2" t="str">
            <v>24xc0106</v>
          </cell>
          <cell r="V2" t="str">
            <v xml:space="preserve"> </v>
          </cell>
          <cell r="W2" t="str">
            <v>NCO</v>
          </cell>
          <cell r="X2" t="str">
            <v>PEGC</v>
          </cell>
          <cell r="Z2">
            <v>38047</v>
          </cell>
          <cell r="AA2">
            <v>38066</v>
          </cell>
          <cell r="AB2" t="str">
            <v>CSD1</v>
          </cell>
        </row>
      </sheetData>
      <sheetData sheetId="2">
        <row r="2">
          <cell r="A2">
            <v>38053</v>
          </cell>
        </row>
      </sheetData>
      <sheetData sheetId="3">
        <row r="2">
          <cell r="A2">
            <v>38053</v>
          </cell>
        </row>
      </sheetData>
      <sheetData sheetId="4">
        <row r="2">
          <cell r="A2">
            <v>38053</v>
          </cell>
        </row>
      </sheetData>
      <sheetData sheetId="5" refreshError="1"/>
      <sheetData sheetId="6" refreshError="1">
        <row r="2">
          <cell r="A2">
            <v>38053</v>
          </cell>
          <cell r="B2" t="str">
            <v>C14NC4009C</v>
          </cell>
          <cell r="C2" t="str">
            <v>9GCSLOTS4</v>
          </cell>
          <cell r="D2">
            <v>1.6799999999999899</v>
          </cell>
          <cell r="E2" t="str">
            <v>EXP</v>
          </cell>
          <cell r="F2" t="str">
            <v>C</v>
          </cell>
          <cell r="G2" t="str">
            <v>S3</v>
          </cell>
          <cell r="H2" t="str">
            <v>GALV885</v>
          </cell>
          <cell r="I2" t="str">
            <v xml:space="preserve"> </v>
          </cell>
          <cell r="J2" t="str">
            <v>CTL1</v>
          </cell>
          <cell r="K2" t="str">
            <v xml:space="preserve"> </v>
          </cell>
          <cell r="L2" t="str">
            <v>##</v>
          </cell>
          <cell r="M2" t="str">
            <v>HARD</v>
          </cell>
          <cell r="N2" t="str">
            <v xml:space="preserve"> </v>
          </cell>
          <cell r="O2">
            <v>0</v>
          </cell>
          <cell r="P2" t="str">
            <v>T2/XC0017/3</v>
          </cell>
          <cell r="Q2">
            <v>1.6799999999999899</v>
          </cell>
          <cell r="R2" t="str">
            <v xml:space="preserve"> </v>
          </cell>
          <cell r="S2" t="str">
            <v>9AUCLOT</v>
          </cell>
          <cell r="T2" t="str">
            <v>##</v>
          </cell>
          <cell r="U2" t="str">
            <v>24xc0106</v>
          </cell>
          <cell r="V2" t="str">
            <v xml:space="preserve"> </v>
          </cell>
          <cell r="W2" t="str">
            <v>NCO</v>
          </cell>
          <cell r="X2" t="str">
            <v>PEGC</v>
          </cell>
          <cell r="Z2">
            <v>38047</v>
          </cell>
          <cell r="AA2">
            <v>38066</v>
          </cell>
          <cell r="AB2" t="str">
            <v>CSD1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y Region"/>
      <sheetName val="Assumptions"/>
      <sheetName val="Data"/>
      <sheetName val="Bloomberg"/>
      <sheetName val="Setting"/>
      <sheetName val="Descriptions"/>
      <sheetName val="Estimates Sheet"/>
      <sheetName val="Old Estimates sheet"/>
      <sheetName val="DETAILED  BOQ"/>
      <sheetName val="AcqIS"/>
      <sheetName val="AcqBSCF"/>
      <sheetName val="Sens"/>
      <sheetName val="NLD - Assum"/>
      <sheetName val="Capex-fixed"/>
      <sheetName val="RCPL-P&amp;L"/>
      <sheetName val="Summary_by_Region"/>
      <sheetName val="Estimates_Sheet"/>
      <sheetName val="Old_Estimates_sheet"/>
      <sheetName val="DETAILED__BOQ"/>
      <sheetName val="Summary_by_Region1"/>
      <sheetName val="Estimates_Sheet1"/>
      <sheetName val="Old_Estimates_sheet1"/>
      <sheetName val="DETAILED__BOQ1"/>
      <sheetName val="NLD_-_Assum"/>
      <sheetName val="nksh"/>
      <sheetName val="lotwise_stock"/>
      <sheetName val="Financials"/>
      <sheetName val="Titan_Chemical Trading comps_03"/>
      <sheetName val="b_master"/>
      <sheetName val="CSD1"/>
      <sheetName val="proposallinked"/>
      <sheetName val="Heat Cons"/>
      <sheetName val="Bloomberg Link"/>
      <sheetName val="Summary_by_Region2"/>
      <sheetName val="Estimates_Sheet2"/>
      <sheetName val="Old_Estimates_sheet2"/>
      <sheetName val="DETAILED__BOQ2"/>
      <sheetName val="NLD_-_Assum1"/>
      <sheetName val="Titan_Chemical_Trading_comps_03"/>
      <sheetName val="Heat_Cons"/>
      <sheetName val="Bloomberg_Link"/>
      <sheetName val="Summary_by_Region3"/>
      <sheetName val="Estimates_Sheet3"/>
      <sheetName val="Old_Estimates_sheet3"/>
      <sheetName val="DETAILED__BOQ3"/>
      <sheetName val="NLD_-_Assum2"/>
      <sheetName val="Titan_Chemical_Trading_comps_01"/>
      <sheetName val="Heat_Cons1"/>
      <sheetName val="Bloomberg_Link1"/>
      <sheetName val="Inv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R FINAL Q-4_11-04-05"/>
      <sheetName val="DOWNSTREEM"/>
      <sheetName val="Sheet2"/>
      <sheetName val="SALES SUMMAR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Sheet1"/>
      <sheetName val="Sheet2"/>
      <sheetName val="Sheet3"/>
      <sheetName val="Summary"/>
      <sheetName val="oem"/>
      <sheetName val="oem_pivot"/>
      <sheetName val="Data"/>
      <sheetName val="GI_26th June'04"/>
      <sheetName val="main"/>
      <sheetName val="GI_6Apr"/>
      <sheetName val="GI_13Apr"/>
      <sheetName val="GI_12Apr"/>
      <sheetName val="Setting"/>
      <sheetName val="SALES SUMMARY"/>
      <sheetName val="Stock_Report_As_On_Day"/>
      <sheetName val="Insp_Dtl"/>
      <sheetName val="GI_26th_June'04"/>
      <sheetName val="SALES_SUMMARY"/>
      <sheetName val="GI_26th_June'041"/>
      <sheetName val="SALES_SUMMARY1"/>
      <sheetName val="Job specializations"/>
      <sheetName val="Cost Center"/>
      <sheetName val="Jobs"/>
      <sheetName val="Work unit type"/>
      <sheetName val="OEE"/>
      <sheetName val="Conditions"/>
      <sheetName val="Daywise"/>
      <sheetName val="CHR"/>
      <sheetName val="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ici"/>
      <sheetName val="gicsubs.nonrest"/>
      <sheetName val="gic as per my"/>
      <sheetName val="iabnd(domestic)"/>
      <sheetName val="SBI"/>
      <sheetName val="lic"/>
      <sheetName val="idbi-due 31-10-2001"/>
      <sheetName val="iibi"/>
      <sheetName val="ifciafter 01-10-2000"/>
      <sheetName val="monthly"/>
      <sheetName val="ecb"/>
      <sheetName val="utinonrestructutred"/>
      <sheetName val="penal int. of bar-eximbank"/>
      <sheetName val="due to edc"/>
      <sheetName val="monthly default interest"/>
      <sheetName val="guarantee Commission-ECB"/>
      <sheetName val="ecb interest"/>
      <sheetName val="uti 22-06-2000"/>
      <sheetName val="all restructured"/>
      <sheetName val="total OD"/>
      <sheetName val="lic revised"/>
      <sheetName val="NIACL-as per my"/>
      <sheetName val="dpgreco"/>
      <sheetName val="Parameters"/>
      <sheetName val="Setting"/>
      <sheetName val="iNt- June02"/>
      <sheetName val="gicsubs_nonrest"/>
      <sheetName val="gic_as_per_my"/>
      <sheetName val="idbi-due_31-10-2001"/>
      <sheetName val="ifciafter_01-10-2000"/>
      <sheetName val="penal_int__of_bar-eximbank"/>
      <sheetName val="due_to_edc"/>
      <sheetName val="monthly_default_interest"/>
      <sheetName val="guarantee_Commission-ECB"/>
      <sheetName val="ecb_interest"/>
      <sheetName val="uti_22-06-2000"/>
      <sheetName val="all_restructured"/>
      <sheetName val="total_OD"/>
      <sheetName val="lic_revised"/>
      <sheetName val="NIACL-as_per_my"/>
      <sheetName val="gicsubs_nonrest1"/>
      <sheetName val="gic_as_per_my1"/>
      <sheetName val="idbi-due_31-10-20011"/>
      <sheetName val="ifciafter_01-10-20001"/>
      <sheetName val="penal_int__of_bar-eximbank1"/>
      <sheetName val="due_to_edc1"/>
      <sheetName val="monthly_default_interest1"/>
      <sheetName val="guarantee_Commission-ECB1"/>
      <sheetName val="ecb_interest1"/>
      <sheetName val="uti_22-06-20001"/>
      <sheetName val="all_restructured1"/>
      <sheetName val="total_OD1"/>
      <sheetName val="lic_revised1"/>
      <sheetName val="NIACL-as_per_my1"/>
      <sheetName val="iNt-_June02"/>
      <sheetName val="gicsubs_nonrest2"/>
      <sheetName val="gic_as_per_my2"/>
      <sheetName val="idbi-due_31-10-20012"/>
      <sheetName val="ifciafter_01-10-20002"/>
      <sheetName val="penal_int__of_bar-eximbank2"/>
      <sheetName val="due_to_edc2"/>
      <sheetName val="monthly_default_interest2"/>
      <sheetName val="guarantee_Commission-ECB2"/>
      <sheetName val="ecb_interest2"/>
      <sheetName val="uti_22-06-20002"/>
      <sheetName val="all_restructured2"/>
      <sheetName val="total_OD2"/>
      <sheetName val="lic_revised2"/>
      <sheetName val="NIACL-as_per_my2"/>
      <sheetName val="iNt-_June021"/>
      <sheetName val="gicsubs_nonrest3"/>
      <sheetName val="gic_as_per_my3"/>
      <sheetName val="idbi-due_31-10-20013"/>
      <sheetName val="ifciafter_01-10-20003"/>
      <sheetName val="penal_int__of_bar-eximbank3"/>
      <sheetName val="due_to_edc3"/>
      <sheetName val="monthly_default_interest3"/>
      <sheetName val="guarantee_Commission-ECB3"/>
      <sheetName val="ecb_interest3"/>
      <sheetName val="uti_22-06-20003"/>
      <sheetName val="all_restructured3"/>
      <sheetName val="total_OD3"/>
      <sheetName val="lic_revised3"/>
      <sheetName val="NIACL-as_per_my3"/>
      <sheetName val="iNt-_June022"/>
      <sheetName val="gicsubs_nonrest4"/>
      <sheetName val="gic_as_per_my4"/>
      <sheetName val="idbi-due_31-10-20014"/>
      <sheetName val="ifciafter_01-10-20004"/>
      <sheetName val="penal_int__of_bar-eximbank4"/>
      <sheetName val="due_to_edc4"/>
      <sheetName val="monthly_default_interest4"/>
      <sheetName val="guarantee_Commission-ECB4"/>
      <sheetName val="ecb_interest4"/>
      <sheetName val="uti_22-06-20004"/>
      <sheetName val="all_restructured4"/>
      <sheetName val="total_OD4"/>
      <sheetName val="lic_revised4"/>
      <sheetName val="NIACL-as_per_my4"/>
      <sheetName val="iNt-_June023"/>
      <sheetName val="NLD - Assum"/>
      <sheetName val="Capex-fixed"/>
      <sheetName val="RCPL-P&amp;L"/>
      <sheetName val="gicsubs_nonrest5"/>
      <sheetName val="gic_as_per_my5"/>
      <sheetName val="idbi-due_31-10-20015"/>
      <sheetName val="ifciafter_01-10-20005"/>
      <sheetName val="penal_int__of_bar-eximbank5"/>
      <sheetName val="due_to_edc5"/>
      <sheetName val="monthly_default_interest5"/>
      <sheetName val="guarantee_Commission-ECB5"/>
      <sheetName val="ecb_interest5"/>
      <sheetName val="uti_22-06-20005"/>
      <sheetName val="all_restructured5"/>
      <sheetName val="total_OD5"/>
      <sheetName val="lic_revised5"/>
      <sheetName val="NIACL-as_per_my5"/>
      <sheetName val="iNt-_June024"/>
      <sheetName val="NLD_-_Assum"/>
      <sheetName val="gicsubs_nonrest6"/>
      <sheetName val="gic_as_per_my6"/>
      <sheetName val="idbi-due_31-10-20016"/>
      <sheetName val="ifciafter_01-10-20006"/>
      <sheetName val="penal_int__of_bar-eximbank6"/>
      <sheetName val="due_to_edc6"/>
      <sheetName val="monthly_default_interest6"/>
      <sheetName val="guarantee_Commission-ECB6"/>
      <sheetName val="ecb_interest6"/>
      <sheetName val="uti_22-06-20006"/>
      <sheetName val="all_restructured6"/>
      <sheetName val="total_OD6"/>
      <sheetName val="lic_revised6"/>
      <sheetName val="NIACL-as_per_my6"/>
      <sheetName val="iNt-_June025"/>
      <sheetName val="NLD_-_Assum1"/>
      <sheetName val="Availability Chart"/>
      <sheetName val="gicsubs_nonrest7"/>
      <sheetName val="gic_as_per_my7"/>
      <sheetName val="idbi-due_31-10-20017"/>
      <sheetName val="ifciafter_01-10-20007"/>
      <sheetName val="penal_int__of_bar-eximbank7"/>
      <sheetName val="due_to_edc7"/>
      <sheetName val="monthly_default_interest7"/>
      <sheetName val="guarantee_Commission-ECB7"/>
      <sheetName val="ecb_interest7"/>
      <sheetName val="uti_22-06-20007"/>
      <sheetName val="all_restructured7"/>
      <sheetName val="total_OD7"/>
      <sheetName val="lic_revised7"/>
      <sheetName val="NIACL-as_per_my7"/>
      <sheetName val="iNt-_June026"/>
      <sheetName val="NLD_-_Assum2"/>
      <sheetName val="Assum-CGL"/>
      <sheetName val="C-12"/>
      <sheetName val="tbc"/>
      <sheetName val="Challan"/>
      <sheetName val="CHR"/>
      <sheetName val="HSR"/>
      <sheetName val="JPR"/>
      <sheetName val="KAR"/>
      <sheetName val="MP"/>
      <sheetName val="SGNR"/>
      <sheetName val="TN"/>
      <sheetName val="UTCL"/>
      <sheetName val="WB"/>
      <sheetName val="Settings"/>
    </sheetNames>
    <sheetDataSet>
      <sheetData sheetId="0" refreshError="1">
        <row r="3">
          <cell r="C3">
            <v>0.02</v>
          </cell>
        </row>
        <row r="4">
          <cell r="B4">
            <v>0.128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s"/>
      <sheetName val="Overdues"/>
      <sheetName val="Overdues -all rest."/>
      <sheetName val="summary"/>
      <sheetName val="Int - Cum02"/>
      <sheetName val="Mthly-Int - Aug02"/>
      <sheetName val="icici"/>
      <sheetName val="IT_FBT_DDTP"/>
      <sheetName val="Overdues_-all_rest_"/>
      <sheetName val="Int_-_Cum02"/>
      <sheetName val="Mthly-Int_-_Aug02"/>
      <sheetName val="Overdues_-all_rest_1"/>
      <sheetName val="Int_-_Cum021"/>
      <sheetName val="Mthly-Int_-_Aug021"/>
      <sheetName val="Overdues_-all_rest_2"/>
      <sheetName val="Int_-_Cum022"/>
      <sheetName val="Mthly-Int_-_Aug022"/>
      <sheetName val="Overdues_-all_rest_3"/>
      <sheetName val="Int_-_Cum023"/>
      <sheetName val="Mthly-Int_-_Aug023"/>
      <sheetName val="Assumptions"/>
      <sheetName val="Overdues_-all_rest_4"/>
      <sheetName val="Int_-_Cum024"/>
      <sheetName val="Mthly-Int_-_Aug024"/>
      <sheetName val="Overdues_-all_rest_5"/>
      <sheetName val="Int_-_Cum025"/>
      <sheetName val="Mthly-Int_-_Aug025"/>
      <sheetName val="CONS-MAR"/>
      <sheetName val="HELP"/>
      <sheetName val="Sub._Growth"/>
      <sheetName val="RPM &amp; Usage"/>
    </sheetNames>
    <sheetDataSet>
      <sheetData sheetId="0">
        <row r="57">
          <cell r="A57" t="str">
            <v xml:space="preserve">Facilities </v>
          </cell>
        </row>
      </sheetData>
      <sheetData sheetId="1">
        <row r="57">
          <cell r="A57" t="str">
            <v xml:space="preserve">Facilities </v>
          </cell>
        </row>
      </sheetData>
      <sheetData sheetId="2">
        <row r="57">
          <cell r="A57" t="str">
            <v xml:space="preserve">Facilities </v>
          </cell>
        </row>
      </sheetData>
      <sheetData sheetId="3">
        <row r="57">
          <cell r="A57" t="str">
            <v xml:space="preserve">Facilities </v>
          </cell>
        </row>
      </sheetData>
      <sheetData sheetId="4" refreshError="1">
        <row r="57">
          <cell r="A57" t="str">
            <v xml:space="preserve">Facilities </v>
          </cell>
          <cell r="B57" t="str">
            <v>CASH</v>
          </cell>
          <cell r="I57" t="str">
            <v xml:space="preserve"> Sub  total CASH</v>
          </cell>
          <cell r="J57" t="str">
            <v>NON-CASH</v>
          </cell>
          <cell r="L57" t="str">
            <v xml:space="preserve"> Sub  total  NON -CASH</v>
          </cell>
          <cell r="M57" t="str">
            <v>GRAND Total</v>
          </cell>
        </row>
        <row r="58">
          <cell r="A58" t="str">
            <v xml:space="preserve">    Institutions</v>
          </cell>
          <cell r="B58" t="str">
            <v>RTL</v>
          </cell>
          <cell r="C58" t="str">
            <v>FCL</v>
          </cell>
          <cell r="D58" t="str">
            <v>NCD</v>
          </cell>
          <cell r="E58" t="str">
            <v>OFCD</v>
          </cell>
          <cell r="F58" t="str">
            <v>14% OFCD</v>
          </cell>
          <cell r="G58" t="str">
            <v>DPG</v>
          </cell>
          <cell r="H58" t="str">
            <v>EPCG</v>
          </cell>
          <cell r="J58" t="str">
            <v>0% RTL</v>
          </cell>
          <cell r="K58" t="str">
            <v>14% OFCD (W/off)</v>
          </cell>
          <cell r="N58" t="str">
            <v>Interest ABND</v>
          </cell>
          <cell r="O58" t="str">
            <v>Interest A&amp;D</v>
          </cell>
        </row>
        <row r="59">
          <cell r="A59" t="str">
            <v>Domestic Lenders: (A)</v>
          </cell>
        </row>
        <row r="60">
          <cell r="A60" t="str">
            <v>ICICI</v>
          </cell>
          <cell r="B60">
            <v>380824258</v>
          </cell>
          <cell r="C60">
            <v>23359073</v>
          </cell>
          <cell r="D60">
            <v>70421811</v>
          </cell>
          <cell r="E60">
            <v>12047723</v>
          </cell>
          <cell r="F60">
            <v>30323116</v>
          </cell>
          <cell r="G60">
            <v>31465836</v>
          </cell>
          <cell r="H60">
            <v>0</v>
          </cell>
          <cell r="I60">
            <v>548441817</v>
          </cell>
          <cell r="J60">
            <v>40466667</v>
          </cell>
          <cell r="K60">
            <v>29166667</v>
          </cell>
          <cell r="L60">
            <v>69633334</v>
          </cell>
          <cell r="M60">
            <v>618075151</v>
          </cell>
          <cell r="N60">
            <v>256970658</v>
          </cell>
          <cell r="O60">
            <v>361104493</v>
          </cell>
        </row>
        <row r="61">
          <cell r="A61" t="str">
            <v>IDBI</v>
          </cell>
          <cell r="B61">
            <v>204554254.39973202</v>
          </cell>
          <cell r="C61">
            <v>69872977.464333534</v>
          </cell>
          <cell r="D61">
            <v>7062053.3740260378</v>
          </cell>
          <cell r="E61">
            <v>6967232.3934244839</v>
          </cell>
          <cell r="F61">
            <v>18851136.347410843</v>
          </cell>
          <cell r="G61">
            <v>6184713</v>
          </cell>
          <cell r="H61">
            <v>0</v>
          </cell>
          <cell r="I61">
            <v>313492366.97892696</v>
          </cell>
          <cell r="J61">
            <v>23566667</v>
          </cell>
          <cell r="K61">
            <v>16966667</v>
          </cell>
          <cell r="L61">
            <v>40533334</v>
          </cell>
          <cell r="M61">
            <v>354025700.97892696</v>
          </cell>
          <cell r="N61">
            <v>100277918</v>
          </cell>
          <cell r="O61">
            <v>253747782.97892696</v>
          </cell>
        </row>
        <row r="62">
          <cell r="A62" t="str">
            <v>IFCI</v>
          </cell>
          <cell r="B62">
            <v>39413590.68253646</v>
          </cell>
          <cell r="C62">
            <v>42643623.347336814</v>
          </cell>
          <cell r="D62">
            <v>1998705.940120548</v>
          </cell>
          <cell r="E62">
            <v>4678119.3378519882</v>
          </cell>
          <cell r="F62">
            <v>4831206.6512767188</v>
          </cell>
          <cell r="G62">
            <v>6782874</v>
          </cell>
          <cell r="H62">
            <v>0</v>
          </cell>
          <cell r="I62">
            <v>100348119.95912254</v>
          </cell>
          <cell r="J62">
            <v>5900000</v>
          </cell>
          <cell r="K62">
            <v>4426667</v>
          </cell>
          <cell r="L62">
            <v>10326667</v>
          </cell>
          <cell r="M62">
            <v>110674786.95912254</v>
          </cell>
          <cell r="N62">
            <v>19281856</v>
          </cell>
          <cell r="O62">
            <v>91392930.959122539</v>
          </cell>
        </row>
        <row r="63">
          <cell r="A63" t="str">
            <v>IIBI</v>
          </cell>
          <cell r="B63">
            <v>12967588.596636221</v>
          </cell>
          <cell r="C63">
            <v>0</v>
          </cell>
          <cell r="D63">
            <v>768677.71739827842</v>
          </cell>
          <cell r="E63">
            <v>0</v>
          </cell>
          <cell r="F63">
            <v>1682520.9896578174</v>
          </cell>
          <cell r="G63">
            <v>2708807</v>
          </cell>
          <cell r="H63">
            <v>0</v>
          </cell>
          <cell r="I63">
            <v>18127594.303692318</v>
          </cell>
          <cell r="J63">
            <v>2300000</v>
          </cell>
          <cell r="K63">
            <v>1666666</v>
          </cell>
          <cell r="L63">
            <v>3966666</v>
          </cell>
          <cell r="M63">
            <v>22094260.303692318</v>
          </cell>
          <cell r="N63">
            <v>9071746</v>
          </cell>
          <cell r="O63">
            <v>13022514.303692318</v>
          </cell>
        </row>
        <row r="64">
          <cell r="A64" t="str">
            <v>UTI</v>
          </cell>
          <cell r="B64">
            <v>0</v>
          </cell>
          <cell r="C64">
            <v>0</v>
          </cell>
          <cell r="D64">
            <v>242993867.95897323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242993867.95897323</v>
          </cell>
          <cell r="J64">
            <v>0</v>
          </cell>
          <cell r="K64">
            <v>0</v>
          </cell>
          <cell r="L64">
            <v>0</v>
          </cell>
          <cell r="M64">
            <v>242993867.95897323</v>
          </cell>
          <cell r="N64">
            <v>64815018</v>
          </cell>
          <cell r="O64">
            <v>178178849.95897323</v>
          </cell>
        </row>
        <row r="65">
          <cell r="A65" t="str">
            <v>LIC</v>
          </cell>
          <cell r="B65">
            <v>81260100</v>
          </cell>
          <cell r="C65">
            <v>0</v>
          </cell>
          <cell r="D65">
            <v>21343226</v>
          </cell>
          <cell r="E65">
            <v>0</v>
          </cell>
          <cell r="F65">
            <v>11071942</v>
          </cell>
          <cell r="G65">
            <v>0</v>
          </cell>
          <cell r="H65">
            <v>0</v>
          </cell>
          <cell r="I65">
            <v>113675268</v>
          </cell>
          <cell r="J65">
            <v>13466667</v>
          </cell>
          <cell r="K65">
            <v>9700000</v>
          </cell>
          <cell r="L65">
            <v>23166667</v>
          </cell>
          <cell r="M65">
            <v>136841935</v>
          </cell>
          <cell r="N65">
            <v>66932637</v>
          </cell>
          <cell r="O65">
            <v>69909298</v>
          </cell>
        </row>
        <row r="66">
          <cell r="A66" t="str">
            <v>GIC</v>
          </cell>
          <cell r="B66">
            <v>8568023</v>
          </cell>
          <cell r="C66">
            <v>0</v>
          </cell>
          <cell r="D66">
            <v>0</v>
          </cell>
          <cell r="E66">
            <v>0</v>
          </cell>
          <cell r="F66">
            <v>1142618</v>
          </cell>
          <cell r="G66">
            <v>0</v>
          </cell>
          <cell r="H66">
            <v>0</v>
          </cell>
          <cell r="I66">
            <v>9710641</v>
          </cell>
          <cell r="J66">
            <v>1500000</v>
          </cell>
          <cell r="K66">
            <v>1083333</v>
          </cell>
          <cell r="L66">
            <v>2583333</v>
          </cell>
          <cell r="M66">
            <v>12293974</v>
          </cell>
          <cell r="N66">
            <v>6300296</v>
          </cell>
          <cell r="O66">
            <v>5993678</v>
          </cell>
        </row>
        <row r="67">
          <cell r="A67" t="str">
            <v>NIA</v>
          </cell>
          <cell r="B67">
            <v>23146863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23146863</v>
          </cell>
          <cell r="J67">
            <v>0</v>
          </cell>
          <cell r="K67">
            <v>0</v>
          </cell>
          <cell r="L67">
            <v>0</v>
          </cell>
          <cell r="M67">
            <v>23146863</v>
          </cell>
          <cell r="N67">
            <v>13417968</v>
          </cell>
          <cell r="O67">
            <v>9728895</v>
          </cell>
        </row>
        <row r="68">
          <cell r="A68" t="str">
            <v>UII</v>
          </cell>
          <cell r="B68">
            <v>18521244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18521244</v>
          </cell>
          <cell r="J68">
            <v>0</v>
          </cell>
          <cell r="K68">
            <v>0</v>
          </cell>
          <cell r="L68">
            <v>0</v>
          </cell>
          <cell r="M68">
            <v>18521244</v>
          </cell>
          <cell r="N68">
            <v>10739097</v>
          </cell>
          <cell r="O68">
            <v>7782147</v>
          </cell>
        </row>
        <row r="69">
          <cell r="A69" t="str">
            <v>NIC</v>
          </cell>
          <cell r="B69">
            <v>13885170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13885170</v>
          </cell>
          <cell r="J69">
            <v>0</v>
          </cell>
          <cell r="K69">
            <v>0</v>
          </cell>
          <cell r="L69">
            <v>0</v>
          </cell>
          <cell r="M69">
            <v>13885170</v>
          </cell>
          <cell r="N69">
            <v>8049843</v>
          </cell>
          <cell r="O69">
            <v>5835327</v>
          </cell>
        </row>
        <row r="70">
          <cell r="A70" t="str">
            <v>OIC</v>
          </cell>
          <cell r="B70">
            <v>13863871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13863871</v>
          </cell>
          <cell r="J70">
            <v>0</v>
          </cell>
          <cell r="K70">
            <v>0</v>
          </cell>
          <cell r="L70">
            <v>0</v>
          </cell>
          <cell r="M70">
            <v>13863871</v>
          </cell>
          <cell r="N70">
            <v>8037210</v>
          </cell>
          <cell r="O70">
            <v>5826661</v>
          </cell>
        </row>
        <row r="71">
          <cell r="A71" t="str">
            <v>SBI</v>
          </cell>
          <cell r="B71">
            <v>42220601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10933002</v>
          </cell>
          <cell r="H71">
            <v>0</v>
          </cell>
          <cell r="I71">
            <v>53153603</v>
          </cell>
          <cell r="J71">
            <v>0</v>
          </cell>
          <cell r="K71">
            <v>0</v>
          </cell>
          <cell r="L71">
            <v>0</v>
          </cell>
          <cell r="M71">
            <v>53153603</v>
          </cell>
          <cell r="N71">
            <v>10609997</v>
          </cell>
          <cell r="O71">
            <v>42543606</v>
          </cell>
        </row>
        <row r="72">
          <cell r="A72" t="str">
            <v>HDFC</v>
          </cell>
          <cell r="B72">
            <v>8444916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8444916</v>
          </cell>
          <cell r="J72">
            <v>0</v>
          </cell>
          <cell r="K72">
            <v>0</v>
          </cell>
          <cell r="L72">
            <v>0</v>
          </cell>
          <cell r="M72">
            <v>8444916</v>
          </cell>
          <cell r="O72">
            <v>8444916</v>
          </cell>
        </row>
        <row r="73">
          <cell r="A73" t="str">
            <v>SBIHF</v>
          </cell>
          <cell r="B73">
            <v>1687180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1687180</v>
          </cell>
          <cell r="L73">
            <v>0</v>
          </cell>
          <cell r="M73">
            <v>1687180</v>
          </cell>
          <cell r="O73">
            <v>1687180</v>
          </cell>
        </row>
        <row r="74">
          <cell r="A74" t="str">
            <v>PNB</v>
          </cell>
          <cell r="B74">
            <v>815626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5458076</v>
          </cell>
          <cell r="H74">
            <v>688756</v>
          </cell>
          <cell r="I74">
            <v>6962458</v>
          </cell>
          <cell r="J74">
            <v>0</v>
          </cell>
          <cell r="K74">
            <v>0</v>
          </cell>
          <cell r="L74">
            <v>0</v>
          </cell>
          <cell r="M74">
            <v>6962458</v>
          </cell>
          <cell r="N74">
            <v>815626</v>
          </cell>
          <cell r="O74">
            <v>6146832</v>
          </cell>
        </row>
        <row r="75">
          <cell r="A75" t="str">
            <v>VB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513510</v>
          </cell>
          <cell r="I75">
            <v>513510</v>
          </cell>
          <cell r="J75">
            <v>0</v>
          </cell>
          <cell r="K75">
            <v>0</v>
          </cell>
          <cell r="L75">
            <v>0</v>
          </cell>
          <cell r="M75">
            <v>513510</v>
          </cell>
          <cell r="O75">
            <v>513510</v>
          </cell>
        </row>
        <row r="76">
          <cell r="A76" t="str">
            <v>SBI-Spl.Loan</v>
          </cell>
          <cell r="B76">
            <v>978283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978283</v>
          </cell>
          <cell r="M76">
            <v>978283</v>
          </cell>
          <cell r="N76">
            <v>802834</v>
          </cell>
          <cell r="O76">
            <v>175449</v>
          </cell>
        </row>
        <row r="77"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O77">
            <v>0</v>
          </cell>
        </row>
        <row r="78">
          <cell r="A78" t="str">
            <v>TOTAL(A)</v>
          </cell>
          <cell r="B78">
            <v>851151568.67890465</v>
          </cell>
          <cell r="C78">
            <v>135875673.81167036</v>
          </cell>
          <cell r="D78">
            <v>344588341.99051809</v>
          </cell>
          <cell r="E78">
            <v>23693074.731276475</v>
          </cell>
          <cell r="F78">
            <v>67902539.988345385</v>
          </cell>
          <cell r="G78">
            <v>63533308</v>
          </cell>
          <cell r="H78">
            <v>1202266</v>
          </cell>
          <cell r="I78">
            <v>1487946773.2007151</v>
          </cell>
          <cell r="J78">
            <v>87200001</v>
          </cell>
          <cell r="K78">
            <v>63010000</v>
          </cell>
          <cell r="L78">
            <v>150210001</v>
          </cell>
          <cell r="M78">
            <v>1638156774.2007148</v>
          </cell>
          <cell r="N78">
            <v>576122704</v>
          </cell>
          <cell r="O78">
            <v>1062034070.2007148</v>
          </cell>
        </row>
        <row r="79">
          <cell r="A79" t="str">
            <v>ABND</v>
          </cell>
          <cell r="B79">
            <v>402623687</v>
          </cell>
          <cell r="C79">
            <v>34840114</v>
          </cell>
          <cell r="D79">
            <v>104988052</v>
          </cell>
          <cell r="E79">
            <v>7221968</v>
          </cell>
          <cell r="F79">
            <v>23041630</v>
          </cell>
        </row>
        <row r="80">
          <cell r="A80" t="str">
            <v>Foreign Lenders (B)</v>
          </cell>
          <cell r="B80" t="str">
            <v>Interest</v>
          </cell>
          <cell r="C80" t="str">
            <v>C. Fees</v>
          </cell>
          <cell r="D80" t="str">
            <v>G.Comm.</v>
          </cell>
        </row>
        <row r="81">
          <cell r="A81" t="str">
            <v>GUARANTEED : ( C)</v>
          </cell>
        </row>
        <row r="82">
          <cell r="A82" t="str">
            <v>Commerzbank Singapore</v>
          </cell>
          <cell r="B82">
            <v>4466512</v>
          </cell>
          <cell r="I82">
            <v>4466512</v>
          </cell>
          <cell r="L82">
            <v>0</v>
          </cell>
          <cell r="M82">
            <v>4466512</v>
          </cell>
          <cell r="N82">
            <v>4419208</v>
          </cell>
          <cell r="O82">
            <v>47304</v>
          </cell>
        </row>
        <row r="83">
          <cell r="A83" t="str">
            <v>RZB CFA-I</v>
          </cell>
          <cell r="B83">
            <v>56154989</v>
          </cell>
          <cell r="C83">
            <v>0</v>
          </cell>
          <cell r="D83">
            <v>18783868</v>
          </cell>
          <cell r="E83">
            <v>0</v>
          </cell>
          <cell r="G83">
            <v>0</v>
          </cell>
          <cell r="H83">
            <v>0</v>
          </cell>
          <cell r="I83">
            <v>74938857</v>
          </cell>
          <cell r="L83">
            <v>0</v>
          </cell>
          <cell r="M83">
            <v>74938857</v>
          </cell>
          <cell r="N83">
            <v>11059619</v>
          </cell>
          <cell r="O83">
            <v>63879238</v>
          </cell>
        </row>
        <row r="84">
          <cell r="A84" t="str">
            <v>RZB CFA-III-30%</v>
          </cell>
          <cell r="B84">
            <v>15168029.1</v>
          </cell>
          <cell r="C84">
            <v>-331</v>
          </cell>
          <cell r="D84">
            <v>19406085</v>
          </cell>
          <cell r="E84">
            <v>0</v>
          </cell>
          <cell r="G84">
            <v>0</v>
          </cell>
          <cell r="H84">
            <v>0</v>
          </cell>
          <cell r="I84">
            <v>69965851</v>
          </cell>
          <cell r="L84">
            <v>0</v>
          </cell>
          <cell r="M84">
            <v>69965851</v>
          </cell>
          <cell r="N84">
            <v>10858979</v>
          </cell>
          <cell r="O84">
            <v>59106872</v>
          </cell>
        </row>
        <row r="85">
          <cell r="A85" t="str">
            <v>USEXIM</v>
          </cell>
          <cell r="B85">
            <v>48864177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48864177</v>
          </cell>
          <cell r="L85">
            <v>0</v>
          </cell>
          <cell r="M85">
            <v>48864177</v>
          </cell>
          <cell r="N85">
            <v>6227996</v>
          </cell>
          <cell r="O85">
            <v>42636181</v>
          </cell>
        </row>
        <row r="86">
          <cell r="A86" t="str">
            <v>Barclays USA-</v>
          </cell>
          <cell r="B86">
            <v>13948277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13948277</v>
          </cell>
          <cell r="L86">
            <v>0</v>
          </cell>
          <cell r="M86">
            <v>13948277</v>
          </cell>
          <cell r="N86">
            <v>12456031</v>
          </cell>
          <cell r="O86">
            <v>1492246</v>
          </cell>
        </row>
        <row r="87">
          <cell r="A87" t="str">
            <v>SBI-Frankfurt</v>
          </cell>
          <cell r="B87">
            <v>7695884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7695884</v>
          </cell>
          <cell r="L87">
            <v>0</v>
          </cell>
          <cell r="M87">
            <v>7695884</v>
          </cell>
          <cell r="N87">
            <v>3536558</v>
          </cell>
          <cell r="O87">
            <v>4159326</v>
          </cell>
        </row>
        <row r="88">
          <cell r="A88" t="str">
            <v>Societe Generale</v>
          </cell>
          <cell r="B88">
            <v>209030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209030</v>
          </cell>
          <cell r="L88">
            <v>0</v>
          </cell>
          <cell r="M88">
            <v>209030</v>
          </cell>
          <cell r="O88">
            <v>209030</v>
          </cell>
        </row>
        <row r="89">
          <cell r="A89" t="str">
            <v>SBI-London</v>
          </cell>
          <cell r="B89">
            <v>15449595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15449595</v>
          </cell>
          <cell r="L89">
            <v>0</v>
          </cell>
          <cell r="M89">
            <v>15449595</v>
          </cell>
          <cell r="N89">
            <v>4413303</v>
          </cell>
          <cell r="O89">
            <v>11036292</v>
          </cell>
        </row>
        <row r="91">
          <cell r="A91" t="str">
            <v>TOTAL ( C)</v>
          </cell>
          <cell r="B91">
            <v>161956493.09999999</v>
          </cell>
          <cell r="C91">
            <v>-331</v>
          </cell>
          <cell r="D91">
            <v>38189953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235538183</v>
          </cell>
          <cell r="L91">
            <v>0</v>
          </cell>
          <cell r="M91">
            <v>235538183</v>
          </cell>
          <cell r="N91">
            <v>52971694</v>
          </cell>
          <cell r="O91">
            <v>182566489</v>
          </cell>
        </row>
        <row r="92">
          <cell r="A92" t="str">
            <v>ABND</v>
          </cell>
          <cell r="I92">
            <v>40769224</v>
          </cell>
        </row>
        <row r="93">
          <cell r="A93" t="str">
            <v>UNGUARANTEED : (D)</v>
          </cell>
          <cell r="I93">
            <v>0</v>
          </cell>
          <cell r="L93">
            <v>0</v>
          </cell>
          <cell r="M93">
            <v>0</v>
          </cell>
        </row>
        <row r="94">
          <cell r="A94" t="str">
            <v>Barclays/Dresdner</v>
          </cell>
          <cell r="B94">
            <v>17432264</v>
          </cell>
          <cell r="C94">
            <v>66674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17498938</v>
          </cell>
          <cell r="L94">
            <v>0</v>
          </cell>
          <cell r="M94">
            <v>17498938</v>
          </cell>
          <cell r="N94">
            <v>6451926</v>
          </cell>
          <cell r="O94">
            <v>11047012</v>
          </cell>
        </row>
        <row r="95">
          <cell r="A95" t="str">
            <v>RZB CFA-III-70%</v>
          </cell>
          <cell r="B95">
            <v>35392067.899999999</v>
          </cell>
          <cell r="C95">
            <v>0</v>
          </cell>
          <cell r="D95">
            <v>0</v>
          </cell>
          <cell r="E95">
            <v>0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M95">
            <v>0</v>
          </cell>
          <cell r="O95">
            <v>0</v>
          </cell>
        </row>
        <row r="96">
          <cell r="A96" t="str">
            <v>Barclays USA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L96">
            <v>0</v>
          </cell>
          <cell r="M96">
            <v>0</v>
          </cell>
          <cell r="O96">
            <v>0</v>
          </cell>
        </row>
        <row r="97">
          <cell r="A97" t="str">
            <v>EDC, Canada</v>
          </cell>
          <cell r="B97">
            <v>4702272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4702272</v>
          </cell>
          <cell r="L97">
            <v>0</v>
          </cell>
          <cell r="M97">
            <v>4702272</v>
          </cell>
          <cell r="N97">
            <v>1075758</v>
          </cell>
          <cell r="O97">
            <v>3626514</v>
          </cell>
        </row>
        <row r="99">
          <cell r="A99" t="str">
            <v>TOTAL(D)</v>
          </cell>
          <cell r="B99">
            <v>57526603.899999999</v>
          </cell>
          <cell r="C99">
            <v>66674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22201210</v>
          </cell>
          <cell r="J99">
            <v>0</v>
          </cell>
          <cell r="K99">
            <v>0</v>
          </cell>
          <cell r="L99">
            <v>0</v>
          </cell>
          <cell r="M99">
            <v>22201210</v>
          </cell>
          <cell r="N99">
            <v>7527684</v>
          </cell>
          <cell r="O99">
            <v>14673526</v>
          </cell>
        </row>
        <row r="100">
          <cell r="A100" t="str">
            <v>ABND</v>
          </cell>
          <cell r="I100">
            <v>21719392</v>
          </cell>
        </row>
        <row r="101">
          <cell r="A101" t="str">
            <v>TOTAL (B) = C + D</v>
          </cell>
          <cell r="B101">
            <v>219483097</v>
          </cell>
          <cell r="C101">
            <v>66343</v>
          </cell>
          <cell r="D101">
            <v>38189953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257739393</v>
          </cell>
          <cell r="J101">
            <v>0</v>
          </cell>
          <cell r="K101">
            <v>0</v>
          </cell>
          <cell r="L101">
            <v>0</v>
          </cell>
          <cell r="M101">
            <v>257739393</v>
          </cell>
          <cell r="N101">
            <v>60499378</v>
          </cell>
          <cell r="O101">
            <v>197240015</v>
          </cell>
        </row>
        <row r="103">
          <cell r="A103" t="str">
            <v>GRAND TOTAL ( A +B)</v>
          </cell>
          <cell r="I103">
            <v>1745686166.2007151</v>
          </cell>
          <cell r="L103">
            <v>150210001</v>
          </cell>
          <cell r="M103">
            <v>1895896167.2007148</v>
          </cell>
          <cell r="N103">
            <v>636622082</v>
          </cell>
          <cell r="O103">
            <v>1259274085.2007148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>
        <row r="57">
          <cell r="A57" t="str">
            <v xml:space="preserve">Facilities 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lan"/>
      <sheetName val="Param"/>
      <sheetName val="Util"/>
      <sheetName val="Yield"/>
      <sheetName val="DAILY REP"/>
      <sheetName val="DELAREA "/>
      <sheetName val="PRODFIN"/>
      <sheetName val="Org Chart"/>
      <sheetName val="Marh__Prfl_01"/>
      <sheetName val="ADAMYA FINAL SHEET"/>
      <sheetName val="Sheet1"/>
      <sheetName val="Int - Cum02"/>
      <sheetName val="DAILY_REP"/>
      <sheetName val="DELAREA_"/>
      <sheetName val="Org_Chart"/>
      <sheetName val="Ctrls"/>
      <sheetName val="DAILY_REP1"/>
      <sheetName val="DELAREA_1"/>
      <sheetName val="Org_Chart1"/>
      <sheetName val="ADAMYA_FINAL_SHEET"/>
      <sheetName val="Int_-_Cum02"/>
      <sheetName val="DAILY_REP2"/>
      <sheetName val="DELAREA_2"/>
      <sheetName val="Org_Chart2"/>
      <sheetName val="ADAMYA_FINAL_SHEET1"/>
      <sheetName val="Int_-_Cum021"/>
      <sheetName val="DAILY_REP3"/>
      <sheetName val="DELAREA_3"/>
      <sheetName val="Org_Chart3"/>
      <sheetName val="ADAMYA_FINAL_SHEET2"/>
      <sheetName val="Int_-_Cum022"/>
      <sheetName val="Macros"/>
      <sheetName val="Exp"/>
      <sheetName val="RR"/>
      <sheetName val="Assumptions"/>
      <sheetName val="icici"/>
      <sheetName val="FINAL_OH"/>
      <sheetName val="DAILY_REP4"/>
      <sheetName val="DELAREA_4"/>
      <sheetName val="Org_Chart4"/>
      <sheetName val="ADAMYA_FINAL_SHEET3"/>
      <sheetName val="Int_-_Cum023"/>
      <sheetName val="DAILY_REP5"/>
      <sheetName val="DELAREA_5"/>
      <sheetName val="Org_Chart5"/>
      <sheetName val="ADAMYA_FINAL_SHEET4"/>
      <sheetName val="Int_-_Cum024"/>
      <sheetName val="PACKING_LIST"/>
      <sheetName val="R MTL"/>
      <sheetName val="Ins Erection"/>
      <sheetName val="Other Notes"/>
      <sheetName val="report"/>
      <sheetName val="DAILY_REP6"/>
      <sheetName val="DELAREA_6"/>
      <sheetName val="Org_Chart6"/>
      <sheetName val="ADAMYA_FINAL_SHEET5"/>
      <sheetName val="Int_-_Cum025"/>
      <sheetName val="R_MTL"/>
      <sheetName val="Ins_Erection"/>
      <sheetName val="Other_Notes"/>
      <sheetName val="#REF!"/>
      <sheetName val="Input"/>
      <sheetName val="b"/>
      <sheetName val="总概算"/>
      <sheetName val="Reff.1"/>
      <sheetName val="COA"/>
      <sheetName val="CON-I"/>
      <sheetName val="pa-mtly"/>
      <sheetName val="TB"/>
      <sheetName val="pack pnl-99"/>
      <sheetName val="pivot"/>
    </sheetNames>
    <sheetDataSet>
      <sheetData sheetId="0" refreshError="1"/>
      <sheetData sheetId="1" refreshError="1">
        <row r="1">
          <cell r="B1" t="str">
            <v xml:space="preserve">Production target </v>
          </cell>
          <cell r="H1" t="str">
            <v>Mill Utilisation Parameters</v>
          </cell>
          <cell r="O1" t="str">
            <v>Non Operative time Details</v>
          </cell>
          <cell r="U1" t="str">
            <v>Cobble Details</v>
          </cell>
        </row>
        <row r="2">
          <cell r="B2" t="str">
            <v>Till Date</v>
          </cell>
          <cell r="D2" t="str">
            <v>Planned</v>
          </cell>
          <cell r="E2" t="str">
            <v>Achieved</v>
          </cell>
          <cell r="F2" t="str">
            <v>Delta</v>
          </cell>
          <cell r="K2" t="str">
            <v>Plan</v>
          </cell>
          <cell r="L2" t="str">
            <v>Act</v>
          </cell>
          <cell r="M2" t="str">
            <v>Var</v>
          </cell>
          <cell r="Q2" t="str">
            <v>Plan</v>
          </cell>
          <cell r="R2" t="str">
            <v>Act</v>
          </cell>
          <cell r="S2" t="str">
            <v>Var</v>
          </cell>
          <cell r="V2" t="str">
            <v>No:</v>
          </cell>
          <cell r="W2" t="str">
            <v>Tonns</v>
          </cell>
        </row>
        <row r="3">
          <cell r="B3" t="str">
            <v>Tonnage</v>
          </cell>
          <cell r="D3">
            <v>80639.999999999985</v>
          </cell>
          <cell r="F3">
            <v>-80639.999999999985</v>
          </cell>
          <cell r="H3" t="str">
            <v>Calendar time</v>
          </cell>
          <cell r="K3">
            <v>744</v>
          </cell>
          <cell r="O3" t="str">
            <v>Sch Maint</v>
          </cell>
          <cell r="Q3">
            <v>48</v>
          </cell>
          <cell r="U3" t="str">
            <v>C.Box</v>
          </cell>
        </row>
        <row r="4">
          <cell r="B4" t="str">
            <v>Ton/D.o.t</v>
          </cell>
          <cell r="D4">
            <v>233.33333333333329</v>
          </cell>
          <cell r="F4">
            <v>-233.33333333333329</v>
          </cell>
          <cell r="H4" t="str">
            <v>Non oper time</v>
          </cell>
          <cell r="K4">
            <v>168</v>
          </cell>
          <cell r="O4" t="str">
            <v>Lack of slab</v>
          </cell>
          <cell r="Q4">
            <v>60</v>
          </cell>
          <cell r="U4" t="str">
            <v>FM</v>
          </cell>
        </row>
        <row r="5">
          <cell r="B5" t="str">
            <v>Oper index (%)</v>
          </cell>
          <cell r="D5">
            <v>77.41935483870968</v>
          </cell>
          <cell r="F5">
            <v>-77.41935483870968</v>
          </cell>
          <cell r="H5" t="str">
            <v>Operative time</v>
          </cell>
          <cell r="K5">
            <v>576</v>
          </cell>
          <cell r="O5" t="str">
            <v>Lack of power</v>
          </cell>
          <cell r="Q5">
            <v>60</v>
          </cell>
          <cell r="U5" t="str">
            <v>RM</v>
          </cell>
        </row>
        <row r="6">
          <cell r="B6" t="str">
            <v>Util index (%)</v>
          </cell>
          <cell r="D6">
            <v>60</v>
          </cell>
          <cell r="F6">
            <v>-60</v>
          </cell>
          <cell r="H6" t="str">
            <v>Delay time</v>
          </cell>
          <cell r="K6">
            <v>230.4</v>
          </cell>
          <cell r="O6" t="str">
            <v>Lack of water</v>
          </cell>
          <cell r="Q6">
            <v>0</v>
          </cell>
          <cell r="U6" t="str">
            <v>Coiler #1</v>
          </cell>
        </row>
        <row r="7">
          <cell r="B7" t="str">
            <v>Yield (%)</v>
          </cell>
          <cell r="D7">
            <v>97.25</v>
          </cell>
          <cell r="F7">
            <v>-97.25</v>
          </cell>
          <cell r="H7" t="str">
            <v>Dir Oper time</v>
          </cell>
          <cell r="K7">
            <v>345.6</v>
          </cell>
          <cell r="O7" t="str">
            <v>Lack of fuel</v>
          </cell>
          <cell r="Q7">
            <v>0</v>
          </cell>
          <cell r="U7" t="str">
            <v>Coiler #2</v>
          </cell>
        </row>
        <row r="8">
          <cell r="O8" t="str">
            <v>Others</v>
          </cell>
          <cell r="Q8">
            <v>0</v>
          </cell>
          <cell r="U8" t="str">
            <v>Total</v>
          </cell>
        </row>
        <row r="9">
          <cell r="O9" t="str">
            <v>Total</v>
          </cell>
          <cell r="Q9">
            <v>168</v>
          </cell>
        </row>
        <row r="11">
          <cell r="C11" t="str">
            <v>Production Details</v>
          </cell>
          <cell r="H11" t="str">
            <v>Scheduled</v>
          </cell>
          <cell r="J11" t="str">
            <v>Index</v>
          </cell>
          <cell r="M11" t="str">
            <v>Mill Utilization Parameters</v>
          </cell>
        </row>
        <row r="12">
          <cell r="C12" t="str">
            <v>Plan Tonnage</v>
          </cell>
          <cell r="E12" t="str">
            <v>Achieved Tonnage</v>
          </cell>
          <cell r="H12" t="str">
            <v>Maintenance</v>
          </cell>
          <cell r="J12" t="str">
            <v>Mill</v>
          </cell>
          <cell r="K12" t="str">
            <v>Mill</v>
          </cell>
          <cell r="L12" t="str">
            <v>Prod</v>
          </cell>
          <cell r="M12" t="str">
            <v>Oper</v>
          </cell>
          <cell r="N12" t="str">
            <v>D.Op</v>
          </cell>
          <cell r="O12" t="str">
            <v>Total</v>
          </cell>
          <cell r="P12" t="str">
            <v>Roll_ch</v>
          </cell>
          <cell r="Q12" t="str">
            <v>Other</v>
          </cell>
          <cell r="R12" t="str">
            <v>Major</v>
          </cell>
        </row>
        <row r="13">
          <cell r="B13" t="str">
            <v>Date</v>
          </cell>
          <cell r="C13" t="str">
            <v>Plan_day</v>
          </cell>
          <cell r="D13" t="str">
            <v>Plan cum</v>
          </cell>
          <cell r="E13" t="str">
            <v>No_coils</v>
          </cell>
          <cell r="F13" t="str">
            <v>Act_day</v>
          </cell>
          <cell r="G13" t="str">
            <v>Act-cum</v>
          </cell>
          <cell r="H13" t="str">
            <v>Plan</v>
          </cell>
          <cell r="I13" t="str">
            <v>Act</v>
          </cell>
          <cell r="J13" t="str">
            <v>U.I</v>
          </cell>
          <cell r="K13" t="str">
            <v>T/Dot</v>
          </cell>
          <cell r="L13" t="str">
            <v>Yield</v>
          </cell>
          <cell r="M13" t="str">
            <v>Time</v>
          </cell>
          <cell r="N13" t="str">
            <v>Time</v>
          </cell>
          <cell r="O13" t="str">
            <v>Delay</v>
          </cell>
          <cell r="P13" t="str">
            <v>Delay</v>
          </cell>
          <cell r="Q13" t="str">
            <v>Delay</v>
          </cell>
          <cell r="R13" t="str">
            <v>Delay</v>
          </cell>
          <cell r="S13" t="str">
            <v>Major Delay Description</v>
          </cell>
        </row>
        <row r="14">
          <cell r="A14" t="str">
            <v>Day</v>
          </cell>
          <cell r="B14" t="str">
            <v>Unit</v>
          </cell>
          <cell r="C14" t="str">
            <v>Tonns</v>
          </cell>
          <cell r="D14" t="str">
            <v>Tonns</v>
          </cell>
          <cell r="E14" t="str">
            <v>Tonns</v>
          </cell>
          <cell r="F14" t="str">
            <v>Tonns</v>
          </cell>
          <cell r="G14" t="str">
            <v>Tonns</v>
          </cell>
          <cell r="H14" t="str">
            <v>Hr</v>
          </cell>
          <cell r="I14" t="str">
            <v>Hr</v>
          </cell>
          <cell r="J14" t="str">
            <v>%</v>
          </cell>
          <cell r="K14" t="str">
            <v>T/Hr</v>
          </cell>
          <cell r="L14" t="str">
            <v>%</v>
          </cell>
          <cell r="M14" t="str">
            <v>% Hr</v>
          </cell>
          <cell r="N14" t="str">
            <v>% Hr</v>
          </cell>
          <cell r="O14" t="str">
            <v>% Hr</v>
          </cell>
          <cell r="P14" t="str">
            <v>% Hr</v>
          </cell>
          <cell r="Q14" t="str">
            <v>% Hr</v>
          </cell>
          <cell r="R14" t="str">
            <v>% Hr</v>
          </cell>
        </row>
        <row r="15">
          <cell r="A15" t="str">
            <v>Sat</v>
          </cell>
          <cell r="B15">
            <v>1</v>
          </cell>
          <cell r="C15">
            <v>3359.9999999999995</v>
          </cell>
          <cell r="D15">
            <v>3359.9999999999995</v>
          </cell>
        </row>
        <row r="16">
          <cell r="A16" t="str">
            <v>Sun</v>
          </cell>
          <cell r="B16">
            <v>2</v>
          </cell>
          <cell r="C16">
            <v>3359.9999999999995</v>
          </cell>
          <cell r="D16">
            <v>6719.9999999999991</v>
          </cell>
        </row>
        <row r="17">
          <cell r="A17" t="str">
            <v>Mon</v>
          </cell>
          <cell r="B17">
            <v>3</v>
          </cell>
          <cell r="C17">
            <v>3359.9999999999995</v>
          </cell>
          <cell r="D17">
            <v>10079.999999999998</v>
          </cell>
        </row>
        <row r="18">
          <cell r="A18" t="str">
            <v>Tue</v>
          </cell>
          <cell r="B18">
            <v>4</v>
          </cell>
          <cell r="C18">
            <v>3359.9999999999995</v>
          </cell>
          <cell r="D18">
            <v>13439.999999999998</v>
          </cell>
        </row>
        <row r="19">
          <cell r="A19" t="str">
            <v>Wed</v>
          </cell>
          <cell r="B19">
            <v>5</v>
          </cell>
          <cell r="C19">
            <v>3359.9999999999995</v>
          </cell>
          <cell r="D19">
            <v>16799.999999999996</v>
          </cell>
        </row>
        <row r="20">
          <cell r="A20" t="str">
            <v>Thu</v>
          </cell>
          <cell r="B20">
            <v>6</v>
          </cell>
          <cell r="C20">
            <v>3359.9999999999995</v>
          </cell>
          <cell r="D20">
            <v>20159.999999999996</v>
          </cell>
        </row>
        <row r="21">
          <cell r="A21" t="str">
            <v>Fri</v>
          </cell>
          <cell r="B21">
            <v>7</v>
          </cell>
          <cell r="C21">
            <v>3359.9999999999995</v>
          </cell>
          <cell r="D21">
            <v>23519.999999999996</v>
          </cell>
          <cell r="H21">
            <v>24</v>
          </cell>
        </row>
        <row r="22">
          <cell r="A22" t="str">
            <v>Sat</v>
          </cell>
          <cell r="B22">
            <v>8</v>
          </cell>
          <cell r="C22">
            <v>3359.9999999999995</v>
          </cell>
          <cell r="D22">
            <v>26879.999999999996</v>
          </cell>
        </row>
        <row r="23">
          <cell r="A23" t="str">
            <v>Sun</v>
          </cell>
          <cell r="B23">
            <v>9</v>
          </cell>
          <cell r="C23">
            <v>3359.9999999999995</v>
          </cell>
          <cell r="D23">
            <v>30239.999999999996</v>
          </cell>
        </row>
        <row r="24">
          <cell r="A24" t="str">
            <v>Mon</v>
          </cell>
          <cell r="B24">
            <v>10</v>
          </cell>
          <cell r="C24">
            <v>3359.9999999999995</v>
          </cell>
          <cell r="D24">
            <v>33599.999999999993</v>
          </cell>
        </row>
        <row r="25">
          <cell r="A25" t="str">
            <v>Tue</v>
          </cell>
          <cell r="B25">
            <v>11</v>
          </cell>
          <cell r="C25">
            <v>3359.9999999999995</v>
          </cell>
          <cell r="D25">
            <v>36959.999999999993</v>
          </cell>
        </row>
        <row r="26">
          <cell r="A26" t="str">
            <v>Wed</v>
          </cell>
          <cell r="B26">
            <v>12</v>
          </cell>
          <cell r="C26">
            <v>3359.9999999999995</v>
          </cell>
          <cell r="D26">
            <v>40319.999999999993</v>
          </cell>
        </row>
        <row r="27">
          <cell r="A27" t="str">
            <v>Thu</v>
          </cell>
          <cell r="B27">
            <v>13</v>
          </cell>
          <cell r="C27">
            <v>3359.9999999999995</v>
          </cell>
          <cell r="D27">
            <v>43679.999999999993</v>
          </cell>
        </row>
        <row r="28">
          <cell r="A28" t="str">
            <v>Fri</v>
          </cell>
          <cell r="B28">
            <v>14</v>
          </cell>
          <cell r="C28">
            <v>3359.9999999999995</v>
          </cell>
          <cell r="D28">
            <v>47039.999999999993</v>
          </cell>
          <cell r="H28">
            <v>24</v>
          </cell>
        </row>
        <row r="29">
          <cell r="A29" t="str">
            <v>Sat</v>
          </cell>
          <cell r="B29">
            <v>15</v>
          </cell>
          <cell r="C29">
            <v>3359.9999999999995</v>
          </cell>
          <cell r="D29">
            <v>50399.999999999993</v>
          </cell>
        </row>
        <row r="30">
          <cell r="A30" t="str">
            <v>Sun</v>
          </cell>
          <cell r="B30">
            <v>16</v>
          </cell>
          <cell r="C30">
            <v>3359.9999999999995</v>
          </cell>
          <cell r="D30">
            <v>53759.999999999993</v>
          </cell>
        </row>
        <row r="31">
          <cell r="A31" t="str">
            <v>Mon</v>
          </cell>
          <cell r="B31">
            <v>17</v>
          </cell>
          <cell r="C31">
            <v>3359.9999999999995</v>
          </cell>
          <cell r="D31">
            <v>57119.999999999993</v>
          </cell>
        </row>
        <row r="32">
          <cell r="A32" t="str">
            <v>Tue</v>
          </cell>
          <cell r="B32">
            <v>18</v>
          </cell>
          <cell r="C32">
            <v>3359.9999999999995</v>
          </cell>
          <cell r="D32">
            <v>60479.999999999993</v>
          </cell>
        </row>
        <row r="33">
          <cell r="A33" t="str">
            <v>Wed</v>
          </cell>
          <cell r="B33">
            <v>19</v>
          </cell>
          <cell r="C33">
            <v>0</v>
          </cell>
          <cell r="D33">
            <v>60479.999999999993</v>
          </cell>
        </row>
        <row r="34">
          <cell r="A34" t="str">
            <v>Thu</v>
          </cell>
          <cell r="B34">
            <v>20</v>
          </cell>
          <cell r="C34">
            <v>0</v>
          </cell>
          <cell r="D34">
            <v>60479.999999999993</v>
          </cell>
        </row>
        <row r="35">
          <cell r="A35" t="str">
            <v>Fri</v>
          </cell>
          <cell r="B35">
            <v>21</v>
          </cell>
          <cell r="C35">
            <v>0</v>
          </cell>
          <cell r="D35">
            <v>60479.999999999993</v>
          </cell>
        </row>
        <row r="36">
          <cell r="A36" t="str">
            <v>Sat</v>
          </cell>
          <cell r="B36">
            <v>22</v>
          </cell>
          <cell r="C36">
            <v>0</v>
          </cell>
          <cell r="D36">
            <v>60479.999999999993</v>
          </cell>
        </row>
        <row r="37">
          <cell r="A37" t="str">
            <v>Sun</v>
          </cell>
          <cell r="B37">
            <v>23</v>
          </cell>
          <cell r="C37">
            <v>0</v>
          </cell>
          <cell r="D37">
            <v>60479.999999999993</v>
          </cell>
          <cell r="S37" t="str">
            <v>Schedule maintenance</v>
          </cell>
        </row>
        <row r="38">
          <cell r="A38" t="str">
            <v>Mon</v>
          </cell>
          <cell r="B38">
            <v>24</v>
          </cell>
          <cell r="C38">
            <v>0</v>
          </cell>
          <cell r="D38">
            <v>60479.999999999993</v>
          </cell>
        </row>
        <row r="39">
          <cell r="A39" t="str">
            <v>Tue</v>
          </cell>
          <cell r="B39">
            <v>25</v>
          </cell>
          <cell r="C39">
            <v>0</v>
          </cell>
          <cell r="D39">
            <v>60479.999999999993</v>
          </cell>
        </row>
        <row r="40">
          <cell r="A40" t="str">
            <v>Wed</v>
          </cell>
          <cell r="B40">
            <v>26</v>
          </cell>
          <cell r="C40">
            <v>3359.9999999999995</v>
          </cell>
          <cell r="D40">
            <v>63839.999999999993</v>
          </cell>
        </row>
        <row r="41">
          <cell r="A41" t="str">
            <v>Thu</v>
          </cell>
          <cell r="B41">
            <v>27</v>
          </cell>
          <cell r="C41">
            <v>3359.9999999999995</v>
          </cell>
          <cell r="D41">
            <v>67199.999999999985</v>
          </cell>
        </row>
        <row r="42">
          <cell r="A42" t="str">
            <v>Fri</v>
          </cell>
          <cell r="B42">
            <v>28</v>
          </cell>
          <cell r="C42">
            <v>3359.9999999999995</v>
          </cell>
          <cell r="D42">
            <v>70559.999999999985</v>
          </cell>
        </row>
        <row r="43">
          <cell r="A43" t="str">
            <v>Sat</v>
          </cell>
          <cell r="B43">
            <v>29</v>
          </cell>
          <cell r="C43">
            <v>3359.9999999999995</v>
          </cell>
          <cell r="D43">
            <v>73919.999999999985</v>
          </cell>
        </row>
        <row r="44">
          <cell r="A44" t="str">
            <v>Sun</v>
          </cell>
          <cell r="B44">
            <v>30</v>
          </cell>
          <cell r="C44">
            <v>3359.9999999999995</v>
          </cell>
          <cell r="D44">
            <v>77279.999999999985</v>
          </cell>
        </row>
        <row r="45">
          <cell r="A45" t="str">
            <v>Mon</v>
          </cell>
          <cell r="B45">
            <v>31</v>
          </cell>
          <cell r="C45">
            <v>3359.9999999999995</v>
          </cell>
          <cell r="D45">
            <v>80639.999999999985</v>
          </cell>
        </row>
        <row r="46">
          <cell r="B46" t="str">
            <v>Total</v>
          </cell>
          <cell r="C46">
            <v>80639.999999999985</v>
          </cell>
          <cell r="H46">
            <v>48</v>
          </cell>
        </row>
        <row r="48">
          <cell r="A48" t="str">
            <v>Delay of Respective Responsibility</v>
          </cell>
        </row>
        <row r="49">
          <cell r="C49" t="str">
            <v>Plan</v>
          </cell>
          <cell r="D49" t="str">
            <v>Act</v>
          </cell>
          <cell r="E49" t="str">
            <v>Var</v>
          </cell>
        </row>
        <row r="50">
          <cell r="A50" t="str">
            <v>Operation</v>
          </cell>
          <cell r="C50">
            <v>3</v>
          </cell>
        </row>
        <row r="51">
          <cell r="A51" t="str">
            <v>Mechanical</v>
          </cell>
          <cell r="C51">
            <v>7</v>
          </cell>
        </row>
        <row r="52">
          <cell r="A52" t="str">
            <v>System</v>
          </cell>
          <cell r="C52">
            <v>5</v>
          </cell>
        </row>
        <row r="53">
          <cell r="A53" t="str">
            <v>Elect/Auto</v>
          </cell>
          <cell r="C53">
            <v>11.5</v>
          </cell>
        </row>
        <row r="54">
          <cell r="A54" t="str">
            <v>Equipment</v>
          </cell>
          <cell r="C54">
            <v>3</v>
          </cell>
        </row>
        <row r="55">
          <cell r="A55" t="str">
            <v>Roll change</v>
          </cell>
          <cell r="C55">
            <v>1.5</v>
          </cell>
        </row>
        <row r="56">
          <cell r="A56" t="str">
            <v>Roll shop</v>
          </cell>
          <cell r="C56">
            <v>6</v>
          </cell>
        </row>
        <row r="57">
          <cell r="A57" t="str">
            <v>Other</v>
          </cell>
          <cell r="C57">
            <v>3</v>
          </cell>
        </row>
        <row r="58">
          <cell r="A58" t="str">
            <v>Total</v>
          </cell>
          <cell r="C58">
            <v>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F&amp;B"/>
      <sheetName val="#REF"/>
      <sheetName val="Maint"/>
      <sheetName val="Housek"/>
      <sheetName val="CSD2_R264T"/>
      <sheetName val="ADAMYA FINAL SHEET"/>
      <sheetName val="Plan"/>
      <sheetName val="SORTING_DATA"/>
      <sheetName val="Sensitive Analysis"/>
      <sheetName val="Apr"/>
      <sheetName val="Int - Cum02"/>
      <sheetName val="Assumptions"/>
      <sheetName val="ADAMYA_FINAL_SHEET"/>
      <sheetName val="Sensitive_Analysis"/>
      <sheetName val="Int_-_Cum02"/>
      <sheetName val="ctl2"/>
      <sheetName val="Exp"/>
      <sheetName val="ADAMYA_FINAL_SHEET1"/>
      <sheetName val="Sensitive_Analysis1"/>
      <sheetName val="Int_-_Cum021"/>
      <sheetName val="3    OK"/>
      <sheetName val="#REF!"/>
      <sheetName val="Project Cost"/>
      <sheetName val="Sheet1"/>
      <sheetName val="p&amp;m"/>
      <sheetName val="Silo with internal cone"/>
      <sheetName val="DADOS"/>
      <sheetName val="labour coeff"/>
      <sheetName val="80hhiia"/>
      <sheetName val="CF"/>
    </sheetNames>
    <sheetDataSet>
      <sheetData sheetId="0" refreshError="1">
        <row r="1">
          <cell r="A1" t="str">
            <v>item_no</v>
          </cell>
          <cell r="B1" t="str">
            <v>variant_no</v>
          </cell>
          <cell r="C1" t="str">
            <v>lot_no</v>
          </cell>
          <cell r="D1" t="str">
            <v>LOT_WT</v>
          </cell>
          <cell r="E1" t="str">
            <v>DEF_WT</v>
          </cell>
          <cell r="F1" t="str">
            <v>BIN_NO</v>
          </cell>
          <cell r="G1" t="str">
            <v>attribute_no</v>
          </cell>
          <cell r="H1" t="str">
            <v>grade</v>
          </cell>
          <cell r="I1" t="str">
            <v>DATE</v>
          </cell>
          <cell r="J1" t="str">
            <v>flag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-total"/>
      <sheetName val="data"/>
      <sheetName val="Plan"/>
      <sheetName val="Exp"/>
      <sheetName val="Int - Cum02"/>
      <sheetName val="Int_-_Cum02"/>
      <sheetName val="Int_-_Cum021"/>
      <sheetName val="Parameters"/>
      <sheetName val="Summary"/>
      <sheetName val="DAILY REPORT"/>
      <sheetName val="CPLAN"/>
      <sheetName val="Int_-_Cum022"/>
      <sheetName val="DAILY_REPORT"/>
      <sheetName val="p&amp;m"/>
      <sheetName val="labour coeff"/>
    </sheetNames>
    <sheetDataSet>
      <sheetData sheetId="0" refreshError="1"/>
      <sheetData sheetId="1" refreshError="1">
        <row r="1">
          <cell r="A1" t="str">
            <v>date</v>
          </cell>
          <cell r="B1" t="str">
            <v>month</v>
          </cell>
          <cell r="C1" t="str">
            <v>lot_no</v>
          </cell>
          <cell r="D1" t="str">
            <v>Unit</v>
          </cell>
          <cell r="E1" t="str">
            <v>location_no</v>
          </cell>
          <cell r="F1" t="str">
            <v>process_unit</v>
          </cell>
          <cell r="G1" t="str">
            <v>prd_ord</v>
          </cell>
          <cell r="H1" t="str">
            <v>run_no</v>
          </cell>
          <cell r="I1" t="str">
            <v>hr_coil</v>
          </cell>
          <cell r="J1" t="str">
            <v>starttime</v>
          </cell>
          <cell r="K1" t="str">
            <v>endtime</v>
          </cell>
          <cell r="L1" t="str">
            <v>run_time</v>
          </cell>
          <cell r="M1" t="str">
            <v>prod_wt</v>
          </cell>
          <cell r="N1" t="str">
            <v>Oitem</v>
          </cell>
          <cell r="O1" t="str">
            <v>Ovariant</v>
          </cell>
          <cell r="P1" t="str">
            <v>Odesc</v>
          </cell>
          <cell r="Q1" t="str">
            <v>Iitem</v>
          </cell>
          <cell r="R1" t="str">
            <v>Ivariant</v>
          </cell>
          <cell r="S1" t="str">
            <v>Ilot</v>
          </cell>
          <cell r="T1" t="str">
            <v>Iweight</v>
          </cell>
          <cell r="U1" t="str">
            <v>Quality_Level</v>
          </cell>
          <cell r="V1" t="str">
            <v>wh_zone_bin</v>
          </cell>
          <cell r="W1" t="str">
            <v>upd_date</v>
          </cell>
          <cell r="X1" t="str">
            <v>Cust_No</v>
          </cell>
          <cell r="Y1" t="str">
            <v>Cust_Segment</v>
          </cell>
          <cell r="Z1" t="str">
            <v>cal_code</v>
          </cell>
          <cell r="AA1" t="str">
            <v>log_id</v>
          </cell>
          <cell r="AB1" t="str">
            <v>log_name</v>
          </cell>
          <cell r="AC1" t="str">
            <v>source</v>
          </cell>
          <cell r="AD1" t="str">
            <v>card_no</v>
          </cell>
          <cell r="AE1" t="str">
            <v>remark</v>
          </cell>
          <cell r="AF1" t="str">
            <v>supplier_code</v>
          </cell>
          <cell r="AG1" t="str">
            <v>defect_code</v>
          </cell>
          <cell r="AH1" t="str">
            <v>defect_desc</v>
          </cell>
          <cell r="AI1" t="str">
            <v>jvsl</v>
          </cell>
          <cell r="AJ1" t="str">
            <v>Hr_Wt</v>
          </cell>
          <cell r="AK1" t="str">
            <v>hr_Thk</v>
          </cell>
          <cell r="AL1" t="str">
            <v>hr_variant_no</v>
          </cell>
          <cell r="AM1" t="str">
            <v>cgl_defect</v>
          </cell>
          <cell r="AN1" t="str">
            <v>TYPE</v>
          </cell>
          <cell r="AO1" t="str">
            <v>Supp_Code</v>
          </cell>
          <cell r="AP1" t="str">
            <v>Def_Code</v>
          </cell>
          <cell r="AQ1" t="str">
            <v>OP_thk</v>
          </cell>
          <cell r="AR1" t="str">
            <v>OP_Wdt</v>
          </cell>
          <cell r="AS1" t="str">
            <v>Seg</v>
          </cell>
          <cell r="AT1" t="str">
            <v>Qlty</v>
          </cell>
          <cell r="AU1" t="str">
            <v>gr</v>
          </cell>
          <cell r="AV1" t="str">
            <v>divrsn_cgl</v>
          </cell>
        </row>
        <row r="2">
          <cell r="A2">
            <v>36770</v>
          </cell>
        </row>
        <row r="3">
          <cell r="A3">
            <v>36770</v>
          </cell>
        </row>
        <row r="4">
          <cell r="A4">
            <v>36770</v>
          </cell>
        </row>
        <row r="5">
          <cell r="A5">
            <v>36770</v>
          </cell>
        </row>
        <row r="6">
          <cell r="A6">
            <v>36770</v>
          </cell>
        </row>
        <row r="7">
          <cell r="A7">
            <v>36770</v>
          </cell>
        </row>
        <row r="8">
          <cell r="A8">
            <v>36770</v>
          </cell>
        </row>
        <row r="9">
          <cell r="A9">
            <v>36770</v>
          </cell>
        </row>
        <row r="10">
          <cell r="A10">
            <v>36770</v>
          </cell>
        </row>
        <row r="11">
          <cell r="A11">
            <v>36770</v>
          </cell>
        </row>
        <row r="12">
          <cell r="A12">
            <v>36770</v>
          </cell>
        </row>
        <row r="13">
          <cell r="A13">
            <v>36770</v>
          </cell>
        </row>
        <row r="14">
          <cell r="A14">
            <v>36770</v>
          </cell>
        </row>
        <row r="15">
          <cell r="A15" t="str">
            <v>02&amp;3-09-00</v>
          </cell>
        </row>
        <row r="16">
          <cell r="A16">
            <v>36770</v>
          </cell>
        </row>
        <row r="17">
          <cell r="A17">
            <v>36770</v>
          </cell>
        </row>
        <row r="18">
          <cell r="A18">
            <v>36770</v>
          </cell>
        </row>
        <row r="19">
          <cell r="A19">
            <v>36770</v>
          </cell>
        </row>
        <row r="20">
          <cell r="A20">
            <v>36770</v>
          </cell>
        </row>
        <row r="21">
          <cell r="A21">
            <v>36770</v>
          </cell>
        </row>
        <row r="22">
          <cell r="A22">
            <v>36770</v>
          </cell>
        </row>
        <row r="23">
          <cell r="A23">
            <v>36770</v>
          </cell>
        </row>
        <row r="24">
          <cell r="A24">
            <v>36770</v>
          </cell>
        </row>
        <row r="25">
          <cell r="A25">
            <v>36770</v>
          </cell>
        </row>
        <row r="26">
          <cell r="A26">
            <v>36770</v>
          </cell>
        </row>
        <row r="27">
          <cell r="A27">
            <v>36770</v>
          </cell>
        </row>
        <row r="28">
          <cell r="A28">
            <v>36770</v>
          </cell>
        </row>
        <row r="29">
          <cell r="A29">
            <v>36770</v>
          </cell>
        </row>
        <row r="30">
          <cell r="A30">
            <v>36770</v>
          </cell>
        </row>
        <row r="31">
          <cell r="A31">
            <v>36770</v>
          </cell>
        </row>
        <row r="32">
          <cell r="A32">
            <v>36770</v>
          </cell>
        </row>
        <row r="33">
          <cell r="A33">
            <v>36770</v>
          </cell>
        </row>
        <row r="34">
          <cell r="A34">
            <v>36770</v>
          </cell>
        </row>
        <row r="35">
          <cell r="A35">
            <v>36770</v>
          </cell>
        </row>
        <row r="36">
          <cell r="A36">
            <v>36770</v>
          </cell>
        </row>
        <row r="37">
          <cell r="A37">
            <v>36770</v>
          </cell>
        </row>
        <row r="38">
          <cell r="A38">
            <v>36770</v>
          </cell>
        </row>
        <row r="39">
          <cell r="A39">
            <v>36770</v>
          </cell>
        </row>
        <row r="40">
          <cell r="A40">
            <v>36770</v>
          </cell>
        </row>
        <row r="41">
          <cell r="A41">
            <v>36770</v>
          </cell>
        </row>
        <row r="42">
          <cell r="A42">
            <v>36770</v>
          </cell>
        </row>
        <row r="43">
          <cell r="A43">
            <v>36770</v>
          </cell>
        </row>
        <row r="44">
          <cell r="A44">
            <v>36770</v>
          </cell>
        </row>
        <row r="45">
          <cell r="A45">
            <v>36770</v>
          </cell>
        </row>
        <row r="46">
          <cell r="A46">
            <v>36770</v>
          </cell>
        </row>
        <row r="47">
          <cell r="A47">
            <v>36770</v>
          </cell>
        </row>
        <row r="48">
          <cell r="A48">
            <v>36770</v>
          </cell>
        </row>
        <row r="49">
          <cell r="A49">
            <v>36770</v>
          </cell>
        </row>
        <row r="50">
          <cell r="A50">
            <v>36770</v>
          </cell>
        </row>
        <row r="51">
          <cell r="A51">
            <v>36770</v>
          </cell>
        </row>
        <row r="52">
          <cell r="A52">
            <v>36770</v>
          </cell>
        </row>
        <row r="53">
          <cell r="A53">
            <v>36770</v>
          </cell>
        </row>
        <row r="54">
          <cell r="A54">
            <v>36770</v>
          </cell>
        </row>
        <row r="55">
          <cell r="A55">
            <v>36770</v>
          </cell>
        </row>
        <row r="56">
          <cell r="A56">
            <v>36770</v>
          </cell>
        </row>
        <row r="57">
          <cell r="A57">
            <v>36770</v>
          </cell>
        </row>
        <row r="58">
          <cell r="A58">
            <v>36770</v>
          </cell>
        </row>
        <row r="59">
          <cell r="A59">
            <v>36770</v>
          </cell>
        </row>
        <row r="60">
          <cell r="A60">
            <v>36770</v>
          </cell>
        </row>
        <row r="61">
          <cell r="A61">
            <v>36770</v>
          </cell>
        </row>
        <row r="62">
          <cell r="A62">
            <v>36770</v>
          </cell>
        </row>
        <row r="63">
          <cell r="A63">
            <v>36770</v>
          </cell>
        </row>
        <row r="64">
          <cell r="A64">
            <v>36770</v>
          </cell>
        </row>
        <row r="65">
          <cell r="A65">
            <v>36770</v>
          </cell>
        </row>
        <row r="66">
          <cell r="A66">
            <v>36770</v>
          </cell>
        </row>
        <row r="67">
          <cell r="A67">
            <v>36770</v>
          </cell>
        </row>
        <row r="68">
          <cell r="A68">
            <v>36770</v>
          </cell>
        </row>
        <row r="69">
          <cell r="A69">
            <v>36770</v>
          </cell>
        </row>
        <row r="70">
          <cell r="A70">
            <v>36770</v>
          </cell>
        </row>
        <row r="71">
          <cell r="A71">
            <v>36770</v>
          </cell>
        </row>
        <row r="72">
          <cell r="A72">
            <v>36770</v>
          </cell>
        </row>
        <row r="73">
          <cell r="A73">
            <v>36770</v>
          </cell>
        </row>
        <row r="74">
          <cell r="A74">
            <v>36770</v>
          </cell>
        </row>
        <row r="75">
          <cell r="A75">
            <v>36770</v>
          </cell>
        </row>
        <row r="76">
          <cell r="A76">
            <v>36770</v>
          </cell>
        </row>
        <row r="77">
          <cell r="A77">
            <v>36770</v>
          </cell>
        </row>
        <row r="78">
          <cell r="A78">
            <v>36770</v>
          </cell>
        </row>
        <row r="79">
          <cell r="A79">
            <v>36790</v>
          </cell>
        </row>
        <row r="80">
          <cell r="A80">
            <v>36770</v>
          </cell>
        </row>
        <row r="81">
          <cell r="A81">
            <v>36770</v>
          </cell>
        </row>
        <row r="82">
          <cell r="A82">
            <v>36770</v>
          </cell>
        </row>
        <row r="83">
          <cell r="A83">
            <v>36770</v>
          </cell>
        </row>
        <row r="84">
          <cell r="A84">
            <v>36770</v>
          </cell>
        </row>
        <row r="85">
          <cell r="A85">
            <v>36770</v>
          </cell>
        </row>
        <row r="86">
          <cell r="A86">
            <v>36770</v>
          </cell>
        </row>
        <row r="87">
          <cell r="A87">
            <v>36770</v>
          </cell>
        </row>
        <row r="88">
          <cell r="A88">
            <v>36770</v>
          </cell>
        </row>
        <row r="89">
          <cell r="A89">
            <v>36770</v>
          </cell>
        </row>
        <row r="90">
          <cell r="A90">
            <v>36770</v>
          </cell>
        </row>
        <row r="91">
          <cell r="A91">
            <v>36770</v>
          </cell>
        </row>
        <row r="92">
          <cell r="A92">
            <v>36770</v>
          </cell>
        </row>
        <row r="93">
          <cell r="A93">
            <v>36770</v>
          </cell>
        </row>
        <row r="94">
          <cell r="A94">
            <v>36770</v>
          </cell>
        </row>
        <row r="95">
          <cell r="A95">
            <v>36770</v>
          </cell>
        </row>
        <row r="96">
          <cell r="A96">
            <v>36770</v>
          </cell>
        </row>
        <row r="97">
          <cell r="A97">
            <v>36770</v>
          </cell>
        </row>
        <row r="98">
          <cell r="A98">
            <v>36770</v>
          </cell>
        </row>
        <row r="99">
          <cell r="A99">
            <v>36770</v>
          </cell>
        </row>
        <row r="100">
          <cell r="A100">
            <v>36770</v>
          </cell>
        </row>
        <row r="101">
          <cell r="A101">
            <v>36770</v>
          </cell>
        </row>
        <row r="102">
          <cell r="A102">
            <v>36770</v>
          </cell>
        </row>
        <row r="103">
          <cell r="A103">
            <v>36770</v>
          </cell>
        </row>
        <row r="104">
          <cell r="A104">
            <v>36770</v>
          </cell>
        </row>
        <row r="105">
          <cell r="A105">
            <v>36770</v>
          </cell>
        </row>
        <row r="106">
          <cell r="A106">
            <v>36770</v>
          </cell>
        </row>
        <row r="107">
          <cell r="A107">
            <v>36770</v>
          </cell>
        </row>
        <row r="108">
          <cell r="A108">
            <v>36770</v>
          </cell>
        </row>
        <row r="109">
          <cell r="A109">
            <v>36770</v>
          </cell>
        </row>
        <row r="110">
          <cell r="A110">
            <v>36770</v>
          </cell>
        </row>
        <row r="111">
          <cell r="A111">
            <v>36770</v>
          </cell>
        </row>
        <row r="112">
          <cell r="A112">
            <v>36770</v>
          </cell>
        </row>
        <row r="113">
          <cell r="A113">
            <v>36770</v>
          </cell>
        </row>
        <row r="114">
          <cell r="A114">
            <v>36770</v>
          </cell>
        </row>
        <row r="115">
          <cell r="A115">
            <v>36770</v>
          </cell>
        </row>
        <row r="116">
          <cell r="A116">
            <v>36770</v>
          </cell>
        </row>
        <row r="117">
          <cell r="A117">
            <v>36770</v>
          </cell>
        </row>
        <row r="118">
          <cell r="A118">
            <v>36770</v>
          </cell>
        </row>
        <row r="119">
          <cell r="A119">
            <v>36770</v>
          </cell>
        </row>
        <row r="120">
          <cell r="A120">
            <v>36770</v>
          </cell>
        </row>
        <row r="121">
          <cell r="A121">
            <v>36770</v>
          </cell>
        </row>
        <row r="122">
          <cell r="A122">
            <v>36770</v>
          </cell>
        </row>
        <row r="123">
          <cell r="A123">
            <v>36770</v>
          </cell>
        </row>
        <row r="124">
          <cell r="A124">
            <v>36770</v>
          </cell>
        </row>
        <row r="125">
          <cell r="A125">
            <v>36770</v>
          </cell>
        </row>
        <row r="126">
          <cell r="A126">
            <v>36770</v>
          </cell>
        </row>
        <row r="127">
          <cell r="A127">
            <v>36770</v>
          </cell>
        </row>
        <row r="128">
          <cell r="A128">
            <v>36770</v>
          </cell>
        </row>
        <row r="129">
          <cell r="A129">
            <v>36770</v>
          </cell>
        </row>
        <row r="130">
          <cell r="A130">
            <v>36770</v>
          </cell>
        </row>
        <row r="131">
          <cell r="A131">
            <v>36770</v>
          </cell>
        </row>
        <row r="132">
          <cell r="A132">
            <v>36770</v>
          </cell>
        </row>
        <row r="133">
          <cell r="A133">
            <v>36770</v>
          </cell>
        </row>
        <row r="134">
          <cell r="A134">
            <v>36770</v>
          </cell>
        </row>
        <row r="135">
          <cell r="A135">
            <v>36770</v>
          </cell>
        </row>
        <row r="136">
          <cell r="A136">
            <v>36770</v>
          </cell>
        </row>
        <row r="137">
          <cell r="A137">
            <v>36770</v>
          </cell>
        </row>
        <row r="138">
          <cell r="A138">
            <v>36770</v>
          </cell>
        </row>
        <row r="139">
          <cell r="A139">
            <v>36770</v>
          </cell>
        </row>
        <row r="140">
          <cell r="A140">
            <v>36770</v>
          </cell>
        </row>
        <row r="141">
          <cell r="A141">
            <v>36770</v>
          </cell>
        </row>
        <row r="142">
          <cell r="A142">
            <v>36770</v>
          </cell>
        </row>
        <row r="143">
          <cell r="A143">
            <v>36770</v>
          </cell>
        </row>
        <row r="144">
          <cell r="A144">
            <v>36770</v>
          </cell>
        </row>
        <row r="145">
          <cell r="A145">
            <v>36770</v>
          </cell>
        </row>
        <row r="146">
          <cell r="A146">
            <v>36770</v>
          </cell>
        </row>
        <row r="147">
          <cell r="A147">
            <v>36770</v>
          </cell>
        </row>
        <row r="148">
          <cell r="A148">
            <v>36770</v>
          </cell>
        </row>
        <row r="149">
          <cell r="A149">
            <v>36770</v>
          </cell>
        </row>
        <row r="150">
          <cell r="A150">
            <v>36770</v>
          </cell>
        </row>
        <row r="151">
          <cell r="A151">
            <v>36770</v>
          </cell>
        </row>
        <row r="152">
          <cell r="A152">
            <v>36770</v>
          </cell>
        </row>
        <row r="153">
          <cell r="A153">
            <v>36770</v>
          </cell>
        </row>
        <row r="154">
          <cell r="A154">
            <v>36770</v>
          </cell>
        </row>
        <row r="155">
          <cell r="A155">
            <v>36770</v>
          </cell>
        </row>
        <row r="156">
          <cell r="A156">
            <v>36770</v>
          </cell>
        </row>
        <row r="157">
          <cell r="A157">
            <v>36770</v>
          </cell>
        </row>
        <row r="158">
          <cell r="A158">
            <v>36770</v>
          </cell>
        </row>
        <row r="159">
          <cell r="A159">
            <v>36770</v>
          </cell>
        </row>
        <row r="160">
          <cell r="A160">
            <v>36770</v>
          </cell>
        </row>
        <row r="161">
          <cell r="A161">
            <v>36770</v>
          </cell>
        </row>
        <row r="162">
          <cell r="A162">
            <v>36770</v>
          </cell>
        </row>
        <row r="163">
          <cell r="A163">
            <v>36770</v>
          </cell>
        </row>
        <row r="164">
          <cell r="A164">
            <v>36770</v>
          </cell>
        </row>
        <row r="165">
          <cell r="A165">
            <v>36770</v>
          </cell>
        </row>
        <row r="166">
          <cell r="A166">
            <v>36770</v>
          </cell>
        </row>
        <row r="167">
          <cell r="A167">
            <v>36770</v>
          </cell>
        </row>
        <row r="168">
          <cell r="A168">
            <v>36770</v>
          </cell>
        </row>
        <row r="169">
          <cell r="A169">
            <v>36770</v>
          </cell>
        </row>
        <row r="170">
          <cell r="A170">
            <v>36770</v>
          </cell>
        </row>
        <row r="171">
          <cell r="A171">
            <v>36770</v>
          </cell>
        </row>
        <row r="172">
          <cell r="A172">
            <v>36770</v>
          </cell>
        </row>
        <row r="173">
          <cell r="A173">
            <v>36770</v>
          </cell>
        </row>
        <row r="174">
          <cell r="A174">
            <v>36770</v>
          </cell>
        </row>
        <row r="175">
          <cell r="A175">
            <v>36770</v>
          </cell>
        </row>
        <row r="176">
          <cell r="A176">
            <v>36770</v>
          </cell>
        </row>
        <row r="177">
          <cell r="A177">
            <v>36770</v>
          </cell>
        </row>
        <row r="178">
          <cell r="A178">
            <v>36770</v>
          </cell>
        </row>
        <row r="179">
          <cell r="A179">
            <v>36770</v>
          </cell>
        </row>
        <row r="180">
          <cell r="A180">
            <v>36770</v>
          </cell>
        </row>
        <row r="181">
          <cell r="A181">
            <v>36770</v>
          </cell>
        </row>
        <row r="182">
          <cell r="A182">
            <v>36770</v>
          </cell>
        </row>
        <row r="183">
          <cell r="A183">
            <v>36770</v>
          </cell>
        </row>
        <row r="184">
          <cell r="A184">
            <v>36770</v>
          </cell>
        </row>
        <row r="185">
          <cell r="A185">
            <v>36770</v>
          </cell>
        </row>
        <row r="186">
          <cell r="A186">
            <v>36770</v>
          </cell>
        </row>
        <row r="187">
          <cell r="A187">
            <v>36770</v>
          </cell>
        </row>
        <row r="188">
          <cell r="A188">
            <v>36770</v>
          </cell>
        </row>
        <row r="189">
          <cell r="A189">
            <v>36770</v>
          </cell>
        </row>
        <row r="190">
          <cell r="A190">
            <v>36770</v>
          </cell>
        </row>
        <row r="191">
          <cell r="A191">
            <v>36770</v>
          </cell>
        </row>
        <row r="192">
          <cell r="A192">
            <v>36770</v>
          </cell>
        </row>
        <row r="193">
          <cell r="A193">
            <v>36770</v>
          </cell>
        </row>
        <row r="194">
          <cell r="A194">
            <v>36770</v>
          </cell>
        </row>
        <row r="195">
          <cell r="A195">
            <v>36770</v>
          </cell>
        </row>
        <row r="196">
          <cell r="A196">
            <v>36770</v>
          </cell>
        </row>
        <row r="197">
          <cell r="A197">
            <v>36770</v>
          </cell>
        </row>
        <row r="198">
          <cell r="A198">
            <v>36770</v>
          </cell>
        </row>
        <row r="199">
          <cell r="A199">
            <v>36770</v>
          </cell>
        </row>
        <row r="200">
          <cell r="A200">
            <v>36770</v>
          </cell>
        </row>
        <row r="201">
          <cell r="A201">
            <v>36770</v>
          </cell>
        </row>
        <row r="202">
          <cell r="A202" t="str">
            <v>02&amp;3-09-00</v>
          </cell>
        </row>
        <row r="203">
          <cell r="A203" t="str">
            <v>02&amp;3-09-00</v>
          </cell>
        </row>
        <row r="204">
          <cell r="A204" t="str">
            <v>02&amp;3-09-00</v>
          </cell>
        </row>
        <row r="205">
          <cell r="A205" t="str">
            <v>02&amp;3-09-00</v>
          </cell>
        </row>
        <row r="206">
          <cell r="A206" t="str">
            <v>02&amp;3-09-00</v>
          </cell>
        </row>
        <row r="207">
          <cell r="A207" t="str">
            <v>02&amp;3-09-00</v>
          </cell>
        </row>
        <row r="208">
          <cell r="A208" t="str">
            <v>02&amp;3-09-00</v>
          </cell>
        </row>
        <row r="209">
          <cell r="A209" t="str">
            <v>02&amp;3-09-00</v>
          </cell>
        </row>
        <row r="210">
          <cell r="A210" t="str">
            <v>02&amp;3-09-00</v>
          </cell>
        </row>
        <row r="211">
          <cell r="A211" t="str">
            <v>02&amp;3-09-00</v>
          </cell>
        </row>
        <row r="212">
          <cell r="A212" t="str">
            <v>02&amp;3-09-00</v>
          </cell>
        </row>
        <row r="213">
          <cell r="A213" t="str">
            <v>02&amp;3-09-00</v>
          </cell>
        </row>
        <row r="214">
          <cell r="A214" t="str">
            <v>02&amp;3-09-00</v>
          </cell>
        </row>
        <row r="215">
          <cell r="A215" t="str">
            <v>02&amp;3-09-00</v>
          </cell>
        </row>
        <row r="216">
          <cell r="A216" t="str">
            <v>02&amp;3-09-00</v>
          </cell>
        </row>
        <row r="217">
          <cell r="A217" t="str">
            <v>02&amp;3-09-00</v>
          </cell>
        </row>
        <row r="218">
          <cell r="A218" t="str">
            <v>02&amp;3-09-00</v>
          </cell>
        </row>
        <row r="219">
          <cell r="A219" t="str">
            <v>02&amp;3-09-00</v>
          </cell>
        </row>
        <row r="220">
          <cell r="A220" t="str">
            <v>02&amp;3-09-00</v>
          </cell>
        </row>
        <row r="221">
          <cell r="A221" t="str">
            <v>02&amp;3-09-00</v>
          </cell>
        </row>
        <row r="222">
          <cell r="A222" t="str">
            <v>02&amp;3-09-00</v>
          </cell>
        </row>
        <row r="223">
          <cell r="A223" t="str">
            <v>02&amp;3-09-00</v>
          </cell>
        </row>
        <row r="224">
          <cell r="A224" t="str">
            <v>02&amp;3-09-00</v>
          </cell>
        </row>
        <row r="225">
          <cell r="A225" t="str">
            <v>02&amp;3-09-00</v>
          </cell>
        </row>
        <row r="226">
          <cell r="A226" t="str">
            <v>02&amp;3-09-00</v>
          </cell>
        </row>
        <row r="227">
          <cell r="A227" t="str">
            <v>02&amp;3-09-00</v>
          </cell>
        </row>
        <row r="228">
          <cell r="A228">
            <v>36777</v>
          </cell>
        </row>
        <row r="229">
          <cell r="A229" t="str">
            <v>02&amp;3-09-00</v>
          </cell>
        </row>
        <row r="230">
          <cell r="A230" t="str">
            <v>02&amp;3-09-00</v>
          </cell>
        </row>
        <row r="231">
          <cell r="A231" t="str">
            <v>02&amp;3-09-00</v>
          </cell>
        </row>
        <row r="232">
          <cell r="A232" t="str">
            <v>02&amp;3-09-00</v>
          </cell>
        </row>
        <row r="233">
          <cell r="A233" t="str">
            <v>02&amp;3-09-00</v>
          </cell>
        </row>
        <row r="234">
          <cell r="A234" t="str">
            <v>02&amp;3-09-00</v>
          </cell>
        </row>
        <row r="235">
          <cell r="A235" t="str">
            <v>02&amp;3-09-00</v>
          </cell>
        </row>
        <row r="236">
          <cell r="A236" t="str">
            <v>02&amp;3-09-00</v>
          </cell>
        </row>
        <row r="237">
          <cell r="A237" t="str">
            <v>02&amp;3-09-00</v>
          </cell>
        </row>
        <row r="238">
          <cell r="A238" t="str">
            <v>02&amp;3-09-00</v>
          </cell>
        </row>
        <row r="239">
          <cell r="A239" t="str">
            <v>02&amp;3-09-00</v>
          </cell>
        </row>
        <row r="240">
          <cell r="A240" t="str">
            <v>02&amp;3-09-00</v>
          </cell>
        </row>
        <row r="241">
          <cell r="A241" t="str">
            <v>02&amp;3-09-00</v>
          </cell>
        </row>
        <row r="242">
          <cell r="A242" t="str">
            <v>02&amp;3-09-00</v>
          </cell>
        </row>
        <row r="243">
          <cell r="A243" t="str">
            <v>02&amp;3-09-00</v>
          </cell>
        </row>
        <row r="244">
          <cell r="A244" t="str">
            <v>02&amp;3-09-00</v>
          </cell>
        </row>
        <row r="245">
          <cell r="A245" t="str">
            <v>02&amp;3-09-00</v>
          </cell>
        </row>
        <row r="246">
          <cell r="A246" t="str">
            <v>02&amp;3-09-00</v>
          </cell>
        </row>
        <row r="247">
          <cell r="A247" t="str">
            <v>02&amp;3-09-00</v>
          </cell>
        </row>
        <row r="248">
          <cell r="A248" t="str">
            <v>02&amp;3-09-00</v>
          </cell>
        </row>
        <row r="249">
          <cell r="A249" t="str">
            <v>02&amp;3-09-00</v>
          </cell>
        </row>
        <row r="250">
          <cell r="A250" t="str">
            <v>02&amp;3-09-00</v>
          </cell>
        </row>
        <row r="251">
          <cell r="A251" t="str">
            <v>02&amp;3-09-00</v>
          </cell>
        </row>
        <row r="252">
          <cell r="A252" t="str">
            <v>02&amp;3-09-00</v>
          </cell>
        </row>
        <row r="253">
          <cell r="A253" t="str">
            <v>02&amp;3-09-00</v>
          </cell>
        </row>
        <row r="254">
          <cell r="A254" t="str">
            <v>02&amp;3-09-00</v>
          </cell>
        </row>
        <row r="255">
          <cell r="A255" t="str">
            <v>02&amp;3-09-00</v>
          </cell>
        </row>
        <row r="256">
          <cell r="A256" t="str">
            <v>02&amp;3-09-00</v>
          </cell>
        </row>
        <row r="257">
          <cell r="A257" t="str">
            <v>02&amp;3-09-00</v>
          </cell>
        </row>
        <row r="258">
          <cell r="A258" t="str">
            <v>02&amp;3-09-00</v>
          </cell>
        </row>
        <row r="259">
          <cell r="A259" t="str">
            <v>02&amp;3-09-00</v>
          </cell>
        </row>
        <row r="260">
          <cell r="A260" t="str">
            <v>02&amp;3-09-00</v>
          </cell>
        </row>
        <row r="261">
          <cell r="A261" t="str">
            <v>02&amp;3-09-00</v>
          </cell>
        </row>
        <row r="262">
          <cell r="A262" t="str">
            <v>02&amp;3-09-00</v>
          </cell>
        </row>
        <row r="263">
          <cell r="A263" t="str">
            <v>02&amp;3-09-00</v>
          </cell>
        </row>
        <row r="264">
          <cell r="A264" t="str">
            <v>02&amp;3-09-00</v>
          </cell>
        </row>
        <row r="265">
          <cell r="A265" t="str">
            <v>02&amp;3-09-00</v>
          </cell>
        </row>
        <row r="266">
          <cell r="A266" t="str">
            <v>02&amp;3-09-00</v>
          </cell>
        </row>
        <row r="267">
          <cell r="A267" t="str">
            <v>02&amp;3-09-00</v>
          </cell>
        </row>
        <row r="268">
          <cell r="A268" t="str">
            <v>02&amp;3-09-00</v>
          </cell>
        </row>
        <row r="269">
          <cell r="A269" t="str">
            <v>02&amp;3-09-00</v>
          </cell>
        </row>
        <row r="270">
          <cell r="A270" t="str">
            <v>02&amp;3-09-00</v>
          </cell>
        </row>
        <row r="271">
          <cell r="A271" t="str">
            <v>02&amp;3-09-00</v>
          </cell>
        </row>
        <row r="272">
          <cell r="A272" t="str">
            <v>02&amp;3-09-00</v>
          </cell>
        </row>
        <row r="273">
          <cell r="A273" t="str">
            <v>02&amp;3-09-00</v>
          </cell>
        </row>
        <row r="274">
          <cell r="A274" t="str">
            <v>02&amp;3-09-00</v>
          </cell>
        </row>
        <row r="275">
          <cell r="A275" t="str">
            <v>02&amp;3-09-00</v>
          </cell>
        </row>
        <row r="276">
          <cell r="A276" t="str">
            <v>02&amp;3-09-00</v>
          </cell>
        </row>
        <row r="277">
          <cell r="A277">
            <v>36777</v>
          </cell>
        </row>
        <row r="278">
          <cell r="A278" t="str">
            <v>02&amp;3-09-00</v>
          </cell>
        </row>
        <row r="279">
          <cell r="A279" t="str">
            <v>02&amp;3-09-00</v>
          </cell>
        </row>
        <row r="280">
          <cell r="A280" t="str">
            <v>02&amp;3-09-00</v>
          </cell>
        </row>
        <row r="281">
          <cell r="A281" t="str">
            <v>02&amp;3-09-00</v>
          </cell>
        </row>
        <row r="282">
          <cell r="A282" t="str">
            <v>02&amp;3-09-00</v>
          </cell>
        </row>
        <row r="283">
          <cell r="A283" t="str">
            <v>02&amp;3-09-00</v>
          </cell>
        </row>
        <row r="284">
          <cell r="A284" t="str">
            <v>02&amp;3-09-00</v>
          </cell>
        </row>
        <row r="285">
          <cell r="A285" t="str">
            <v>02&amp;3-09-00</v>
          </cell>
        </row>
        <row r="286">
          <cell r="A286">
            <v>36777</v>
          </cell>
        </row>
        <row r="287">
          <cell r="A287" t="str">
            <v>02&amp;3-09-00</v>
          </cell>
        </row>
        <row r="288">
          <cell r="A288" t="str">
            <v>02&amp;3-09-00</v>
          </cell>
        </row>
        <row r="289">
          <cell r="A289" t="str">
            <v>02&amp;3-09-00</v>
          </cell>
        </row>
        <row r="290">
          <cell r="A290" t="str">
            <v>02&amp;3-09-00</v>
          </cell>
        </row>
        <row r="291">
          <cell r="A291" t="str">
            <v>02&amp;3-09-00</v>
          </cell>
        </row>
        <row r="292">
          <cell r="A292" t="str">
            <v>02&amp;3-09-00</v>
          </cell>
        </row>
        <row r="293">
          <cell r="A293" t="str">
            <v>02&amp;3-09-00</v>
          </cell>
        </row>
        <row r="294">
          <cell r="A294" t="str">
            <v>02&amp;3-09-00</v>
          </cell>
        </row>
        <row r="295">
          <cell r="A295" t="str">
            <v>02&amp;3-09-00</v>
          </cell>
        </row>
        <row r="296">
          <cell r="A296" t="str">
            <v>02&amp;3-09-00</v>
          </cell>
        </row>
        <row r="297">
          <cell r="A297" t="str">
            <v>02&amp;3-09-00</v>
          </cell>
        </row>
        <row r="298">
          <cell r="A298" t="str">
            <v>02&amp;3-09-00</v>
          </cell>
        </row>
        <row r="299">
          <cell r="A299" t="str">
            <v>02&amp;3-09-00</v>
          </cell>
        </row>
        <row r="300">
          <cell r="A300" t="str">
            <v>02&amp;3-09-00</v>
          </cell>
        </row>
        <row r="301">
          <cell r="A301" t="str">
            <v>02&amp;3-09-00</v>
          </cell>
        </row>
        <row r="302">
          <cell r="A302" t="str">
            <v>02&amp;3-09-00</v>
          </cell>
        </row>
        <row r="303">
          <cell r="A303" t="str">
            <v>02&amp;3-09-00</v>
          </cell>
        </row>
        <row r="304">
          <cell r="A304" t="str">
            <v>02&amp;3-09-00</v>
          </cell>
        </row>
        <row r="305">
          <cell r="A305" t="str">
            <v>02&amp;3-09-00</v>
          </cell>
        </row>
        <row r="306">
          <cell r="A306" t="str">
            <v>02&amp;3-09-00</v>
          </cell>
        </row>
        <row r="307">
          <cell r="A307" t="str">
            <v>02&amp;3-09-00</v>
          </cell>
        </row>
        <row r="308">
          <cell r="A308" t="str">
            <v>02&amp;3-09-00</v>
          </cell>
        </row>
        <row r="309">
          <cell r="A309" t="str">
            <v>02&amp;3-09-00</v>
          </cell>
        </row>
        <row r="310">
          <cell r="A310" t="str">
            <v>02&amp;3-09-00</v>
          </cell>
        </row>
        <row r="311">
          <cell r="A311" t="str">
            <v>02&amp;3-09-00</v>
          </cell>
        </row>
        <row r="312">
          <cell r="A312" t="str">
            <v>02&amp;3-09-00</v>
          </cell>
        </row>
        <row r="313">
          <cell r="A313" t="str">
            <v>02&amp;3-09-00</v>
          </cell>
        </row>
        <row r="314">
          <cell r="A314" t="str">
            <v>02&amp;3-09-00</v>
          </cell>
        </row>
        <row r="315">
          <cell r="A315" t="str">
            <v>02&amp;3-09-00</v>
          </cell>
        </row>
        <row r="316">
          <cell r="A316" t="str">
            <v>02&amp;3-09-00</v>
          </cell>
        </row>
        <row r="317">
          <cell r="A317" t="str">
            <v>02&amp;3-09-00</v>
          </cell>
        </row>
        <row r="318">
          <cell r="A318" t="str">
            <v>02&amp;3-09-00</v>
          </cell>
        </row>
        <row r="319">
          <cell r="A319" t="str">
            <v>02&amp;3-09-00</v>
          </cell>
        </row>
        <row r="320">
          <cell r="A320" t="str">
            <v>02&amp;3-09-00</v>
          </cell>
        </row>
        <row r="321">
          <cell r="A321" t="str">
            <v>02&amp;3-09-00</v>
          </cell>
        </row>
        <row r="322">
          <cell r="A322" t="str">
            <v>02&amp;3-09-00</v>
          </cell>
        </row>
        <row r="323">
          <cell r="A323" t="str">
            <v>02&amp;3-09-00</v>
          </cell>
        </row>
        <row r="324">
          <cell r="A324" t="str">
            <v>02&amp;3-09-00</v>
          </cell>
        </row>
        <row r="325">
          <cell r="A325" t="str">
            <v>02&amp;3-09-00</v>
          </cell>
        </row>
        <row r="326">
          <cell r="A326" t="str">
            <v>02&amp;3-09-00</v>
          </cell>
        </row>
        <row r="327">
          <cell r="A327" t="str">
            <v>02&amp;3-09-00</v>
          </cell>
        </row>
        <row r="328">
          <cell r="A328" t="str">
            <v>02&amp;3-09-00</v>
          </cell>
        </row>
        <row r="329">
          <cell r="A329" t="str">
            <v>02&amp;3-09-00</v>
          </cell>
        </row>
        <row r="330">
          <cell r="A330" t="str">
            <v>02&amp;3-09-00</v>
          </cell>
        </row>
        <row r="331">
          <cell r="A331" t="str">
            <v>02&amp;3-09-00</v>
          </cell>
        </row>
        <row r="332">
          <cell r="A332" t="str">
            <v>02&amp;3-09-00</v>
          </cell>
        </row>
        <row r="333">
          <cell r="A333" t="str">
            <v>02&amp;3-09-00</v>
          </cell>
        </row>
        <row r="334">
          <cell r="A334" t="str">
            <v>02&amp;3-09-00</v>
          </cell>
        </row>
        <row r="335">
          <cell r="A335" t="str">
            <v>02&amp;3-09-00</v>
          </cell>
        </row>
        <row r="336">
          <cell r="A336" t="str">
            <v>02&amp;3-09-00</v>
          </cell>
        </row>
        <row r="337">
          <cell r="A337" t="str">
            <v>02&amp;3-09-00</v>
          </cell>
        </row>
        <row r="338">
          <cell r="A338" t="str">
            <v>02&amp;3-09-00</v>
          </cell>
        </row>
        <row r="339">
          <cell r="A339" t="str">
            <v>02&amp;3-09-00</v>
          </cell>
        </row>
        <row r="340">
          <cell r="A340" t="str">
            <v>02&amp;3-09-00</v>
          </cell>
        </row>
        <row r="341">
          <cell r="A341" t="str">
            <v>02&amp;3-09-00</v>
          </cell>
        </row>
        <row r="342">
          <cell r="A342" t="str">
            <v>02&amp;3-09-00</v>
          </cell>
        </row>
        <row r="343">
          <cell r="A343" t="str">
            <v>02&amp;3-09-00</v>
          </cell>
        </row>
        <row r="344">
          <cell r="A344" t="str">
            <v>02&amp;3-09-00</v>
          </cell>
        </row>
        <row r="345">
          <cell r="A345" t="str">
            <v>02&amp;3-09-00</v>
          </cell>
        </row>
        <row r="346">
          <cell r="A346" t="str">
            <v>02&amp;3-09-00</v>
          </cell>
        </row>
        <row r="347">
          <cell r="A347" t="str">
            <v>02&amp;3-09-00</v>
          </cell>
        </row>
        <row r="348">
          <cell r="A348" t="str">
            <v>02&amp;3-09-00</v>
          </cell>
        </row>
        <row r="349">
          <cell r="A349" t="str">
            <v>02&amp;3-09-00</v>
          </cell>
        </row>
        <row r="350">
          <cell r="A350" t="str">
            <v>02&amp;3-09-00</v>
          </cell>
        </row>
        <row r="351">
          <cell r="A351" t="str">
            <v>02&amp;3-09-00</v>
          </cell>
        </row>
        <row r="352">
          <cell r="A352" t="str">
            <v>02&amp;3-09-00</v>
          </cell>
        </row>
        <row r="353">
          <cell r="A353" t="str">
            <v>02&amp;3-09-00</v>
          </cell>
        </row>
        <row r="354">
          <cell r="A354" t="str">
            <v>02&amp;3-09-00</v>
          </cell>
        </row>
        <row r="355">
          <cell r="A355" t="str">
            <v>02&amp;3-09-00</v>
          </cell>
        </row>
        <row r="356">
          <cell r="A356" t="str">
            <v>02&amp;3-09-00</v>
          </cell>
        </row>
        <row r="357">
          <cell r="A357" t="str">
            <v>02&amp;3-09-00</v>
          </cell>
        </row>
        <row r="358">
          <cell r="A358" t="str">
            <v>02&amp;3-09-00</v>
          </cell>
        </row>
        <row r="359">
          <cell r="A359" t="str">
            <v>02&amp;3-09-00</v>
          </cell>
        </row>
        <row r="360">
          <cell r="A360" t="str">
            <v>02&amp;3-09-00</v>
          </cell>
        </row>
        <row r="361">
          <cell r="A361" t="str">
            <v>02&amp;3-09-00</v>
          </cell>
        </row>
        <row r="362">
          <cell r="A362" t="str">
            <v>02&amp;3-09-00</v>
          </cell>
        </row>
        <row r="363">
          <cell r="A363" t="str">
            <v>02&amp;3-09-00</v>
          </cell>
        </row>
        <row r="364">
          <cell r="A364" t="str">
            <v>02&amp;3-09-00</v>
          </cell>
        </row>
        <row r="365">
          <cell r="A365" t="str">
            <v>02&amp;3-09-00</v>
          </cell>
        </row>
        <row r="366">
          <cell r="A366" t="str">
            <v>02&amp;3-09-00</v>
          </cell>
        </row>
        <row r="367">
          <cell r="A367" t="str">
            <v>02&amp;3-09-00</v>
          </cell>
        </row>
        <row r="368">
          <cell r="A368" t="str">
            <v>02&amp;3-09-00</v>
          </cell>
        </row>
        <row r="369">
          <cell r="A369" t="str">
            <v>02&amp;3-09-00</v>
          </cell>
        </row>
        <row r="370">
          <cell r="A370" t="str">
            <v>02&amp;3-09-00</v>
          </cell>
        </row>
        <row r="371">
          <cell r="A371" t="str">
            <v>02&amp;3-09-00</v>
          </cell>
        </row>
        <row r="372">
          <cell r="A372" t="str">
            <v>02&amp;3-09-00</v>
          </cell>
        </row>
        <row r="373">
          <cell r="A373" t="str">
            <v>02&amp;3-09-00</v>
          </cell>
        </row>
        <row r="374">
          <cell r="A374" t="str">
            <v>02&amp;3-09-00</v>
          </cell>
        </row>
        <row r="375">
          <cell r="A375" t="str">
            <v>02&amp;3-09-00</v>
          </cell>
        </row>
        <row r="376">
          <cell r="A376" t="str">
            <v>02&amp;3-09-00</v>
          </cell>
        </row>
        <row r="377">
          <cell r="A377" t="str">
            <v>02&amp;3-09-00</v>
          </cell>
        </row>
        <row r="378">
          <cell r="A378" t="str">
            <v>02&amp;3-09-00</v>
          </cell>
        </row>
        <row r="379">
          <cell r="A379" t="str">
            <v>02&amp;3-09-00</v>
          </cell>
        </row>
        <row r="380">
          <cell r="A380" t="str">
            <v>02&amp;3-09-00</v>
          </cell>
        </row>
        <row r="381">
          <cell r="A381" t="str">
            <v>02&amp;3-09-00</v>
          </cell>
        </row>
        <row r="382">
          <cell r="A382" t="str">
            <v>02&amp;3-09-00</v>
          </cell>
        </row>
        <row r="383">
          <cell r="A383" t="str">
            <v>02&amp;3-09-00</v>
          </cell>
        </row>
        <row r="384">
          <cell r="A384" t="str">
            <v>02&amp;3-09-00</v>
          </cell>
        </row>
        <row r="385">
          <cell r="A385" t="str">
            <v>02&amp;3-09-00</v>
          </cell>
        </row>
        <row r="386">
          <cell r="A386" t="str">
            <v>02&amp;3-09-00</v>
          </cell>
        </row>
        <row r="387">
          <cell r="A387" t="str">
            <v>02&amp;3-09-00</v>
          </cell>
        </row>
        <row r="388">
          <cell r="A388" t="str">
            <v>02&amp;3-09-00</v>
          </cell>
        </row>
        <row r="389">
          <cell r="A389" t="str">
            <v>02&amp;3-09-00</v>
          </cell>
        </row>
        <row r="390">
          <cell r="A390" t="str">
            <v>02&amp;3-09-00</v>
          </cell>
        </row>
        <row r="391">
          <cell r="A391" t="str">
            <v>02&amp;3-09-00</v>
          </cell>
        </row>
        <row r="392">
          <cell r="A392" t="str">
            <v>02&amp;3-09-00</v>
          </cell>
        </row>
        <row r="393">
          <cell r="A393" t="str">
            <v>02&amp;3-09-00</v>
          </cell>
        </row>
        <row r="394">
          <cell r="A394" t="str">
            <v>02&amp;3-09-00</v>
          </cell>
        </row>
        <row r="395">
          <cell r="A395" t="str">
            <v>02&amp;3-09-00</v>
          </cell>
        </row>
        <row r="396">
          <cell r="A396" t="str">
            <v>02&amp;3-09-00</v>
          </cell>
        </row>
        <row r="397">
          <cell r="A397" t="str">
            <v>02&amp;3-09-00</v>
          </cell>
        </row>
        <row r="398">
          <cell r="A398" t="str">
            <v>02&amp;3-09-00</v>
          </cell>
        </row>
        <row r="399">
          <cell r="A399" t="str">
            <v>02&amp;3-09-00</v>
          </cell>
        </row>
        <row r="400">
          <cell r="A400" t="str">
            <v>02&amp;3-09-00</v>
          </cell>
        </row>
        <row r="401">
          <cell r="A401" t="str">
            <v>02&amp;3-09-00</v>
          </cell>
        </row>
        <row r="402">
          <cell r="A402" t="str">
            <v>02&amp;3-09-00</v>
          </cell>
        </row>
        <row r="403">
          <cell r="A403" t="str">
            <v>02&amp;3-09-00</v>
          </cell>
        </row>
        <row r="404">
          <cell r="A404" t="str">
            <v>02&amp;3-09-00</v>
          </cell>
        </row>
        <row r="405">
          <cell r="A405" t="str">
            <v>02&amp;3-09-00</v>
          </cell>
        </row>
        <row r="406">
          <cell r="A406" t="str">
            <v>02&amp;3-09-00</v>
          </cell>
        </row>
        <row r="407">
          <cell r="A407" t="str">
            <v>02&amp;3-09-00</v>
          </cell>
        </row>
        <row r="408">
          <cell r="A408" t="str">
            <v>02&amp;3-09-00</v>
          </cell>
        </row>
        <row r="409">
          <cell r="A409" t="str">
            <v>02&amp;3-09-00</v>
          </cell>
        </row>
        <row r="410">
          <cell r="A410" t="str">
            <v>02&amp;3-09-00</v>
          </cell>
        </row>
        <row r="411">
          <cell r="A411" t="str">
            <v>02&amp;3-09-00</v>
          </cell>
        </row>
        <row r="412">
          <cell r="A412" t="str">
            <v>02&amp;3-09-00</v>
          </cell>
        </row>
        <row r="413">
          <cell r="A413" t="str">
            <v>02&amp;3-09-00</v>
          </cell>
        </row>
        <row r="414">
          <cell r="A414" t="str">
            <v>02&amp;3-09-00</v>
          </cell>
        </row>
        <row r="415">
          <cell r="A415" t="str">
            <v>02&amp;3-09-00</v>
          </cell>
        </row>
        <row r="416">
          <cell r="A416" t="str">
            <v>02&amp;3-09-00</v>
          </cell>
        </row>
        <row r="417">
          <cell r="A417" t="str">
            <v>02&amp;3-09-00</v>
          </cell>
        </row>
        <row r="418">
          <cell r="A418" t="str">
            <v>02&amp;3-09-00</v>
          </cell>
        </row>
        <row r="419">
          <cell r="A419" t="str">
            <v>02&amp;3-09-00</v>
          </cell>
        </row>
        <row r="420">
          <cell r="A420" t="str">
            <v>02&amp;3-09-00</v>
          </cell>
        </row>
        <row r="421">
          <cell r="A421" t="str">
            <v>02&amp;3-09-00</v>
          </cell>
        </row>
        <row r="422">
          <cell r="A422" t="str">
            <v>02&amp;3-09-00</v>
          </cell>
        </row>
        <row r="423">
          <cell r="A423" t="str">
            <v>02&amp;3-09-00</v>
          </cell>
        </row>
        <row r="424">
          <cell r="A424" t="str">
            <v>02&amp;3-09-00</v>
          </cell>
        </row>
        <row r="425">
          <cell r="A425" t="str">
            <v>02&amp;3-09-00</v>
          </cell>
        </row>
        <row r="426">
          <cell r="A426" t="str">
            <v>02&amp;3-09-00</v>
          </cell>
        </row>
        <row r="427">
          <cell r="A427" t="str">
            <v>02&amp;3-09-00</v>
          </cell>
        </row>
        <row r="428">
          <cell r="A428" t="str">
            <v>02&amp;3-09-00</v>
          </cell>
        </row>
        <row r="429">
          <cell r="A429" t="str">
            <v>02&amp;3-09-00</v>
          </cell>
        </row>
        <row r="430">
          <cell r="A430" t="str">
            <v>02&amp;3-09-00</v>
          </cell>
        </row>
        <row r="431">
          <cell r="A431" t="str">
            <v>02&amp;3-09-00</v>
          </cell>
        </row>
        <row r="432">
          <cell r="A432" t="str">
            <v>02&amp;3-09-00</v>
          </cell>
        </row>
        <row r="433">
          <cell r="A433" t="str">
            <v>02&amp;3-09-00</v>
          </cell>
        </row>
        <row r="434">
          <cell r="A434" t="str">
            <v>02&amp;3-09-00</v>
          </cell>
        </row>
        <row r="435">
          <cell r="A435" t="str">
            <v>02&amp;3-09-00</v>
          </cell>
        </row>
        <row r="436">
          <cell r="A436" t="str">
            <v>02&amp;3-09-00</v>
          </cell>
        </row>
        <row r="437">
          <cell r="A437" t="str">
            <v>02&amp;3-09-00</v>
          </cell>
        </row>
        <row r="438">
          <cell r="A438" t="str">
            <v>02&amp;3-09-00</v>
          </cell>
        </row>
        <row r="439">
          <cell r="A439" t="str">
            <v>02&amp;3-09-00</v>
          </cell>
        </row>
        <row r="440">
          <cell r="A440" t="str">
            <v>02&amp;3-09-00</v>
          </cell>
        </row>
        <row r="441">
          <cell r="A441" t="str">
            <v>02&amp;3-09-00</v>
          </cell>
        </row>
        <row r="442">
          <cell r="A442" t="str">
            <v>02&amp;3-09-00</v>
          </cell>
        </row>
        <row r="443">
          <cell r="A443" t="str">
            <v>02&amp;3-09-00</v>
          </cell>
        </row>
        <row r="444">
          <cell r="A444" t="str">
            <v>02&amp;3-09-00</v>
          </cell>
        </row>
        <row r="445">
          <cell r="A445" t="str">
            <v>02&amp;3-09-00</v>
          </cell>
        </row>
        <row r="446">
          <cell r="A446" t="str">
            <v>02&amp;3-09-00</v>
          </cell>
        </row>
        <row r="447">
          <cell r="A447" t="str">
            <v>02&amp;3-09-00</v>
          </cell>
        </row>
        <row r="448">
          <cell r="A448" t="str">
            <v>02&amp;3-09-00</v>
          </cell>
        </row>
        <row r="449">
          <cell r="A449" t="str">
            <v>02&amp;3-09-00</v>
          </cell>
        </row>
        <row r="450">
          <cell r="A450" t="str">
            <v>02&amp;3-09-00</v>
          </cell>
        </row>
        <row r="451">
          <cell r="A451" t="str">
            <v>02&amp;3-09-00</v>
          </cell>
        </row>
        <row r="452">
          <cell r="A452" t="str">
            <v>02&amp;3-09-00</v>
          </cell>
        </row>
        <row r="453">
          <cell r="A453" t="str">
            <v>02&amp;3-09-00</v>
          </cell>
        </row>
        <row r="454">
          <cell r="A454" t="str">
            <v>02&amp;3-09-00</v>
          </cell>
        </row>
        <row r="455">
          <cell r="A455" t="str">
            <v>02&amp;3-09-00</v>
          </cell>
        </row>
        <row r="456">
          <cell r="A456" t="str">
            <v>02&amp;3-09-00</v>
          </cell>
        </row>
        <row r="457">
          <cell r="A457" t="str">
            <v>02&amp;3-09-00</v>
          </cell>
        </row>
        <row r="458">
          <cell r="A458" t="str">
            <v>02&amp;3-09-00</v>
          </cell>
        </row>
        <row r="459">
          <cell r="A459" t="str">
            <v>02&amp;3-09-00</v>
          </cell>
        </row>
        <row r="460">
          <cell r="A460" t="str">
            <v>02&amp;3-09-00</v>
          </cell>
        </row>
        <row r="461">
          <cell r="A461" t="str">
            <v>02&amp;3-09-00</v>
          </cell>
        </row>
        <row r="462">
          <cell r="A462" t="str">
            <v>02&amp;3-09-00</v>
          </cell>
        </row>
        <row r="463">
          <cell r="A463" t="str">
            <v>02&amp;3-09-00</v>
          </cell>
        </row>
        <row r="464">
          <cell r="A464" t="str">
            <v>02&amp;3-09-00</v>
          </cell>
        </row>
        <row r="465">
          <cell r="A465" t="str">
            <v>02&amp;3-09-00</v>
          </cell>
        </row>
        <row r="466">
          <cell r="A466" t="str">
            <v>02&amp;3-09-00</v>
          </cell>
        </row>
        <row r="467">
          <cell r="A467" t="str">
            <v>02&amp;3-09-00</v>
          </cell>
        </row>
        <row r="468">
          <cell r="A468" t="str">
            <v>02&amp;3-09-00</v>
          </cell>
        </row>
        <row r="469">
          <cell r="A469" t="str">
            <v>02&amp;3-09-00</v>
          </cell>
        </row>
        <row r="470">
          <cell r="A470" t="str">
            <v>02&amp;3-09-00</v>
          </cell>
        </row>
        <row r="471">
          <cell r="A471" t="str">
            <v>02&amp;3-09-00</v>
          </cell>
        </row>
        <row r="472">
          <cell r="A472" t="str">
            <v>02&amp;3-09-00</v>
          </cell>
        </row>
        <row r="473">
          <cell r="A473" t="str">
            <v>02&amp;3-09-00</v>
          </cell>
        </row>
        <row r="474">
          <cell r="A474" t="str">
            <v>02&amp;3-09-00</v>
          </cell>
        </row>
        <row r="475">
          <cell r="A475" t="str">
            <v>02&amp;3-09-00</v>
          </cell>
        </row>
        <row r="476">
          <cell r="A476" t="str">
            <v>02&amp;3-09-00</v>
          </cell>
        </row>
        <row r="477">
          <cell r="A477" t="str">
            <v>02&amp;3-09-00</v>
          </cell>
        </row>
        <row r="478">
          <cell r="A478" t="str">
            <v>02&amp;3-09-00</v>
          </cell>
        </row>
        <row r="479">
          <cell r="A479" t="str">
            <v>02&amp;3-09-00</v>
          </cell>
        </row>
        <row r="480">
          <cell r="A480" t="str">
            <v>02&amp;3-09-00</v>
          </cell>
        </row>
        <row r="481">
          <cell r="A481" t="str">
            <v>02&amp;3-09-00</v>
          </cell>
        </row>
        <row r="482">
          <cell r="A482" t="str">
            <v>02&amp;3-09-00</v>
          </cell>
        </row>
        <row r="483">
          <cell r="A483" t="str">
            <v>02&amp;3-09-00</v>
          </cell>
        </row>
        <row r="484">
          <cell r="A484" t="str">
            <v>02&amp;3-09-00</v>
          </cell>
        </row>
        <row r="485">
          <cell r="A485" t="str">
            <v>02&amp;3-09-00</v>
          </cell>
        </row>
        <row r="486">
          <cell r="A486" t="str">
            <v>02&amp;3-09-00</v>
          </cell>
        </row>
        <row r="487">
          <cell r="A487" t="str">
            <v>02&amp;3-09-00</v>
          </cell>
        </row>
        <row r="488">
          <cell r="A488" t="str">
            <v>02&amp;3-09-00</v>
          </cell>
        </row>
        <row r="489">
          <cell r="A489" t="str">
            <v>02&amp;3-09-00</v>
          </cell>
        </row>
        <row r="490">
          <cell r="A490" t="str">
            <v>02&amp;3-09-00</v>
          </cell>
        </row>
        <row r="491">
          <cell r="A491">
            <v>36773</v>
          </cell>
        </row>
        <row r="492">
          <cell r="A492" t="str">
            <v>02&amp;3-09-00</v>
          </cell>
        </row>
        <row r="493">
          <cell r="A493" t="str">
            <v>02&amp;3-09-00</v>
          </cell>
        </row>
        <row r="494">
          <cell r="A494" t="str">
            <v>02&amp;3-09-00</v>
          </cell>
        </row>
        <row r="495">
          <cell r="A495" t="str">
            <v>02&amp;3-09-00</v>
          </cell>
        </row>
        <row r="496">
          <cell r="A496" t="str">
            <v>02&amp;3-09-00</v>
          </cell>
        </row>
        <row r="497">
          <cell r="A497">
            <v>36773</v>
          </cell>
        </row>
        <row r="498">
          <cell r="A498">
            <v>36773</v>
          </cell>
        </row>
        <row r="499">
          <cell r="A499">
            <v>36773</v>
          </cell>
        </row>
        <row r="500">
          <cell r="A500">
            <v>36773</v>
          </cell>
        </row>
        <row r="501">
          <cell r="A501">
            <v>36773</v>
          </cell>
        </row>
        <row r="502">
          <cell r="A502">
            <v>36773</v>
          </cell>
        </row>
        <row r="503">
          <cell r="A503">
            <v>36773</v>
          </cell>
        </row>
        <row r="504">
          <cell r="A504">
            <v>36773</v>
          </cell>
        </row>
        <row r="505">
          <cell r="A505">
            <v>36773</v>
          </cell>
        </row>
        <row r="506">
          <cell r="A506">
            <v>36773</v>
          </cell>
        </row>
        <row r="507">
          <cell r="A507">
            <v>36773</v>
          </cell>
        </row>
        <row r="508">
          <cell r="A508">
            <v>36773</v>
          </cell>
        </row>
        <row r="509">
          <cell r="A509">
            <v>36773</v>
          </cell>
        </row>
        <row r="510">
          <cell r="A510">
            <v>36773</v>
          </cell>
        </row>
        <row r="511">
          <cell r="A511">
            <v>36773</v>
          </cell>
        </row>
        <row r="512">
          <cell r="A512">
            <v>36773</v>
          </cell>
        </row>
        <row r="513">
          <cell r="A513">
            <v>36773</v>
          </cell>
        </row>
        <row r="514">
          <cell r="A514">
            <v>36773</v>
          </cell>
        </row>
        <row r="515">
          <cell r="A515">
            <v>36773</v>
          </cell>
        </row>
        <row r="516">
          <cell r="A516">
            <v>36773</v>
          </cell>
        </row>
        <row r="517">
          <cell r="A517">
            <v>36773</v>
          </cell>
        </row>
        <row r="518">
          <cell r="A518">
            <v>36773</v>
          </cell>
        </row>
        <row r="519">
          <cell r="A519">
            <v>36773</v>
          </cell>
        </row>
        <row r="520">
          <cell r="A520">
            <v>36773</v>
          </cell>
        </row>
        <row r="521">
          <cell r="A521">
            <v>36773</v>
          </cell>
        </row>
        <row r="522">
          <cell r="A522">
            <v>36773</v>
          </cell>
        </row>
        <row r="523">
          <cell r="A523">
            <v>36773</v>
          </cell>
        </row>
        <row r="524">
          <cell r="A524">
            <v>36773</v>
          </cell>
        </row>
        <row r="525">
          <cell r="A525">
            <v>36773</v>
          </cell>
        </row>
        <row r="526">
          <cell r="A526">
            <v>36773</v>
          </cell>
        </row>
        <row r="527">
          <cell r="A527">
            <v>36773</v>
          </cell>
        </row>
        <row r="528">
          <cell r="A528">
            <v>36773</v>
          </cell>
        </row>
        <row r="529">
          <cell r="A529">
            <v>36773</v>
          </cell>
        </row>
        <row r="530">
          <cell r="A530">
            <v>36773</v>
          </cell>
        </row>
        <row r="531">
          <cell r="A531">
            <v>36773</v>
          </cell>
        </row>
        <row r="532">
          <cell r="A532">
            <v>36773</v>
          </cell>
        </row>
        <row r="533">
          <cell r="A533">
            <v>36773</v>
          </cell>
        </row>
        <row r="534">
          <cell r="A534">
            <v>36773</v>
          </cell>
        </row>
        <row r="535">
          <cell r="A535">
            <v>36773</v>
          </cell>
        </row>
        <row r="536">
          <cell r="A536">
            <v>36773</v>
          </cell>
        </row>
        <row r="537">
          <cell r="A537">
            <v>36773</v>
          </cell>
        </row>
        <row r="538">
          <cell r="A538">
            <v>36773</v>
          </cell>
        </row>
        <row r="539">
          <cell r="A539">
            <v>36773</v>
          </cell>
        </row>
        <row r="540">
          <cell r="A540">
            <v>36773</v>
          </cell>
        </row>
        <row r="541">
          <cell r="A541">
            <v>36773</v>
          </cell>
        </row>
        <row r="542">
          <cell r="A542">
            <v>36773</v>
          </cell>
        </row>
        <row r="543">
          <cell r="A543">
            <v>36773</v>
          </cell>
        </row>
        <row r="544">
          <cell r="A544">
            <v>36773</v>
          </cell>
        </row>
        <row r="545">
          <cell r="A545">
            <v>36773</v>
          </cell>
        </row>
        <row r="546">
          <cell r="A546">
            <v>36773</v>
          </cell>
        </row>
        <row r="547">
          <cell r="A547">
            <v>36773</v>
          </cell>
        </row>
        <row r="548">
          <cell r="A548">
            <v>36773</v>
          </cell>
        </row>
        <row r="549">
          <cell r="A549">
            <v>36773</v>
          </cell>
        </row>
        <row r="550">
          <cell r="A550">
            <v>36773</v>
          </cell>
        </row>
        <row r="551">
          <cell r="A551">
            <v>36773</v>
          </cell>
        </row>
        <row r="552">
          <cell r="A552">
            <v>36773</v>
          </cell>
        </row>
        <row r="553">
          <cell r="A553">
            <v>36773</v>
          </cell>
        </row>
        <row r="554">
          <cell r="A554">
            <v>36773</v>
          </cell>
        </row>
        <row r="555">
          <cell r="A555">
            <v>36773</v>
          </cell>
        </row>
        <row r="556">
          <cell r="A556">
            <v>36773</v>
          </cell>
        </row>
        <row r="557">
          <cell r="A557">
            <v>36773</v>
          </cell>
        </row>
        <row r="558">
          <cell r="A558">
            <v>36773</v>
          </cell>
        </row>
        <row r="559">
          <cell r="A559">
            <v>36773</v>
          </cell>
        </row>
        <row r="560">
          <cell r="A560">
            <v>36773</v>
          </cell>
        </row>
        <row r="561">
          <cell r="A561">
            <v>36773</v>
          </cell>
        </row>
        <row r="562">
          <cell r="A562">
            <v>36773</v>
          </cell>
        </row>
        <row r="563">
          <cell r="A563">
            <v>36773</v>
          </cell>
        </row>
        <row r="564">
          <cell r="A564">
            <v>36773</v>
          </cell>
        </row>
        <row r="565">
          <cell r="A565">
            <v>36773</v>
          </cell>
        </row>
        <row r="566">
          <cell r="A566">
            <v>36773</v>
          </cell>
        </row>
        <row r="567">
          <cell r="A567">
            <v>36773</v>
          </cell>
        </row>
        <row r="568">
          <cell r="A568">
            <v>36773</v>
          </cell>
        </row>
        <row r="569">
          <cell r="A569">
            <v>36773</v>
          </cell>
        </row>
        <row r="570">
          <cell r="A570">
            <v>36773</v>
          </cell>
        </row>
        <row r="571">
          <cell r="A571">
            <v>36773</v>
          </cell>
        </row>
        <row r="572">
          <cell r="A572">
            <v>36773</v>
          </cell>
        </row>
        <row r="573">
          <cell r="A573">
            <v>36773</v>
          </cell>
        </row>
        <row r="574">
          <cell r="A574">
            <v>36773</v>
          </cell>
        </row>
        <row r="575">
          <cell r="A575">
            <v>36773</v>
          </cell>
        </row>
        <row r="576">
          <cell r="A576">
            <v>36773</v>
          </cell>
        </row>
        <row r="577">
          <cell r="A577">
            <v>36773</v>
          </cell>
        </row>
        <row r="578">
          <cell r="A578">
            <v>36773</v>
          </cell>
        </row>
        <row r="579">
          <cell r="A579">
            <v>36773</v>
          </cell>
        </row>
        <row r="580">
          <cell r="A580">
            <v>36773</v>
          </cell>
        </row>
        <row r="581">
          <cell r="A581">
            <v>36773</v>
          </cell>
        </row>
        <row r="582">
          <cell r="A582">
            <v>36773</v>
          </cell>
        </row>
        <row r="583">
          <cell r="A583">
            <v>36773</v>
          </cell>
        </row>
        <row r="584">
          <cell r="A584">
            <v>36773</v>
          </cell>
        </row>
        <row r="585">
          <cell r="A585">
            <v>36773</v>
          </cell>
        </row>
        <row r="586">
          <cell r="A586">
            <v>36773</v>
          </cell>
        </row>
        <row r="587">
          <cell r="A587">
            <v>36773</v>
          </cell>
        </row>
        <row r="588">
          <cell r="A588">
            <v>36773</v>
          </cell>
        </row>
        <row r="589">
          <cell r="A589">
            <v>36773</v>
          </cell>
        </row>
        <row r="590">
          <cell r="A590">
            <v>36773</v>
          </cell>
        </row>
        <row r="591">
          <cell r="A591">
            <v>36773</v>
          </cell>
        </row>
        <row r="592">
          <cell r="A592">
            <v>36773</v>
          </cell>
        </row>
        <row r="593">
          <cell r="A593">
            <v>36773</v>
          </cell>
        </row>
        <row r="594">
          <cell r="A594">
            <v>36773</v>
          </cell>
        </row>
        <row r="595">
          <cell r="A595">
            <v>36773</v>
          </cell>
        </row>
        <row r="596">
          <cell r="A596">
            <v>36773</v>
          </cell>
        </row>
        <row r="597">
          <cell r="A597">
            <v>36773</v>
          </cell>
        </row>
        <row r="598">
          <cell r="A598">
            <v>36773</v>
          </cell>
        </row>
        <row r="599">
          <cell r="A599">
            <v>36773</v>
          </cell>
        </row>
        <row r="600">
          <cell r="A600">
            <v>36773</v>
          </cell>
        </row>
        <row r="601">
          <cell r="A601">
            <v>36776</v>
          </cell>
        </row>
        <row r="602">
          <cell r="A602">
            <v>36773</v>
          </cell>
        </row>
        <row r="603">
          <cell r="A603">
            <v>36773</v>
          </cell>
        </row>
        <row r="604">
          <cell r="A604">
            <v>36773</v>
          </cell>
        </row>
        <row r="605">
          <cell r="A605">
            <v>36773</v>
          </cell>
        </row>
        <row r="606">
          <cell r="A606">
            <v>36773</v>
          </cell>
        </row>
        <row r="607">
          <cell r="A607">
            <v>36773</v>
          </cell>
        </row>
        <row r="608">
          <cell r="A608">
            <v>36773</v>
          </cell>
        </row>
        <row r="609">
          <cell r="A609">
            <v>36773</v>
          </cell>
        </row>
        <row r="610">
          <cell r="A610">
            <v>36773</v>
          </cell>
        </row>
        <row r="611">
          <cell r="A611">
            <v>36773</v>
          </cell>
        </row>
        <row r="612">
          <cell r="A612">
            <v>36773</v>
          </cell>
        </row>
        <row r="613">
          <cell r="A613">
            <v>36773</v>
          </cell>
        </row>
        <row r="614">
          <cell r="A614">
            <v>36773</v>
          </cell>
        </row>
        <row r="615">
          <cell r="A615">
            <v>36773</v>
          </cell>
        </row>
        <row r="616">
          <cell r="A616">
            <v>36773</v>
          </cell>
        </row>
        <row r="617">
          <cell r="A617">
            <v>36773</v>
          </cell>
        </row>
        <row r="618">
          <cell r="A618">
            <v>36773</v>
          </cell>
        </row>
        <row r="619">
          <cell r="A619">
            <v>36773</v>
          </cell>
        </row>
        <row r="620">
          <cell r="A620">
            <v>36773</v>
          </cell>
        </row>
        <row r="621">
          <cell r="A621">
            <v>36773</v>
          </cell>
        </row>
        <row r="622">
          <cell r="A622">
            <v>36773</v>
          </cell>
        </row>
        <row r="623">
          <cell r="A623">
            <v>36773</v>
          </cell>
        </row>
        <row r="624">
          <cell r="A624">
            <v>36773</v>
          </cell>
        </row>
        <row r="625">
          <cell r="A625">
            <v>36773</v>
          </cell>
        </row>
        <row r="626">
          <cell r="A626">
            <v>36773</v>
          </cell>
        </row>
        <row r="627">
          <cell r="A627">
            <v>36773</v>
          </cell>
        </row>
        <row r="628">
          <cell r="A628">
            <v>36773</v>
          </cell>
        </row>
        <row r="629">
          <cell r="A629">
            <v>36773</v>
          </cell>
        </row>
        <row r="630">
          <cell r="A630">
            <v>36773</v>
          </cell>
        </row>
        <row r="631">
          <cell r="A631">
            <v>36773</v>
          </cell>
        </row>
        <row r="632">
          <cell r="A632">
            <v>36773</v>
          </cell>
        </row>
        <row r="633">
          <cell r="A633">
            <v>36773</v>
          </cell>
        </row>
        <row r="634">
          <cell r="A634">
            <v>36773</v>
          </cell>
        </row>
        <row r="635">
          <cell r="A635">
            <v>36773</v>
          </cell>
        </row>
        <row r="636">
          <cell r="A636">
            <v>36773</v>
          </cell>
        </row>
        <row r="637">
          <cell r="A637">
            <v>36773</v>
          </cell>
        </row>
        <row r="638">
          <cell r="A638">
            <v>36773</v>
          </cell>
        </row>
        <row r="639">
          <cell r="A639">
            <v>36773</v>
          </cell>
        </row>
        <row r="640">
          <cell r="A640">
            <v>36773</v>
          </cell>
        </row>
        <row r="641">
          <cell r="A641">
            <v>36773</v>
          </cell>
        </row>
        <row r="642">
          <cell r="A642">
            <v>36773</v>
          </cell>
        </row>
        <row r="643">
          <cell r="A643">
            <v>36773</v>
          </cell>
        </row>
        <row r="644">
          <cell r="A644">
            <v>36773</v>
          </cell>
        </row>
        <row r="645">
          <cell r="A645">
            <v>36773</v>
          </cell>
        </row>
        <row r="646">
          <cell r="A646">
            <v>36773</v>
          </cell>
        </row>
        <row r="647">
          <cell r="A647">
            <v>36773</v>
          </cell>
        </row>
        <row r="648">
          <cell r="A648">
            <v>36773</v>
          </cell>
        </row>
        <row r="649">
          <cell r="A649">
            <v>36773</v>
          </cell>
        </row>
        <row r="650">
          <cell r="A650">
            <v>36773</v>
          </cell>
        </row>
        <row r="651">
          <cell r="A651">
            <v>36773</v>
          </cell>
        </row>
        <row r="652">
          <cell r="A652">
            <v>36773</v>
          </cell>
        </row>
        <row r="653">
          <cell r="A653">
            <v>36773</v>
          </cell>
        </row>
        <row r="654">
          <cell r="A654">
            <v>36773</v>
          </cell>
        </row>
        <row r="655">
          <cell r="A655">
            <v>36773</v>
          </cell>
        </row>
        <row r="656">
          <cell r="A656">
            <v>36773</v>
          </cell>
        </row>
        <row r="657">
          <cell r="A657">
            <v>36774</v>
          </cell>
        </row>
        <row r="658">
          <cell r="A658">
            <v>36774</v>
          </cell>
        </row>
        <row r="659">
          <cell r="A659">
            <v>36774</v>
          </cell>
        </row>
        <row r="660">
          <cell r="A660">
            <v>36774</v>
          </cell>
        </row>
        <row r="661">
          <cell r="A661">
            <v>36774</v>
          </cell>
        </row>
        <row r="662">
          <cell r="A662">
            <v>36774</v>
          </cell>
        </row>
        <row r="663">
          <cell r="A663">
            <v>36774</v>
          </cell>
        </row>
        <row r="664">
          <cell r="A664">
            <v>36774</v>
          </cell>
        </row>
        <row r="665">
          <cell r="A665">
            <v>36774</v>
          </cell>
        </row>
        <row r="666">
          <cell r="A666">
            <v>36774</v>
          </cell>
        </row>
        <row r="667">
          <cell r="A667">
            <v>36774</v>
          </cell>
        </row>
        <row r="668">
          <cell r="A668">
            <v>36774</v>
          </cell>
        </row>
        <row r="669">
          <cell r="A669">
            <v>36774</v>
          </cell>
        </row>
        <row r="670">
          <cell r="A670">
            <v>36774</v>
          </cell>
        </row>
        <row r="671">
          <cell r="A671">
            <v>36774</v>
          </cell>
        </row>
        <row r="672">
          <cell r="A672">
            <v>36774</v>
          </cell>
        </row>
        <row r="673">
          <cell r="A673">
            <v>36774</v>
          </cell>
        </row>
        <row r="674">
          <cell r="A674">
            <v>36774</v>
          </cell>
        </row>
        <row r="675">
          <cell r="A675">
            <v>36774</v>
          </cell>
        </row>
        <row r="676">
          <cell r="A676">
            <v>36774</v>
          </cell>
        </row>
        <row r="677">
          <cell r="A677">
            <v>36774</v>
          </cell>
        </row>
        <row r="678">
          <cell r="A678">
            <v>36774</v>
          </cell>
        </row>
        <row r="679">
          <cell r="A679">
            <v>36774</v>
          </cell>
        </row>
        <row r="680">
          <cell r="A680">
            <v>36774</v>
          </cell>
        </row>
        <row r="681">
          <cell r="A681">
            <v>36774</v>
          </cell>
        </row>
        <row r="682">
          <cell r="A682">
            <v>36774</v>
          </cell>
        </row>
        <row r="683">
          <cell r="A683">
            <v>36774</v>
          </cell>
        </row>
        <row r="684">
          <cell r="A684">
            <v>36774</v>
          </cell>
        </row>
        <row r="685">
          <cell r="A685">
            <v>36774</v>
          </cell>
        </row>
        <row r="686">
          <cell r="A686">
            <v>36774</v>
          </cell>
        </row>
        <row r="687">
          <cell r="A687">
            <v>36774</v>
          </cell>
        </row>
        <row r="688">
          <cell r="A688">
            <v>36774</v>
          </cell>
        </row>
        <row r="689">
          <cell r="A689">
            <v>36774</v>
          </cell>
        </row>
        <row r="690">
          <cell r="A690">
            <v>36774</v>
          </cell>
        </row>
        <row r="691">
          <cell r="A691">
            <v>36774</v>
          </cell>
        </row>
        <row r="692">
          <cell r="A692">
            <v>36774</v>
          </cell>
        </row>
        <row r="693">
          <cell r="A693">
            <v>36774</v>
          </cell>
        </row>
        <row r="694">
          <cell r="A694">
            <v>36774</v>
          </cell>
        </row>
        <row r="695">
          <cell r="A695">
            <v>36774</v>
          </cell>
        </row>
        <row r="696">
          <cell r="A696">
            <v>36774</v>
          </cell>
        </row>
        <row r="697">
          <cell r="A697">
            <v>36774</v>
          </cell>
        </row>
        <row r="698">
          <cell r="A698">
            <v>36774</v>
          </cell>
        </row>
        <row r="699">
          <cell r="A699">
            <v>36774</v>
          </cell>
        </row>
        <row r="700">
          <cell r="A700">
            <v>36774</v>
          </cell>
        </row>
        <row r="701">
          <cell r="A701">
            <v>36774</v>
          </cell>
        </row>
        <row r="702">
          <cell r="A702">
            <v>36774</v>
          </cell>
        </row>
        <row r="703">
          <cell r="A703">
            <v>36774</v>
          </cell>
        </row>
        <row r="704">
          <cell r="A704">
            <v>36774</v>
          </cell>
        </row>
        <row r="705">
          <cell r="A705">
            <v>36774</v>
          </cell>
        </row>
        <row r="706">
          <cell r="A706">
            <v>36774</v>
          </cell>
        </row>
        <row r="707">
          <cell r="A707">
            <v>36774</v>
          </cell>
        </row>
        <row r="708">
          <cell r="A708">
            <v>36774</v>
          </cell>
        </row>
        <row r="709">
          <cell r="A709">
            <v>36774</v>
          </cell>
        </row>
        <row r="710">
          <cell r="A710">
            <v>36774</v>
          </cell>
        </row>
        <row r="711">
          <cell r="A711">
            <v>36774</v>
          </cell>
        </row>
        <row r="712">
          <cell r="A712">
            <v>36774</v>
          </cell>
        </row>
        <row r="713">
          <cell r="A713">
            <v>36774</v>
          </cell>
        </row>
        <row r="714">
          <cell r="A714">
            <v>36774</v>
          </cell>
        </row>
        <row r="715">
          <cell r="A715">
            <v>36774</v>
          </cell>
        </row>
        <row r="716">
          <cell r="A716">
            <v>36774</v>
          </cell>
        </row>
        <row r="717">
          <cell r="A717">
            <v>36774</v>
          </cell>
        </row>
        <row r="718">
          <cell r="A718">
            <v>36774</v>
          </cell>
        </row>
        <row r="719">
          <cell r="A719">
            <v>36774</v>
          </cell>
        </row>
        <row r="720">
          <cell r="A720">
            <v>36774</v>
          </cell>
        </row>
        <row r="721">
          <cell r="A721">
            <v>36774</v>
          </cell>
        </row>
        <row r="722">
          <cell r="A722">
            <v>36774</v>
          </cell>
        </row>
        <row r="723">
          <cell r="A723">
            <v>36774</v>
          </cell>
        </row>
        <row r="724">
          <cell r="A724">
            <v>36774</v>
          </cell>
        </row>
        <row r="725">
          <cell r="A725">
            <v>36774</v>
          </cell>
        </row>
        <row r="726">
          <cell r="A726">
            <v>36774</v>
          </cell>
        </row>
        <row r="727">
          <cell r="A727">
            <v>36774</v>
          </cell>
        </row>
        <row r="728">
          <cell r="A728">
            <v>36774</v>
          </cell>
        </row>
        <row r="729">
          <cell r="A729">
            <v>36774</v>
          </cell>
        </row>
        <row r="730">
          <cell r="A730">
            <v>36774</v>
          </cell>
        </row>
        <row r="731">
          <cell r="A731">
            <v>36774</v>
          </cell>
        </row>
        <row r="732">
          <cell r="A732">
            <v>36774</v>
          </cell>
        </row>
        <row r="733">
          <cell r="A733">
            <v>36774</v>
          </cell>
        </row>
        <row r="734">
          <cell r="A734">
            <v>36774</v>
          </cell>
        </row>
        <row r="735">
          <cell r="A735">
            <v>36774</v>
          </cell>
        </row>
        <row r="736">
          <cell r="A736">
            <v>36774</v>
          </cell>
        </row>
        <row r="737">
          <cell r="A737">
            <v>36774</v>
          </cell>
        </row>
        <row r="738">
          <cell r="A738">
            <v>36774</v>
          </cell>
        </row>
        <row r="739">
          <cell r="A739">
            <v>36774</v>
          </cell>
        </row>
        <row r="740">
          <cell r="A740">
            <v>36774</v>
          </cell>
        </row>
        <row r="741">
          <cell r="A741">
            <v>36774</v>
          </cell>
        </row>
        <row r="742">
          <cell r="A742">
            <v>36774</v>
          </cell>
        </row>
        <row r="743">
          <cell r="A743">
            <v>36774</v>
          </cell>
        </row>
        <row r="744">
          <cell r="A744">
            <v>36774</v>
          </cell>
        </row>
        <row r="745">
          <cell r="A745">
            <v>36774</v>
          </cell>
        </row>
        <row r="746">
          <cell r="A746">
            <v>36774</v>
          </cell>
        </row>
        <row r="747">
          <cell r="A747">
            <v>36774</v>
          </cell>
        </row>
        <row r="748">
          <cell r="A748">
            <v>36774</v>
          </cell>
        </row>
        <row r="749">
          <cell r="A749">
            <v>36774</v>
          </cell>
        </row>
        <row r="750">
          <cell r="A750">
            <v>36774</v>
          </cell>
        </row>
        <row r="751">
          <cell r="A751">
            <v>36774</v>
          </cell>
        </row>
        <row r="752">
          <cell r="A752">
            <v>36774</v>
          </cell>
        </row>
        <row r="753">
          <cell r="A753">
            <v>36774</v>
          </cell>
        </row>
        <row r="754">
          <cell r="A754">
            <v>36774</v>
          </cell>
        </row>
        <row r="755">
          <cell r="A755">
            <v>36774</v>
          </cell>
        </row>
        <row r="756">
          <cell r="A756">
            <v>36774</v>
          </cell>
        </row>
        <row r="757">
          <cell r="A757">
            <v>36774</v>
          </cell>
        </row>
        <row r="758">
          <cell r="A758">
            <v>36774</v>
          </cell>
        </row>
        <row r="759">
          <cell r="A759">
            <v>36774</v>
          </cell>
        </row>
        <row r="760">
          <cell r="A760">
            <v>36774</v>
          </cell>
        </row>
        <row r="761">
          <cell r="A761">
            <v>36774</v>
          </cell>
        </row>
        <row r="762">
          <cell r="A762">
            <v>36774</v>
          </cell>
        </row>
        <row r="763">
          <cell r="A763">
            <v>36774</v>
          </cell>
        </row>
        <row r="764">
          <cell r="A764">
            <v>36774</v>
          </cell>
        </row>
        <row r="765">
          <cell r="A765">
            <v>36774</v>
          </cell>
        </row>
        <row r="766">
          <cell r="A766">
            <v>36774</v>
          </cell>
        </row>
        <row r="767">
          <cell r="A767">
            <v>36774</v>
          </cell>
        </row>
        <row r="768">
          <cell r="A768">
            <v>36774</v>
          </cell>
        </row>
        <row r="769">
          <cell r="A769">
            <v>36774</v>
          </cell>
        </row>
        <row r="770">
          <cell r="A770">
            <v>36774</v>
          </cell>
        </row>
        <row r="771">
          <cell r="A771">
            <v>36774</v>
          </cell>
        </row>
        <row r="772">
          <cell r="A772">
            <v>36774</v>
          </cell>
        </row>
        <row r="773">
          <cell r="A773">
            <v>36774</v>
          </cell>
        </row>
        <row r="774">
          <cell r="A774">
            <v>36774</v>
          </cell>
        </row>
        <row r="775">
          <cell r="A775">
            <v>36774</v>
          </cell>
        </row>
        <row r="776">
          <cell r="A776">
            <v>36774</v>
          </cell>
        </row>
        <row r="777">
          <cell r="A777">
            <v>36774</v>
          </cell>
        </row>
        <row r="778">
          <cell r="A778">
            <v>36774</v>
          </cell>
        </row>
        <row r="779">
          <cell r="A779">
            <v>36774</v>
          </cell>
        </row>
        <row r="780">
          <cell r="A780">
            <v>36774</v>
          </cell>
        </row>
        <row r="781">
          <cell r="A781">
            <v>36774</v>
          </cell>
        </row>
        <row r="782">
          <cell r="A782">
            <v>36774</v>
          </cell>
        </row>
        <row r="783">
          <cell r="A783">
            <v>36774</v>
          </cell>
        </row>
        <row r="784">
          <cell r="A784">
            <v>36774</v>
          </cell>
        </row>
        <row r="785">
          <cell r="A785">
            <v>36774</v>
          </cell>
        </row>
        <row r="786">
          <cell r="A786">
            <v>36774</v>
          </cell>
        </row>
        <row r="787">
          <cell r="A787">
            <v>36774</v>
          </cell>
        </row>
        <row r="788">
          <cell r="A788">
            <v>36774</v>
          </cell>
        </row>
        <row r="789">
          <cell r="A789">
            <v>36774</v>
          </cell>
        </row>
        <row r="790">
          <cell r="A790">
            <v>36774</v>
          </cell>
        </row>
        <row r="791">
          <cell r="A791">
            <v>36774</v>
          </cell>
        </row>
        <row r="792">
          <cell r="A792">
            <v>36774</v>
          </cell>
        </row>
        <row r="793">
          <cell r="A793">
            <v>36774</v>
          </cell>
        </row>
        <row r="794">
          <cell r="A794">
            <v>36774</v>
          </cell>
        </row>
        <row r="795">
          <cell r="A795">
            <v>36774</v>
          </cell>
        </row>
        <row r="796">
          <cell r="A796">
            <v>36774</v>
          </cell>
        </row>
        <row r="797">
          <cell r="A797">
            <v>36774</v>
          </cell>
        </row>
        <row r="798">
          <cell r="A798">
            <v>36774</v>
          </cell>
        </row>
        <row r="799">
          <cell r="A799">
            <v>36774</v>
          </cell>
        </row>
        <row r="800">
          <cell r="A800">
            <v>36774</v>
          </cell>
        </row>
        <row r="801">
          <cell r="A801">
            <v>36774</v>
          </cell>
        </row>
        <row r="802">
          <cell r="A802">
            <v>36774</v>
          </cell>
        </row>
        <row r="803">
          <cell r="A803">
            <v>36774</v>
          </cell>
        </row>
        <row r="804">
          <cell r="A804">
            <v>36774</v>
          </cell>
        </row>
        <row r="805">
          <cell r="A805">
            <v>36774</v>
          </cell>
        </row>
        <row r="806">
          <cell r="A806">
            <v>36774</v>
          </cell>
        </row>
        <row r="807">
          <cell r="A807">
            <v>36774</v>
          </cell>
        </row>
        <row r="808">
          <cell r="A808">
            <v>36774</v>
          </cell>
        </row>
        <row r="809">
          <cell r="A809">
            <v>36774</v>
          </cell>
        </row>
        <row r="810">
          <cell r="A810">
            <v>36774</v>
          </cell>
        </row>
        <row r="811">
          <cell r="A811">
            <v>36774</v>
          </cell>
        </row>
        <row r="812">
          <cell r="A812">
            <v>36774</v>
          </cell>
        </row>
        <row r="813">
          <cell r="A813">
            <v>36774</v>
          </cell>
        </row>
        <row r="814">
          <cell r="A814">
            <v>36774</v>
          </cell>
        </row>
        <row r="815">
          <cell r="A815">
            <v>36774</v>
          </cell>
        </row>
        <row r="816">
          <cell r="A816">
            <v>36774</v>
          </cell>
        </row>
        <row r="817">
          <cell r="A817">
            <v>36774</v>
          </cell>
        </row>
        <row r="818">
          <cell r="A818">
            <v>36774</v>
          </cell>
        </row>
        <row r="819">
          <cell r="A819">
            <v>36774</v>
          </cell>
        </row>
        <row r="820">
          <cell r="A820">
            <v>36774</v>
          </cell>
        </row>
        <row r="821">
          <cell r="A821">
            <v>36774</v>
          </cell>
        </row>
        <row r="822">
          <cell r="A822">
            <v>36774</v>
          </cell>
        </row>
        <row r="823">
          <cell r="A823">
            <v>36774</v>
          </cell>
        </row>
        <row r="824">
          <cell r="A824">
            <v>36774</v>
          </cell>
        </row>
        <row r="825">
          <cell r="A825">
            <v>36774</v>
          </cell>
        </row>
        <row r="826">
          <cell r="A826">
            <v>36774</v>
          </cell>
        </row>
        <row r="827">
          <cell r="A827">
            <v>36774</v>
          </cell>
        </row>
        <row r="828">
          <cell r="A828">
            <v>36774</v>
          </cell>
        </row>
        <row r="829">
          <cell r="A829">
            <v>36774</v>
          </cell>
        </row>
        <row r="830">
          <cell r="A830">
            <v>36774</v>
          </cell>
        </row>
        <row r="831">
          <cell r="A831">
            <v>36774</v>
          </cell>
        </row>
        <row r="832">
          <cell r="A832">
            <v>36774</v>
          </cell>
        </row>
        <row r="833">
          <cell r="A833">
            <v>36774</v>
          </cell>
        </row>
        <row r="834">
          <cell r="A834">
            <v>36774</v>
          </cell>
        </row>
        <row r="835">
          <cell r="A835">
            <v>36774</v>
          </cell>
        </row>
        <row r="836">
          <cell r="A836">
            <v>36774</v>
          </cell>
        </row>
        <row r="837">
          <cell r="A837">
            <v>36774</v>
          </cell>
        </row>
        <row r="838">
          <cell r="A838">
            <v>36774</v>
          </cell>
        </row>
        <row r="839">
          <cell r="A839">
            <v>36774</v>
          </cell>
        </row>
        <row r="840">
          <cell r="A840">
            <v>36774</v>
          </cell>
        </row>
        <row r="841">
          <cell r="A841">
            <v>36774</v>
          </cell>
        </row>
        <row r="842">
          <cell r="A842">
            <v>36774</v>
          </cell>
        </row>
        <row r="843">
          <cell r="A843">
            <v>36774</v>
          </cell>
        </row>
        <row r="844">
          <cell r="A844">
            <v>36774</v>
          </cell>
        </row>
        <row r="845">
          <cell r="A845">
            <v>36774</v>
          </cell>
        </row>
        <row r="846">
          <cell r="A846">
            <v>36774</v>
          </cell>
        </row>
        <row r="847">
          <cell r="A847">
            <v>36774</v>
          </cell>
        </row>
        <row r="848">
          <cell r="A848">
            <v>36774</v>
          </cell>
        </row>
        <row r="849">
          <cell r="A849">
            <v>36774</v>
          </cell>
        </row>
        <row r="850">
          <cell r="A850">
            <v>36774</v>
          </cell>
        </row>
        <row r="851">
          <cell r="A851">
            <v>36774</v>
          </cell>
        </row>
        <row r="852">
          <cell r="A852">
            <v>36774</v>
          </cell>
        </row>
        <row r="853">
          <cell r="A853">
            <v>36774</v>
          </cell>
        </row>
        <row r="854">
          <cell r="A854">
            <v>36774</v>
          </cell>
        </row>
        <row r="855">
          <cell r="A855">
            <v>36774</v>
          </cell>
        </row>
        <row r="856">
          <cell r="A856">
            <v>36774</v>
          </cell>
        </row>
        <row r="857">
          <cell r="A857">
            <v>36774</v>
          </cell>
        </row>
        <row r="858">
          <cell r="A858">
            <v>36774</v>
          </cell>
        </row>
        <row r="859">
          <cell r="A859">
            <v>36774</v>
          </cell>
        </row>
        <row r="860">
          <cell r="A860">
            <v>36774</v>
          </cell>
        </row>
        <row r="861">
          <cell r="A861">
            <v>36774</v>
          </cell>
        </row>
        <row r="862">
          <cell r="A862">
            <v>36774</v>
          </cell>
        </row>
        <row r="863">
          <cell r="A863">
            <v>36774</v>
          </cell>
        </row>
        <row r="864">
          <cell r="A864">
            <v>36774</v>
          </cell>
        </row>
        <row r="865">
          <cell r="A865">
            <v>36774</v>
          </cell>
        </row>
        <row r="866">
          <cell r="A866">
            <v>36774</v>
          </cell>
        </row>
        <row r="867">
          <cell r="A867">
            <v>36774</v>
          </cell>
        </row>
        <row r="868">
          <cell r="A868">
            <v>36774</v>
          </cell>
        </row>
        <row r="869">
          <cell r="A869">
            <v>36774</v>
          </cell>
        </row>
        <row r="870">
          <cell r="A870">
            <v>36774</v>
          </cell>
        </row>
        <row r="871">
          <cell r="A871">
            <v>36774</v>
          </cell>
        </row>
        <row r="872">
          <cell r="A872">
            <v>36774</v>
          </cell>
        </row>
        <row r="873">
          <cell r="A873">
            <v>36774</v>
          </cell>
        </row>
        <row r="874">
          <cell r="A874">
            <v>36774</v>
          </cell>
        </row>
        <row r="875">
          <cell r="A875">
            <v>36774</v>
          </cell>
        </row>
        <row r="876">
          <cell r="A876">
            <v>36774</v>
          </cell>
        </row>
        <row r="877">
          <cell r="A877">
            <v>36774</v>
          </cell>
        </row>
        <row r="878">
          <cell r="A878">
            <v>36774</v>
          </cell>
        </row>
        <row r="879">
          <cell r="A879">
            <v>36774</v>
          </cell>
        </row>
        <row r="880">
          <cell r="A880">
            <v>36774</v>
          </cell>
        </row>
        <row r="881">
          <cell r="A881">
            <v>36774</v>
          </cell>
        </row>
        <row r="882">
          <cell r="A882">
            <v>36774</v>
          </cell>
        </row>
        <row r="883">
          <cell r="A883">
            <v>36774</v>
          </cell>
        </row>
        <row r="884">
          <cell r="A884">
            <v>36774</v>
          </cell>
        </row>
        <row r="885">
          <cell r="A885">
            <v>36774</v>
          </cell>
        </row>
        <row r="886">
          <cell r="A886">
            <v>36774</v>
          </cell>
        </row>
        <row r="887">
          <cell r="A887">
            <v>36774</v>
          </cell>
        </row>
        <row r="888">
          <cell r="A888">
            <v>36774</v>
          </cell>
        </row>
        <row r="889">
          <cell r="A889">
            <v>36774</v>
          </cell>
        </row>
        <row r="890">
          <cell r="A890">
            <v>36774</v>
          </cell>
        </row>
        <row r="891">
          <cell r="A891">
            <v>36774</v>
          </cell>
        </row>
        <row r="892">
          <cell r="A892">
            <v>36774</v>
          </cell>
        </row>
        <row r="893">
          <cell r="A893">
            <v>36774</v>
          </cell>
        </row>
        <row r="894">
          <cell r="A894">
            <v>36774</v>
          </cell>
        </row>
        <row r="895">
          <cell r="A895">
            <v>36774</v>
          </cell>
        </row>
        <row r="896">
          <cell r="A896">
            <v>36774</v>
          </cell>
        </row>
        <row r="897">
          <cell r="A897">
            <v>36775</v>
          </cell>
        </row>
        <row r="898">
          <cell r="A898">
            <v>36775</v>
          </cell>
        </row>
        <row r="899">
          <cell r="A899">
            <v>36775</v>
          </cell>
        </row>
        <row r="900">
          <cell r="A900">
            <v>36775</v>
          </cell>
        </row>
        <row r="901">
          <cell r="A901">
            <v>36775</v>
          </cell>
        </row>
        <row r="902">
          <cell r="A902">
            <v>36775</v>
          </cell>
        </row>
        <row r="903">
          <cell r="A903">
            <v>36775</v>
          </cell>
        </row>
        <row r="904">
          <cell r="A904">
            <v>36775</v>
          </cell>
        </row>
        <row r="905">
          <cell r="A905">
            <v>36775</v>
          </cell>
        </row>
        <row r="906">
          <cell r="A906">
            <v>36775</v>
          </cell>
        </row>
        <row r="907">
          <cell r="A907">
            <v>36775</v>
          </cell>
        </row>
        <row r="908">
          <cell r="A908">
            <v>36775</v>
          </cell>
        </row>
        <row r="909">
          <cell r="A909">
            <v>36775</v>
          </cell>
        </row>
        <row r="910">
          <cell r="A910">
            <v>36775</v>
          </cell>
        </row>
        <row r="911">
          <cell r="A911">
            <v>36775</v>
          </cell>
        </row>
        <row r="912">
          <cell r="A912">
            <v>36775</v>
          </cell>
        </row>
        <row r="913">
          <cell r="A913">
            <v>36775</v>
          </cell>
        </row>
        <row r="914">
          <cell r="A914">
            <v>36775</v>
          </cell>
        </row>
        <row r="915">
          <cell r="A915">
            <v>36775</v>
          </cell>
        </row>
        <row r="916">
          <cell r="A916">
            <v>36775</v>
          </cell>
        </row>
        <row r="917">
          <cell r="A917">
            <v>36775</v>
          </cell>
        </row>
        <row r="918">
          <cell r="A918">
            <v>36775</v>
          </cell>
        </row>
        <row r="919">
          <cell r="A919">
            <v>36775</v>
          </cell>
        </row>
        <row r="920">
          <cell r="A920">
            <v>36775</v>
          </cell>
        </row>
        <row r="921">
          <cell r="A921">
            <v>36775</v>
          </cell>
        </row>
        <row r="922">
          <cell r="A922">
            <v>36775</v>
          </cell>
        </row>
        <row r="923">
          <cell r="A923">
            <v>36775</v>
          </cell>
        </row>
        <row r="924">
          <cell r="A924">
            <v>36775</v>
          </cell>
        </row>
        <row r="925">
          <cell r="A925">
            <v>36775</v>
          </cell>
        </row>
        <row r="926">
          <cell r="A926">
            <v>36775</v>
          </cell>
        </row>
        <row r="927">
          <cell r="A927">
            <v>36775</v>
          </cell>
        </row>
        <row r="928">
          <cell r="A928">
            <v>36775</v>
          </cell>
        </row>
        <row r="929">
          <cell r="A929">
            <v>36775</v>
          </cell>
        </row>
        <row r="930">
          <cell r="A930">
            <v>36775</v>
          </cell>
        </row>
        <row r="931">
          <cell r="A931">
            <v>36775</v>
          </cell>
        </row>
        <row r="932">
          <cell r="A932">
            <v>36775</v>
          </cell>
        </row>
        <row r="933">
          <cell r="A933">
            <v>36775</v>
          </cell>
        </row>
        <row r="934">
          <cell r="A934">
            <v>36775</v>
          </cell>
        </row>
        <row r="935">
          <cell r="A935">
            <v>36775</v>
          </cell>
        </row>
        <row r="936">
          <cell r="A936">
            <v>36775</v>
          </cell>
        </row>
        <row r="937">
          <cell r="A937">
            <v>36775</v>
          </cell>
        </row>
        <row r="938">
          <cell r="A938">
            <v>36775</v>
          </cell>
        </row>
        <row r="939">
          <cell r="A939">
            <v>36775</v>
          </cell>
        </row>
        <row r="940">
          <cell r="A940">
            <v>36775</v>
          </cell>
        </row>
        <row r="941">
          <cell r="A941">
            <v>36775</v>
          </cell>
        </row>
        <row r="942">
          <cell r="A942">
            <v>36775</v>
          </cell>
        </row>
        <row r="943">
          <cell r="A943">
            <v>36775</v>
          </cell>
        </row>
        <row r="944">
          <cell r="A944">
            <v>36775</v>
          </cell>
        </row>
        <row r="945">
          <cell r="A945">
            <v>36787</v>
          </cell>
        </row>
        <row r="946">
          <cell r="A946">
            <v>36775</v>
          </cell>
        </row>
        <row r="947">
          <cell r="A947">
            <v>36787</v>
          </cell>
        </row>
        <row r="948">
          <cell r="A948">
            <v>36787</v>
          </cell>
        </row>
        <row r="949">
          <cell r="A949">
            <v>36775</v>
          </cell>
        </row>
        <row r="950">
          <cell r="A950">
            <v>36775</v>
          </cell>
        </row>
        <row r="951">
          <cell r="A951">
            <v>36775</v>
          </cell>
        </row>
        <row r="952">
          <cell r="A952">
            <v>36775</v>
          </cell>
        </row>
        <row r="953">
          <cell r="A953">
            <v>36775</v>
          </cell>
        </row>
        <row r="954">
          <cell r="A954">
            <v>36775</v>
          </cell>
        </row>
        <row r="955">
          <cell r="A955">
            <v>36775</v>
          </cell>
        </row>
        <row r="956">
          <cell r="A956">
            <v>36775</v>
          </cell>
        </row>
        <row r="957">
          <cell r="A957">
            <v>36775</v>
          </cell>
        </row>
        <row r="958">
          <cell r="A958">
            <v>36790</v>
          </cell>
        </row>
        <row r="959">
          <cell r="A959">
            <v>36775</v>
          </cell>
        </row>
        <row r="960">
          <cell r="A960">
            <v>36775</v>
          </cell>
        </row>
        <row r="961">
          <cell r="A961">
            <v>36775</v>
          </cell>
        </row>
        <row r="962">
          <cell r="A962">
            <v>36775</v>
          </cell>
        </row>
        <row r="963">
          <cell r="A963">
            <v>36775</v>
          </cell>
        </row>
        <row r="964">
          <cell r="A964">
            <v>36775</v>
          </cell>
        </row>
        <row r="965">
          <cell r="A965">
            <v>36775</v>
          </cell>
        </row>
        <row r="966">
          <cell r="A966">
            <v>36775</v>
          </cell>
        </row>
        <row r="967">
          <cell r="A967">
            <v>36775</v>
          </cell>
        </row>
        <row r="968">
          <cell r="A968">
            <v>36775</v>
          </cell>
        </row>
        <row r="969">
          <cell r="A969">
            <v>36775</v>
          </cell>
        </row>
        <row r="970">
          <cell r="A970">
            <v>36775</v>
          </cell>
        </row>
        <row r="971">
          <cell r="A971">
            <v>36775</v>
          </cell>
        </row>
        <row r="972">
          <cell r="A972">
            <v>36775</v>
          </cell>
        </row>
        <row r="973">
          <cell r="A973">
            <v>36775</v>
          </cell>
        </row>
        <row r="974">
          <cell r="A974">
            <v>36775</v>
          </cell>
        </row>
        <row r="975">
          <cell r="A975">
            <v>36775</v>
          </cell>
        </row>
        <row r="976">
          <cell r="A976">
            <v>36775</v>
          </cell>
        </row>
        <row r="977">
          <cell r="A977">
            <v>36775</v>
          </cell>
        </row>
        <row r="978">
          <cell r="A978">
            <v>36775</v>
          </cell>
        </row>
        <row r="979">
          <cell r="A979">
            <v>36775</v>
          </cell>
        </row>
        <row r="980">
          <cell r="A980">
            <v>36775</v>
          </cell>
        </row>
        <row r="981">
          <cell r="A981">
            <v>36775</v>
          </cell>
        </row>
        <row r="982">
          <cell r="A982">
            <v>36775</v>
          </cell>
        </row>
        <row r="983">
          <cell r="A983">
            <v>36775</v>
          </cell>
        </row>
        <row r="984">
          <cell r="A984">
            <v>36775</v>
          </cell>
        </row>
        <row r="985">
          <cell r="A985">
            <v>36775</v>
          </cell>
        </row>
        <row r="986">
          <cell r="A986">
            <v>36775</v>
          </cell>
        </row>
        <row r="987">
          <cell r="A987">
            <v>36775</v>
          </cell>
        </row>
        <row r="988">
          <cell r="A988">
            <v>36775</v>
          </cell>
        </row>
        <row r="989">
          <cell r="A989">
            <v>36775</v>
          </cell>
        </row>
        <row r="990">
          <cell r="A990">
            <v>36775</v>
          </cell>
        </row>
        <row r="991">
          <cell r="A991">
            <v>36775</v>
          </cell>
        </row>
        <row r="992">
          <cell r="A992">
            <v>36775</v>
          </cell>
        </row>
        <row r="993">
          <cell r="A993">
            <v>36775</v>
          </cell>
        </row>
        <row r="994">
          <cell r="A994">
            <v>36775</v>
          </cell>
        </row>
        <row r="995">
          <cell r="A995">
            <v>36775</v>
          </cell>
        </row>
        <row r="996">
          <cell r="A996">
            <v>36775</v>
          </cell>
        </row>
        <row r="997">
          <cell r="A997">
            <v>36775</v>
          </cell>
        </row>
        <row r="998">
          <cell r="A998">
            <v>36775</v>
          </cell>
        </row>
        <row r="999">
          <cell r="A999">
            <v>36775</v>
          </cell>
        </row>
        <row r="1000">
          <cell r="A1000">
            <v>36775</v>
          </cell>
        </row>
        <row r="1001">
          <cell r="A1001">
            <v>36775</v>
          </cell>
        </row>
        <row r="1002">
          <cell r="A1002">
            <v>36775</v>
          </cell>
        </row>
        <row r="1003">
          <cell r="A1003">
            <v>36775</v>
          </cell>
        </row>
        <row r="1004">
          <cell r="A1004">
            <v>36775</v>
          </cell>
        </row>
        <row r="1005">
          <cell r="A1005">
            <v>36775</v>
          </cell>
        </row>
        <row r="1006">
          <cell r="A1006">
            <v>36775</v>
          </cell>
        </row>
        <row r="1007">
          <cell r="A1007">
            <v>36775</v>
          </cell>
        </row>
        <row r="1008">
          <cell r="A1008">
            <v>36775</v>
          </cell>
        </row>
        <row r="1009">
          <cell r="A1009">
            <v>36775</v>
          </cell>
        </row>
        <row r="1010">
          <cell r="A1010">
            <v>36775</v>
          </cell>
        </row>
        <row r="1011">
          <cell r="A1011">
            <v>36775</v>
          </cell>
        </row>
        <row r="1012">
          <cell r="A1012">
            <v>36775</v>
          </cell>
        </row>
        <row r="1013">
          <cell r="A1013">
            <v>36775</v>
          </cell>
        </row>
        <row r="1014">
          <cell r="A1014">
            <v>36775</v>
          </cell>
        </row>
        <row r="1015">
          <cell r="A1015">
            <v>36775</v>
          </cell>
        </row>
        <row r="1016">
          <cell r="A1016">
            <v>36775</v>
          </cell>
        </row>
        <row r="1017">
          <cell r="A1017">
            <v>36775</v>
          </cell>
        </row>
        <row r="1018">
          <cell r="A1018">
            <v>36775</v>
          </cell>
        </row>
        <row r="1019">
          <cell r="A1019">
            <v>36775</v>
          </cell>
        </row>
        <row r="1020">
          <cell r="A1020">
            <v>36775</v>
          </cell>
        </row>
        <row r="1021">
          <cell r="A1021">
            <v>36775</v>
          </cell>
        </row>
        <row r="1022">
          <cell r="A1022">
            <v>36775</v>
          </cell>
        </row>
        <row r="1023">
          <cell r="A1023">
            <v>36775</v>
          </cell>
        </row>
        <row r="1024">
          <cell r="A1024">
            <v>36775</v>
          </cell>
        </row>
        <row r="1025">
          <cell r="A1025">
            <v>36775</v>
          </cell>
        </row>
        <row r="1026">
          <cell r="A1026">
            <v>36775</v>
          </cell>
        </row>
        <row r="1027">
          <cell r="A1027">
            <v>36775</v>
          </cell>
        </row>
        <row r="1028">
          <cell r="A1028">
            <v>36775</v>
          </cell>
        </row>
        <row r="1029">
          <cell r="A1029">
            <v>36775</v>
          </cell>
        </row>
        <row r="1030">
          <cell r="A1030">
            <v>36775</v>
          </cell>
        </row>
        <row r="1031">
          <cell r="A1031">
            <v>36775</v>
          </cell>
        </row>
        <row r="1032">
          <cell r="A1032">
            <v>36775</v>
          </cell>
        </row>
        <row r="1033">
          <cell r="A1033">
            <v>36775</v>
          </cell>
        </row>
        <row r="1034">
          <cell r="A1034">
            <v>36775</v>
          </cell>
        </row>
        <row r="1035">
          <cell r="A1035">
            <v>36775</v>
          </cell>
        </row>
        <row r="1036">
          <cell r="A1036">
            <v>36775</v>
          </cell>
        </row>
        <row r="1037">
          <cell r="A1037">
            <v>36775</v>
          </cell>
        </row>
        <row r="1038">
          <cell r="A1038">
            <v>36775</v>
          </cell>
        </row>
        <row r="1039">
          <cell r="A1039">
            <v>36775</v>
          </cell>
        </row>
        <row r="1040">
          <cell r="A1040">
            <v>36775</v>
          </cell>
        </row>
        <row r="1041">
          <cell r="A1041">
            <v>36775</v>
          </cell>
        </row>
        <row r="1042">
          <cell r="A1042">
            <v>36775</v>
          </cell>
        </row>
        <row r="1043">
          <cell r="A1043">
            <v>36775</v>
          </cell>
        </row>
        <row r="1044">
          <cell r="A1044">
            <v>36775</v>
          </cell>
        </row>
        <row r="1045">
          <cell r="A1045">
            <v>36775</v>
          </cell>
        </row>
        <row r="1046">
          <cell r="A1046">
            <v>36775</v>
          </cell>
        </row>
        <row r="1047">
          <cell r="A1047">
            <v>36775</v>
          </cell>
        </row>
        <row r="1048">
          <cell r="A1048">
            <v>36775</v>
          </cell>
        </row>
        <row r="1049">
          <cell r="A1049">
            <v>36775</v>
          </cell>
        </row>
        <row r="1050">
          <cell r="A1050">
            <v>36775</v>
          </cell>
        </row>
        <row r="1051">
          <cell r="A1051">
            <v>36775</v>
          </cell>
        </row>
        <row r="1052">
          <cell r="A1052">
            <v>36775</v>
          </cell>
        </row>
        <row r="1053">
          <cell r="A1053">
            <v>36775</v>
          </cell>
        </row>
        <row r="1054">
          <cell r="A1054">
            <v>36775</v>
          </cell>
        </row>
        <row r="1055">
          <cell r="A1055">
            <v>36775</v>
          </cell>
        </row>
        <row r="1056">
          <cell r="A1056">
            <v>36775</v>
          </cell>
        </row>
        <row r="1057">
          <cell r="A1057">
            <v>36775</v>
          </cell>
        </row>
        <row r="1058">
          <cell r="A1058">
            <v>36775</v>
          </cell>
        </row>
        <row r="1059">
          <cell r="A1059">
            <v>36775</v>
          </cell>
        </row>
        <row r="1060">
          <cell r="A1060">
            <v>36775</v>
          </cell>
        </row>
        <row r="1061">
          <cell r="A1061">
            <v>36775</v>
          </cell>
        </row>
        <row r="1062">
          <cell r="A1062">
            <v>36775</v>
          </cell>
        </row>
        <row r="1063">
          <cell r="A1063">
            <v>36775</v>
          </cell>
        </row>
        <row r="1064">
          <cell r="A1064">
            <v>36775</v>
          </cell>
        </row>
        <row r="1065">
          <cell r="A1065">
            <v>36775</v>
          </cell>
        </row>
        <row r="1066">
          <cell r="A1066">
            <v>36775</v>
          </cell>
        </row>
        <row r="1067">
          <cell r="A1067">
            <v>36775</v>
          </cell>
        </row>
        <row r="1068">
          <cell r="A1068">
            <v>36775</v>
          </cell>
        </row>
        <row r="1069">
          <cell r="A1069">
            <v>36775</v>
          </cell>
        </row>
        <row r="1070">
          <cell r="A1070">
            <v>36775</v>
          </cell>
        </row>
        <row r="1071">
          <cell r="A1071">
            <v>36775</v>
          </cell>
        </row>
        <row r="1072">
          <cell r="A1072">
            <v>36775</v>
          </cell>
        </row>
        <row r="1073">
          <cell r="A1073">
            <v>36775</v>
          </cell>
        </row>
        <row r="1074">
          <cell r="A1074">
            <v>36775</v>
          </cell>
        </row>
        <row r="1075">
          <cell r="A1075">
            <v>36775</v>
          </cell>
        </row>
        <row r="1076">
          <cell r="A1076">
            <v>36775</v>
          </cell>
        </row>
        <row r="1077">
          <cell r="A1077">
            <v>36775</v>
          </cell>
        </row>
        <row r="1078">
          <cell r="A1078">
            <v>36775</v>
          </cell>
        </row>
        <row r="1079">
          <cell r="A1079">
            <v>36775</v>
          </cell>
        </row>
        <row r="1080">
          <cell r="A1080">
            <v>36775</v>
          </cell>
        </row>
        <row r="1081">
          <cell r="A1081">
            <v>36775</v>
          </cell>
        </row>
        <row r="1082">
          <cell r="A1082">
            <v>36775</v>
          </cell>
        </row>
        <row r="1083">
          <cell r="A1083">
            <v>36775</v>
          </cell>
        </row>
        <row r="1084">
          <cell r="A1084">
            <v>36775</v>
          </cell>
        </row>
        <row r="1085">
          <cell r="A1085">
            <v>36775</v>
          </cell>
        </row>
        <row r="1086">
          <cell r="A1086">
            <v>36775</v>
          </cell>
        </row>
        <row r="1087">
          <cell r="A1087">
            <v>36775</v>
          </cell>
        </row>
        <row r="1088">
          <cell r="A1088">
            <v>36775</v>
          </cell>
        </row>
        <row r="1089">
          <cell r="A1089">
            <v>36775</v>
          </cell>
        </row>
        <row r="1090">
          <cell r="A1090">
            <v>36775</v>
          </cell>
        </row>
        <row r="1091">
          <cell r="A1091">
            <v>36775</v>
          </cell>
        </row>
        <row r="1092">
          <cell r="A1092">
            <v>36775</v>
          </cell>
        </row>
        <row r="1093">
          <cell r="A1093">
            <v>36775</v>
          </cell>
        </row>
        <row r="1094">
          <cell r="A1094">
            <v>36775</v>
          </cell>
        </row>
        <row r="1095">
          <cell r="A1095">
            <v>36775</v>
          </cell>
        </row>
        <row r="1096">
          <cell r="A1096">
            <v>36775</v>
          </cell>
        </row>
        <row r="1097">
          <cell r="A1097">
            <v>36775</v>
          </cell>
        </row>
        <row r="1098">
          <cell r="A1098">
            <v>36775</v>
          </cell>
        </row>
        <row r="1099">
          <cell r="A1099">
            <v>36775</v>
          </cell>
        </row>
        <row r="1100">
          <cell r="A1100">
            <v>36775</v>
          </cell>
        </row>
        <row r="1101">
          <cell r="A1101">
            <v>36775</v>
          </cell>
        </row>
        <row r="1102">
          <cell r="A1102">
            <v>36775</v>
          </cell>
        </row>
        <row r="1103">
          <cell r="A1103">
            <v>36775</v>
          </cell>
        </row>
        <row r="1104">
          <cell r="A1104">
            <v>36775</v>
          </cell>
        </row>
        <row r="1105">
          <cell r="A1105">
            <v>36775</v>
          </cell>
        </row>
        <row r="1106">
          <cell r="A1106">
            <v>36775</v>
          </cell>
        </row>
        <row r="1107">
          <cell r="A1107">
            <v>36776</v>
          </cell>
        </row>
        <row r="1108">
          <cell r="A1108">
            <v>36776</v>
          </cell>
        </row>
        <row r="1109">
          <cell r="A1109">
            <v>36776</v>
          </cell>
        </row>
        <row r="1110">
          <cell r="A1110">
            <v>36776</v>
          </cell>
        </row>
        <row r="1111">
          <cell r="A1111">
            <v>36776</v>
          </cell>
        </row>
        <row r="1112">
          <cell r="A1112">
            <v>36776</v>
          </cell>
        </row>
        <row r="1113">
          <cell r="A1113">
            <v>36776</v>
          </cell>
        </row>
        <row r="1114">
          <cell r="A1114">
            <v>36776</v>
          </cell>
        </row>
        <row r="1115">
          <cell r="A1115">
            <v>36776</v>
          </cell>
        </row>
        <row r="1116">
          <cell r="A1116">
            <v>36776</v>
          </cell>
        </row>
        <row r="1117">
          <cell r="A1117">
            <v>36776</v>
          </cell>
        </row>
        <row r="1118">
          <cell r="A1118">
            <v>36776</v>
          </cell>
        </row>
        <row r="1119">
          <cell r="A1119">
            <v>36776</v>
          </cell>
        </row>
        <row r="1120">
          <cell r="A1120">
            <v>36776</v>
          </cell>
        </row>
        <row r="1121">
          <cell r="A1121">
            <v>36776</v>
          </cell>
        </row>
        <row r="1122">
          <cell r="A1122">
            <v>36776</v>
          </cell>
        </row>
        <row r="1123">
          <cell r="A1123">
            <v>36776</v>
          </cell>
        </row>
        <row r="1124">
          <cell r="A1124">
            <v>36776</v>
          </cell>
        </row>
        <row r="1125">
          <cell r="A1125">
            <v>36776</v>
          </cell>
        </row>
        <row r="1126">
          <cell r="A1126">
            <v>36776</v>
          </cell>
        </row>
        <row r="1127">
          <cell r="A1127">
            <v>36776</v>
          </cell>
        </row>
        <row r="1128">
          <cell r="A1128">
            <v>36776</v>
          </cell>
        </row>
        <row r="1129">
          <cell r="A1129">
            <v>36776</v>
          </cell>
        </row>
        <row r="1130">
          <cell r="A1130">
            <v>36776</v>
          </cell>
        </row>
        <row r="1131">
          <cell r="A1131">
            <v>36776</v>
          </cell>
        </row>
        <row r="1132">
          <cell r="A1132">
            <v>36776</v>
          </cell>
        </row>
        <row r="1133">
          <cell r="A1133">
            <v>36776</v>
          </cell>
        </row>
        <row r="1134">
          <cell r="A1134">
            <v>36776</v>
          </cell>
        </row>
        <row r="1135">
          <cell r="A1135">
            <v>36776</v>
          </cell>
        </row>
        <row r="1136">
          <cell r="A1136">
            <v>36776</v>
          </cell>
        </row>
        <row r="1137">
          <cell r="A1137">
            <v>36776</v>
          </cell>
        </row>
        <row r="1138">
          <cell r="A1138">
            <v>36776</v>
          </cell>
        </row>
        <row r="1139">
          <cell r="A1139">
            <v>36776</v>
          </cell>
        </row>
        <row r="1140">
          <cell r="A1140">
            <v>36776</v>
          </cell>
        </row>
        <row r="1141">
          <cell r="A1141">
            <v>36776</v>
          </cell>
        </row>
        <row r="1142">
          <cell r="A1142">
            <v>36776</v>
          </cell>
        </row>
        <row r="1143">
          <cell r="A1143">
            <v>36776</v>
          </cell>
        </row>
        <row r="1144">
          <cell r="A1144">
            <v>36776</v>
          </cell>
        </row>
        <row r="1145">
          <cell r="A1145">
            <v>36776</v>
          </cell>
        </row>
        <row r="1146">
          <cell r="A1146">
            <v>36776</v>
          </cell>
        </row>
        <row r="1147">
          <cell r="A1147">
            <v>36776</v>
          </cell>
        </row>
        <row r="1148">
          <cell r="A1148">
            <v>36776</v>
          </cell>
        </row>
        <row r="1149">
          <cell r="A1149">
            <v>36776</v>
          </cell>
        </row>
        <row r="1150">
          <cell r="A1150">
            <v>36776</v>
          </cell>
        </row>
        <row r="1151">
          <cell r="A1151">
            <v>36776</v>
          </cell>
        </row>
        <row r="1152">
          <cell r="A1152">
            <v>36776</v>
          </cell>
        </row>
        <row r="1153">
          <cell r="A1153">
            <v>36776</v>
          </cell>
        </row>
        <row r="1154">
          <cell r="A1154">
            <v>36776</v>
          </cell>
        </row>
        <row r="1155">
          <cell r="A1155">
            <v>36776</v>
          </cell>
        </row>
        <row r="1156">
          <cell r="A1156">
            <v>36776</v>
          </cell>
        </row>
        <row r="1157">
          <cell r="A1157">
            <v>36776</v>
          </cell>
        </row>
        <row r="1158">
          <cell r="A1158">
            <v>36776</v>
          </cell>
        </row>
        <row r="1159">
          <cell r="A1159">
            <v>36776</v>
          </cell>
        </row>
        <row r="1160">
          <cell r="A1160">
            <v>36776</v>
          </cell>
        </row>
        <row r="1161">
          <cell r="A1161">
            <v>36776</v>
          </cell>
        </row>
        <row r="1162">
          <cell r="A1162">
            <v>36776</v>
          </cell>
        </row>
        <row r="1163">
          <cell r="A1163">
            <v>36776</v>
          </cell>
        </row>
        <row r="1164">
          <cell r="A1164">
            <v>36776</v>
          </cell>
        </row>
        <row r="1165">
          <cell r="A1165">
            <v>36776</v>
          </cell>
        </row>
        <row r="1166">
          <cell r="A1166">
            <v>36776</v>
          </cell>
        </row>
        <row r="1167">
          <cell r="A1167">
            <v>36776</v>
          </cell>
        </row>
        <row r="1168">
          <cell r="A1168">
            <v>36776</v>
          </cell>
        </row>
        <row r="1169">
          <cell r="A1169">
            <v>36776</v>
          </cell>
        </row>
        <row r="1170">
          <cell r="A1170">
            <v>36776</v>
          </cell>
        </row>
        <row r="1171">
          <cell r="A1171">
            <v>36776</v>
          </cell>
        </row>
        <row r="1172">
          <cell r="A1172">
            <v>36776</v>
          </cell>
        </row>
        <row r="1173">
          <cell r="A1173">
            <v>36776</v>
          </cell>
        </row>
        <row r="1174">
          <cell r="A1174">
            <v>36776</v>
          </cell>
        </row>
        <row r="1175">
          <cell r="A1175">
            <v>36776</v>
          </cell>
        </row>
        <row r="1176">
          <cell r="A1176">
            <v>36776</v>
          </cell>
        </row>
        <row r="1177">
          <cell r="A1177">
            <v>36776</v>
          </cell>
        </row>
        <row r="1178">
          <cell r="A1178">
            <v>36776</v>
          </cell>
        </row>
        <row r="1179">
          <cell r="A1179">
            <v>36776</v>
          </cell>
        </row>
        <row r="1180">
          <cell r="A1180">
            <v>36776</v>
          </cell>
        </row>
        <row r="1181">
          <cell r="A1181">
            <v>36776</v>
          </cell>
        </row>
        <row r="1182">
          <cell r="A1182">
            <v>36776</v>
          </cell>
        </row>
        <row r="1183">
          <cell r="A1183">
            <v>36776</v>
          </cell>
        </row>
        <row r="1184">
          <cell r="A1184">
            <v>36776</v>
          </cell>
        </row>
        <row r="1185">
          <cell r="A1185">
            <v>36776</v>
          </cell>
        </row>
        <row r="1186">
          <cell r="A1186">
            <v>36776</v>
          </cell>
        </row>
        <row r="1187">
          <cell r="A1187">
            <v>36776</v>
          </cell>
        </row>
        <row r="1188">
          <cell r="A1188">
            <v>36776</v>
          </cell>
        </row>
        <row r="1189">
          <cell r="A1189">
            <v>36776</v>
          </cell>
        </row>
        <row r="1190">
          <cell r="A1190">
            <v>36776</v>
          </cell>
        </row>
        <row r="1191">
          <cell r="A1191">
            <v>36776</v>
          </cell>
        </row>
        <row r="1192">
          <cell r="A1192">
            <v>36776</v>
          </cell>
        </row>
        <row r="1193">
          <cell r="A1193">
            <v>36776</v>
          </cell>
        </row>
        <row r="1194">
          <cell r="A1194">
            <v>36776</v>
          </cell>
        </row>
        <row r="1195">
          <cell r="A1195">
            <v>36776</v>
          </cell>
        </row>
        <row r="1196">
          <cell r="A1196">
            <v>36776</v>
          </cell>
        </row>
        <row r="1197">
          <cell r="A1197">
            <v>36776</v>
          </cell>
        </row>
        <row r="1198">
          <cell r="A1198">
            <v>36776</v>
          </cell>
        </row>
        <row r="1199">
          <cell r="A1199">
            <v>36776</v>
          </cell>
        </row>
        <row r="1200">
          <cell r="A1200">
            <v>36776</v>
          </cell>
        </row>
        <row r="1201">
          <cell r="A1201">
            <v>36776</v>
          </cell>
        </row>
        <row r="1202">
          <cell r="A1202">
            <v>36776</v>
          </cell>
        </row>
        <row r="1203">
          <cell r="A1203">
            <v>36776</v>
          </cell>
        </row>
        <row r="1204">
          <cell r="A1204">
            <v>36776</v>
          </cell>
        </row>
        <row r="1205">
          <cell r="A1205">
            <v>36776</v>
          </cell>
        </row>
        <row r="1206">
          <cell r="A1206">
            <v>36776</v>
          </cell>
        </row>
        <row r="1207">
          <cell r="A1207">
            <v>36776</v>
          </cell>
        </row>
        <row r="1208">
          <cell r="A1208">
            <v>36776</v>
          </cell>
        </row>
        <row r="1209">
          <cell r="A1209">
            <v>36776</v>
          </cell>
        </row>
        <row r="1210">
          <cell r="A1210">
            <v>36776</v>
          </cell>
        </row>
        <row r="1211">
          <cell r="A1211">
            <v>36776</v>
          </cell>
        </row>
        <row r="1212">
          <cell r="A1212">
            <v>36776</v>
          </cell>
        </row>
        <row r="1213">
          <cell r="A1213">
            <v>36776</v>
          </cell>
        </row>
        <row r="1214">
          <cell r="A1214">
            <v>36776</v>
          </cell>
        </row>
        <row r="1215">
          <cell r="A1215">
            <v>36776</v>
          </cell>
        </row>
        <row r="1216">
          <cell r="A1216">
            <v>36776</v>
          </cell>
        </row>
        <row r="1217">
          <cell r="A1217">
            <v>36776</v>
          </cell>
        </row>
        <row r="1218">
          <cell r="A1218">
            <v>36776</v>
          </cell>
        </row>
        <row r="1219">
          <cell r="A1219">
            <v>36776</v>
          </cell>
        </row>
        <row r="1220">
          <cell r="A1220">
            <v>36776</v>
          </cell>
        </row>
        <row r="1221">
          <cell r="A1221">
            <v>36776</v>
          </cell>
        </row>
        <row r="1222">
          <cell r="A1222">
            <v>36776</v>
          </cell>
        </row>
        <row r="1223">
          <cell r="A1223">
            <v>36776</v>
          </cell>
        </row>
        <row r="1224">
          <cell r="A1224">
            <v>36776</v>
          </cell>
        </row>
        <row r="1225">
          <cell r="A1225">
            <v>36776</v>
          </cell>
        </row>
        <row r="1226">
          <cell r="A1226">
            <v>36776</v>
          </cell>
        </row>
        <row r="1227">
          <cell r="A1227">
            <v>36776</v>
          </cell>
        </row>
        <row r="1228">
          <cell r="A1228">
            <v>36776</v>
          </cell>
        </row>
        <row r="1229">
          <cell r="A1229">
            <v>36776</v>
          </cell>
        </row>
        <row r="1230">
          <cell r="A1230">
            <v>36776</v>
          </cell>
        </row>
        <row r="1231">
          <cell r="A1231">
            <v>36776</v>
          </cell>
        </row>
        <row r="1232">
          <cell r="A1232">
            <v>36776</v>
          </cell>
        </row>
        <row r="1233">
          <cell r="A1233">
            <v>36776</v>
          </cell>
        </row>
        <row r="1234">
          <cell r="A1234">
            <v>36776</v>
          </cell>
        </row>
        <row r="1235">
          <cell r="A1235">
            <v>36776</v>
          </cell>
        </row>
        <row r="1236">
          <cell r="A1236">
            <v>36776</v>
          </cell>
        </row>
        <row r="1237">
          <cell r="A1237">
            <v>36776</v>
          </cell>
        </row>
        <row r="1238">
          <cell r="A1238">
            <v>36776</v>
          </cell>
        </row>
        <row r="1239">
          <cell r="A1239">
            <v>36776</v>
          </cell>
        </row>
        <row r="1240">
          <cell r="A1240">
            <v>36776</v>
          </cell>
        </row>
        <row r="1241">
          <cell r="A1241">
            <v>36776</v>
          </cell>
        </row>
        <row r="1242">
          <cell r="A1242">
            <v>36776</v>
          </cell>
        </row>
        <row r="1243">
          <cell r="A1243">
            <v>36776</v>
          </cell>
        </row>
        <row r="1244">
          <cell r="A1244">
            <v>36776</v>
          </cell>
        </row>
        <row r="1245">
          <cell r="A1245">
            <v>36776</v>
          </cell>
        </row>
        <row r="1246">
          <cell r="A1246">
            <v>36776</v>
          </cell>
        </row>
        <row r="1247">
          <cell r="A1247">
            <v>36776</v>
          </cell>
        </row>
        <row r="1248">
          <cell r="A1248">
            <v>36776</v>
          </cell>
        </row>
        <row r="1249">
          <cell r="A1249">
            <v>36776</v>
          </cell>
        </row>
        <row r="1250">
          <cell r="A1250">
            <v>36776</v>
          </cell>
        </row>
        <row r="1251">
          <cell r="A1251">
            <v>36776</v>
          </cell>
        </row>
        <row r="1252">
          <cell r="A1252">
            <v>36776</v>
          </cell>
        </row>
        <row r="1253">
          <cell r="A1253">
            <v>36776</v>
          </cell>
        </row>
        <row r="1254">
          <cell r="A1254">
            <v>36776</v>
          </cell>
        </row>
        <row r="1255">
          <cell r="A1255">
            <v>36776</v>
          </cell>
        </row>
        <row r="1256">
          <cell r="A1256">
            <v>36776</v>
          </cell>
        </row>
        <row r="1257">
          <cell r="A1257">
            <v>36776</v>
          </cell>
        </row>
        <row r="1258">
          <cell r="A1258">
            <v>36776</v>
          </cell>
        </row>
        <row r="1259">
          <cell r="A1259">
            <v>36776</v>
          </cell>
        </row>
        <row r="1260">
          <cell r="A1260">
            <v>36776</v>
          </cell>
        </row>
        <row r="1261">
          <cell r="A1261">
            <v>36776</v>
          </cell>
        </row>
        <row r="1262">
          <cell r="A1262">
            <v>36776</v>
          </cell>
        </row>
        <row r="1263">
          <cell r="A1263">
            <v>36776</v>
          </cell>
        </row>
        <row r="1264">
          <cell r="A1264">
            <v>36776</v>
          </cell>
        </row>
        <row r="1265">
          <cell r="A1265">
            <v>36776</v>
          </cell>
        </row>
        <row r="1266">
          <cell r="A1266">
            <v>36776</v>
          </cell>
        </row>
        <row r="1267">
          <cell r="A1267">
            <v>36776</v>
          </cell>
        </row>
        <row r="1268">
          <cell r="A1268">
            <v>36776</v>
          </cell>
        </row>
        <row r="1269">
          <cell r="A1269">
            <v>36776</v>
          </cell>
        </row>
        <row r="1270">
          <cell r="A1270">
            <v>36776</v>
          </cell>
        </row>
        <row r="1271">
          <cell r="A1271">
            <v>36776</v>
          </cell>
        </row>
        <row r="1272">
          <cell r="A1272">
            <v>36776</v>
          </cell>
        </row>
        <row r="1273">
          <cell r="A1273">
            <v>36776</v>
          </cell>
        </row>
        <row r="1274">
          <cell r="A1274">
            <v>36776</v>
          </cell>
        </row>
        <row r="1275">
          <cell r="A1275">
            <v>36776</v>
          </cell>
        </row>
        <row r="1276">
          <cell r="A1276">
            <v>36776</v>
          </cell>
        </row>
        <row r="1277">
          <cell r="A1277">
            <v>36776</v>
          </cell>
        </row>
        <row r="1278">
          <cell r="A1278">
            <v>36776</v>
          </cell>
        </row>
        <row r="1279">
          <cell r="A1279">
            <v>36776</v>
          </cell>
        </row>
        <row r="1280">
          <cell r="A1280">
            <v>36776</v>
          </cell>
        </row>
        <row r="1281">
          <cell r="A1281">
            <v>36776</v>
          </cell>
        </row>
        <row r="1282">
          <cell r="A1282">
            <v>36776</v>
          </cell>
        </row>
        <row r="1283">
          <cell r="A1283">
            <v>36776</v>
          </cell>
        </row>
        <row r="1284">
          <cell r="A1284">
            <v>36776</v>
          </cell>
        </row>
        <row r="1285">
          <cell r="A1285">
            <v>36776</v>
          </cell>
        </row>
        <row r="1286">
          <cell r="A1286">
            <v>36776</v>
          </cell>
        </row>
        <row r="1287">
          <cell r="A1287">
            <v>36776</v>
          </cell>
        </row>
        <row r="1288">
          <cell r="A1288">
            <v>36776</v>
          </cell>
        </row>
        <row r="1289">
          <cell r="A1289">
            <v>36776</v>
          </cell>
        </row>
        <row r="1290">
          <cell r="A1290">
            <v>36776</v>
          </cell>
        </row>
        <row r="1291">
          <cell r="A1291">
            <v>36776</v>
          </cell>
        </row>
        <row r="1292">
          <cell r="A1292">
            <v>36776</v>
          </cell>
        </row>
        <row r="1293">
          <cell r="A1293">
            <v>36776</v>
          </cell>
        </row>
        <row r="1294">
          <cell r="A1294">
            <v>36776</v>
          </cell>
        </row>
        <row r="1295">
          <cell r="A1295">
            <v>36776</v>
          </cell>
        </row>
        <row r="1296">
          <cell r="A1296">
            <v>36776</v>
          </cell>
        </row>
        <row r="1297">
          <cell r="A1297">
            <v>36776</v>
          </cell>
        </row>
        <row r="1298">
          <cell r="A1298">
            <v>36776</v>
          </cell>
        </row>
        <row r="1299">
          <cell r="A1299">
            <v>36776</v>
          </cell>
        </row>
        <row r="1300">
          <cell r="A1300">
            <v>36776</v>
          </cell>
        </row>
        <row r="1301">
          <cell r="A1301">
            <v>36776</v>
          </cell>
        </row>
        <row r="1302">
          <cell r="A1302">
            <v>36776</v>
          </cell>
        </row>
        <row r="1303">
          <cell r="A1303">
            <v>36776</v>
          </cell>
        </row>
        <row r="1304">
          <cell r="A1304">
            <v>36776</v>
          </cell>
        </row>
        <row r="1305">
          <cell r="A1305">
            <v>36776</v>
          </cell>
        </row>
        <row r="1306">
          <cell r="A1306">
            <v>36776</v>
          </cell>
        </row>
        <row r="1307">
          <cell r="A1307">
            <v>36776</v>
          </cell>
        </row>
        <row r="1308">
          <cell r="A1308">
            <v>36776</v>
          </cell>
        </row>
        <row r="1309">
          <cell r="A1309">
            <v>36776</v>
          </cell>
        </row>
        <row r="1310">
          <cell r="A1310">
            <v>36776</v>
          </cell>
        </row>
        <row r="1311">
          <cell r="A1311">
            <v>36776</v>
          </cell>
        </row>
        <row r="1312">
          <cell r="A1312">
            <v>36776</v>
          </cell>
        </row>
        <row r="1313">
          <cell r="A1313">
            <v>36776</v>
          </cell>
        </row>
        <row r="1314">
          <cell r="A1314">
            <v>36776</v>
          </cell>
        </row>
        <row r="1315">
          <cell r="A1315">
            <v>36776</v>
          </cell>
        </row>
        <row r="1316">
          <cell r="A1316">
            <v>36776</v>
          </cell>
        </row>
        <row r="1317">
          <cell r="A1317">
            <v>36776</v>
          </cell>
        </row>
        <row r="1318">
          <cell r="A1318">
            <v>36776</v>
          </cell>
        </row>
        <row r="1319">
          <cell r="A1319">
            <v>36776</v>
          </cell>
        </row>
        <row r="1320">
          <cell r="A1320">
            <v>36776</v>
          </cell>
        </row>
        <row r="1321">
          <cell r="A1321">
            <v>36776</v>
          </cell>
        </row>
        <row r="1322">
          <cell r="A1322">
            <v>36776</v>
          </cell>
        </row>
        <row r="1323">
          <cell r="A1323">
            <v>36776</v>
          </cell>
        </row>
        <row r="1324">
          <cell r="A1324">
            <v>36776</v>
          </cell>
        </row>
        <row r="1325">
          <cell r="A1325">
            <v>36776</v>
          </cell>
        </row>
        <row r="1326">
          <cell r="A1326">
            <v>36776</v>
          </cell>
        </row>
        <row r="1327">
          <cell r="A1327">
            <v>36776</v>
          </cell>
        </row>
        <row r="1328">
          <cell r="A1328">
            <v>36776</v>
          </cell>
        </row>
        <row r="1329">
          <cell r="A1329">
            <v>36776</v>
          </cell>
        </row>
        <row r="1330">
          <cell r="A1330">
            <v>36776</v>
          </cell>
        </row>
        <row r="1331">
          <cell r="A1331">
            <v>36776</v>
          </cell>
        </row>
        <row r="1332">
          <cell r="A1332">
            <v>36776</v>
          </cell>
        </row>
        <row r="1333">
          <cell r="A1333">
            <v>36776</v>
          </cell>
        </row>
        <row r="1334">
          <cell r="A1334">
            <v>36776</v>
          </cell>
        </row>
        <row r="1335">
          <cell r="A1335">
            <v>36776</v>
          </cell>
        </row>
        <row r="1336">
          <cell r="A1336">
            <v>36776</v>
          </cell>
        </row>
        <row r="1337">
          <cell r="A1337">
            <v>36776</v>
          </cell>
        </row>
        <row r="1338">
          <cell r="A1338">
            <v>36776</v>
          </cell>
        </row>
        <row r="1339">
          <cell r="A1339">
            <v>36776</v>
          </cell>
        </row>
        <row r="1340">
          <cell r="A1340">
            <v>36776</v>
          </cell>
        </row>
        <row r="1341">
          <cell r="A1341">
            <v>36776</v>
          </cell>
        </row>
        <row r="1342">
          <cell r="A1342">
            <v>36776</v>
          </cell>
        </row>
        <row r="1343">
          <cell r="A1343">
            <v>36776</v>
          </cell>
        </row>
        <row r="1344">
          <cell r="A1344">
            <v>36776</v>
          </cell>
        </row>
        <row r="1345">
          <cell r="A1345">
            <v>36776</v>
          </cell>
        </row>
        <row r="1346">
          <cell r="A1346">
            <v>36776</v>
          </cell>
        </row>
        <row r="1347">
          <cell r="A1347">
            <v>36776</v>
          </cell>
        </row>
        <row r="1348">
          <cell r="A1348">
            <v>36776</v>
          </cell>
        </row>
        <row r="1349">
          <cell r="A1349">
            <v>36776</v>
          </cell>
        </row>
        <row r="1350">
          <cell r="A1350">
            <v>36777</v>
          </cell>
        </row>
        <row r="1351">
          <cell r="A1351">
            <v>36777</v>
          </cell>
        </row>
        <row r="1352">
          <cell r="A1352">
            <v>36777</v>
          </cell>
        </row>
        <row r="1353">
          <cell r="A1353">
            <v>36777</v>
          </cell>
        </row>
        <row r="1354">
          <cell r="A1354">
            <v>36777</v>
          </cell>
        </row>
        <row r="1355">
          <cell r="A1355">
            <v>36777</v>
          </cell>
        </row>
        <row r="1356">
          <cell r="A1356">
            <v>36777</v>
          </cell>
        </row>
        <row r="1357">
          <cell r="A1357">
            <v>36777</v>
          </cell>
        </row>
        <row r="1358">
          <cell r="A1358">
            <v>36777</v>
          </cell>
        </row>
        <row r="1359">
          <cell r="A1359">
            <v>36777</v>
          </cell>
        </row>
        <row r="1360">
          <cell r="A1360">
            <v>36777</v>
          </cell>
        </row>
        <row r="1361">
          <cell r="A1361">
            <v>36777</v>
          </cell>
        </row>
        <row r="1362">
          <cell r="A1362">
            <v>36777</v>
          </cell>
        </row>
        <row r="1363">
          <cell r="A1363">
            <v>36777</v>
          </cell>
        </row>
        <row r="1364">
          <cell r="A1364">
            <v>36777</v>
          </cell>
        </row>
        <row r="1365">
          <cell r="A1365">
            <v>36777</v>
          </cell>
        </row>
        <row r="1366">
          <cell r="A1366">
            <v>36777</v>
          </cell>
        </row>
        <row r="1367">
          <cell r="A1367">
            <v>36777</v>
          </cell>
        </row>
        <row r="1368">
          <cell r="A1368">
            <v>36777</v>
          </cell>
        </row>
        <row r="1369">
          <cell r="A1369">
            <v>36777</v>
          </cell>
        </row>
        <row r="1370">
          <cell r="A1370">
            <v>36777</v>
          </cell>
        </row>
        <row r="1371">
          <cell r="A1371">
            <v>36777</v>
          </cell>
        </row>
        <row r="1372">
          <cell r="A1372">
            <v>36777</v>
          </cell>
        </row>
        <row r="1373">
          <cell r="A1373">
            <v>36777</v>
          </cell>
        </row>
        <row r="1374">
          <cell r="A1374">
            <v>36777</v>
          </cell>
        </row>
        <row r="1375">
          <cell r="A1375">
            <v>36777</v>
          </cell>
        </row>
        <row r="1376">
          <cell r="A1376">
            <v>36777</v>
          </cell>
        </row>
        <row r="1377">
          <cell r="A1377">
            <v>36777</v>
          </cell>
        </row>
        <row r="1378">
          <cell r="A1378">
            <v>36777</v>
          </cell>
        </row>
        <row r="1379">
          <cell r="A1379">
            <v>36777</v>
          </cell>
        </row>
        <row r="1380">
          <cell r="A1380">
            <v>36777</v>
          </cell>
        </row>
        <row r="1381">
          <cell r="A1381">
            <v>36777</v>
          </cell>
        </row>
        <row r="1382">
          <cell r="A1382">
            <v>36777</v>
          </cell>
        </row>
        <row r="1383">
          <cell r="A1383">
            <v>36777</v>
          </cell>
        </row>
        <row r="1384">
          <cell r="A1384">
            <v>36777</v>
          </cell>
        </row>
        <row r="1385">
          <cell r="A1385">
            <v>36777</v>
          </cell>
        </row>
        <row r="1386">
          <cell r="A1386">
            <v>36777</v>
          </cell>
        </row>
        <row r="1387">
          <cell r="A1387">
            <v>36777</v>
          </cell>
        </row>
        <row r="1388">
          <cell r="A1388">
            <v>36777</v>
          </cell>
        </row>
        <row r="1389">
          <cell r="A1389">
            <v>36777</v>
          </cell>
        </row>
        <row r="1390">
          <cell r="A1390">
            <v>36777</v>
          </cell>
        </row>
        <row r="1391">
          <cell r="A1391">
            <v>36777</v>
          </cell>
        </row>
        <row r="1392">
          <cell r="A1392">
            <v>36777</v>
          </cell>
        </row>
        <row r="1393">
          <cell r="A1393">
            <v>36777</v>
          </cell>
        </row>
        <row r="1394">
          <cell r="A1394">
            <v>36777</v>
          </cell>
        </row>
        <row r="1395">
          <cell r="A1395">
            <v>36777</v>
          </cell>
        </row>
        <row r="1396">
          <cell r="A1396">
            <v>36777</v>
          </cell>
        </row>
        <row r="1397">
          <cell r="A1397">
            <v>36777</v>
          </cell>
        </row>
        <row r="1398">
          <cell r="A1398">
            <v>36777</v>
          </cell>
        </row>
        <row r="1399">
          <cell r="A1399">
            <v>36777</v>
          </cell>
        </row>
        <row r="1400">
          <cell r="A1400">
            <v>36777</v>
          </cell>
        </row>
        <row r="1401">
          <cell r="A1401">
            <v>36777</v>
          </cell>
        </row>
        <row r="1402">
          <cell r="A1402">
            <v>36777</v>
          </cell>
        </row>
        <row r="1403">
          <cell r="A1403">
            <v>36777</v>
          </cell>
        </row>
        <row r="1404">
          <cell r="A1404">
            <v>36777</v>
          </cell>
        </row>
        <row r="1405">
          <cell r="A1405">
            <v>36777</v>
          </cell>
        </row>
        <row r="1406">
          <cell r="A1406">
            <v>36777</v>
          </cell>
        </row>
        <row r="1407">
          <cell r="A1407">
            <v>36777</v>
          </cell>
        </row>
        <row r="1408">
          <cell r="A1408">
            <v>36777</v>
          </cell>
        </row>
        <row r="1409">
          <cell r="A1409">
            <v>36777</v>
          </cell>
        </row>
        <row r="1410">
          <cell r="A1410">
            <v>36777</v>
          </cell>
        </row>
        <row r="1411">
          <cell r="A1411">
            <v>36777</v>
          </cell>
        </row>
        <row r="1412">
          <cell r="A1412">
            <v>36777</v>
          </cell>
        </row>
        <row r="1413">
          <cell r="A1413">
            <v>36777</v>
          </cell>
        </row>
        <row r="1414">
          <cell r="A1414">
            <v>36777</v>
          </cell>
        </row>
        <row r="1415">
          <cell r="A1415">
            <v>36777</v>
          </cell>
        </row>
        <row r="1416">
          <cell r="A1416">
            <v>36777</v>
          </cell>
        </row>
        <row r="1417">
          <cell r="A1417">
            <v>36777</v>
          </cell>
        </row>
        <row r="1418">
          <cell r="A1418">
            <v>36777</v>
          </cell>
        </row>
        <row r="1419">
          <cell r="A1419">
            <v>36777</v>
          </cell>
        </row>
        <row r="1420">
          <cell r="A1420">
            <v>36777</v>
          </cell>
        </row>
        <row r="1421">
          <cell r="A1421">
            <v>36777</v>
          </cell>
        </row>
        <row r="1422">
          <cell r="A1422">
            <v>36777</v>
          </cell>
        </row>
        <row r="1423">
          <cell r="A1423">
            <v>36777</v>
          </cell>
        </row>
        <row r="1424">
          <cell r="A1424">
            <v>36777</v>
          </cell>
        </row>
        <row r="1425">
          <cell r="A1425">
            <v>36777</v>
          </cell>
        </row>
        <row r="1426">
          <cell r="A1426">
            <v>36777</v>
          </cell>
        </row>
        <row r="1427">
          <cell r="A1427">
            <v>36777</v>
          </cell>
        </row>
        <row r="1428">
          <cell r="A1428">
            <v>36777</v>
          </cell>
        </row>
        <row r="1429">
          <cell r="A1429">
            <v>36777</v>
          </cell>
        </row>
        <row r="1430">
          <cell r="A1430">
            <v>36777</v>
          </cell>
        </row>
        <row r="1431">
          <cell r="A1431">
            <v>36777</v>
          </cell>
        </row>
        <row r="1432">
          <cell r="A1432">
            <v>36777</v>
          </cell>
        </row>
        <row r="1433">
          <cell r="A1433">
            <v>36777</v>
          </cell>
        </row>
        <row r="1434">
          <cell r="A1434">
            <v>36777</v>
          </cell>
        </row>
        <row r="1435">
          <cell r="A1435">
            <v>36777</v>
          </cell>
        </row>
        <row r="1436">
          <cell r="A1436">
            <v>36777</v>
          </cell>
        </row>
        <row r="1437">
          <cell r="A1437">
            <v>36777</v>
          </cell>
        </row>
        <row r="1438">
          <cell r="A1438">
            <v>36777</v>
          </cell>
        </row>
        <row r="1439">
          <cell r="A1439">
            <v>36777</v>
          </cell>
        </row>
        <row r="1440">
          <cell r="A1440">
            <v>36777</v>
          </cell>
        </row>
        <row r="1441">
          <cell r="A1441">
            <v>36777</v>
          </cell>
        </row>
        <row r="1442">
          <cell r="A1442">
            <v>36777</v>
          </cell>
        </row>
        <row r="1443">
          <cell r="A1443">
            <v>36777</v>
          </cell>
        </row>
        <row r="1444">
          <cell r="A1444">
            <v>36777</v>
          </cell>
        </row>
        <row r="1445">
          <cell r="A1445">
            <v>36777</v>
          </cell>
        </row>
        <row r="1446">
          <cell r="A1446">
            <v>36777</v>
          </cell>
        </row>
        <row r="1447">
          <cell r="A1447">
            <v>36777</v>
          </cell>
        </row>
        <row r="1448">
          <cell r="A1448">
            <v>36777</v>
          </cell>
        </row>
        <row r="1449">
          <cell r="A1449">
            <v>36777</v>
          </cell>
        </row>
        <row r="1450">
          <cell r="A1450">
            <v>36777</v>
          </cell>
        </row>
        <row r="1451">
          <cell r="A1451">
            <v>36777</v>
          </cell>
        </row>
        <row r="1452">
          <cell r="A1452">
            <v>36777</v>
          </cell>
        </row>
        <row r="1453">
          <cell r="A1453">
            <v>36777</v>
          </cell>
        </row>
        <row r="1454">
          <cell r="A1454">
            <v>36777</v>
          </cell>
        </row>
        <row r="1455">
          <cell r="A1455">
            <v>36777</v>
          </cell>
        </row>
        <row r="1456">
          <cell r="A1456">
            <v>36777</v>
          </cell>
        </row>
        <row r="1457">
          <cell r="A1457">
            <v>36777</v>
          </cell>
        </row>
        <row r="1458">
          <cell r="A1458">
            <v>36777</v>
          </cell>
        </row>
        <row r="1459">
          <cell r="A1459">
            <v>36777</v>
          </cell>
        </row>
        <row r="1460">
          <cell r="A1460">
            <v>36777</v>
          </cell>
        </row>
        <row r="1461">
          <cell r="A1461">
            <v>36777</v>
          </cell>
        </row>
        <row r="1462">
          <cell r="A1462">
            <v>36777</v>
          </cell>
        </row>
        <row r="1463">
          <cell r="A1463">
            <v>36777</v>
          </cell>
        </row>
        <row r="1464">
          <cell r="A1464">
            <v>36777</v>
          </cell>
        </row>
        <row r="1465">
          <cell r="A1465">
            <v>36777</v>
          </cell>
        </row>
        <row r="1466">
          <cell r="A1466">
            <v>36777</v>
          </cell>
        </row>
        <row r="1467">
          <cell r="A1467">
            <v>36777</v>
          </cell>
        </row>
        <row r="1468">
          <cell r="A1468">
            <v>36777</v>
          </cell>
        </row>
        <row r="1469">
          <cell r="A1469">
            <v>36777</v>
          </cell>
        </row>
        <row r="1470">
          <cell r="A1470">
            <v>36777</v>
          </cell>
        </row>
        <row r="1471">
          <cell r="A1471">
            <v>36777</v>
          </cell>
        </row>
        <row r="1472">
          <cell r="A1472">
            <v>36777</v>
          </cell>
        </row>
        <row r="1473">
          <cell r="A1473">
            <v>36777</v>
          </cell>
        </row>
        <row r="1474">
          <cell r="A1474">
            <v>36777</v>
          </cell>
        </row>
        <row r="1475">
          <cell r="A1475">
            <v>36777</v>
          </cell>
        </row>
        <row r="1476">
          <cell r="A1476">
            <v>36777</v>
          </cell>
        </row>
        <row r="1477">
          <cell r="A1477">
            <v>36777</v>
          </cell>
        </row>
        <row r="1478">
          <cell r="A1478">
            <v>36777</v>
          </cell>
        </row>
        <row r="1479">
          <cell r="A1479">
            <v>36777</v>
          </cell>
        </row>
        <row r="1480">
          <cell r="A1480">
            <v>36777</v>
          </cell>
        </row>
        <row r="1481">
          <cell r="A1481">
            <v>36777</v>
          </cell>
        </row>
        <row r="1482">
          <cell r="A1482">
            <v>36777</v>
          </cell>
        </row>
        <row r="1483">
          <cell r="A1483">
            <v>36777</v>
          </cell>
        </row>
        <row r="1484">
          <cell r="A1484">
            <v>36777</v>
          </cell>
        </row>
        <row r="1485">
          <cell r="A1485">
            <v>36777</v>
          </cell>
        </row>
        <row r="1486">
          <cell r="A1486">
            <v>36777</v>
          </cell>
        </row>
        <row r="1487">
          <cell r="A1487">
            <v>36777</v>
          </cell>
        </row>
        <row r="1488">
          <cell r="A1488">
            <v>36777</v>
          </cell>
        </row>
        <row r="1489">
          <cell r="A1489">
            <v>36777</v>
          </cell>
        </row>
        <row r="1490">
          <cell r="A1490">
            <v>36777</v>
          </cell>
        </row>
        <row r="1491">
          <cell r="A1491">
            <v>36777</v>
          </cell>
        </row>
        <row r="1492">
          <cell r="A1492">
            <v>36777</v>
          </cell>
        </row>
        <row r="1493">
          <cell r="A1493">
            <v>36777</v>
          </cell>
        </row>
        <row r="1494">
          <cell r="A1494">
            <v>36777</v>
          </cell>
        </row>
        <row r="1495">
          <cell r="A1495" t="str">
            <v>9&amp;10-09-00</v>
          </cell>
        </row>
        <row r="1496">
          <cell r="A1496" t="str">
            <v>9&amp;10-09-00</v>
          </cell>
        </row>
        <row r="1497">
          <cell r="A1497" t="str">
            <v>9&amp;10-09-00</v>
          </cell>
        </row>
        <row r="1498">
          <cell r="A1498" t="str">
            <v>9&amp;10-09-00</v>
          </cell>
        </row>
        <row r="1499">
          <cell r="A1499" t="str">
            <v>9&amp;10-09-00</v>
          </cell>
        </row>
        <row r="1500">
          <cell r="A1500" t="str">
            <v>9&amp;10-09-00</v>
          </cell>
        </row>
        <row r="1501">
          <cell r="A1501" t="str">
            <v>9&amp;10-09-00</v>
          </cell>
        </row>
        <row r="1502">
          <cell r="A1502" t="str">
            <v>9&amp;10-09-00</v>
          </cell>
        </row>
        <row r="1503">
          <cell r="A1503" t="str">
            <v>9&amp;10-09-00</v>
          </cell>
        </row>
        <row r="1504">
          <cell r="A1504" t="str">
            <v>9&amp;10-09-00</v>
          </cell>
        </row>
        <row r="1505">
          <cell r="A1505" t="str">
            <v>9&amp;10-09-00</v>
          </cell>
        </row>
        <row r="1506">
          <cell r="A1506" t="str">
            <v>9&amp;10-09-00</v>
          </cell>
        </row>
        <row r="1507">
          <cell r="A1507" t="str">
            <v>9&amp;10-09-00</v>
          </cell>
        </row>
        <row r="1508">
          <cell r="A1508" t="str">
            <v>9&amp;10-09-00</v>
          </cell>
        </row>
        <row r="1509">
          <cell r="A1509" t="str">
            <v>9&amp;10-09-00</v>
          </cell>
        </row>
        <row r="1510">
          <cell r="A1510" t="str">
            <v>9&amp;10-09-00</v>
          </cell>
        </row>
        <row r="1511">
          <cell r="A1511" t="str">
            <v>9&amp;10-09-00</v>
          </cell>
        </row>
        <row r="1512">
          <cell r="A1512" t="str">
            <v>9&amp;10-09-00</v>
          </cell>
        </row>
        <row r="1513">
          <cell r="A1513" t="str">
            <v>9&amp;10-09-00</v>
          </cell>
        </row>
        <row r="1514">
          <cell r="A1514" t="str">
            <v>9&amp;10-09-00</v>
          </cell>
        </row>
        <row r="1515">
          <cell r="A1515" t="str">
            <v>9&amp;10-09-00</v>
          </cell>
        </row>
        <row r="1516">
          <cell r="A1516" t="str">
            <v>9&amp;10-09-00</v>
          </cell>
        </row>
        <row r="1517">
          <cell r="A1517" t="str">
            <v>9&amp;10-09-00</v>
          </cell>
        </row>
        <row r="1518">
          <cell r="A1518" t="str">
            <v>9&amp;10-09-00</v>
          </cell>
        </row>
        <row r="1519">
          <cell r="A1519" t="str">
            <v>9&amp;10-09-00</v>
          </cell>
        </row>
        <row r="1520">
          <cell r="A1520" t="str">
            <v>9&amp;10-09-00</v>
          </cell>
        </row>
        <row r="1521">
          <cell r="A1521" t="str">
            <v>9&amp;10-09-00</v>
          </cell>
        </row>
        <row r="1522">
          <cell r="A1522" t="str">
            <v>9&amp;10-09-00</v>
          </cell>
        </row>
        <row r="1523">
          <cell r="A1523" t="str">
            <v>9&amp;10-09-00</v>
          </cell>
        </row>
        <row r="1524">
          <cell r="A1524" t="str">
            <v>9&amp;10-09-00</v>
          </cell>
        </row>
        <row r="1525">
          <cell r="A1525" t="str">
            <v>9&amp;10-09-00</v>
          </cell>
        </row>
        <row r="1526">
          <cell r="A1526" t="str">
            <v>9&amp;10-09-00</v>
          </cell>
        </row>
        <row r="1527">
          <cell r="A1527" t="str">
            <v>9&amp;10-09-00</v>
          </cell>
        </row>
        <row r="1528">
          <cell r="A1528" t="str">
            <v>9&amp;10-09-00</v>
          </cell>
        </row>
        <row r="1529">
          <cell r="A1529" t="str">
            <v>9&amp;10-09-00</v>
          </cell>
        </row>
        <row r="1530">
          <cell r="A1530" t="str">
            <v>9&amp;10-09-00</v>
          </cell>
        </row>
        <row r="1531">
          <cell r="A1531" t="str">
            <v>9&amp;10-09-00</v>
          </cell>
        </row>
        <row r="1532">
          <cell r="A1532" t="str">
            <v>9&amp;10-09-00</v>
          </cell>
        </row>
        <row r="1533">
          <cell r="A1533" t="str">
            <v>9&amp;10-09-00</v>
          </cell>
        </row>
        <row r="1534">
          <cell r="A1534" t="str">
            <v>9&amp;10-09-00</v>
          </cell>
        </row>
        <row r="1535">
          <cell r="A1535" t="str">
            <v>9&amp;10-09-00</v>
          </cell>
        </row>
        <row r="1536">
          <cell r="A1536" t="str">
            <v>9&amp;10-09-00</v>
          </cell>
        </row>
        <row r="1537">
          <cell r="A1537" t="str">
            <v>9&amp;10-09-00</v>
          </cell>
        </row>
        <row r="1538">
          <cell r="A1538" t="str">
            <v>9&amp;10-09-00</v>
          </cell>
        </row>
        <row r="1539">
          <cell r="A1539" t="str">
            <v>9&amp;10-09-00</v>
          </cell>
        </row>
        <row r="1540">
          <cell r="A1540" t="str">
            <v>9&amp;10-09-00</v>
          </cell>
        </row>
        <row r="1541">
          <cell r="A1541" t="str">
            <v>9&amp;10-09-00</v>
          </cell>
        </row>
        <row r="1542">
          <cell r="A1542" t="str">
            <v>9&amp;10-09-00</v>
          </cell>
        </row>
        <row r="1543">
          <cell r="A1543" t="str">
            <v>9&amp;10-09-00</v>
          </cell>
        </row>
        <row r="1544">
          <cell r="A1544" t="str">
            <v>9&amp;10-09-00</v>
          </cell>
        </row>
        <row r="1545">
          <cell r="A1545" t="str">
            <v>9&amp;10-09-00</v>
          </cell>
        </row>
        <row r="1546">
          <cell r="A1546" t="str">
            <v>9&amp;10-09-00</v>
          </cell>
        </row>
        <row r="1547">
          <cell r="A1547" t="str">
            <v>9&amp;10-09-00</v>
          </cell>
        </row>
        <row r="1548">
          <cell r="A1548" t="str">
            <v>9&amp;10-09-00</v>
          </cell>
        </row>
        <row r="1549">
          <cell r="A1549" t="str">
            <v>9&amp;10-09-00</v>
          </cell>
        </row>
        <row r="1550">
          <cell r="A1550" t="str">
            <v>9&amp;10-09-00</v>
          </cell>
        </row>
        <row r="1551">
          <cell r="A1551" t="str">
            <v>9&amp;10-09-00</v>
          </cell>
        </row>
        <row r="1552">
          <cell r="A1552" t="str">
            <v>9&amp;10-09-00</v>
          </cell>
        </row>
        <row r="1553">
          <cell r="A1553" t="str">
            <v>9&amp;10-09-00</v>
          </cell>
        </row>
        <row r="1554">
          <cell r="A1554" t="str">
            <v>9&amp;10-09-00</v>
          </cell>
        </row>
        <row r="1555">
          <cell r="A1555" t="str">
            <v>9&amp;10-09-00</v>
          </cell>
        </row>
        <row r="1556">
          <cell r="A1556" t="str">
            <v>9&amp;10-09-00</v>
          </cell>
        </row>
        <row r="1557">
          <cell r="A1557" t="str">
            <v>9&amp;10-09-00</v>
          </cell>
        </row>
        <row r="1558">
          <cell r="A1558" t="str">
            <v>9&amp;10-09-00</v>
          </cell>
        </row>
        <row r="1559">
          <cell r="A1559" t="str">
            <v>9&amp;10-09-00</v>
          </cell>
        </row>
        <row r="1560">
          <cell r="A1560" t="str">
            <v>9&amp;10-09-00</v>
          </cell>
        </row>
        <row r="1561">
          <cell r="A1561" t="str">
            <v>9&amp;10-09-00</v>
          </cell>
        </row>
        <row r="1562">
          <cell r="A1562" t="str">
            <v>9&amp;10-09-00</v>
          </cell>
        </row>
        <row r="1563">
          <cell r="A1563" t="str">
            <v>9&amp;10-09-00</v>
          </cell>
        </row>
        <row r="1564">
          <cell r="A1564" t="str">
            <v>9&amp;10-09-00</v>
          </cell>
        </row>
        <row r="1565">
          <cell r="A1565" t="str">
            <v>9&amp;10-09-00</v>
          </cell>
        </row>
        <row r="1566">
          <cell r="A1566" t="str">
            <v>9&amp;10-09-00</v>
          </cell>
        </row>
        <row r="1567">
          <cell r="A1567" t="str">
            <v>9&amp;10-09-00</v>
          </cell>
        </row>
        <row r="1568">
          <cell r="A1568" t="str">
            <v>9&amp;10-09-00</v>
          </cell>
        </row>
        <row r="1569">
          <cell r="A1569" t="str">
            <v>9&amp;10-09-00</v>
          </cell>
        </row>
        <row r="1570">
          <cell r="A1570" t="str">
            <v>9&amp;10-09-00</v>
          </cell>
        </row>
        <row r="1571">
          <cell r="A1571" t="str">
            <v>9&amp;10-09-00</v>
          </cell>
        </row>
        <row r="1572">
          <cell r="A1572" t="str">
            <v>9&amp;10-09-00</v>
          </cell>
        </row>
        <row r="1573">
          <cell r="A1573" t="str">
            <v>9&amp;10-09-00</v>
          </cell>
        </row>
        <row r="1574">
          <cell r="A1574" t="str">
            <v>9&amp;10-09-00</v>
          </cell>
        </row>
        <row r="1575">
          <cell r="A1575" t="str">
            <v>9&amp;10-09-00</v>
          </cell>
        </row>
        <row r="1576">
          <cell r="A1576" t="str">
            <v>9&amp;10-09-00</v>
          </cell>
        </row>
        <row r="1577">
          <cell r="A1577" t="str">
            <v>9&amp;10-09-00</v>
          </cell>
        </row>
        <row r="1578">
          <cell r="A1578" t="str">
            <v>9&amp;10-09-00</v>
          </cell>
        </row>
        <row r="1579">
          <cell r="A1579" t="str">
            <v>9&amp;10-09-00</v>
          </cell>
        </row>
        <row r="1580">
          <cell r="A1580" t="str">
            <v>9&amp;10-09-00</v>
          </cell>
        </row>
        <row r="1581">
          <cell r="A1581" t="str">
            <v>9&amp;10-09-00</v>
          </cell>
        </row>
        <row r="1582">
          <cell r="A1582" t="str">
            <v>9&amp;10-09-00</v>
          </cell>
        </row>
        <row r="1583">
          <cell r="A1583" t="str">
            <v>9&amp;10-09-00</v>
          </cell>
        </row>
        <row r="1584">
          <cell r="A1584" t="str">
            <v>9&amp;10-09-00</v>
          </cell>
        </row>
        <row r="1585">
          <cell r="A1585" t="str">
            <v>9&amp;10-09-00</v>
          </cell>
        </row>
        <row r="1586">
          <cell r="A1586" t="str">
            <v>9&amp;10-09-00</v>
          </cell>
        </row>
        <row r="1587">
          <cell r="A1587" t="str">
            <v>9&amp;10-09-00</v>
          </cell>
        </row>
        <row r="1588">
          <cell r="A1588" t="str">
            <v>9&amp;10-09-00</v>
          </cell>
        </row>
        <row r="1589">
          <cell r="A1589" t="str">
            <v>9&amp;10-09-00</v>
          </cell>
        </row>
        <row r="1590">
          <cell r="A1590" t="str">
            <v>9&amp;10-09-00</v>
          </cell>
        </row>
        <row r="1591">
          <cell r="A1591" t="str">
            <v>9&amp;10-09-00</v>
          </cell>
        </row>
        <row r="1592">
          <cell r="A1592" t="str">
            <v>9&amp;10-09-00</v>
          </cell>
        </row>
        <row r="1593">
          <cell r="A1593" t="str">
            <v>9&amp;10-09-00</v>
          </cell>
        </row>
        <row r="1594">
          <cell r="A1594" t="str">
            <v>9&amp;10-09-00</v>
          </cell>
        </row>
        <row r="1595">
          <cell r="A1595">
            <v>36787</v>
          </cell>
        </row>
        <row r="1596">
          <cell r="A1596" t="str">
            <v>9&amp;10-09-00</v>
          </cell>
        </row>
        <row r="1597">
          <cell r="A1597" t="str">
            <v>9&amp;10-09-00</v>
          </cell>
        </row>
        <row r="1598">
          <cell r="A1598" t="str">
            <v>9&amp;10-09-00</v>
          </cell>
        </row>
        <row r="1599">
          <cell r="A1599" t="str">
            <v>9&amp;10-09-00</v>
          </cell>
        </row>
        <row r="1600">
          <cell r="A1600" t="str">
            <v>9&amp;10-09-00</v>
          </cell>
        </row>
        <row r="1601">
          <cell r="A1601" t="str">
            <v>9&amp;10-09-00</v>
          </cell>
        </row>
        <row r="1602">
          <cell r="A1602" t="str">
            <v>9&amp;10-09-00</v>
          </cell>
        </row>
        <row r="1603">
          <cell r="A1603" t="str">
            <v>9&amp;10-09-00</v>
          </cell>
        </row>
        <row r="1604">
          <cell r="A1604" t="str">
            <v>9&amp;10-09-00</v>
          </cell>
        </row>
        <row r="1605">
          <cell r="A1605" t="str">
            <v>9&amp;10-09-00</v>
          </cell>
        </row>
        <row r="1606">
          <cell r="A1606">
            <v>36790</v>
          </cell>
        </row>
        <row r="1607">
          <cell r="A1607" t="str">
            <v>9&amp;10-09-00</v>
          </cell>
        </row>
        <row r="1608">
          <cell r="A1608" t="str">
            <v>9&amp;10-09-00</v>
          </cell>
        </row>
        <row r="1609">
          <cell r="A1609" t="str">
            <v>9&amp;10-09-00</v>
          </cell>
        </row>
        <row r="1610">
          <cell r="A1610" t="str">
            <v>9&amp;10-09-00</v>
          </cell>
        </row>
        <row r="1611">
          <cell r="A1611" t="str">
            <v>9&amp;10-09-00</v>
          </cell>
        </row>
        <row r="1612">
          <cell r="A1612" t="str">
            <v>9&amp;10-09-00</v>
          </cell>
        </row>
        <row r="1613">
          <cell r="A1613" t="str">
            <v>9&amp;10-09-00</v>
          </cell>
        </row>
        <row r="1614">
          <cell r="A1614" t="str">
            <v>9&amp;10-09-00</v>
          </cell>
        </row>
        <row r="1615">
          <cell r="A1615" t="str">
            <v>9&amp;10-09-00</v>
          </cell>
        </row>
        <row r="1616">
          <cell r="A1616" t="str">
            <v>9&amp;10-09-00</v>
          </cell>
        </row>
        <row r="1617">
          <cell r="A1617" t="str">
            <v>9&amp;10-09-00</v>
          </cell>
        </row>
        <row r="1618">
          <cell r="A1618" t="str">
            <v>9&amp;10-09-00</v>
          </cell>
        </row>
        <row r="1619">
          <cell r="A1619" t="str">
            <v>9&amp;10-09-00</v>
          </cell>
        </row>
        <row r="1620">
          <cell r="A1620" t="str">
            <v>9&amp;10-09-00</v>
          </cell>
        </row>
        <row r="1621">
          <cell r="A1621" t="str">
            <v>9&amp;10-09-00</v>
          </cell>
        </row>
        <row r="1622">
          <cell r="A1622" t="str">
            <v>9&amp;10-09-00</v>
          </cell>
        </row>
        <row r="1623">
          <cell r="A1623" t="str">
            <v>9&amp;10-09-00</v>
          </cell>
        </row>
        <row r="1624">
          <cell r="A1624" t="str">
            <v>9&amp;10-09-00</v>
          </cell>
        </row>
        <row r="1625">
          <cell r="A1625" t="str">
            <v>9&amp;10-09-00</v>
          </cell>
        </row>
        <row r="1626">
          <cell r="A1626" t="str">
            <v>9&amp;10-09-00</v>
          </cell>
        </row>
        <row r="1627">
          <cell r="A1627" t="str">
            <v>9&amp;10-09-00</v>
          </cell>
        </row>
        <row r="1628">
          <cell r="A1628" t="str">
            <v>9&amp;10-09-00</v>
          </cell>
        </row>
        <row r="1629">
          <cell r="A1629" t="str">
            <v>9&amp;10-09-00</v>
          </cell>
        </row>
        <row r="1630">
          <cell r="A1630" t="str">
            <v>9&amp;10-09-00</v>
          </cell>
        </row>
        <row r="1631">
          <cell r="A1631" t="str">
            <v>9&amp;10-09-00</v>
          </cell>
        </row>
        <row r="1632">
          <cell r="A1632" t="str">
            <v>9&amp;10-09-00</v>
          </cell>
        </row>
        <row r="1633">
          <cell r="A1633" t="str">
            <v>9&amp;10-09-00</v>
          </cell>
        </row>
        <row r="1634">
          <cell r="A1634" t="str">
            <v>9&amp;10-09-00</v>
          </cell>
        </row>
        <row r="1635">
          <cell r="A1635" t="str">
            <v>9&amp;10-09-00</v>
          </cell>
        </row>
        <row r="1636">
          <cell r="A1636" t="str">
            <v>9&amp;10-09-00</v>
          </cell>
        </row>
        <row r="1637">
          <cell r="A1637" t="str">
            <v>9&amp;10-09-00</v>
          </cell>
        </row>
        <row r="1638">
          <cell r="A1638" t="str">
            <v>9&amp;10-09-00</v>
          </cell>
        </row>
        <row r="1639">
          <cell r="A1639" t="str">
            <v>9&amp;10-09-00</v>
          </cell>
        </row>
        <row r="1640">
          <cell r="A1640" t="str">
            <v>9&amp;10-09-00</v>
          </cell>
        </row>
        <row r="1641">
          <cell r="A1641" t="str">
            <v>9&amp;10-09-00</v>
          </cell>
        </row>
        <row r="1642">
          <cell r="A1642" t="str">
            <v>9&amp;10-09-00</v>
          </cell>
        </row>
        <row r="1643">
          <cell r="A1643" t="str">
            <v>9&amp;10-09-00</v>
          </cell>
        </row>
        <row r="1644">
          <cell r="A1644" t="str">
            <v>9&amp;10-09-00</v>
          </cell>
        </row>
        <row r="1645">
          <cell r="A1645" t="str">
            <v>9&amp;10-09-00</v>
          </cell>
        </row>
        <row r="1646">
          <cell r="A1646" t="str">
            <v>9&amp;10-09-00</v>
          </cell>
        </row>
        <row r="1647">
          <cell r="A1647" t="str">
            <v>9&amp;10-09-00</v>
          </cell>
        </row>
        <row r="1648">
          <cell r="A1648" t="str">
            <v>9&amp;10-09-00</v>
          </cell>
        </row>
        <row r="1649">
          <cell r="A1649" t="str">
            <v>9&amp;10-09-00</v>
          </cell>
        </row>
        <row r="1650">
          <cell r="A1650" t="str">
            <v>9&amp;10-09-00</v>
          </cell>
        </row>
        <row r="1651">
          <cell r="A1651" t="str">
            <v>9&amp;10-09-00</v>
          </cell>
        </row>
        <row r="1652">
          <cell r="A1652" t="str">
            <v>9&amp;10-09-00</v>
          </cell>
        </row>
        <row r="1653">
          <cell r="A1653" t="str">
            <v>9&amp;10-09-00</v>
          </cell>
        </row>
        <row r="1654">
          <cell r="A1654" t="str">
            <v>9&amp;10-09-00</v>
          </cell>
        </row>
        <row r="1655">
          <cell r="A1655" t="str">
            <v>9&amp;10-09-00</v>
          </cell>
        </row>
        <row r="1656">
          <cell r="A1656" t="str">
            <v>9&amp;10-09-00</v>
          </cell>
        </row>
        <row r="1657">
          <cell r="A1657" t="str">
            <v>9&amp;10-09-00</v>
          </cell>
        </row>
        <row r="1658">
          <cell r="A1658" t="str">
            <v>9&amp;10-09-00</v>
          </cell>
        </row>
        <row r="1659">
          <cell r="A1659" t="str">
            <v>9&amp;10-09-00</v>
          </cell>
        </row>
        <row r="1660">
          <cell r="A1660" t="str">
            <v>9&amp;10-09-00</v>
          </cell>
        </row>
        <row r="1661">
          <cell r="A1661" t="str">
            <v>9&amp;10-09-00</v>
          </cell>
        </row>
        <row r="1662">
          <cell r="A1662" t="str">
            <v>9&amp;10-09-00</v>
          </cell>
        </row>
        <row r="1663">
          <cell r="A1663" t="str">
            <v>9&amp;10-09-00</v>
          </cell>
        </row>
        <row r="1664">
          <cell r="A1664" t="str">
            <v>9&amp;10-09-00</v>
          </cell>
        </row>
        <row r="1665">
          <cell r="A1665" t="str">
            <v>9&amp;10-09-00</v>
          </cell>
        </row>
        <row r="1666">
          <cell r="A1666" t="str">
            <v>9&amp;10-09-00</v>
          </cell>
        </row>
        <row r="1667">
          <cell r="A1667" t="str">
            <v>9&amp;10-09-00</v>
          </cell>
        </row>
        <row r="1668">
          <cell r="A1668" t="str">
            <v>9&amp;10-09-00</v>
          </cell>
        </row>
        <row r="1669">
          <cell r="A1669" t="str">
            <v>9&amp;10-09-00</v>
          </cell>
        </row>
        <row r="1670">
          <cell r="A1670" t="str">
            <v>9&amp;10-09-00</v>
          </cell>
        </row>
        <row r="1671">
          <cell r="A1671" t="str">
            <v>9&amp;10-09-00</v>
          </cell>
        </row>
        <row r="1672">
          <cell r="A1672" t="str">
            <v>9&amp;10-09-00</v>
          </cell>
        </row>
        <row r="1673">
          <cell r="A1673" t="str">
            <v>9&amp;10-09-00</v>
          </cell>
        </row>
        <row r="1674">
          <cell r="A1674" t="str">
            <v>9&amp;10-09-00</v>
          </cell>
        </row>
        <row r="1675">
          <cell r="A1675" t="str">
            <v>9&amp;10-09-00</v>
          </cell>
        </row>
        <row r="1676">
          <cell r="A1676" t="str">
            <v>9&amp;10-09-00</v>
          </cell>
        </row>
        <row r="1677">
          <cell r="A1677" t="str">
            <v>9&amp;10-09-00</v>
          </cell>
        </row>
        <row r="1678">
          <cell r="A1678" t="str">
            <v>9&amp;10-09-00</v>
          </cell>
        </row>
        <row r="1679">
          <cell r="A1679" t="str">
            <v>9&amp;10-09-00</v>
          </cell>
        </row>
        <row r="1680">
          <cell r="A1680" t="str">
            <v>9&amp;10-09-00</v>
          </cell>
        </row>
        <row r="1681">
          <cell r="A1681" t="str">
            <v>9&amp;10-09-00</v>
          </cell>
        </row>
        <row r="1682">
          <cell r="A1682" t="str">
            <v>9&amp;10-09-00</v>
          </cell>
        </row>
        <row r="1683">
          <cell r="A1683" t="str">
            <v>9&amp;10-09-00</v>
          </cell>
        </row>
        <row r="1684">
          <cell r="A1684" t="str">
            <v>9&amp;10-09-00</v>
          </cell>
        </row>
        <row r="1685">
          <cell r="A1685" t="str">
            <v>9&amp;10-09-00</v>
          </cell>
        </row>
        <row r="1686">
          <cell r="A1686" t="str">
            <v>9&amp;10-09-00</v>
          </cell>
        </row>
        <row r="1687">
          <cell r="A1687" t="str">
            <v>9&amp;10-09-00</v>
          </cell>
        </row>
        <row r="1688">
          <cell r="A1688" t="str">
            <v>9&amp;10-09-00</v>
          </cell>
        </row>
        <row r="1689">
          <cell r="A1689" t="str">
            <v>9&amp;10-09-00</v>
          </cell>
        </row>
        <row r="1690">
          <cell r="A1690" t="str">
            <v>9&amp;10-09-00</v>
          </cell>
        </row>
        <row r="1691">
          <cell r="A1691" t="str">
            <v>9&amp;10-09-00</v>
          </cell>
        </row>
        <row r="1692">
          <cell r="A1692" t="str">
            <v>9&amp;10-09-00</v>
          </cell>
        </row>
        <row r="1693">
          <cell r="A1693" t="str">
            <v>9&amp;10-09-00</v>
          </cell>
        </row>
        <row r="1694">
          <cell r="A1694" t="str">
            <v>9&amp;10-09-00</v>
          </cell>
        </row>
        <row r="1695">
          <cell r="A1695" t="str">
            <v>9&amp;10-09-00</v>
          </cell>
        </row>
        <row r="1696">
          <cell r="A1696" t="str">
            <v>9&amp;10-09-00</v>
          </cell>
        </row>
        <row r="1697">
          <cell r="A1697" t="str">
            <v>9&amp;10-09-00</v>
          </cell>
        </row>
        <row r="1698">
          <cell r="A1698" t="str">
            <v>9&amp;10-09-00</v>
          </cell>
        </row>
        <row r="1699">
          <cell r="A1699" t="str">
            <v>9&amp;10-09-00</v>
          </cell>
        </row>
        <row r="1700">
          <cell r="A1700" t="str">
            <v>9&amp;10-09-00</v>
          </cell>
        </row>
        <row r="1701">
          <cell r="A1701" t="str">
            <v>9&amp;10-09-00</v>
          </cell>
        </row>
        <row r="1702">
          <cell r="A1702" t="str">
            <v>9&amp;10-09-00</v>
          </cell>
        </row>
        <row r="1703">
          <cell r="A1703" t="str">
            <v>9&amp;10-09-00</v>
          </cell>
        </row>
        <row r="1704">
          <cell r="A1704" t="str">
            <v>9&amp;10-09-00</v>
          </cell>
        </row>
        <row r="1705">
          <cell r="A1705" t="str">
            <v>9&amp;10-09-00</v>
          </cell>
        </row>
        <row r="1706">
          <cell r="A1706" t="str">
            <v>9&amp;10-09-00</v>
          </cell>
        </row>
        <row r="1707">
          <cell r="A1707" t="str">
            <v>9&amp;10-09-00</v>
          </cell>
        </row>
        <row r="1708">
          <cell r="A1708" t="str">
            <v>9&amp;10-09-00</v>
          </cell>
        </row>
        <row r="1709">
          <cell r="A1709" t="str">
            <v>9&amp;10-09-00</v>
          </cell>
        </row>
        <row r="1710">
          <cell r="A1710" t="str">
            <v>9&amp;10-09-00</v>
          </cell>
        </row>
        <row r="1711">
          <cell r="A1711" t="str">
            <v>9&amp;10-09-00</v>
          </cell>
        </row>
        <row r="1712">
          <cell r="A1712" t="str">
            <v>9&amp;10-09-00</v>
          </cell>
        </row>
        <row r="1713">
          <cell r="A1713" t="str">
            <v>9&amp;10-09-00</v>
          </cell>
        </row>
        <row r="1714">
          <cell r="A1714" t="str">
            <v>9&amp;10-09-00</v>
          </cell>
        </row>
        <row r="1715">
          <cell r="A1715" t="str">
            <v>9&amp;10-09-00</v>
          </cell>
        </row>
        <row r="1716">
          <cell r="A1716" t="str">
            <v>9&amp;10-09-00</v>
          </cell>
        </row>
        <row r="1717">
          <cell r="A1717" t="str">
            <v>9&amp;10-09-00</v>
          </cell>
        </row>
        <row r="1718">
          <cell r="A1718" t="str">
            <v>9&amp;10-09-00</v>
          </cell>
        </row>
        <row r="1719">
          <cell r="A1719" t="str">
            <v>9&amp;10-09-00</v>
          </cell>
        </row>
        <row r="1720">
          <cell r="A1720" t="str">
            <v>9&amp;10-09-00</v>
          </cell>
        </row>
        <row r="1721">
          <cell r="A1721" t="str">
            <v>9&amp;10-09-00</v>
          </cell>
        </row>
        <row r="1722">
          <cell r="A1722" t="str">
            <v>9&amp;10-09-00</v>
          </cell>
        </row>
        <row r="1723">
          <cell r="A1723" t="str">
            <v>9&amp;10-09-00</v>
          </cell>
        </row>
        <row r="1724">
          <cell r="A1724" t="str">
            <v>9&amp;10-09-00</v>
          </cell>
        </row>
        <row r="1725">
          <cell r="A1725" t="str">
            <v>9&amp;10-09-00</v>
          </cell>
        </row>
        <row r="1726">
          <cell r="A1726" t="str">
            <v>9&amp;10-09-00</v>
          </cell>
        </row>
        <row r="1727">
          <cell r="A1727" t="str">
            <v>9&amp;10-09-00</v>
          </cell>
        </row>
        <row r="1728">
          <cell r="A1728" t="str">
            <v>9&amp;10-09-00</v>
          </cell>
        </row>
        <row r="1729">
          <cell r="A1729" t="str">
            <v>9&amp;10-09-00</v>
          </cell>
        </row>
        <row r="1730">
          <cell r="A1730" t="str">
            <v>9&amp;10-09-00</v>
          </cell>
        </row>
        <row r="1731">
          <cell r="A1731" t="str">
            <v>9&amp;10-09-00</v>
          </cell>
        </row>
        <row r="1732">
          <cell r="A1732" t="str">
            <v>9&amp;10-09-00</v>
          </cell>
        </row>
        <row r="1733">
          <cell r="A1733" t="str">
            <v>9&amp;10-09-00</v>
          </cell>
        </row>
        <row r="1734">
          <cell r="A1734" t="str">
            <v>9&amp;10-09-00</v>
          </cell>
        </row>
        <row r="1735">
          <cell r="A1735" t="str">
            <v>9&amp;10-09-00</v>
          </cell>
        </row>
        <row r="1736">
          <cell r="A1736" t="str">
            <v>9&amp;10-09-00</v>
          </cell>
        </row>
        <row r="1737">
          <cell r="A1737" t="str">
            <v>9&amp;10-09-00</v>
          </cell>
        </row>
        <row r="1738">
          <cell r="A1738" t="str">
            <v>9&amp;10-09-00</v>
          </cell>
        </row>
        <row r="1739">
          <cell r="A1739" t="str">
            <v>9&amp;10-09-00</v>
          </cell>
        </row>
        <row r="1740">
          <cell r="A1740" t="str">
            <v>9&amp;10-09-00</v>
          </cell>
        </row>
        <row r="1741">
          <cell r="A1741" t="str">
            <v>9&amp;10-09-00</v>
          </cell>
        </row>
        <row r="1742">
          <cell r="A1742" t="str">
            <v>9&amp;10-09-00</v>
          </cell>
        </row>
        <row r="1743">
          <cell r="A1743" t="str">
            <v>9&amp;10-09-00</v>
          </cell>
        </row>
        <row r="1744">
          <cell r="A1744" t="str">
            <v>9&amp;10-09-00</v>
          </cell>
        </row>
        <row r="1745">
          <cell r="A1745" t="str">
            <v>9&amp;10-09-00</v>
          </cell>
        </row>
        <row r="1746">
          <cell r="A1746" t="str">
            <v>9&amp;10-09-00</v>
          </cell>
        </row>
        <row r="1747">
          <cell r="A1747" t="str">
            <v>9&amp;10-09-00</v>
          </cell>
        </row>
        <row r="1748">
          <cell r="A1748" t="str">
            <v>9&amp;10-09-00</v>
          </cell>
        </row>
        <row r="1749">
          <cell r="A1749" t="str">
            <v>9&amp;10-09-00</v>
          </cell>
        </row>
        <row r="1750">
          <cell r="A1750" t="str">
            <v>9&amp;10-09-00</v>
          </cell>
        </row>
        <row r="1751">
          <cell r="A1751" t="str">
            <v>9&amp;10-09-00</v>
          </cell>
        </row>
        <row r="1752">
          <cell r="A1752" t="str">
            <v>9&amp;10-09-00</v>
          </cell>
        </row>
        <row r="1753">
          <cell r="A1753" t="str">
            <v>9&amp;10-09-00</v>
          </cell>
        </row>
        <row r="1754">
          <cell r="A1754" t="str">
            <v>9&amp;10-09-00</v>
          </cell>
        </row>
        <row r="1755">
          <cell r="A1755" t="str">
            <v>9&amp;10-09-00</v>
          </cell>
        </row>
        <row r="1756">
          <cell r="A1756" t="str">
            <v>9&amp;10-09-00</v>
          </cell>
        </row>
        <row r="1757">
          <cell r="A1757" t="str">
            <v>9&amp;10-09-00</v>
          </cell>
        </row>
        <row r="1758">
          <cell r="A1758" t="str">
            <v>9&amp;10-09-00</v>
          </cell>
        </row>
        <row r="1759">
          <cell r="A1759" t="str">
            <v>9&amp;10-09-00</v>
          </cell>
        </row>
        <row r="1760">
          <cell r="A1760" t="str">
            <v>9&amp;10-09-00</v>
          </cell>
        </row>
        <row r="1761">
          <cell r="A1761" t="str">
            <v>9&amp;10-09-00</v>
          </cell>
        </row>
        <row r="1762">
          <cell r="A1762" t="str">
            <v>9&amp;10-09-00</v>
          </cell>
        </row>
        <row r="1763">
          <cell r="A1763" t="str">
            <v>9&amp;10-09-00</v>
          </cell>
        </row>
        <row r="1764">
          <cell r="A1764" t="str">
            <v>9&amp;10-09-00</v>
          </cell>
        </row>
        <row r="1765">
          <cell r="A1765" t="str">
            <v>9&amp;10-09-00</v>
          </cell>
        </row>
        <row r="1766">
          <cell r="A1766" t="str">
            <v>9&amp;10-09-00</v>
          </cell>
        </row>
        <row r="1767">
          <cell r="A1767" t="str">
            <v>9&amp;10-09-00</v>
          </cell>
        </row>
        <row r="1768">
          <cell r="A1768" t="str">
            <v>9&amp;10-09-00</v>
          </cell>
        </row>
        <row r="1769">
          <cell r="A1769" t="str">
            <v>9&amp;10-09-00</v>
          </cell>
        </row>
        <row r="1770">
          <cell r="A1770" t="str">
            <v>9&amp;10-09-00</v>
          </cell>
        </row>
        <row r="1771">
          <cell r="A1771" t="str">
            <v>9&amp;10-09-00</v>
          </cell>
        </row>
        <row r="1772">
          <cell r="A1772" t="str">
            <v>9&amp;10-09-00</v>
          </cell>
        </row>
        <row r="1773">
          <cell r="A1773" t="str">
            <v>9&amp;10-09-00</v>
          </cell>
        </row>
        <row r="1774">
          <cell r="A1774" t="str">
            <v>9&amp;10-09-00</v>
          </cell>
        </row>
        <row r="1775">
          <cell r="A1775" t="str">
            <v>9&amp;10-09-00</v>
          </cell>
        </row>
        <row r="1776">
          <cell r="A1776" t="str">
            <v>9&amp;10-09-00</v>
          </cell>
        </row>
        <row r="1777">
          <cell r="A1777" t="str">
            <v>9&amp;10-09-00</v>
          </cell>
        </row>
        <row r="1778">
          <cell r="A1778" t="str">
            <v>9&amp;10-09-00</v>
          </cell>
        </row>
        <row r="1779">
          <cell r="A1779" t="str">
            <v>9&amp;10-09-00</v>
          </cell>
        </row>
        <row r="1780">
          <cell r="A1780" t="str">
            <v>9&amp;10-09-00</v>
          </cell>
        </row>
        <row r="1781">
          <cell r="A1781" t="str">
            <v>9&amp;10-09-00</v>
          </cell>
        </row>
        <row r="1782">
          <cell r="A1782" t="str">
            <v>9&amp;10-09-00</v>
          </cell>
        </row>
        <row r="1783">
          <cell r="A1783" t="str">
            <v>9&amp;10-09-00</v>
          </cell>
        </row>
        <row r="1784">
          <cell r="A1784" t="str">
            <v>9&amp;10-09-00</v>
          </cell>
        </row>
        <row r="1785">
          <cell r="A1785" t="str">
            <v>9&amp;10-09-00</v>
          </cell>
        </row>
        <row r="1786">
          <cell r="A1786" t="str">
            <v>9&amp;10-09-00</v>
          </cell>
        </row>
        <row r="1787">
          <cell r="A1787" t="str">
            <v>9&amp;10-09-00</v>
          </cell>
        </row>
        <row r="1788">
          <cell r="A1788" t="str">
            <v>9&amp;10-09-00</v>
          </cell>
        </row>
        <row r="1789">
          <cell r="A1789" t="str">
            <v>9&amp;10-09-00</v>
          </cell>
        </row>
        <row r="1790">
          <cell r="A1790" t="str">
            <v>9&amp;10-09-00</v>
          </cell>
        </row>
        <row r="1791">
          <cell r="A1791" t="str">
            <v>9&amp;10-09-00</v>
          </cell>
        </row>
        <row r="1792">
          <cell r="A1792" t="str">
            <v>9&amp;10-09-00</v>
          </cell>
        </row>
        <row r="1793">
          <cell r="A1793" t="str">
            <v>9&amp;10-09-00</v>
          </cell>
        </row>
        <row r="1794">
          <cell r="A1794" t="str">
            <v>9&amp;10-09-00</v>
          </cell>
        </row>
        <row r="1795">
          <cell r="A1795" t="str">
            <v>9&amp;10-09-00</v>
          </cell>
        </row>
        <row r="1796">
          <cell r="A1796" t="str">
            <v>9&amp;10-09-00</v>
          </cell>
        </row>
        <row r="1797">
          <cell r="A1797" t="str">
            <v>9&amp;10-09-00</v>
          </cell>
        </row>
        <row r="1798">
          <cell r="A1798" t="str">
            <v>9&amp;10-09-00</v>
          </cell>
        </row>
        <row r="1799">
          <cell r="A1799" t="str">
            <v>9&amp;10-09-00</v>
          </cell>
        </row>
        <row r="1800">
          <cell r="A1800" t="str">
            <v>9&amp;10-09-00</v>
          </cell>
        </row>
        <row r="1801">
          <cell r="A1801" t="str">
            <v>9&amp;10-09-00</v>
          </cell>
        </row>
        <row r="1802">
          <cell r="A1802" t="str">
            <v>9&amp;10-09-00</v>
          </cell>
        </row>
        <row r="1803">
          <cell r="A1803" t="str">
            <v>9&amp;10-09-00</v>
          </cell>
        </row>
        <row r="1804">
          <cell r="A1804" t="str">
            <v>9&amp;10-09-00</v>
          </cell>
        </row>
        <row r="1805">
          <cell r="A1805" t="str">
            <v>9&amp;10-09-00</v>
          </cell>
        </row>
        <row r="1806">
          <cell r="A1806" t="str">
            <v>9&amp;10-09-00</v>
          </cell>
        </row>
        <row r="1807">
          <cell r="A1807" t="str">
            <v>9&amp;10-09-00</v>
          </cell>
        </row>
        <row r="1808">
          <cell r="A1808" t="str">
            <v>9&amp;10-09-00</v>
          </cell>
        </row>
        <row r="1809">
          <cell r="A1809" t="str">
            <v>9&amp;10-09-00</v>
          </cell>
        </row>
        <row r="1810">
          <cell r="A1810" t="str">
            <v>9&amp;10-09-00</v>
          </cell>
        </row>
        <row r="1811">
          <cell r="A1811" t="str">
            <v>9&amp;10-09-00</v>
          </cell>
        </row>
        <row r="1812">
          <cell r="A1812" t="str">
            <v>9&amp;10-09-00</v>
          </cell>
        </row>
        <row r="1813">
          <cell r="A1813" t="str">
            <v>9&amp;10-09-00</v>
          </cell>
        </row>
        <row r="1814">
          <cell r="A1814" t="str">
            <v>9&amp;10-09-00</v>
          </cell>
        </row>
        <row r="1815">
          <cell r="A1815" t="str">
            <v>9&amp;10-09-00</v>
          </cell>
        </row>
        <row r="1816">
          <cell r="A1816" t="str">
            <v>9&amp;10-09-00</v>
          </cell>
        </row>
        <row r="1817">
          <cell r="A1817" t="str">
            <v>9&amp;10-09-00</v>
          </cell>
        </row>
        <row r="1818">
          <cell r="A1818" t="str">
            <v>9&amp;10-09-00</v>
          </cell>
        </row>
        <row r="1819">
          <cell r="A1819" t="str">
            <v>9&amp;10-09-00</v>
          </cell>
        </row>
        <row r="1820">
          <cell r="A1820" t="str">
            <v>9&amp;10-09-00</v>
          </cell>
        </row>
        <row r="1821">
          <cell r="A1821" t="str">
            <v>9&amp;10-09-00</v>
          </cell>
        </row>
        <row r="1822">
          <cell r="A1822" t="str">
            <v>9&amp;10-09-00</v>
          </cell>
        </row>
        <row r="1823">
          <cell r="A1823" t="str">
            <v>9&amp;10-09-00</v>
          </cell>
        </row>
        <row r="1824">
          <cell r="A1824" t="str">
            <v>9&amp;10-09-00</v>
          </cell>
        </row>
        <row r="1825">
          <cell r="A1825" t="str">
            <v>9&amp;10-09-00</v>
          </cell>
        </row>
        <row r="1826">
          <cell r="A1826" t="str">
            <v>9&amp;10-09-00</v>
          </cell>
        </row>
        <row r="1827">
          <cell r="A1827" t="str">
            <v>9&amp;10-09-00</v>
          </cell>
        </row>
        <row r="1828">
          <cell r="A1828" t="str">
            <v>9&amp;10-09-00</v>
          </cell>
        </row>
        <row r="1829">
          <cell r="A1829" t="str">
            <v>9&amp;10-09-00</v>
          </cell>
        </row>
        <row r="1830">
          <cell r="A1830" t="str">
            <v>9&amp;10-09-00</v>
          </cell>
        </row>
        <row r="1831">
          <cell r="A1831" t="str">
            <v>9&amp;10-09-00</v>
          </cell>
        </row>
        <row r="1832">
          <cell r="A1832" t="str">
            <v>9&amp;10-09-00</v>
          </cell>
        </row>
        <row r="1833">
          <cell r="A1833" t="str">
            <v>9&amp;10-09-00</v>
          </cell>
        </row>
        <row r="1834">
          <cell r="A1834" t="str">
            <v>9&amp;10-09-00</v>
          </cell>
        </row>
        <row r="1835">
          <cell r="A1835" t="str">
            <v>9&amp;10-09-00</v>
          </cell>
        </row>
        <row r="1836">
          <cell r="A1836" t="str">
            <v>9&amp;10-09-00</v>
          </cell>
        </row>
        <row r="1837">
          <cell r="A1837" t="str">
            <v>9&amp;10-09-00</v>
          </cell>
        </row>
        <row r="1838">
          <cell r="A1838" t="str">
            <v>9&amp;10-09-00</v>
          </cell>
        </row>
        <row r="1839">
          <cell r="A1839" t="str">
            <v>9&amp;10-09-00</v>
          </cell>
        </row>
        <row r="1840">
          <cell r="A1840" t="str">
            <v>9&amp;10-09-00</v>
          </cell>
        </row>
        <row r="1841">
          <cell r="A1841" t="str">
            <v>9&amp;10-09-00</v>
          </cell>
        </row>
        <row r="1842">
          <cell r="A1842" t="str">
            <v>9&amp;10-09-00</v>
          </cell>
        </row>
        <row r="1843">
          <cell r="A1843" t="str">
            <v>9&amp;10-09-00</v>
          </cell>
        </row>
        <row r="1844">
          <cell r="A1844" t="str">
            <v>9&amp;10-09-00</v>
          </cell>
        </row>
        <row r="1845">
          <cell r="A1845" t="str">
            <v>9&amp;10-09-00</v>
          </cell>
        </row>
        <row r="1846">
          <cell r="A1846" t="str">
            <v>9&amp;10-09-00</v>
          </cell>
        </row>
        <row r="1847">
          <cell r="A1847" t="str">
            <v>9&amp;10-09-00</v>
          </cell>
        </row>
        <row r="1848">
          <cell r="A1848" t="str">
            <v>9&amp;10-09-00</v>
          </cell>
        </row>
        <row r="1849">
          <cell r="A1849" t="str">
            <v>9&amp;10-09-00</v>
          </cell>
        </row>
        <row r="1850">
          <cell r="A1850" t="str">
            <v>9&amp;10-09-00</v>
          </cell>
        </row>
        <row r="1851">
          <cell r="A1851" t="str">
            <v>9&amp;10-09-00</v>
          </cell>
        </row>
        <row r="1852">
          <cell r="A1852" t="str">
            <v>9&amp;10-09-00</v>
          </cell>
        </row>
        <row r="1853">
          <cell r="A1853" t="str">
            <v>9&amp;10-09-00</v>
          </cell>
        </row>
        <row r="1854">
          <cell r="A1854" t="str">
            <v>9&amp;10-09-00</v>
          </cell>
        </row>
        <row r="1855">
          <cell r="A1855" t="str">
            <v>9&amp;10-09-00</v>
          </cell>
        </row>
        <row r="1856">
          <cell r="A1856" t="str">
            <v>9&amp;10-09-00</v>
          </cell>
        </row>
        <row r="1857">
          <cell r="A1857" t="str">
            <v>9&amp;10-09-00</v>
          </cell>
        </row>
        <row r="1858">
          <cell r="A1858" t="str">
            <v>9&amp;10-09-00</v>
          </cell>
        </row>
        <row r="1859">
          <cell r="A1859" t="str">
            <v>9&amp;10-09-00</v>
          </cell>
        </row>
        <row r="1860">
          <cell r="A1860" t="str">
            <v>9&amp;10-09-00</v>
          </cell>
        </row>
        <row r="1861">
          <cell r="A1861" t="str">
            <v>9&amp;10-09-00</v>
          </cell>
        </row>
        <row r="1862">
          <cell r="A1862" t="str">
            <v>9&amp;10-09-00</v>
          </cell>
        </row>
        <row r="1863">
          <cell r="A1863" t="str">
            <v>9&amp;10-09-00</v>
          </cell>
        </row>
        <row r="1864">
          <cell r="A1864" t="str">
            <v>9&amp;10-09-00</v>
          </cell>
        </row>
        <row r="1865">
          <cell r="A1865" t="str">
            <v>9&amp;10-09-00</v>
          </cell>
        </row>
        <row r="1866">
          <cell r="A1866" t="str">
            <v>9&amp;10-09-00</v>
          </cell>
        </row>
        <row r="1867">
          <cell r="A1867" t="str">
            <v>9&amp;10-09-00</v>
          </cell>
        </row>
        <row r="1868">
          <cell r="A1868" t="str">
            <v>9&amp;10-09-00</v>
          </cell>
        </row>
        <row r="1869">
          <cell r="A1869" t="str">
            <v>9&amp;10-09-00</v>
          </cell>
        </row>
        <row r="1870">
          <cell r="A1870" t="str">
            <v>9&amp;10-09-00</v>
          </cell>
        </row>
        <row r="1871">
          <cell r="A1871" t="str">
            <v>9&amp;10-09-00</v>
          </cell>
        </row>
        <row r="1872">
          <cell r="A1872" t="str">
            <v>9&amp;10-09-00</v>
          </cell>
        </row>
        <row r="1873">
          <cell r="A1873" t="str">
            <v>9&amp;10-09-00</v>
          </cell>
        </row>
        <row r="1874">
          <cell r="A1874" t="str">
            <v>9&amp;10-09-00</v>
          </cell>
        </row>
        <row r="1875">
          <cell r="A1875" t="str">
            <v>9&amp;10-09-00</v>
          </cell>
        </row>
        <row r="1876">
          <cell r="A1876" t="str">
            <v>9&amp;10-09-00</v>
          </cell>
        </row>
        <row r="1877">
          <cell r="A1877" t="str">
            <v>9&amp;10-09-00</v>
          </cell>
        </row>
        <row r="1878">
          <cell r="A1878" t="str">
            <v>9&amp;10-09-00</v>
          </cell>
        </row>
        <row r="1879">
          <cell r="A1879" t="str">
            <v>9&amp;10-09-00</v>
          </cell>
        </row>
        <row r="1880">
          <cell r="A1880" t="str">
            <v>9&amp;10-09-00</v>
          </cell>
        </row>
        <row r="1881">
          <cell r="A1881" t="str">
            <v>9&amp;10-09-00</v>
          </cell>
        </row>
        <row r="1882">
          <cell r="A1882" t="str">
            <v>9&amp;10-09-00</v>
          </cell>
        </row>
        <row r="1883">
          <cell r="A1883" t="str">
            <v>9&amp;10-09-00</v>
          </cell>
        </row>
        <row r="1884">
          <cell r="A1884" t="str">
            <v>9&amp;10-09-00</v>
          </cell>
        </row>
        <row r="1885">
          <cell r="A1885" t="str">
            <v>9&amp;10-09-00</v>
          </cell>
        </row>
        <row r="1886">
          <cell r="A1886" t="str">
            <v>9&amp;10-09-00</v>
          </cell>
        </row>
        <row r="1887">
          <cell r="A1887" t="str">
            <v>9&amp;10-09-00</v>
          </cell>
        </row>
        <row r="1888">
          <cell r="A1888" t="str">
            <v>9&amp;10-09-00</v>
          </cell>
        </row>
        <row r="1889">
          <cell r="A1889" t="str">
            <v>9&amp;10-09-00</v>
          </cell>
        </row>
        <row r="1890">
          <cell r="A1890" t="str">
            <v>9&amp;10-09-00</v>
          </cell>
        </row>
        <row r="1891">
          <cell r="A1891" t="str">
            <v>9&amp;10-09-00</v>
          </cell>
        </row>
        <row r="1892">
          <cell r="A1892" t="str">
            <v>9&amp;10-09-00</v>
          </cell>
        </row>
        <row r="1893">
          <cell r="A1893" t="str">
            <v>9&amp;10-09-00</v>
          </cell>
        </row>
        <row r="1894">
          <cell r="A1894" t="str">
            <v>9&amp;10-09-00</v>
          </cell>
        </row>
        <row r="1895">
          <cell r="A1895" t="str">
            <v>9&amp;10-09-00</v>
          </cell>
        </row>
        <row r="1896">
          <cell r="A1896" t="str">
            <v>9&amp;10-09-00</v>
          </cell>
        </row>
        <row r="1897">
          <cell r="A1897" t="str">
            <v>9&amp;10-09-00</v>
          </cell>
        </row>
        <row r="1898">
          <cell r="A1898" t="str">
            <v>9&amp;10-09-00</v>
          </cell>
        </row>
        <row r="1899">
          <cell r="A1899" t="str">
            <v>9&amp;10-09-00</v>
          </cell>
        </row>
        <row r="1900">
          <cell r="A1900" t="str">
            <v>9&amp;10-09-00</v>
          </cell>
        </row>
        <row r="1901">
          <cell r="A1901" t="str">
            <v>9&amp;10-09-00</v>
          </cell>
        </row>
        <row r="1902">
          <cell r="A1902" t="str">
            <v>9&amp;10-09-00</v>
          </cell>
        </row>
        <row r="1903">
          <cell r="A1903" t="str">
            <v>9&amp;10-09-00</v>
          </cell>
        </row>
        <row r="1904">
          <cell r="A1904" t="str">
            <v>9&amp;10-09-00</v>
          </cell>
        </row>
        <row r="1905">
          <cell r="A1905" t="str">
            <v>9&amp;10-09-00</v>
          </cell>
        </row>
        <row r="1906">
          <cell r="A1906" t="str">
            <v>9&amp;10-09-00</v>
          </cell>
        </row>
        <row r="1907">
          <cell r="A1907" t="str">
            <v>9&amp;10-09-00</v>
          </cell>
        </row>
        <row r="1908">
          <cell r="A1908" t="str">
            <v>9&amp;10-09-00</v>
          </cell>
        </row>
        <row r="1909">
          <cell r="A1909" t="str">
            <v>9&amp;10-09-00</v>
          </cell>
        </row>
        <row r="1910">
          <cell r="A1910" t="str">
            <v>9&amp;10-09-00</v>
          </cell>
        </row>
        <row r="1911">
          <cell r="A1911" t="str">
            <v>9&amp;10-09-00</v>
          </cell>
        </row>
        <row r="1912">
          <cell r="A1912" t="str">
            <v>9&amp;10-09-00</v>
          </cell>
        </row>
        <row r="1913">
          <cell r="A1913" t="str">
            <v>9&amp;10-09-00</v>
          </cell>
        </row>
        <row r="1914">
          <cell r="A1914">
            <v>36783</v>
          </cell>
        </row>
        <row r="1915">
          <cell r="A1915" t="str">
            <v>9&amp;10-09-00</v>
          </cell>
        </row>
        <row r="1916">
          <cell r="A1916" t="str">
            <v>9&amp;10-09-00</v>
          </cell>
        </row>
        <row r="1917">
          <cell r="A1917" t="str">
            <v>9&amp;10-09-00</v>
          </cell>
        </row>
        <row r="1918">
          <cell r="A1918" t="str">
            <v>9&amp;10-09-00</v>
          </cell>
        </row>
        <row r="1919">
          <cell r="A1919" t="str">
            <v>9&amp;10-09-00</v>
          </cell>
        </row>
        <row r="1920">
          <cell r="A1920" t="str">
            <v>9&amp;10-09-00</v>
          </cell>
        </row>
        <row r="1921">
          <cell r="A1921">
            <v>36783</v>
          </cell>
        </row>
        <row r="1922">
          <cell r="A1922">
            <v>36783</v>
          </cell>
        </row>
        <row r="1923">
          <cell r="A1923" t="str">
            <v>9&amp;10-09-00</v>
          </cell>
        </row>
        <row r="1924">
          <cell r="A1924" t="str">
            <v>9&amp;10-09-00</v>
          </cell>
        </row>
        <row r="1925">
          <cell r="A1925" t="str">
            <v>9&amp;10-09-00</v>
          </cell>
        </row>
        <row r="1926">
          <cell r="A1926">
            <v>36780</v>
          </cell>
        </row>
        <row r="1927">
          <cell r="A1927">
            <v>36780</v>
          </cell>
        </row>
        <row r="1928">
          <cell r="A1928">
            <v>36780</v>
          </cell>
        </row>
        <row r="1929">
          <cell r="A1929">
            <v>36780</v>
          </cell>
        </row>
        <row r="1930">
          <cell r="A1930">
            <v>36780</v>
          </cell>
        </row>
        <row r="1931">
          <cell r="A1931">
            <v>36780</v>
          </cell>
        </row>
        <row r="1932">
          <cell r="A1932">
            <v>36780</v>
          </cell>
        </row>
        <row r="1933">
          <cell r="A1933">
            <v>36780</v>
          </cell>
        </row>
        <row r="1934">
          <cell r="A1934">
            <v>36780</v>
          </cell>
        </row>
        <row r="1935">
          <cell r="A1935">
            <v>36780</v>
          </cell>
        </row>
        <row r="1936">
          <cell r="A1936">
            <v>36780</v>
          </cell>
        </row>
        <row r="1937">
          <cell r="A1937">
            <v>36780</v>
          </cell>
        </row>
        <row r="1938">
          <cell r="A1938">
            <v>36780</v>
          </cell>
        </row>
        <row r="1939">
          <cell r="A1939">
            <v>36780</v>
          </cell>
        </row>
        <row r="1940">
          <cell r="A1940">
            <v>36780</v>
          </cell>
        </row>
        <row r="1941">
          <cell r="A1941">
            <v>36780</v>
          </cell>
        </row>
        <row r="1942">
          <cell r="A1942">
            <v>36780</v>
          </cell>
        </row>
        <row r="1943">
          <cell r="A1943">
            <v>36780</v>
          </cell>
        </row>
        <row r="1944">
          <cell r="A1944">
            <v>36780</v>
          </cell>
        </row>
        <row r="1945">
          <cell r="A1945">
            <v>36780</v>
          </cell>
        </row>
        <row r="1946">
          <cell r="A1946">
            <v>36780</v>
          </cell>
        </row>
        <row r="1947">
          <cell r="A1947">
            <v>36780</v>
          </cell>
        </row>
        <row r="1948">
          <cell r="A1948">
            <v>36780</v>
          </cell>
        </row>
        <row r="1949">
          <cell r="A1949">
            <v>36780</v>
          </cell>
        </row>
        <row r="1950">
          <cell r="A1950">
            <v>36780</v>
          </cell>
        </row>
        <row r="1951">
          <cell r="A1951">
            <v>36780</v>
          </cell>
        </row>
        <row r="1952">
          <cell r="A1952">
            <v>36780</v>
          </cell>
        </row>
        <row r="1953">
          <cell r="A1953">
            <v>36780</v>
          </cell>
        </row>
        <row r="1954">
          <cell r="A1954">
            <v>36780</v>
          </cell>
        </row>
        <row r="1955">
          <cell r="A1955">
            <v>36780</v>
          </cell>
        </row>
        <row r="1956">
          <cell r="A1956">
            <v>36780</v>
          </cell>
        </row>
        <row r="1957">
          <cell r="A1957">
            <v>36780</v>
          </cell>
        </row>
        <row r="1958">
          <cell r="A1958">
            <v>36780</v>
          </cell>
        </row>
        <row r="1959">
          <cell r="A1959">
            <v>36780</v>
          </cell>
        </row>
        <row r="1960">
          <cell r="A1960">
            <v>36780</v>
          </cell>
        </row>
        <row r="1961">
          <cell r="A1961">
            <v>36780</v>
          </cell>
        </row>
        <row r="1962">
          <cell r="A1962">
            <v>36780</v>
          </cell>
        </row>
        <row r="1963">
          <cell r="A1963">
            <v>36780</v>
          </cell>
        </row>
        <row r="1964">
          <cell r="A1964">
            <v>36780</v>
          </cell>
        </row>
        <row r="1965">
          <cell r="A1965">
            <v>36780</v>
          </cell>
        </row>
        <row r="1966">
          <cell r="A1966">
            <v>36780</v>
          </cell>
        </row>
        <row r="1967">
          <cell r="A1967">
            <v>36780</v>
          </cell>
        </row>
        <row r="1968">
          <cell r="A1968">
            <v>36780</v>
          </cell>
        </row>
        <row r="1969">
          <cell r="A1969">
            <v>36780</v>
          </cell>
        </row>
        <row r="1970">
          <cell r="A1970">
            <v>36780</v>
          </cell>
        </row>
        <row r="1971">
          <cell r="A1971">
            <v>36780</v>
          </cell>
        </row>
        <row r="1972">
          <cell r="A1972">
            <v>36780</v>
          </cell>
        </row>
        <row r="1973">
          <cell r="A1973">
            <v>36780</v>
          </cell>
        </row>
        <row r="1974">
          <cell r="A1974">
            <v>36780</v>
          </cell>
        </row>
        <row r="1975">
          <cell r="A1975">
            <v>36780</v>
          </cell>
        </row>
        <row r="1976">
          <cell r="A1976">
            <v>36780</v>
          </cell>
        </row>
        <row r="1977">
          <cell r="A1977">
            <v>36780</v>
          </cell>
        </row>
        <row r="1978">
          <cell r="A1978">
            <v>36780</v>
          </cell>
        </row>
        <row r="1979">
          <cell r="A1979">
            <v>36780</v>
          </cell>
        </row>
        <row r="1980">
          <cell r="A1980">
            <v>36780</v>
          </cell>
        </row>
        <row r="1981">
          <cell r="A1981">
            <v>36780</v>
          </cell>
        </row>
        <row r="1982">
          <cell r="A1982">
            <v>36780</v>
          </cell>
        </row>
        <row r="1983">
          <cell r="A1983">
            <v>36780</v>
          </cell>
        </row>
        <row r="1984">
          <cell r="A1984">
            <v>36780</v>
          </cell>
        </row>
        <row r="1985">
          <cell r="A1985">
            <v>36780</v>
          </cell>
        </row>
        <row r="1986">
          <cell r="A1986">
            <v>36780</v>
          </cell>
        </row>
        <row r="1987">
          <cell r="A1987">
            <v>36780</v>
          </cell>
        </row>
        <row r="1988">
          <cell r="A1988">
            <v>36780</v>
          </cell>
        </row>
        <row r="1989">
          <cell r="A1989">
            <v>36780</v>
          </cell>
        </row>
        <row r="1990">
          <cell r="A1990">
            <v>36780</v>
          </cell>
        </row>
        <row r="1991">
          <cell r="A1991">
            <v>36780</v>
          </cell>
        </row>
        <row r="1992">
          <cell r="A1992">
            <v>36780</v>
          </cell>
        </row>
        <row r="1993">
          <cell r="A1993">
            <v>36780</v>
          </cell>
        </row>
        <row r="1994">
          <cell r="A1994">
            <v>36780</v>
          </cell>
        </row>
        <row r="1995">
          <cell r="A1995">
            <v>36780</v>
          </cell>
        </row>
        <row r="1996">
          <cell r="A1996">
            <v>36780</v>
          </cell>
        </row>
        <row r="1997">
          <cell r="A1997">
            <v>36780</v>
          </cell>
        </row>
        <row r="1998">
          <cell r="A1998">
            <v>36780</v>
          </cell>
        </row>
        <row r="1999">
          <cell r="A1999">
            <v>36780</v>
          </cell>
        </row>
        <row r="2000">
          <cell r="A2000">
            <v>36780</v>
          </cell>
        </row>
        <row r="2001">
          <cell r="A2001">
            <v>36780</v>
          </cell>
        </row>
        <row r="2002">
          <cell r="A2002">
            <v>36780</v>
          </cell>
        </row>
        <row r="2003">
          <cell r="A2003">
            <v>36780</v>
          </cell>
        </row>
        <row r="2004">
          <cell r="A2004">
            <v>36780</v>
          </cell>
        </row>
        <row r="2005">
          <cell r="A2005">
            <v>36780</v>
          </cell>
        </row>
        <row r="2006">
          <cell r="A2006">
            <v>36780</v>
          </cell>
        </row>
        <row r="2007">
          <cell r="A2007">
            <v>36780</v>
          </cell>
        </row>
        <row r="2008">
          <cell r="A2008">
            <v>36780</v>
          </cell>
        </row>
        <row r="2009">
          <cell r="A2009">
            <v>36780</v>
          </cell>
        </row>
        <row r="2010">
          <cell r="A2010">
            <v>36780</v>
          </cell>
        </row>
        <row r="2011">
          <cell r="A2011">
            <v>36780</v>
          </cell>
        </row>
        <row r="2012">
          <cell r="A2012">
            <v>36780</v>
          </cell>
        </row>
        <row r="2013">
          <cell r="A2013">
            <v>36780</v>
          </cell>
        </row>
        <row r="2014">
          <cell r="A2014">
            <v>36780</v>
          </cell>
        </row>
        <row r="2015">
          <cell r="A2015">
            <v>36780</v>
          </cell>
        </row>
        <row r="2016">
          <cell r="A2016">
            <v>36780</v>
          </cell>
        </row>
        <row r="2017">
          <cell r="A2017">
            <v>36780</v>
          </cell>
        </row>
        <row r="2018">
          <cell r="A2018">
            <v>36780</v>
          </cell>
        </row>
        <row r="2019">
          <cell r="A2019">
            <v>36780</v>
          </cell>
        </row>
        <row r="2020">
          <cell r="A2020">
            <v>36780</v>
          </cell>
        </row>
        <row r="2021">
          <cell r="A2021">
            <v>36780</v>
          </cell>
        </row>
        <row r="2022">
          <cell r="A2022">
            <v>36780</v>
          </cell>
        </row>
        <row r="2023">
          <cell r="A2023">
            <v>36780</v>
          </cell>
        </row>
        <row r="2024">
          <cell r="A2024">
            <v>36780</v>
          </cell>
        </row>
        <row r="2025">
          <cell r="A2025">
            <v>36780</v>
          </cell>
        </row>
        <row r="2026">
          <cell r="A2026">
            <v>36780</v>
          </cell>
        </row>
        <row r="2027">
          <cell r="A2027">
            <v>36780</v>
          </cell>
        </row>
        <row r="2028">
          <cell r="A2028">
            <v>36780</v>
          </cell>
        </row>
        <row r="2029">
          <cell r="A2029">
            <v>36780</v>
          </cell>
        </row>
        <row r="2030">
          <cell r="A2030">
            <v>36780</v>
          </cell>
        </row>
        <row r="2031">
          <cell r="A2031">
            <v>36780</v>
          </cell>
        </row>
        <row r="2032">
          <cell r="A2032">
            <v>36780</v>
          </cell>
        </row>
        <row r="2033">
          <cell r="A2033">
            <v>36780</v>
          </cell>
        </row>
        <row r="2034">
          <cell r="A2034">
            <v>36780</v>
          </cell>
        </row>
        <row r="2035">
          <cell r="A2035">
            <v>36780</v>
          </cell>
        </row>
        <row r="2036">
          <cell r="A2036">
            <v>36780</v>
          </cell>
        </row>
        <row r="2037">
          <cell r="A2037">
            <v>36780</v>
          </cell>
        </row>
        <row r="2038">
          <cell r="A2038">
            <v>36780</v>
          </cell>
        </row>
        <row r="2039">
          <cell r="A2039">
            <v>36780</v>
          </cell>
        </row>
        <row r="2040">
          <cell r="A2040">
            <v>36780</v>
          </cell>
        </row>
        <row r="2041">
          <cell r="A2041">
            <v>36780</v>
          </cell>
        </row>
        <row r="2042">
          <cell r="A2042">
            <v>36780</v>
          </cell>
        </row>
        <row r="2043">
          <cell r="A2043">
            <v>36780</v>
          </cell>
        </row>
        <row r="2044">
          <cell r="A2044">
            <v>36780</v>
          </cell>
        </row>
        <row r="2045">
          <cell r="A2045">
            <v>36780</v>
          </cell>
        </row>
        <row r="2046">
          <cell r="A2046">
            <v>36780</v>
          </cell>
        </row>
        <row r="2047">
          <cell r="A2047">
            <v>36780</v>
          </cell>
        </row>
        <row r="2048">
          <cell r="A2048">
            <v>36780</v>
          </cell>
        </row>
        <row r="2049">
          <cell r="A2049">
            <v>36780</v>
          </cell>
        </row>
        <row r="2050">
          <cell r="A2050">
            <v>36780</v>
          </cell>
        </row>
        <row r="2051">
          <cell r="A2051">
            <v>36780</v>
          </cell>
        </row>
        <row r="2052">
          <cell r="A2052">
            <v>36780</v>
          </cell>
        </row>
        <row r="2053">
          <cell r="A2053">
            <v>36780</v>
          </cell>
        </row>
        <row r="2054">
          <cell r="A2054">
            <v>36780</v>
          </cell>
        </row>
        <row r="2055">
          <cell r="A2055">
            <v>36780</v>
          </cell>
        </row>
        <row r="2056">
          <cell r="A2056">
            <v>36780</v>
          </cell>
        </row>
        <row r="2057">
          <cell r="A2057">
            <v>36780</v>
          </cell>
        </row>
        <row r="2058">
          <cell r="A2058">
            <v>36780</v>
          </cell>
        </row>
        <row r="2059">
          <cell r="A2059">
            <v>36780</v>
          </cell>
        </row>
        <row r="2060">
          <cell r="A2060">
            <v>36780</v>
          </cell>
        </row>
        <row r="2061">
          <cell r="A2061">
            <v>36780</v>
          </cell>
        </row>
        <row r="2062">
          <cell r="A2062">
            <v>36780</v>
          </cell>
        </row>
        <row r="2063">
          <cell r="A2063">
            <v>36780</v>
          </cell>
        </row>
        <row r="2064">
          <cell r="A2064">
            <v>36780</v>
          </cell>
        </row>
        <row r="2065">
          <cell r="A2065">
            <v>36780</v>
          </cell>
        </row>
        <row r="2066">
          <cell r="A2066">
            <v>36780</v>
          </cell>
        </row>
        <row r="2067">
          <cell r="A2067">
            <v>36780</v>
          </cell>
        </row>
        <row r="2068">
          <cell r="A2068">
            <v>36780</v>
          </cell>
        </row>
        <row r="2069">
          <cell r="A2069">
            <v>36780</v>
          </cell>
        </row>
        <row r="2070">
          <cell r="A2070">
            <v>36780</v>
          </cell>
        </row>
        <row r="2071">
          <cell r="A2071">
            <v>36780</v>
          </cell>
        </row>
        <row r="2072">
          <cell r="A2072">
            <v>36780</v>
          </cell>
        </row>
        <row r="2073">
          <cell r="A2073">
            <v>36780</v>
          </cell>
        </row>
        <row r="2074">
          <cell r="A2074">
            <v>36780</v>
          </cell>
        </row>
        <row r="2075">
          <cell r="A2075">
            <v>36780</v>
          </cell>
        </row>
        <row r="2076">
          <cell r="A2076">
            <v>36780</v>
          </cell>
        </row>
        <row r="2077">
          <cell r="A2077">
            <v>36780</v>
          </cell>
        </row>
        <row r="2078">
          <cell r="A2078">
            <v>36780</v>
          </cell>
        </row>
        <row r="2079">
          <cell r="A2079">
            <v>36780</v>
          </cell>
        </row>
        <row r="2080">
          <cell r="A2080">
            <v>36780</v>
          </cell>
        </row>
        <row r="2081">
          <cell r="A2081">
            <v>36780</v>
          </cell>
        </row>
        <row r="2082">
          <cell r="A2082">
            <v>36780</v>
          </cell>
        </row>
        <row r="2083">
          <cell r="A2083">
            <v>36780</v>
          </cell>
        </row>
        <row r="2084">
          <cell r="A2084">
            <v>36780</v>
          </cell>
        </row>
        <row r="2085">
          <cell r="A2085">
            <v>36780</v>
          </cell>
        </row>
        <row r="2086">
          <cell r="A2086">
            <v>36780</v>
          </cell>
        </row>
        <row r="2087">
          <cell r="A2087">
            <v>36780</v>
          </cell>
        </row>
        <row r="2088">
          <cell r="A2088">
            <v>36780</v>
          </cell>
        </row>
        <row r="2089">
          <cell r="A2089">
            <v>36780</v>
          </cell>
        </row>
        <row r="2090">
          <cell r="A2090">
            <v>36780</v>
          </cell>
        </row>
        <row r="2091">
          <cell r="A2091">
            <v>36780</v>
          </cell>
        </row>
        <row r="2092">
          <cell r="A2092">
            <v>36780</v>
          </cell>
        </row>
        <row r="2093">
          <cell r="A2093">
            <v>36780</v>
          </cell>
        </row>
        <row r="2094">
          <cell r="A2094">
            <v>36780</v>
          </cell>
        </row>
        <row r="2095">
          <cell r="A2095">
            <v>36780</v>
          </cell>
        </row>
        <row r="2096">
          <cell r="A2096">
            <v>36780</v>
          </cell>
        </row>
        <row r="2097">
          <cell r="A2097">
            <v>36780</v>
          </cell>
        </row>
        <row r="2098">
          <cell r="A2098">
            <v>36780</v>
          </cell>
        </row>
        <row r="2099">
          <cell r="A2099">
            <v>36780</v>
          </cell>
        </row>
        <row r="2100">
          <cell r="A2100">
            <v>36780</v>
          </cell>
        </row>
        <row r="2101">
          <cell r="A2101">
            <v>36780</v>
          </cell>
        </row>
        <row r="2102">
          <cell r="A2102">
            <v>36780</v>
          </cell>
        </row>
        <row r="2103">
          <cell r="A2103">
            <v>36780</v>
          </cell>
        </row>
        <row r="2104">
          <cell r="A2104">
            <v>36780</v>
          </cell>
        </row>
        <row r="2105">
          <cell r="A2105">
            <v>36780</v>
          </cell>
        </row>
        <row r="2106">
          <cell r="A2106">
            <v>36780</v>
          </cell>
        </row>
        <row r="2107">
          <cell r="A2107">
            <v>36780</v>
          </cell>
        </row>
        <row r="2108">
          <cell r="A2108">
            <v>36780</v>
          </cell>
        </row>
        <row r="2109">
          <cell r="A2109">
            <v>36780</v>
          </cell>
        </row>
        <row r="2110">
          <cell r="A2110">
            <v>36780</v>
          </cell>
        </row>
        <row r="2111">
          <cell r="A2111">
            <v>36780</v>
          </cell>
        </row>
        <row r="2112">
          <cell r="A2112">
            <v>36780</v>
          </cell>
        </row>
        <row r="2113">
          <cell r="A2113">
            <v>36780</v>
          </cell>
        </row>
        <row r="2114">
          <cell r="A2114">
            <v>36780</v>
          </cell>
        </row>
        <row r="2115">
          <cell r="A2115">
            <v>36780</v>
          </cell>
        </row>
        <row r="2116">
          <cell r="A2116">
            <v>36780</v>
          </cell>
        </row>
        <row r="2117">
          <cell r="A2117">
            <v>36780</v>
          </cell>
        </row>
        <row r="2118">
          <cell r="A2118">
            <v>36780</v>
          </cell>
        </row>
        <row r="2119">
          <cell r="A2119">
            <v>36780</v>
          </cell>
        </row>
        <row r="2120">
          <cell r="A2120">
            <v>36780</v>
          </cell>
        </row>
        <row r="2121">
          <cell r="A2121">
            <v>36780</v>
          </cell>
        </row>
        <row r="2122">
          <cell r="A2122">
            <v>36780</v>
          </cell>
        </row>
        <row r="2123">
          <cell r="A2123">
            <v>36781</v>
          </cell>
        </row>
        <row r="2124">
          <cell r="A2124">
            <v>36781</v>
          </cell>
        </row>
        <row r="2125">
          <cell r="A2125">
            <v>36781</v>
          </cell>
        </row>
        <row r="2126">
          <cell r="A2126">
            <v>36781</v>
          </cell>
        </row>
        <row r="2127">
          <cell r="A2127">
            <v>36781</v>
          </cell>
        </row>
        <row r="2128">
          <cell r="A2128">
            <v>36781</v>
          </cell>
        </row>
        <row r="2129">
          <cell r="A2129">
            <v>36781</v>
          </cell>
        </row>
        <row r="2130">
          <cell r="A2130">
            <v>36781</v>
          </cell>
        </row>
        <row r="2131">
          <cell r="A2131">
            <v>36781</v>
          </cell>
        </row>
        <row r="2132">
          <cell r="A2132">
            <v>36781</v>
          </cell>
        </row>
        <row r="2133">
          <cell r="A2133">
            <v>36781</v>
          </cell>
        </row>
        <row r="2134">
          <cell r="A2134">
            <v>36781</v>
          </cell>
        </row>
        <row r="2135">
          <cell r="A2135">
            <v>36781</v>
          </cell>
        </row>
        <row r="2136">
          <cell r="A2136">
            <v>36781</v>
          </cell>
        </row>
        <row r="2137">
          <cell r="A2137">
            <v>36781</v>
          </cell>
        </row>
        <row r="2138">
          <cell r="A2138">
            <v>36781</v>
          </cell>
        </row>
        <row r="2139">
          <cell r="A2139">
            <v>36781</v>
          </cell>
        </row>
        <row r="2140">
          <cell r="A2140">
            <v>36781</v>
          </cell>
        </row>
        <row r="2141">
          <cell r="A2141">
            <v>36781</v>
          </cell>
        </row>
        <row r="2142">
          <cell r="A2142">
            <v>36781</v>
          </cell>
        </row>
        <row r="2143">
          <cell r="A2143">
            <v>36781</v>
          </cell>
        </row>
        <row r="2144">
          <cell r="A2144">
            <v>36781</v>
          </cell>
        </row>
        <row r="2145">
          <cell r="A2145">
            <v>36781</v>
          </cell>
        </row>
        <row r="2146">
          <cell r="A2146">
            <v>36781</v>
          </cell>
        </row>
        <row r="2147">
          <cell r="A2147">
            <v>36781</v>
          </cell>
        </row>
        <row r="2148">
          <cell r="A2148">
            <v>36781</v>
          </cell>
        </row>
        <row r="2149">
          <cell r="A2149">
            <v>36781</v>
          </cell>
        </row>
        <row r="2150">
          <cell r="A2150">
            <v>36781</v>
          </cell>
        </row>
        <row r="2151">
          <cell r="A2151">
            <v>36781</v>
          </cell>
        </row>
        <row r="2152">
          <cell r="A2152">
            <v>36781</v>
          </cell>
        </row>
        <row r="2153">
          <cell r="A2153">
            <v>36781</v>
          </cell>
        </row>
        <row r="2154">
          <cell r="A2154">
            <v>36781</v>
          </cell>
        </row>
        <row r="2155">
          <cell r="A2155">
            <v>36781</v>
          </cell>
        </row>
        <row r="2156">
          <cell r="A2156">
            <v>36781</v>
          </cell>
        </row>
        <row r="2157">
          <cell r="A2157">
            <v>36781</v>
          </cell>
        </row>
        <row r="2158">
          <cell r="A2158">
            <v>36781</v>
          </cell>
        </row>
        <row r="2159">
          <cell r="A2159">
            <v>36781</v>
          </cell>
        </row>
        <row r="2160">
          <cell r="A2160">
            <v>36781</v>
          </cell>
        </row>
        <row r="2161">
          <cell r="A2161">
            <v>36781</v>
          </cell>
        </row>
        <row r="2162">
          <cell r="A2162">
            <v>36781</v>
          </cell>
        </row>
        <row r="2163">
          <cell r="A2163">
            <v>36781</v>
          </cell>
        </row>
        <row r="2164">
          <cell r="A2164">
            <v>36781</v>
          </cell>
        </row>
        <row r="2165">
          <cell r="A2165">
            <v>36781</v>
          </cell>
        </row>
        <row r="2166">
          <cell r="A2166">
            <v>36781</v>
          </cell>
        </row>
        <row r="2167">
          <cell r="A2167">
            <v>36781</v>
          </cell>
        </row>
        <row r="2168">
          <cell r="A2168">
            <v>36781</v>
          </cell>
        </row>
        <row r="2169">
          <cell r="A2169">
            <v>36781</v>
          </cell>
        </row>
        <row r="2170">
          <cell r="A2170">
            <v>36781</v>
          </cell>
        </row>
        <row r="2171">
          <cell r="A2171">
            <v>36781</v>
          </cell>
        </row>
        <row r="2172">
          <cell r="A2172">
            <v>36781</v>
          </cell>
        </row>
        <row r="2173">
          <cell r="A2173">
            <v>36781</v>
          </cell>
        </row>
        <row r="2174">
          <cell r="A2174">
            <v>36781</v>
          </cell>
        </row>
        <row r="2175">
          <cell r="A2175">
            <v>36781</v>
          </cell>
        </row>
        <row r="2176">
          <cell r="A2176">
            <v>36781</v>
          </cell>
        </row>
        <row r="2177">
          <cell r="A2177">
            <v>36781</v>
          </cell>
        </row>
        <row r="2178">
          <cell r="A2178">
            <v>36781</v>
          </cell>
        </row>
        <row r="2179">
          <cell r="A2179">
            <v>36781</v>
          </cell>
        </row>
        <row r="2180">
          <cell r="A2180">
            <v>36781</v>
          </cell>
        </row>
        <row r="2181">
          <cell r="A2181">
            <v>36781</v>
          </cell>
        </row>
        <row r="2182">
          <cell r="A2182">
            <v>36781</v>
          </cell>
        </row>
        <row r="2183">
          <cell r="A2183">
            <v>36781</v>
          </cell>
        </row>
        <row r="2184">
          <cell r="A2184">
            <v>36781</v>
          </cell>
        </row>
        <row r="2185">
          <cell r="A2185">
            <v>36781</v>
          </cell>
        </row>
        <row r="2186">
          <cell r="A2186">
            <v>36781</v>
          </cell>
        </row>
        <row r="2187">
          <cell r="A2187">
            <v>36781</v>
          </cell>
        </row>
        <row r="2188">
          <cell r="A2188">
            <v>36781</v>
          </cell>
        </row>
        <row r="2189">
          <cell r="A2189">
            <v>36781</v>
          </cell>
        </row>
        <row r="2190">
          <cell r="A2190">
            <v>36781</v>
          </cell>
        </row>
        <row r="2191">
          <cell r="A2191">
            <v>36781</v>
          </cell>
        </row>
        <row r="2192">
          <cell r="A2192">
            <v>36781</v>
          </cell>
        </row>
        <row r="2193">
          <cell r="A2193">
            <v>36781</v>
          </cell>
        </row>
        <row r="2194">
          <cell r="A2194">
            <v>36781</v>
          </cell>
        </row>
        <row r="2195">
          <cell r="A2195">
            <v>36781</v>
          </cell>
        </row>
        <row r="2196">
          <cell r="A2196">
            <v>36781</v>
          </cell>
        </row>
        <row r="2197">
          <cell r="A2197">
            <v>36781</v>
          </cell>
        </row>
        <row r="2198">
          <cell r="A2198">
            <v>36781</v>
          </cell>
        </row>
        <row r="2199">
          <cell r="A2199">
            <v>36781</v>
          </cell>
        </row>
        <row r="2200">
          <cell r="A2200">
            <v>36781</v>
          </cell>
        </row>
        <row r="2201">
          <cell r="A2201">
            <v>36781</v>
          </cell>
        </row>
        <row r="2202">
          <cell r="A2202">
            <v>36781</v>
          </cell>
        </row>
        <row r="2203">
          <cell r="A2203">
            <v>36781</v>
          </cell>
        </row>
        <row r="2204">
          <cell r="A2204">
            <v>36781</v>
          </cell>
        </row>
        <row r="2205">
          <cell r="A2205">
            <v>36781</v>
          </cell>
        </row>
        <row r="2206">
          <cell r="A2206">
            <v>36781</v>
          </cell>
        </row>
        <row r="2207">
          <cell r="A2207">
            <v>36781</v>
          </cell>
        </row>
        <row r="2208">
          <cell r="A2208">
            <v>36781</v>
          </cell>
        </row>
        <row r="2209">
          <cell r="A2209">
            <v>36781</v>
          </cell>
        </row>
        <row r="2210">
          <cell r="A2210">
            <v>36781</v>
          </cell>
        </row>
        <row r="2211">
          <cell r="A2211">
            <v>36781</v>
          </cell>
        </row>
        <row r="2212">
          <cell r="A2212">
            <v>36781</v>
          </cell>
        </row>
        <row r="2213">
          <cell r="A2213">
            <v>36781</v>
          </cell>
        </row>
        <row r="2214">
          <cell r="A2214">
            <v>36781</v>
          </cell>
        </row>
        <row r="2215">
          <cell r="A2215">
            <v>36781</v>
          </cell>
        </row>
        <row r="2216">
          <cell r="A2216">
            <v>36781</v>
          </cell>
        </row>
        <row r="2217">
          <cell r="A2217">
            <v>36781</v>
          </cell>
        </row>
        <row r="2218">
          <cell r="A2218">
            <v>36781</v>
          </cell>
        </row>
        <row r="2219">
          <cell r="A2219">
            <v>36781</v>
          </cell>
        </row>
        <row r="2220">
          <cell r="A2220">
            <v>36781</v>
          </cell>
        </row>
        <row r="2221">
          <cell r="A2221">
            <v>36781</v>
          </cell>
        </row>
        <row r="2222">
          <cell r="A2222">
            <v>36781</v>
          </cell>
        </row>
        <row r="2223">
          <cell r="A2223">
            <v>36781</v>
          </cell>
        </row>
        <row r="2224">
          <cell r="A2224">
            <v>36781</v>
          </cell>
        </row>
        <row r="2225">
          <cell r="A2225">
            <v>36781</v>
          </cell>
        </row>
        <row r="2226">
          <cell r="A2226">
            <v>36781</v>
          </cell>
        </row>
        <row r="2227">
          <cell r="A2227">
            <v>36781</v>
          </cell>
        </row>
        <row r="2228">
          <cell r="A2228">
            <v>36781</v>
          </cell>
        </row>
        <row r="2229">
          <cell r="A2229">
            <v>36781</v>
          </cell>
        </row>
        <row r="2230">
          <cell r="A2230">
            <v>36781</v>
          </cell>
        </row>
        <row r="2231">
          <cell r="A2231">
            <v>36781</v>
          </cell>
        </row>
        <row r="2232">
          <cell r="A2232">
            <v>36781</v>
          </cell>
        </row>
        <row r="2233">
          <cell r="A2233">
            <v>36781</v>
          </cell>
        </row>
        <row r="2234">
          <cell r="A2234">
            <v>36781</v>
          </cell>
        </row>
        <row r="2235">
          <cell r="A2235">
            <v>36781</v>
          </cell>
        </row>
        <row r="2236">
          <cell r="A2236">
            <v>36781</v>
          </cell>
        </row>
        <row r="2237">
          <cell r="A2237">
            <v>36781</v>
          </cell>
        </row>
        <row r="2238">
          <cell r="A2238">
            <v>36781</v>
          </cell>
        </row>
        <row r="2239">
          <cell r="A2239">
            <v>36781</v>
          </cell>
        </row>
        <row r="2240">
          <cell r="A2240">
            <v>36781</v>
          </cell>
        </row>
        <row r="2241">
          <cell r="A2241">
            <v>36781</v>
          </cell>
        </row>
        <row r="2242">
          <cell r="A2242">
            <v>36781</v>
          </cell>
        </row>
        <row r="2243">
          <cell r="A2243">
            <v>36781</v>
          </cell>
        </row>
        <row r="2244">
          <cell r="A2244">
            <v>36781</v>
          </cell>
        </row>
        <row r="2245">
          <cell r="A2245">
            <v>36781</v>
          </cell>
        </row>
        <row r="2246">
          <cell r="A2246">
            <v>36781</v>
          </cell>
        </row>
        <row r="2247">
          <cell r="A2247">
            <v>36781</v>
          </cell>
        </row>
        <row r="2248">
          <cell r="A2248">
            <v>36781</v>
          </cell>
        </row>
        <row r="2249">
          <cell r="A2249">
            <v>36781</v>
          </cell>
        </row>
        <row r="2250">
          <cell r="A2250">
            <v>36781</v>
          </cell>
        </row>
        <row r="2251">
          <cell r="A2251">
            <v>36781</v>
          </cell>
        </row>
        <row r="2252">
          <cell r="A2252">
            <v>36781</v>
          </cell>
        </row>
        <row r="2253">
          <cell r="A2253">
            <v>36781</v>
          </cell>
        </row>
        <row r="2254">
          <cell r="A2254">
            <v>36781</v>
          </cell>
        </row>
        <row r="2255">
          <cell r="A2255">
            <v>36781</v>
          </cell>
        </row>
        <row r="2256">
          <cell r="A2256">
            <v>36781</v>
          </cell>
        </row>
        <row r="2257">
          <cell r="A2257">
            <v>36781</v>
          </cell>
        </row>
        <row r="2258">
          <cell r="A2258">
            <v>36781</v>
          </cell>
        </row>
        <row r="2259">
          <cell r="A2259">
            <v>36781</v>
          </cell>
        </row>
        <row r="2260">
          <cell r="A2260">
            <v>36781</v>
          </cell>
        </row>
        <row r="2261">
          <cell r="A2261">
            <v>36781</v>
          </cell>
        </row>
        <row r="2262">
          <cell r="A2262">
            <v>36781</v>
          </cell>
        </row>
        <row r="2263">
          <cell r="A2263">
            <v>36781</v>
          </cell>
        </row>
        <row r="2264">
          <cell r="A2264">
            <v>36781</v>
          </cell>
        </row>
        <row r="2265">
          <cell r="A2265">
            <v>36781</v>
          </cell>
        </row>
        <row r="2266">
          <cell r="A2266">
            <v>36781</v>
          </cell>
        </row>
        <row r="2267">
          <cell r="A2267">
            <v>36781</v>
          </cell>
        </row>
        <row r="2268">
          <cell r="A2268">
            <v>36781</v>
          </cell>
        </row>
        <row r="2269">
          <cell r="A2269">
            <v>36781</v>
          </cell>
        </row>
        <row r="2270">
          <cell r="A2270">
            <v>36781</v>
          </cell>
        </row>
        <row r="2271">
          <cell r="A2271">
            <v>36781</v>
          </cell>
        </row>
        <row r="2272">
          <cell r="A2272">
            <v>36781</v>
          </cell>
        </row>
        <row r="2273">
          <cell r="A2273">
            <v>36781</v>
          </cell>
        </row>
        <row r="2274">
          <cell r="A2274">
            <v>36781</v>
          </cell>
        </row>
        <row r="2275">
          <cell r="A2275">
            <v>36781</v>
          </cell>
        </row>
        <row r="2276">
          <cell r="A2276">
            <v>36781</v>
          </cell>
        </row>
        <row r="2277">
          <cell r="A2277">
            <v>36781</v>
          </cell>
        </row>
        <row r="2278">
          <cell r="A2278">
            <v>36781</v>
          </cell>
        </row>
        <row r="2279">
          <cell r="A2279">
            <v>36781</v>
          </cell>
        </row>
        <row r="2280">
          <cell r="A2280">
            <v>36781</v>
          </cell>
        </row>
        <row r="2281">
          <cell r="A2281">
            <v>36781</v>
          </cell>
        </row>
        <row r="2282">
          <cell r="A2282">
            <v>36781</v>
          </cell>
        </row>
        <row r="2283">
          <cell r="A2283">
            <v>36781</v>
          </cell>
        </row>
        <row r="2284">
          <cell r="A2284">
            <v>36781</v>
          </cell>
        </row>
        <row r="2285">
          <cell r="A2285">
            <v>36781</v>
          </cell>
        </row>
        <row r="2286">
          <cell r="A2286">
            <v>36781</v>
          </cell>
        </row>
        <row r="2287">
          <cell r="A2287">
            <v>36781</v>
          </cell>
        </row>
        <row r="2288">
          <cell r="A2288">
            <v>36781</v>
          </cell>
        </row>
        <row r="2289">
          <cell r="A2289">
            <v>36781</v>
          </cell>
        </row>
        <row r="2290">
          <cell r="A2290">
            <v>36781</v>
          </cell>
        </row>
        <row r="2291">
          <cell r="A2291">
            <v>36781</v>
          </cell>
        </row>
        <row r="2292">
          <cell r="A2292">
            <v>36781</v>
          </cell>
        </row>
        <row r="2293">
          <cell r="A2293">
            <v>36781</v>
          </cell>
        </row>
        <row r="2294">
          <cell r="A2294">
            <v>36781</v>
          </cell>
        </row>
        <row r="2295">
          <cell r="A2295">
            <v>36781</v>
          </cell>
        </row>
        <row r="2296">
          <cell r="A2296">
            <v>36781</v>
          </cell>
        </row>
        <row r="2297">
          <cell r="A2297">
            <v>36781</v>
          </cell>
        </row>
        <row r="2298">
          <cell r="A2298">
            <v>36781</v>
          </cell>
        </row>
        <row r="2299">
          <cell r="A2299">
            <v>36781</v>
          </cell>
        </row>
        <row r="2300">
          <cell r="A2300">
            <v>36781</v>
          </cell>
        </row>
        <row r="2301">
          <cell r="A2301">
            <v>36781</v>
          </cell>
        </row>
        <row r="2302">
          <cell r="A2302">
            <v>36781</v>
          </cell>
        </row>
        <row r="2303">
          <cell r="A2303">
            <v>36781</v>
          </cell>
        </row>
        <row r="2304">
          <cell r="A2304">
            <v>36781</v>
          </cell>
        </row>
        <row r="2305">
          <cell r="A2305">
            <v>36781</v>
          </cell>
        </row>
        <row r="2306">
          <cell r="A2306">
            <v>36781</v>
          </cell>
        </row>
        <row r="2307">
          <cell r="A2307">
            <v>36781</v>
          </cell>
        </row>
        <row r="2308">
          <cell r="A2308">
            <v>36781</v>
          </cell>
        </row>
        <row r="2309">
          <cell r="A2309">
            <v>36781</v>
          </cell>
        </row>
        <row r="2310">
          <cell r="A2310">
            <v>36781</v>
          </cell>
        </row>
        <row r="2311">
          <cell r="A2311">
            <v>36781</v>
          </cell>
        </row>
        <row r="2312">
          <cell r="A2312">
            <v>36781</v>
          </cell>
        </row>
        <row r="2313">
          <cell r="A2313">
            <v>36781</v>
          </cell>
        </row>
        <row r="2314">
          <cell r="A2314">
            <v>36781</v>
          </cell>
        </row>
        <row r="2315">
          <cell r="A2315">
            <v>36781</v>
          </cell>
        </row>
        <row r="2316">
          <cell r="A2316">
            <v>36781</v>
          </cell>
        </row>
        <row r="2317">
          <cell r="A2317">
            <v>36781</v>
          </cell>
        </row>
        <row r="2318">
          <cell r="A2318">
            <v>36781</v>
          </cell>
        </row>
        <row r="2319">
          <cell r="A2319">
            <v>36781</v>
          </cell>
        </row>
        <row r="2320">
          <cell r="A2320">
            <v>36781</v>
          </cell>
        </row>
        <row r="2321">
          <cell r="A2321">
            <v>36781</v>
          </cell>
        </row>
        <row r="2322">
          <cell r="A2322">
            <v>36781</v>
          </cell>
        </row>
        <row r="2323">
          <cell r="A2323">
            <v>36781</v>
          </cell>
        </row>
        <row r="2324">
          <cell r="A2324">
            <v>36781</v>
          </cell>
        </row>
        <row r="2325">
          <cell r="A2325">
            <v>36781</v>
          </cell>
        </row>
        <row r="2326">
          <cell r="A2326">
            <v>36781</v>
          </cell>
        </row>
        <row r="2327">
          <cell r="A2327">
            <v>36781</v>
          </cell>
        </row>
        <row r="2328">
          <cell r="A2328">
            <v>36781</v>
          </cell>
        </row>
        <row r="2329">
          <cell r="A2329">
            <v>36781</v>
          </cell>
        </row>
        <row r="2330">
          <cell r="A2330">
            <v>36781</v>
          </cell>
        </row>
        <row r="2331">
          <cell r="A2331">
            <v>36781</v>
          </cell>
        </row>
        <row r="2332">
          <cell r="A2332">
            <v>36781</v>
          </cell>
        </row>
        <row r="2333">
          <cell r="A2333">
            <v>36781</v>
          </cell>
        </row>
        <row r="2334">
          <cell r="A2334">
            <v>36781</v>
          </cell>
        </row>
        <row r="2335">
          <cell r="A2335">
            <v>36781</v>
          </cell>
        </row>
        <row r="2336">
          <cell r="A2336">
            <v>36781</v>
          </cell>
        </row>
        <row r="2337">
          <cell r="A2337">
            <v>36781</v>
          </cell>
        </row>
        <row r="2338">
          <cell r="A2338">
            <v>36781</v>
          </cell>
        </row>
        <row r="2339">
          <cell r="A2339">
            <v>36781</v>
          </cell>
        </row>
        <row r="2340">
          <cell r="A2340">
            <v>36781</v>
          </cell>
        </row>
        <row r="2341">
          <cell r="A2341">
            <v>36781</v>
          </cell>
        </row>
        <row r="2342">
          <cell r="A2342">
            <v>36781</v>
          </cell>
        </row>
        <row r="2343">
          <cell r="A2343">
            <v>36781</v>
          </cell>
        </row>
        <row r="2344">
          <cell r="A2344">
            <v>36782</v>
          </cell>
        </row>
        <row r="2345">
          <cell r="A2345">
            <v>36782</v>
          </cell>
        </row>
        <row r="2346">
          <cell r="A2346">
            <v>36782</v>
          </cell>
        </row>
        <row r="2347">
          <cell r="A2347">
            <v>36782</v>
          </cell>
        </row>
        <row r="2348">
          <cell r="A2348">
            <v>36782</v>
          </cell>
        </row>
        <row r="2349">
          <cell r="A2349">
            <v>36782</v>
          </cell>
        </row>
        <row r="2350">
          <cell r="A2350">
            <v>36782</v>
          </cell>
        </row>
        <row r="2351">
          <cell r="A2351">
            <v>36782</v>
          </cell>
        </row>
        <row r="2352">
          <cell r="A2352">
            <v>36782</v>
          </cell>
        </row>
        <row r="2353">
          <cell r="A2353">
            <v>36782</v>
          </cell>
        </row>
        <row r="2354">
          <cell r="A2354">
            <v>36782</v>
          </cell>
        </row>
        <row r="2355">
          <cell r="A2355">
            <v>36782</v>
          </cell>
        </row>
        <row r="2356">
          <cell r="A2356">
            <v>36782</v>
          </cell>
        </row>
        <row r="2357">
          <cell r="A2357">
            <v>36782</v>
          </cell>
        </row>
        <row r="2358">
          <cell r="A2358">
            <v>36782</v>
          </cell>
        </row>
        <row r="2359">
          <cell r="A2359">
            <v>36782</v>
          </cell>
        </row>
        <row r="2360">
          <cell r="A2360">
            <v>36782</v>
          </cell>
        </row>
        <row r="2361">
          <cell r="A2361">
            <v>36782</v>
          </cell>
        </row>
        <row r="2362">
          <cell r="A2362">
            <v>36782</v>
          </cell>
        </row>
        <row r="2363">
          <cell r="A2363">
            <v>36782</v>
          </cell>
        </row>
        <row r="2364">
          <cell r="A2364">
            <v>36782</v>
          </cell>
        </row>
        <row r="2365">
          <cell r="A2365">
            <v>36782</v>
          </cell>
        </row>
        <row r="2366">
          <cell r="A2366">
            <v>36782</v>
          </cell>
        </row>
        <row r="2367">
          <cell r="A2367">
            <v>36782</v>
          </cell>
        </row>
        <row r="2368">
          <cell r="A2368">
            <v>36782</v>
          </cell>
        </row>
        <row r="2369">
          <cell r="A2369">
            <v>36782</v>
          </cell>
        </row>
        <row r="2370">
          <cell r="A2370">
            <v>36782</v>
          </cell>
        </row>
        <row r="2371">
          <cell r="A2371">
            <v>36782</v>
          </cell>
        </row>
        <row r="2372">
          <cell r="A2372">
            <v>36782</v>
          </cell>
        </row>
        <row r="2373">
          <cell r="A2373">
            <v>36782</v>
          </cell>
        </row>
        <row r="2374">
          <cell r="A2374">
            <v>36782</v>
          </cell>
        </row>
        <row r="2375">
          <cell r="A2375">
            <v>36782</v>
          </cell>
        </row>
        <row r="2376">
          <cell r="A2376">
            <v>36782</v>
          </cell>
        </row>
        <row r="2377">
          <cell r="A2377">
            <v>36782</v>
          </cell>
        </row>
        <row r="2378">
          <cell r="A2378">
            <v>36782</v>
          </cell>
        </row>
        <row r="2379">
          <cell r="A2379">
            <v>36782</v>
          </cell>
        </row>
        <row r="2380">
          <cell r="A2380">
            <v>36782</v>
          </cell>
        </row>
        <row r="2381">
          <cell r="A2381">
            <v>36782</v>
          </cell>
        </row>
        <row r="2382">
          <cell r="A2382">
            <v>36782</v>
          </cell>
        </row>
        <row r="2383">
          <cell r="A2383">
            <v>36782</v>
          </cell>
        </row>
        <row r="2384">
          <cell r="A2384">
            <v>36782</v>
          </cell>
        </row>
        <row r="2385">
          <cell r="A2385">
            <v>36782</v>
          </cell>
        </row>
        <row r="2386">
          <cell r="A2386">
            <v>36782</v>
          </cell>
        </row>
        <row r="2387">
          <cell r="A2387">
            <v>36782</v>
          </cell>
        </row>
        <row r="2388">
          <cell r="A2388">
            <v>36782</v>
          </cell>
        </row>
        <row r="2389">
          <cell r="A2389">
            <v>36782</v>
          </cell>
        </row>
        <row r="2390">
          <cell r="A2390">
            <v>36782</v>
          </cell>
        </row>
        <row r="2391">
          <cell r="A2391">
            <v>36782</v>
          </cell>
        </row>
        <row r="2392">
          <cell r="A2392">
            <v>36782</v>
          </cell>
        </row>
        <row r="2393">
          <cell r="A2393">
            <v>36782</v>
          </cell>
        </row>
        <row r="2394">
          <cell r="A2394">
            <v>36782</v>
          </cell>
        </row>
        <row r="2395">
          <cell r="A2395">
            <v>36782</v>
          </cell>
        </row>
        <row r="2396">
          <cell r="A2396">
            <v>36782</v>
          </cell>
        </row>
        <row r="2397">
          <cell r="A2397">
            <v>36782</v>
          </cell>
        </row>
        <row r="2398">
          <cell r="A2398">
            <v>36782</v>
          </cell>
        </row>
        <row r="2399">
          <cell r="A2399">
            <v>36782</v>
          </cell>
        </row>
        <row r="2400">
          <cell r="A2400">
            <v>36782</v>
          </cell>
        </row>
        <row r="2401">
          <cell r="A2401">
            <v>36782</v>
          </cell>
        </row>
        <row r="2402">
          <cell r="A2402">
            <v>36782</v>
          </cell>
        </row>
        <row r="2403">
          <cell r="A2403">
            <v>36782</v>
          </cell>
        </row>
        <row r="2404">
          <cell r="A2404">
            <v>36782</v>
          </cell>
        </row>
        <row r="2405">
          <cell r="A2405">
            <v>36782</v>
          </cell>
        </row>
        <row r="2406">
          <cell r="A2406">
            <v>36782</v>
          </cell>
        </row>
        <row r="2407">
          <cell r="A2407">
            <v>36782</v>
          </cell>
        </row>
        <row r="2408">
          <cell r="A2408">
            <v>36782</v>
          </cell>
        </row>
        <row r="2409">
          <cell r="A2409">
            <v>36782</v>
          </cell>
        </row>
        <row r="2410">
          <cell r="A2410">
            <v>36782</v>
          </cell>
        </row>
        <row r="2411">
          <cell r="A2411">
            <v>36782</v>
          </cell>
        </row>
        <row r="2412">
          <cell r="A2412">
            <v>36782</v>
          </cell>
        </row>
        <row r="2413">
          <cell r="A2413">
            <v>36782</v>
          </cell>
        </row>
        <row r="2414">
          <cell r="A2414">
            <v>36782</v>
          </cell>
        </row>
        <row r="2415">
          <cell r="A2415">
            <v>36782</v>
          </cell>
        </row>
        <row r="2416">
          <cell r="A2416">
            <v>36782</v>
          </cell>
        </row>
        <row r="2417">
          <cell r="A2417">
            <v>36782</v>
          </cell>
        </row>
        <row r="2418">
          <cell r="A2418">
            <v>36782</v>
          </cell>
        </row>
        <row r="2419">
          <cell r="A2419">
            <v>36782</v>
          </cell>
        </row>
        <row r="2420">
          <cell r="A2420">
            <v>36782</v>
          </cell>
        </row>
        <row r="2421">
          <cell r="A2421">
            <v>36782</v>
          </cell>
        </row>
        <row r="2422">
          <cell r="A2422">
            <v>36782</v>
          </cell>
        </row>
        <row r="2423">
          <cell r="A2423">
            <v>36782</v>
          </cell>
        </row>
        <row r="2424">
          <cell r="A2424">
            <v>36782</v>
          </cell>
        </row>
        <row r="2425">
          <cell r="A2425">
            <v>36782</v>
          </cell>
        </row>
        <row r="2426">
          <cell r="A2426">
            <v>36782</v>
          </cell>
        </row>
        <row r="2427">
          <cell r="A2427">
            <v>36782</v>
          </cell>
        </row>
        <row r="2428">
          <cell r="A2428">
            <v>36782</v>
          </cell>
        </row>
        <row r="2429">
          <cell r="A2429">
            <v>36782</v>
          </cell>
        </row>
        <row r="2430">
          <cell r="A2430">
            <v>36782</v>
          </cell>
        </row>
        <row r="2431">
          <cell r="A2431">
            <v>36782</v>
          </cell>
        </row>
        <row r="2432">
          <cell r="A2432">
            <v>36782</v>
          </cell>
        </row>
        <row r="2433">
          <cell r="A2433">
            <v>36782</v>
          </cell>
        </row>
        <row r="2434">
          <cell r="A2434">
            <v>36782</v>
          </cell>
        </row>
        <row r="2435">
          <cell r="A2435">
            <v>36782</v>
          </cell>
        </row>
        <row r="2436">
          <cell r="A2436">
            <v>36782</v>
          </cell>
        </row>
        <row r="2437">
          <cell r="A2437">
            <v>36782</v>
          </cell>
        </row>
        <row r="2438">
          <cell r="A2438">
            <v>36782</v>
          </cell>
        </row>
        <row r="2439">
          <cell r="A2439">
            <v>36782</v>
          </cell>
        </row>
        <row r="2440">
          <cell r="A2440">
            <v>36782</v>
          </cell>
        </row>
        <row r="2441">
          <cell r="A2441">
            <v>36782</v>
          </cell>
        </row>
        <row r="2442">
          <cell r="A2442">
            <v>36782</v>
          </cell>
        </row>
        <row r="2443">
          <cell r="A2443">
            <v>36782</v>
          </cell>
        </row>
        <row r="2444">
          <cell r="A2444">
            <v>36782</v>
          </cell>
        </row>
        <row r="2445">
          <cell r="A2445">
            <v>36782</v>
          </cell>
        </row>
        <row r="2446">
          <cell r="A2446">
            <v>36782</v>
          </cell>
        </row>
        <row r="2447">
          <cell r="A2447">
            <v>36782</v>
          </cell>
        </row>
        <row r="2448">
          <cell r="A2448">
            <v>36782</v>
          </cell>
        </row>
        <row r="2449">
          <cell r="A2449">
            <v>36782</v>
          </cell>
        </row>
        <row r="2450">
          <cell r="A2450">
            <v>36782</v>
          </cell>
        </row>
        <row r="2451">
          <cell r="A2451">
            <v>36782</v>
          </cell>
        </row>
        <row r="2452">
          <cell r="A2452">
            <v>36782</v>
          </cell>
        </row>
        <row r="2453">
          <cell r="A2453">
            <v>36782</v>
          </cell>
        </row>
        <row r="2454">
          <cell r="A2454">
            <v>36782</v>
          </cell>
        </row>
        <row r="2455">
          <cell r="A2455">
            <v>36782</v>
          </cell>
        </row>
        <row r="2456">
          <cell r="A2456">
            <v>36782</v>
          </cell>
        </row>
        <row r="2457">
          <cell r="A2457">
            <v>36782</v>
          </cell>
        </row>
        <row r="2458">
          <cell r="A2458">
            <v>36782</v>
          </cell>
        </row>
        <row r="2459">
          <cell r="A2459">
            <v>36782</v>
          </cell>
        </row>
        <row r="2460">
          <cell r="A2460">
            <v>36782</v>
          </cell>
        </row>
        <row r="2461">
          <cell r="A2461">
            <v>36782</v>
          </cell>
        </row>
        <row r="2462">
          <cell r="A2462">
            <v>36782</v>
          </cell>
        </row>
        <row r="2463">
          <cell r="A2463">
            <v>36782</v>
          </cell>
        </row>
        <row r="2464">
          <cell r="A2464">
            <v>36782</v>
          </cell>
        </row>
        <row r="2465">
          <cell r="A2465">
            <v>36782</v>
          </cell>
        </row>
        <row r="2466">
          <cell r="A2466">
            <v>36782</v>
          </cell>
        </row>
        <row r="2467">
          <cell r="A2467">
            <v>36782</v>
          </cell>
        </row>
        <row r="2468">
          <cell r="A2468">
            <v>36782</v>
          </cell>
        </row>
        <row r="2469">
          <cell r="A2469">
            <v>36782</v>
          </cell>
        </row>
        <row r="2470">
          <cell r="A2470">
            <v>36782</v>
          </cell>
        </row>
        <row r="2471">
          <cell r="A2471">
            <v>36782</v>
          </cell>
        </row>
        <row r="2472">
          <cell r="A2472">
            <v>36782</v>
          </cell>
        </row>
        <row r="2473">
          <cell r="A2473">
            <v>36782</v>
          </cell>
        </row>
        <row r="2474">
          <cell r="A2474">
            <v>36782</v>
          </cell>
        </row>
        <row r="2475">
          <cell r="A2475">
            <v>36782</v>
          </cell>
        </row>
        <row r="2476">
          <cell r="A2476">
            <v>36782</v>
          </cell>
        </row>
        <row r="2477">
          <cell r="A2477">
            <v>36782</v>
          </cell>
        </row>
        <row r="2478">
          <cell r="A2478">
            <v>36782</v>
          </cell>
        </row>
        <row r="2479">
          <cell r="A2479">
            <v>36782</v>
          </cell>
        </row>
        <row r="2480">
          <cell r="A2480">
            <v>36782</v>
          </cell>
        </row>
        <row r="2481">
          <cell r="A2481">
            <v>36782</v>
          </cell>
        </row>
        <row r="2482">
          <cell r="A2482">
            <v>36782</v>
          </cell>
        </row>
        <row r="2483">
          <cell r="A2483">
            <v>36782</v>
          </cell>
        </row>
        <row r="2484">
          <cell r="A2484">
            <v>36782</v>
          </cell>
        </row>
        <row r="2485">
          <cell r="A2485">
            <v>36782</v>
          </cell>
        </row>
        <row r="2486">
          <cell r="A2486">
            <v>36782</v>
          </cell>
        </row>
        <row r="2487">
          <cell r="A2487">
            <v>36782</v>
          </cell>
        </row>
        <row r="2488">
          <cell r="A2488">
            <v>36782</v>
          </cell>
        </row>
        <row r="2489">
          <cell r="A2489">
            <v>36782</v>
          </cell>
        </row>
        <row r="2490">
          <cell r="A2490">
            <v>36782</v>
          </cell>
        </row>
        <row r="2491">
          <cell r="A2491">
            <v>36782</v>
          </cell>
        </row>
        <row r="2492">
          <cell r="A2492">
            <v>36782</v>
          </cell>
        </row>
        <row r="2493">
          <cell r="A2493">
            <v>36782</v>
          </cell>
        </row>
        <row r="2494">
          <cell r="A2494">
            <v>36782</v>
          </cell>
        </row>
        <row r="2495">
          <cell r="A2495">
            <v>36782</v>
          </cell>
        </row>
        <row r="2496">
          <cell r="A2496">
            <v>36782</v>
          </cell>
        </row>
        <row r="2497">
          <cell r="A2497">
            <v>36782</v>
          </cell>
        </row>
        <row r="2498">
          <cell r="A2498">
            <v>36782</v>
          </cell>
        </row>
        <row r="2499">
          <cell r="A2499">
            <v>36782</v>
          </cell>
        </row>
        <row r="2500">
          <cell r="A2500">
            <v>36782</v>
          </cell>
        </row>
        <row r="2501">
          <cell r="A2501">
            <v>36782</v>
          </cell>
        </row>
        <row r="2502">
          <cell r="A2502">
            <v>36782</v>
          </cell>
        </row>
        <row r="2503">
          <cell r="A2503">
            <v>36782</v>
          </cell>
        </row>
        <row r="2504">
          <cell r="A2504">
            <v>36782</v>
          </cell>
        </row>
        <row r="2505">
          <cell r="A2505">
            <v>36782</v>
          </cell>
        </row>
        <row r="2506">
          <cell r="A2506">
            <v>36782</v>
          </cell>
        </row>
        <row r="2507">
          <cell r="A2507">
            <v>36782</v>
          </cell>
        </row>
        <row r="2508">
          <cell r="A2508">
            <v>36782</v>
          </cell>
        </row>
        <row r="2509">
          <cell r="A2509">
            <v>36782</v>
          </cell>
        </row>
        <row r="2510">
          <cell r="A2510">
            <v>36782</v>
          </cell>
        </row>
        <row r="2511">
          <cell r="A2511">
            <v>36782</v>
          </cell>
        </row>
        <row r="2512">
          <cell r="A2512">
            <v>36782</v>
          </cell>
        </row>
        <row r="2513">
          <cell r="A2513">
            <v>36782</v>
          </cell>
        </row>
        <row r="2514">
          <cell r="A2514">
            <v>36782</v>
          </cell>
        </row>
        <row r="2515">
          <cell r="A2515">
            <v>36782</v>
          </cell>
        </row>
        <row r="2516">
          <cell r="A2516">
            <v>36782</v>
          </cell>
        </row>
        <row r="2517">
          <cell r="A2517">
            <v>36782</v>
          </cell>
        </row>
        <row r="2518">
          <cell r="A2518">
            <v>36782</v>
          </cell>
        </row>
        <row r="2519">
          <cell r="A2519">
            <v>36782</v>
          </cell>
        </row>
        <row r="2520">
          <cell r="A2520">
            <v>36782</v>
          </cell>
        </row>
        <row r="2521">
          <cell r="A2521">
            <v>36782</v>
          </cell>
        </row>
        <row r="2522">
          <cell r="A2522">
            <v>36782</v>
          </cell>
        </row>
        <row r="2523">
          <cell r="A2523">
            <v>36782</v>
          </cell>
        </row>
        <row r="2524">
          <cell r="A2524">
            <v>36782</v>
          </cell>
        </row>
        <row r="2525">
          <cell r="A2525">
            <v>36782</v>
          </cell>
        </row>
        <row r="2526">
          <cell r="A2526">
            <v>36782</v>
          </cell>
        </row>
        <row r="2527">
          <cell r="A2527">
            <v>36782</v>
          </cell>
        </row>
        <row r="2528">
          <cell r="A2528">
            <v>36782</v>
          </cell>
        </row>
        <row r="2529">
          <cell r="A2529">
            <v>36782</v>
          </cell>
        </row>
        <row r="2530">
          <cell r="A2530">
            <v>36782</v>
          </cell>
        </row>
        <row r="2531">
          <cell r="A2531">
            <v>36782</v>
          </cell>
        </row>
        <row r="2532">
          <cell r="A2532">
            <v>36782</v>
          </cell>
        </row>
        <row r="2533">
          <cell r="A2533">
            <v>36782</v>
          </cell>
        </row>
        <row r="2534">
          <cell r="A2534">
            <v>36782</v>
          </cell>
        </row>
        <row r="2535">
          <cell r="A2535">
            <v>36782</v>
          </cell>
        </row>
        <row r="2536">
          <cell r="A2536">
            <v>36782</v>
          </cell>
        </row>
        <row r="2537">
          <cell r="A2537">
            <v>36782</v>
          </cell>
        </row>
        <row r="2538">
          <cell r="A2538">
            <v>36782</v>
          </cell>
        </row>
        <row r="2539">
          <cell r="A2539">
            <v>36782</v>
          </cell>
        </row>
        <row r="2540">
          <cell r="A2540">
            <v>36782</v>
          </cell>
        </row>
        <row r="2541">
          <cell r="A2541">
            <v>36782</v>
          </cell>
        </row>
        <row r="2542">
          <cell r="A2542">
            <v>36782</v>
          </cell>
        </row>
        <row r="2543">
          <cell r="A2543">
            <v>36782</v>
          </cell>
        </row>
        <row r="2544">
          <cell r="A2544">
            <v>36782</v>
          </cell>
        </row>
        <row r="2545">
          <cell r="A2545">
            <v>36782</v>
          </cell>
        </row>
        <row r="2546">
          <cell r="A2546">
            <v>36782</v>
          </cell>
        </row>
        <row r="2547">
          <cell r="A2547">
            <v>36782</v>
          </cell>
        </row>
        <row r="2548">
          <cell r="A2548">
            <v>36782</v>
          </cell>
        </row>
        <row r="2549">
          <cell r="A2549">
            <v>36782</v>
          </cell>
        </row>
        <row r="2550">
          <cell r="A2550">
            <v>36782</v>
          </cell>
        </row>
        <row r="2551">
          <cell r="A2551">
            <v>36782</v>
          </cell>
        </row>
        <row r="2552">
          <cell r="A2552">
            <v>36782</v>
          </cell>
        </row>
        <row r="2553">
          <cell r="A2553">
            <v>36782</v>
          </cell>
        </row>
        <row r="2554">
          <cell r="A2554">
            <v>36782</v>
          </cell>
        </row>
        <row r="2555">
          <cell r="A2555">
            <v>36782</v>
          </cell>
        </row>
        <row r="2556">
          <cell r="A2556">
            <v>36782</v>
          </cell>
        </row>
        <row r="2557">
          <cell r="A2557">
            <v>36782</v>
          </cell>
        </row>
        <row r="2558">
          <cell r="A2558">
            <v>36782</v>
          </cell>
        </row>
        <row r="2559">
          <cell r="A2559">
            <v>36783</v>
          </cell>
        </row>
        <row r="2560">
          <cell r="A2560">
            <v>36783</v>
          </cell>
        </row>
        <row r="2561">
          <cell r="A2561">
            <v>36783</v>
          </cell>
        </row>
        <row r="2562">
          <cell r="A2562">
            <v>36783</v>
          </cell>
        </row>
        <row r="2563">
          <cell r="A2563">
            <v>36783</v>
          </cell>
        </row>
        <row r="2564">
          <cell r="A2564">
            <v>36783</v>
          </cell>
        </row>
        <row r="2565">
          <cell r="A2565">
            <v>36783</v>
          </cell>
        </row>
        <row r="2566">
          <cell r="A2566">
            <v>36783</v>
          </cell>
        </row>
        <row r="2567">
          <cell r="A2567">
            <v>36783</v>
          </cell>
        </row>
        <row r="2568">
          <cell r="A2568">
            <v>36783</v>
          </cell>
        </row>
        <row r="2569">
          <cell r="A2569">
            <v>36783</v>
          </cell>
        </row>
        <row r="2570">
          <cell r="A2570">
            <v>36783</v>
          </cell>
        </row>
        <row r="2571">
          <cell r="A2571">
            <v>36783</v>
          </cell>
        </row>
        <row r="2572">
          <cell r="A2572">
            <v>36783</v>
          </cell>
        </row>
        <row r="2573">
          <cell r="A2573">
            <v>36783</v>
          </cell>
        </row>
        <row r="2574">
          <cell r="A2574">
            <v>36783</v>
          </cell>
        </row>
        <row r="2575">
          <cell r="A2575">
            <v>36783</v>
          </cell>
        </row>
        <row r="2576">
          <cell r="A2576">
            <v>36783</v>
          </cell>
        </row>
        <row r="2577">
          <cell r="A2577">
            <v>36783</v>
          </cell>
        </row>
        <row r="2578">
          <cell r="A2578">
            <v>36783</v>
          </cell>
        </row>
        <row r="2579">
          <cell r="A2579">
            <v>36783</v>
          </cell>
        </row>
        <row r="2580">
          <cell r="A2580">
            <v>36783</v>
          </cell>
        </row>
        <row r="2581">
          <cell r="A2581">
            <v>36783</v>
          </cell>
        </row>
        <row r="2582">
          <cell r="A2582">
            <v>36783</v>
          </cell>
        </row>
        <row r="2583">
          <cell r="A2583">
            <v>36783</v>
          </cell>
        </row>
        <row r="2584">
          <cell r="A2584">
            <v>36783</v>
          </cell>
        </row>
        <row r="2585">
          <cell r="A2585">
            <v>36783</v>
          </cell>
        </row>
        <row r="2586">
          <cell r="A2586">
            <v>36783</v>
          </cell>
        </row>
        <row r="2587">
          <cell r="A2587">
            <v>36783</v>
          </cell>
        </row>
        <row r="2588">
          <cell r="A2588">
            <v>36783</v>
          </cell>
        </row>
        <row r="2589">
          <cell r="A2589">
            <v>36783</v>
          </cell>
        </row>
        <row r="2590">
          <cell r="A2590">
            <v>36783</v>
          </cell>
        </row>
        <row r="2591">
          <cell r="A2591">
            <v>36783</v>
          </cell>
        </row>
        <row r="2592">
          <cell r="A2592">
            <v>36783</v>
          </cell>
        </row>
        <row r="2593">
          <cell r="A2593">
            <v>36783</v>
          </cell>
        </row>
        <row r="2594">
          <cell r="A2594">
            <v>36783</v>
          </cell>
        </row>
        <row r="2595">
          <cell r="A2595">
            <v>36783</v>
          </cell>
        </row>
        <row r="2596">
          <cell r="A2596">
            <v>36783</v>
          </cell>
        </row>
        <row r="2597">
          <cell r="A2597">
            <v>36783</v>
          </cell>
        </row>
        <row r="2598">
          <cell r="A2598">
            <v>36783</v>
          </cell>
        </row>
        <row r="2599">
          <cell r="A2599">
            <v>36783</v>
          </cell>
        </row>
        <row r="2600">
          <cell r="A2600">
            <v>36783</v>
          </cell>
        </row>
        <row r="2601">
          <cell r="A2601">
            <v>36783</v>
          </cell>
        </row>
        <row r="2602">
          <cell r="A2602">
            <v>36783</v>
          </cell>
        </row>
        <row r="2603">
          <cell r="A2603">
            <v>36783</v>
          </cell>
        </row>
        <row r="2604">
          <cell r="A2604">
            <v>36783</v>
          </cell>
        </row>
        <row r="2605">
          <cell r="A2605">
            <v>36783</v>
          </cell>
        </row>
        <row r="2606">
          <cell r="A2606">
            <v>36783</v>
          </cell>
        </row>
        <row r="2607">
          <cell r="A2607">
            <v>36783</v>
          </cell>
        </row>
        <row r="2608">
          <cell r="A2608">
            <v>36783</v>
          </cell>
        </row>
        <row r="2609">
          <cell r="A2609">
            <v>36783</v>
          </cell>
        </row>
        <row r="2610">
          <cell r="A2610">
            <v>36783</v>
          </cell>
        </row>
        <row r="2611">
          <cell r="A2611">
            <v>36783</v>
          </cell>
        </row>
        <row r="2612">
          <cell r="A2612">
            <v>36783</v>
          </cell>
        </row>
        <row r="2613">
          <cell r="A2613">
            <v>36783</v>
          </cell>
        </row>
        <row r="2614">
          <cell r="A2614">
            <v>36783</v>
          </cell>
        </row>
        <row r="2615">
          <cell r="A2615">
            <v>36783</v>
          </cell>
        </row>
        <row r="2616">
          <cell r="A2616">
            <v>36783</v>
          </cell>
        </row>
        <row r="2617">
          <cell r="A2617">
            <v>36783</v>
          </cell>
        </row>
        <row r="2618">
          <cell r="A2618">
            <v>36783</v>
          </cell>
        </row>
        <row r="2619">
          <cell r="A2619">
            <v>36783</v>
          </cell>
        </row>
        <row r="2620">
          <cell r="A2620">
            <v>36783</v>
          </cell>
        </row>
        <row r="2621">
          <cell r="A2621">
            <v>36783</v>
          </cell>
        </row>
        <row r="2622">
          <cell r="A2622">
            <v>36783</v>
          </cell>
        </row>
        <row r="2623">
          <cell r="A2623">
            <v>36783</v>
          </cell>
        </row>
        <row r="2624">
          <cell r="A2624">
            <v>36783</v>
          </cell>
        </row>
        <row r="2625">
          <cell r="A2625">
            <v>36783</v>
          </cell>
        </row>
        <row r="2626">
          <cell r="A2626">
            <v>36783</v>
          </cell>
        </row>
        <row r="2627">
          <cell r="A2627">
            <v>36783</v>
          </cell>
        </row>
        <row r="2628">
          <cell r="A2628">
            <v>36783</v>
          </cell>
        </row>
        <row r="2629">
          <cell r="A2629">
            <v>36783</v>
          </cell>
        </row>
        <row r="2630">
          <cell r="A2630">
            <v>36783</v>
          </cell>
        </row>
        <row r="2631">
          <cell r="A2631">
            <v>36783</v>
          </cell>
        </row>
        <row r="2632">
          <cell r="A2632">
            <v>36783</v>
          </cell>
        </row>
        <row r="2633">
          <cell r="A2633">
            <v>36783</v>
          </cell>
        </row>
        <row r="2634">
          <cell r="A2634">
            <v>36783</v>
          </cell>
        </row>
        <row r="2635">
          <cell r="A2635">
            <v>36783</v>
          </cell>
        </row>
        <row r="2636">
          <cell r="A2636">
            <v>36783</v>
          </cell>
        </row>
        <row r="2637">
          <cell r="A2637">
            <v>36783</v>
          </cell>
        </row>
        <row r="2638">
          <cell r="A2638">
            <v>36783</v>
          </cell>
        </row>
        <row r="2639">
          <cell r="A2639">
            <v>36783</v>
          </cell>
        </row>
        <row r="2640">
          <cell r="A2640">
            <v>36783</v>
          </cell>
        </row>
        <row r="2641">
          <cell r="A2641">
            <v>36783</v>
          </cell>
        </row>
        <row r="2642">
          <cell r="A2642">
            <v>36783</v>
          </cell>
        </row>
        <row r="2643">
          <cell r="A2643">
            <v>36783</v>
          </cell>
        </row>
        <row r="2644">
          <cell r="A2644">
            <v>36783</v>
          </cell>
        </row>
        <row r="2645">
          <cell r="A2645">
            <v>36783</v>
          </cell>
        </row>
        <row r="2646">
          <cell r="A2646">
            <v>36783</v>
          </cell>
        </row>
        <row r="2647">
          <cell r="A2647">
            <v>36783</v>
          </cell>
        </row>
        <row r="2648">
          <cell r="A2648">
            <v>36783</v>
          </cell>
        </row>
        <row r="2649">
          <cell r="A2649">
            <v>36783</v>
          </cell>
        </row>
        <row r="2650">
          <cell r="A2650">
            <v>36783</v>
          </cell>
        </row>
        <row r="2651">
          <cell r="A2651">
            <v>36783</v>
          </cell>
        </row>
        <row r="2652">
          <cell r="A2652">
            <v>36783</v>
          </cell>
        </row>
        <row r="2653">
          <cell r="A2653">
            <v>36783</v>
          </cell>
        </row>
        <row r="2654">
          <cell r="A2654">
            <v>36783</v>
          </cell>
        </row>
        <row r="2655">
          <cell r="A2655">
            <v>36783</v>
          </cell>
        </row>
        <row r="2656">
          <cell r="A2656">
            <v>36783</v>
          </cell>
        </row>
        <row r="2657">
          <cell r="A2657">
            <v>36783</v>
          </cell>
        </row>
        <row r="2658">
          <cell r="A2658">
            <v>36783</v>
          </cell>
        </row>
        <row r="2659">
          <cell r="A2659">
            <v>36783</v>
          </cell>
        </row>
        <row r="2660">
          <cell r="A2660">
            <v>36783</v>
          </cell>
        </row>
        <row r="2661">
          <cell r="A2661">
            <v>36783</v>
          </cell>
        </row>
        <row r="2662">
          <cell r="A2662">
            <v>36783</v>
          </cell>
        </row>
        <row r="2663">
          <cell r="A2663">
            <v>36783</v>
          </cell>
        </row>
        <row r="2664">
          <cell r="A2664">
            <v>36783</v>
          </cell>
        </row>
        <row r="2665">
          <cell r="A2665">
            <v>36783</v>
          </cell>
        </row>
        <row r="2666">
          <cell r="A2666">
            <v>36783</v>
          </cell>
        </row>
        <row r="2667">
          <cell r="A2667">
            <v>36783</v>
          </cell>
        </row>
        <row r="2668">
          <cell r="A2668">
            <v>36783</v>
          </cell>
        </row>
        <row r="2669">
          <cell r="A2669">
            <v>36783</v>
          </cell>
        </row>
        <row r="2670">
          <cell r="A2670">
            <v>36783</v>
          </cell>
        </row>
        <row r="2671">
          <cell r="A2671">
            <v>36783</v>
          </cell>
        </row>
        <row r="2672">
          <cell r="A2672">
            <v>36783</v>
          </cell>
        </row>
        <row r="2673">
          <cell r="A2673">
            <v>36783</v>
          </cell>
        </row>
        <row r="2674">
          <cell r="A2674">
            <v>36783</v>
          </cell>
        </row>
        <row r="2675">
          <cell r="A2675">
            <v>36783</v>
          </cell>
        </row>
        <row r="2676">
          <cell r="A2676">
            <v>36783</v>
          </cell>
        </row>
        <row r="2677">
          <cell r="A2677">
            <v>36783</v>
          </cell>
        </row>
        <row r="2678">
          <cell r="A2678">
            <v>36783</v>
          </cell>
        </row>
        <row r="2679">
          <cell r="A2679">
            <v>36783</v>
          </cell>
        </row>
        <row r="2680">
          <cell r="A2680">
            <v>36783</v>
          </cell>
        </row>
        <row r="2681">
          <cell r="A2681">
            <v>36783</v>
          </cell>
        </row>
        <row r="2682">
          <cell r="A2682">
            <v>36783</v>
          </cell>
        </row>
        <row r="2683">
          <cell r="A2683">
            <v>36783</v>
          </cell>
        </row>
        <row r="2684">
          <cell r="A2684">
            <v>36783</v>
          </cell>
        </row>
        <row r="2685">
          <cell r="A2685">
            <v>36783</v>
          </cell>
        </row>
        <row r="2686">
          <cell r="A2686">
            <v>36783</v>
          </cell>
        </row>
        <row r="2687">
          <cell r="A2687">
            <v>36783</v>
          </cell>
        </row>
        <row r="2688">
          <cell r="A2688">
            <v>36783</v>
          </cell>
        </row>
        <row r="2689">
          <cell r="A2689">
            <v>36783</v>
          </cell>
        </row>
        <row r="2690">
          <cell r="A2690">
            <v>36783</v>
          </cell>
        </row>
        <row r="2691">
          <cell r="A2691">
            <v>36783</v>
          </cell>
        </row>
        <row r="2692">
          <cell r="A2692">
            <v>36783</v>
          </cell>
        </row>
        <row r="2693">
          <cell r="A2693">
            <v>36783</v>
          </cell>
        </row>
        <row r="2694">
          <cell r="A2694">
            <v>36783</v>
          </cell>
        </row>
        <row r="2695">
          <cell r="A2695">
            <v>36783</v>
          </cell>
        </row>
        <row r="2696">
          <cell r="A2696">
            <v>36783</v>
          </cell>
        </row>
        <row r="2697">
          <cell r="A2697">
            <v>36783</v>
          </cell>
        </row>
        <row r="2698">
          <cell r="A2698">
            <v>36783</v>
          </cell>
        </row>
        <row r="2699">
          <cell r="A2699">
            <v>36783</v>
          </cell>
        </row>
        <row r="2700">
          <cell r="A2700">
            <v>36783</v>
          </cell>
        </row>
        <row r="2701">
          <cell r="A2701">
            <v>36783</v>
          </cell>
        </row>
        <row r="2702">
          <cell r="A2702">
            <v>36783</v>
          </cell>
        </row>
        <row r="2703">
          <cell r="A2703">
            <v>36783</v>
          </cell>
        </row>
        <row r="2704">
          <cell r="A2704">
            <v>36783</v>
          </cell>
        </row>
        <row r="2705">
          <cell r="A2705">
            <v>36783</v>
          </cell>
        </row>
        <row r="2706">
          <cell r="A2706">
            <v>36783</v>
          </cell>
        </row>
        <row r="2707">
          <cell r="A2707">
            <v>36783</v>
          </cell>
        </row>
        <row r="2708">
          <cell r="A2708">
            <v>36783</v>
          </cell>
        </row>
        <row r="2709">
          <cell r="A2709">
            <v>36783</v>
          </cell>
        </row>
        <row r="2710">
          <cell r="A2710">
            <v>36783</v>
          </cell>
        </row>
        <row r="2711">
          <cell r="A2711">
            <v>36783</v>
          </cell>
        </row>
        <row r="2712">
          <cell r="A2712">
            <v>36783</v>
          </cell>
        </row>
        <row r="2713">
          <cell r="A2713">
            <v>36783</v>
          </cell>
        </row>
        <row r="2714">
          <cell r="A2714">
            <v>36784</v>
          </cell>
        </row>
        <row r="2715">
          <cell r="A2715">
            <v>36784</v>
          </cell>
        </row>
        <row r="2716">
          <cell r="A2716">
            <v>36784</v>
          </cell>
        </row>
        <row r="2717">
          <cell r="A2717">
            <v>36784</v>
          </cell>
        </row>
        <row r="2718">
          <cell r="A2718">
            <v>36784</v>
          </cell>
        </row>
        <row r="2719">
          <cell r="A2719">
            <v>36784</v>
          </cell>
        </row>
        <row r="2720">
          <cell r="A2720">
            <v>36784</v>
          </cell>
        </row>
        <row r="2721">
          <cell r="A2721">
            <v>36784</v>
          </cell>
        </row>
        <row r="2722">
          <cell r="A2722">
            <v>36784</v>
          </cell>
        </row>
        <row r="2723">
          <cell r="A2723">
            <v>36784</v>
          </cell>
        </row>
        <row r="2724">
          <cell r="A2724">
            <v>36784</v>
          </cell>
        </row>
        <row r="2725">
          <cell r="A2725">
            <v>36784</v>
          </cell>
        </row>
        <row r="2726">
          <cell r="A2726">
            <v>36784</v>
          </cell>
        </row>
        <row r="2727">
          <cell r="A2727">
            <v>36784</v>
          </cell>
        </row>
        <row r="2728">
          <cell r="A2728">
            <v>36784</v>
          </cell>
        </row>
        <row r="2729">
          <cell r="A2729">
            <v>36784</v>
          </cell>
        </row>
        <row r="2730">
          <cell r="A2730">
            <v>36784</v>
          </cell>
        </row>
        <row r="2731">
          <cell r="A2731">
            <v>36784</v>
          </cell>
        </row>
        <row r="2732">
          <cell r="A2732">
            <v>36784</v>
          </cell>
        </row>
        <row r="2733">
          <cell r="A2733">
            <v>36784</v>
          </cell>
        </row>
        <row r="2734">
          <cell r="A2734">
            <v>36784</v>
          </cell>
        </row>
        <row r="2735">
          <cell r="A2735">
            <v>36784</v>
          </cell>
        </row>
        <row r="2736">
          <cell r="A2736">
            <v>36784</v>
          </cell>
        </row>
        <row r="2737">
          <cell r="A2737">
            <v>36784</v>
          </cell>
        </row>
        <row r="2738">
          <cell r="A2738">
            <v>36784</v>
          </cell>
        </row>
        <row r="2739">
          <cell r="A2739">
            <v>36784</v>
          </cell>
        </row>
        <row r="2740">
          <cell r="A2740">
            <v>36784</v>
          </cell>
        </row>
        <row r="2741">
          <cell r="A2741">
            <v>36784</v>
          </cell>
        </row>
        <row r="2742">
          <cell r="A2742">
            <v>36784</v>
          </cell>
        </row>
        <row r="2743">
          <cell r="A2743">
            <v>36784</v>
          </cell>
        </row>
        <row r="2744">
          <cell r="A2744">
            <v>36784</v>
          </cell>
        </row>
        <row r="2745">
          <cell r="A2745">
            <v>36784</v>
          </cell>
        </row>
        <row r="2746">
          <cell r="A2746">
            <v>36784</v>
          </cell>
        </row>
        <row r="2747">
          <cell r="A2747">
            <v>36784</v>
          </cell>
        </row>
        <row r="2748">
          <cell r="A2748">
            <v>36784</v>
          </cell>
        </row>
        <row r="2749">
          <cell r="A2749">
            <v>36784</v>
          </cell>
        </row>
        <row r="2750">
          <cell r="A2750">
            <v>36784</v>
          </cell>
        </row>
        <row r="2751">
          <cell r="A2751">
            <v>36784</v>
          </cell>
        </row>
        <row r="2752">
          <cell r="A2752">
            <v>36784</v>
          </cell>
        </row>
        <row r="2753">
          <cell r="A2753">
            <v>36784</v>
          </cell>
        </row>
        <row r="2754">
          <cell r="A2754">
            <v>36784</v>
          </cell>
        </row>
        <row r="2755">
          <cell r="A2755">
            <v>36784</v>
          </cell>
        </row>
        <row r="2756">
          <cell r="A2756">
            <v>36784</v>
          </cell>
        </row>
        <row r="2757">
          <cell r="A2757">
            <v>36784</v>
          </cell>
        </row>
        <row r="2758">
          <cell r="A2758">
            <v>36784</v>
          </cell>
        </row>
        <row r="2759">
          <cell r="A2759">
            <v>36784</v>
          </cell>
        </row>
        <row r="2760">
          <cell r="A2760">
            <v>36784</v>
          </cell>
        </row>
        <row r="2761">
          <cell r="A2761">
            <v>36784</v>
          </cell>
        </row>
        <row r="2762">
          <cell r="A2762">
            <v>36784</v>
          </cell>
        </row>
        <row r="2763">
          <cell r="A2763">
            <v>36784</v>
          </cell>
        </row>
        <row r="2764">
          <cell r="A2764">
            <v>36784</v>
          </cell>
        </row>
        <row r="2765">
          <cell r="A2765">
            <v>36784</v>
          </cell>
        </row>
        <row r="2766">
          <cell r="A2766">
            <v>36784</v>
          </cell>
        </row>
        <row r="2767">
          <cell r="A2767">
            <v>36784</v>
          </cell>
        </row>
        <row r="2768">
          <cell r="A2768">
            <v>36784</v>
          </cell>
        </row>
        <row r="2769">
          <cell r="A2769">
            <v>36784</v>
          </cell>
        </row>
        <row r="2770">
          <cell r="A2770">
            <v>36784</v>
          </cell>
        </row>
        <row r="2771">
          <cell r="A2771">
            <v>36784</v>
          </cell>
        </row>
        <row r="2772">
          <cell r="A2772">
            <v>36784</v>
          </cell>
        </row>
        <row r="2773">
          <cell r="A2773">
            <v>36784</v>
          </cell>
        </row>
        <row r="2774">
          <cell r="A2774">
            <v>36784</v>
          </cell>
        </row>
        <row r="2775">
          <cell r="A2775">
            <v>36784</v>
          </cell>
        </row>
        <row r="2776">
          <cell r="A2776">
            <v>36784</v>
          </cell>
        </row>
        <row r="2777">
          <cell r="A2777">
            <v>36784</v>
          </cell>
        </row>
        <row r="2778">
          <cell r="A2778">
            <v>36784</v>
          </cell>
        </row>
        <row r="2779">
          <cell r="A2779">
            <v>36784</v>
          </cell>
        </row>
        <row r="2780">
          <cell r="A2780">
            <v>36784</v>
          </cell>
        </row>
        <row r="2781">
          <cell r="A2781">
            <v>36784</v>
          </cell>
        </row>
        <row r="2782">
          <cell r="A2782">
            <v>36784</v>
          </cell>
        </row>
        <row r="2783">
          <cell r="A2783">
            <v>36784</v>
          </cell>
        </row>
        <row r="2784">
          <cell r="A2784">
            <v>36784</v>
          </cell>
        </row>
        <row r="2785">
          <cell r="A2785">
            <v>36784</v>
          </cell>
        </row>
        <row r="2786">
          <cell r="A2786">
            <v>36784</v>
          </cell>
        </row>
        <row r="2787">
          <cell r="A2787">
            <v>36784</v>
          </cell>
        </row>
        <row r="2788">
          <cell r="A2788">
            <v>36784</v>
          </cell>
        </row>
        <row r="2789">
          <cell r="A2789">
            <v>36784</v>
          </cell>
        </row>
        <row r="2790">
          <cell r="A2790">
            <v>36784</v>
          </cell>
        </row>
        <row r="2791">
          <cell r="A2791">
            <v>36784</v>
          </cell>
        </row>
        <row r="2792">
          <cell r="A2792">
            <v>36784</v>
          </cell>
        </row>
        <row r="2793">
          <cell r="A2793">
            <v>36784</v>
          </cell>
        </row>
        <row r="2794">
          <cell r="A2794">
            <v>36784</v>
          </cell>
        </row>
        <row r="2795">
          <cell r="A2795">
            <v>36784</v>
          </cell>
        </row>
        <row r="2796">
          <cell r="A2796">
            <v>36784</v>
          </cell>
        </row>
        <row r="2797">
          <cell r="A2797">
            <v>36784</v>
          </cell>
        </row>
        <row r="2798">
          <cell r="A2798">
            <v>36784</v>
          </cell>
        </row>
        <row r="2799">
          <cell r="A2799">
            <v>36784</v>
          </cell>
        </row>
        <row r="2800">
          <cell r="A2800">
            <v>36784</v>
          </cell>
        </row>
        <row r="2801">
          <cell r="A2801">
            <v>36784</v>
          </cell>
        </row>
        <row r="2802">
          <cell r="A2802">
            <v>36784</v>
          </cell>
        </row>
        <row r="2803">
          <cell r="A2803">
            <v>36784</v>
          </cell>
        </row>
        <row r="2804">
          <cell r="A2804">
            <v>36784</v>
          </cell>
        </row>
        <row r="2805">
          <cell r="A2805">
            <v>36784</v>
          </cell>
        </row>
        <row r="2806">
          <cell r="A2806">
            <v>36784</v>
          </cell>
        </row>
        <row r="2807">
          <cell r="A2807">
            <v>36784</v>
          </cell>
        </row>
        <row r="2808">
          <cell r="A2808">
            <v>36784</v>
          </cell>
        </row>
        <row r="2809">
          <cell r="A2809">
            <v>36784</v>
          </cell>
        </row>
        <row r="2810">
          <cell r="A2810">
            <v>36784</v>
          </cell>
        </row>
        <row r="2811">
          <cell r="A2811">
            <v>36784</v>
          </cell>
        </row>
        <row r="2812">
          <cell r="A2812">
            <v>36784</v>
          </cell>
        </row>
        <row r="2813">
          <cell r="A2813">
            <v>36784</v>
          </cell>
        </row>
        <row r="2814">
          <cell r="A2814">
            <v>36784</v>
          </cell>
        </row>
        <row r="2815">
          <cell r="A2815">
            <v>36784</v>
          </cell>
        </row>
        <row r="2816">
          <cell r="A2816">
            <v>36784</v>
          </cell>
        </row>
        <row r="2817">
          <cell r="A2817">
            <v>36784</v>
          </cell>
        </row>
        <row r="2818">
          <cell r="A2818">
            <v>36784</v>
          </cell>
        </row>
        <row r="2819">
          <cell r="A2819">
            <v>36784</v>
          </cell>
        </row>
        <row r="2820">
          <cell r="A2820">
            <v>36784</v>
          </cell>
        </row>
        <row r="2821">
          <cell r="A2821">
            <v>36784</v>
          </cell>
        </row>
        <row r="2822">
          <cell r="A2822">
            <v>36784</v>
          </cell>
        </row>
        <row r="2823">
          <cell r="A2823">
            <v>36784</v>
          </cell>
        </row>
        <row r="2824">
          <cell r="A2824">
            <v>36784</v>
          </cell>
        </row>
        <row r="2825">
          <cell r="A2825">
            <v>36784</v>
          </cell>
        </row>
        <row r="2826">
          <cell r="A2826">
            <v>36784</v>
          </cell>
        </row>
        <row r="2827">
          <cell r="A2827">
            <v>36784</v>
          </cell>
        </row>
        <row r="2828">
          <cell r="A2828">
            <v>36784</v>
          </cell>
        </row>
        <row r="2829">
          <cell r="A2829">
            <v>36784</v>
          </cell>
        </row>
        <row r="2830">
          <cell r="A2830">
            <v>36784</v>
          </cell>
        </row>
        <row r="2831">
          <cell r="A2831">
            <v>36784</v>
          </cell>
        </row>
        <row r="2832">
          <cell r="A2832">
            <v>36784</v>
          </cell>
        </row>
        <row r="2833">
          <cell r="A2833">
            <v>36784</v>
          </cell>
        </row>
        <row r="2834">
          <cell r="A2834">
            <v>36784</v>
          </cell>
        </row>
        <row r="2835">
          <cell r="A2835">
            <v>36784</v>
          </cell>
        </row>
        <row r="2836">
          <cell r="A2836">
            <v>36784</v>
          </cell>
        </row>
        <row r="2837">
          <cell r="A2837">
            <v>36784</v>
          </cell>
        </row>
        <row r="2838">
          <cell r="A2838">
            <v>36784</v>
          </cell>
        </row>
        <row r="2839">
          <cell r="A2839">
            <v>36784</v>
          </cell>
        </row>
        <row r="2840">
          <cell r="A2840">
            <v>36784</v>
          </cell>
        </row>
        <row r="2841">
          <cell r="A2841">
            <v>36784</v>
          </cell>
        </row>
        <row r="2842">
          <cell r="A2842">
            <v>36784</v>
          </cell>
        </row>
        <row r="2843">
          <cell r="A2843">
            <v>36784</v>
          </cell>
        </row>
        <row r="2844">
          <cell r="A2844">
            <v>36784</v>
          </cell>
        </row>
        <row r="2845">
          <cell r="A2845">
            <v>36784</v>
          </cell>
        </row>
        <row r="2846">
          <cell r="A2846">
            <v>36784</v>
          </cell>
        </row>
        <row r="2847">
          <cell r="A2847">
            <v>36784</v>
          </cell>
        </row>
        <row r="2848">
          <cell r="A2848">
            <v>36784</v>
          </cell>
        </row>
        <row r="2849">
          <cell r="A2849">
            <v>36784</v>
          </cell>
        </row>
        <row r="2850">
          <cell r="A2850">
            <v>36784</v>
          </cell>
        </row>
        <row r="2851">
          <cell r="A2851">
            <v>36784</v>
          </cell>
        </row>
        <row r="2852">
          <cell r="A2852">
            <v>36784</v>
          </cell>
        </row>
        <row r="2853">
          <cell r="A2853">
            <v>36784</v>
          </cell>
        </row>
        <row r="2854">
          <cell r="A2854">
            <v>36784</v>
          </cell>
        </row>
        <row r="2855">
          <cell r="A2855">
            <v>36784</v>
          </cell>
        </row>
        <row r="2856">
          <cell r="A2856">
            <v>36784</v>
          </cell>
        </row>
        <row r="2857">
          <cell r="A2857">
            <v>36784</v>
          </cell>
        </row>
        <row r="2858">
          <cell r="A2858">
            <v>36784</v>
          </cell>
        </row>
        <row r="2859">
          <cell r="A2859">
            <v>36784</v>
          </cell>
        </row>
        <row r="2860">
          <cell r="A2860">
            <v>36784</v>
          </cell>
        </row>
        <row r="2861">
          <cell r="A2861">
            <v>36784</v>
          </cell>
        </row>
        <row r="2862">
          <cell r="A2862">
            <v>36784</v>
          </cell>
        </row>
        <row r="2863">
          <cell r="A2863">
            <v>36784</v>
          </cell>
        </row>
        <row r="2864">
          <cell r="A2864">
            <v>36784</v>
          </cell>
        </row>
        <row r="2865">
          <cell r="A2865">
            <v>36784</v>
          </cell>
        </row>
        <row r="2866">
          <cell r="A2866">
            <v>36784</v>
          </cell>
        </row>
        <row r="2867">
          <cell r="A2867">
            <v>36784</v>
          </cell>
        </row>
        <row r="2868">
          <cell r="A2868">
            <v>36784</v>
          </cell>
        </row>
        <row r="2869">
          <cell r="A2869">
            <v>36784</v>
          </cell>
        </row>
        <row r="2870">
          <cell r="A2870">
            <v>36784</v>
          </cell>
        </row>
        <row r="2871">
          <cell r="A2871">
            <v>36784</v>
          </cell>
        </row>
        <row r="2872">
          <cell r="A2872">
            <v>36784</v>
          </cell>
        </row>
        <row r="2873">
          <cell r="A2873">
            <v>36784</v>
          </cell>
        </row>
        <row r="2874">
          <cell r="A2874">
            <v>36784</v>
          </cell>
        </row>
        <row r="2875">
          <cell r="A2875">
            <v>36784</v>
          </cell>
        </row>
        <row r="2876">
          <cell r="A2876">
            <v>36784</v>
          </cell>
        </row>
        <row r="2877">
          <cell r="A2877">
            <v>36784</v>
          </cell>
        </row>
        <row r="2878">
          <cell r="A2878">
            <v>36784</v>
          </cell>
        </row>
        <row r="2879">
          <cell r="A2879">
            <v>36784</v>
          </cell>
        </row>
        <row r="2880">
          <cell r="A2880">
            <v>36784</v>
          </cell>
        </row>
        <row r="2881">
          <cell r="A2881">
            <v>36784</v>
          </cell>
        </row>
        <row r="2882">
          <cell r="A2882">
            <v>36784</v>
          </cell>
        </row>
        <row r="2883">
          <cell r="A2883">
            <v>36784</v>
          </cell>
        </row>
        <row r="2884">
          <cell r="A2884">
            <v>36784</v>
          </cell>
        </row>
        <row r="2885">
          <cell r="A2885">
            <v>36784</v>
          </cell>
        </row>
        <row r="2886">
          <cell r="A2886">
            <v>36784</v>
          </cell>
        </row>
        <row r="2887">
          <cell r="A2887">
            <v>36784</v>
          </cell>
        </row>
        <row r="2888">
          <cell r="A2888">
            <v>36784</v>
          </cell>
        </row>
        <row r="2889">
          <cell r="A2889">
            <v>36784</v>
          </cell>
        </row>
        <row r="2890">
          <cell r="A2890">
            <v>36784</v>
          </cell>
        </row>
        <row r="2891">
          <cell r="A2891">
            <v>36784</v>
          </cell>
        </row>
        <row r="2892">
          <cell r="A2892">
            <v>36784</v>
          </cell>
        </row>
        <row r="2893">
          <cell r="A2893">
            <v>36784</v>
          </cell>
        </row>
        <row r="2894">
          <cell r="A2894">
            <v>36784</v>
          </cell>
        </row>
        <row r="2895">
          <cell r="A2895">
            <v>36784</v>
          </cell>
        </row>
        <row r="2896">
          <cell r="A2896">
            <v>36784</v>
          </cell>
        </row>
        <row r="2897">
          <cell r="A2897">
            <v>36784</v>
          </cell>
        </row>
        <row r="2898">
          <cell r="A2898">
            <v>36784</v>
          </cell>
        </row>
        <row r="2899">
          <cell r="A2899">
            <v>36784</v>
          </cell>
        </row>
        <row r="2900">
          <cell r="A2900">
            <v>36784</v>
          </cell>
        </row>
        <row r="2901">
          <cell r="A2901">
            <v>36784</v>
          </cell>
        </row>
        <row r="2902">
          <cell r="A2902">
            <v>36784</v>
          </cell>
        </row>
        <row r="2903">
          <cell r="A2903" t="str">
            <v>16&amp;17-09-2000</v>
          </cell>
        </row>
        <row r="2904">
          <cell r="A2904" t="str">
            <v>16&amp;17-09-2000</v>
          </cell>
        </row>
        <row r="2905">
          <cell r="A2905" t="str">
            <v>16&amp;17-09-2000</v>
          </cell>
        </row>
        <row r="2906">
          <cell r="A2906" t="str">
            <v>16&amp;17-09-2000</v>
          </cell>
        </row>
        <row r="2907">
          <cell r="A2907" t="str">
            <v>16&amp;17-09-2000</v>
          </cell>
        </row>
        <row r="2908">
          <cell r="A2908" t="str">
            <v>16&amp;17-09-2000</v>
          </cell>
        </row>
        <row r="2909">
          <cell r="A2909" t="str">
            <v>16&amp;17-09-2000</v>
          </cell>
        </row>
        <row r="2910">
          <cell r="A2910" t="str">
            <v>16&amp;17-09-2000</v>
          </cell>
        </row>
        <row r="2911">
          <cell r="A2911" t="str">
            <v>16&amp;17-09-2000</v>
          </cell>
        </row>
        <row r="2912">
          <cell r="A2912" t="str">
            <v>16&amp;17-09-2000</v>
          </cell>
        </row>
        <row r="2913">
          <cell r="A2913" t="str">
            <v>16&amp;17-09-2000</v>
          </cell>
        </row>
        <row r="2914">
          <cell r="A2914" t="str">
            <v>16&amp;17-09-2000</v>
          </cell>
        </row>
        <row r="2915">
          <cell r="A2915" t="str">
            <v>16&amp;17-09-2000</v>
          </cell>
        </row>
        <row r="2916">
          <cell r="A2916" t="str">
            <v>16&amp;17-09-2000</v>
          </cell>
        </row>
        <row r="2917">
          <cell r="A2917" t="str">
            <v>16&amp;17-09-2000</v>
          </cell>
        </row>
        <row r="2918">
          <cell r="A2918" t="str">
            <v>16&amp;17-09-2000</v>
          </cell>
        </row>
        <row r="2919">
          <cell r="A2919" t="str">
            <v>16&amp;17-09-2000</v>
          </cell>
        </row>
        <row r="2920">
          <cell r="A2920" t="str">
            <v>16&amp;17-09-2000</v>
          </cell>
        </row>
        <row r="2921">
          <cell r="A2921" t="str">
            <v>16&amp;17-09-2000</v>
          </cell>
        </row>
        <row r="2922">
          <cell r="A2922" t="str">
            <v>16&amp;17-09-2000</v>
          </cell>
        </row>
        <row r="2923">
          <cell r="A2923" t="str">
            <v>16&amp;17-09-2000</v>
          </cell>
        </row>
        <row r="2924">
          <cell r="A2924" t="str">
            <v>16&amp;17-09-2000</v>
          </cell>
        </row>
        <row r="2925">
          <cell r="A2925" t="str">
            <v>16&amp;17-09-2000</v>
          </cell>
        </row>
        <row r="2926">
          <cell r="A2926" t="str">
            <v>16&amp;17-09-2000</v>
          </cell>
        </row>
        <row r="2927">
          <cell r="A2927" t="str">
            <v>16&amp;17-09-2000</v>
          </cell>
        </row>
        <row r="2928">
          <cell r="A2928" t="str">
            <v>16&amp;17-09-2000</v>
          </cell>
        </row>
        <row r="2929">
          <cell r="A2929" t="str">
            <v>16&amp;17-09-2000</v>
          </cell>
        </row>
        <row r="2930">
          <cell r="A2930" t="str">
            <v>16&amp;17-09-2000</v>
          </cell>
        </row>
        <row r="2931">
          <cell r="A2931" t="str">
            <v>16&amp;17-09-2000</v>
          </cell>
        </row>
        <row r="2932">
          <cell r="A2932" t="str">
            <v>16&amp;17-09-2000</v>
          </cell>
        </row>
        <row r="2933">
          <cell r="A2933" t="str">
            <v>16&amp;17-09-2000</v>
          </cell>
        </row>
        <row r="2934">
          <cell r="A2934" t="str">
            <v>16&amp;17-09-2000</v>
          </cell>
        </row>
        <row r="2935">
          <cell r="A2935" t="str">
            <v>16&amp;17-09-2000</v>
          </cell>
        </row>
        <row r="2936">
          <cell r="A2936" t="str">
            <v>16&amp;17-09-2000</v>
          </cell>
        </row>
        <row r="2937">
          <cell r="A2937" t="str">
            <v>16&amp;17-09-2000</v>
          </cell>
        </row>
        <row r="2938">
          <cell r="A2938" t="str">
            <v>16&amp;17-09-2000</v>
          </cell>
        </row>
        <row r="2939">
          <cell r="A2939" t="str">
            <v>16&amp;17-09-2000</v>
          </cell>
        </row>
        <row r="2940">
          <cell r="A2940" t="str">
            <v>16&amp;17-09-2000</v>
          </cell>
        </row>
        <row r="2941">
          <cell r="A2941" t="str">
            <v>16&amp;17-09-2000</v>
          </cell>
        </row>
        <row r="2942">
          <cell r="A2942" t="str">
            <v>16&amp;17-09-2000</v>
          </cell>
        </row>
        <row r="2943">
          <cell r="A2943" t="str">
            <v>16&amp;17-09-2000</v>
          </cell>
        </row>
        <row r="2944">
          <cell r="A2944" t="str">
            <v>16&amp;17-09-2000</v>
          </cell>
        </row>
        <row r="2945">
          <cell r="A2945" t="str">
            <v>16&amp;17-09-2000</v>
          </cell>
        </row>
        <row r="2946">
          <cell r="A2946" t="str">
            <v>16&amp;17-09-2000</v>
          </cell>
        </row>
        <row r="2947">
          <cell r="A2947" t="str">
            <v>16&amp;17-09-2000</v>
          </cell>
        </row>
        <row r="2948">
          <cell r="A2948" t="str">
            <v>16&amp;17-09-2000</v>
          </cell>
        </row>
        <row r="2949">
          <cell r="A2949" t="str">
            <v>16&amp;17-09-2000</v>
          </cell>
        </row>
        <row r="2950">
          <cell r="A2950" t="str">
            <v>16&amp;17-09-2000</v>
          </cell>
        </row>
        <row r="2951">
          <cell r="A2951" t="str">
            <v>16&amp;17-09-2000</v>
          </cell>
        </row>
        <row r="2952">
          <cell r="A2952" t="str">
            <v>16&amp;17-09-2000</v>
          </cell>
        </row>
        <row r="2953">
          <cell r="A2953" t="str">
            <v>16&amp;17-09-2000</v>
          </cell>
        </row>
        <row r="2954">
          <cell r="A2954" t="str">
            <v>16&amp;17-09-2000</v>
          </cell>
        </row>
        <row r="2955">
          <cell r="A2955" t="str">
            <v>16&amp;17-09-2000</v>
          </cell>
        </row>
        <row r="2956">
          <cell r="A2956" t="str">
            <v>16&amp;17-09-2000</v>
          </cell>
        </row>
        <row r="2957">
          <cell r="A2957" t="str">
            <v>16&amp;17-09-2000</v>
          </cell>
        </row>
        <row r="2958">
          <cell r="A2958" t="str">
            <v>16&amp;17-09-2000</v>
          </cell>
        </row>
        <row r="2959">
          <cell r="A2959" t="str">
            <v>16&amp;17-09-2000</v>
          </cell>
        </row>
        <row r="2960">
          <cell r="A2960" t="str">
            <v>16&amp;17-09-2000</v>
          </cell>
        </row>
        <row r="2961">
          <cell r="A2961" t="str">
            <v>16&amp;17-09-2000</v>
          </cell>
        </row>
        <row r="2962">
          <cell r="A2962" t="str">
            <v>16&amp;17-09-2000</v>
          </cell>
        </row>
        <row r="2963">
          <cell r="A2963" t="str">
            <v>16&amp;17-09-2000</v>
          </cell>
        </row>
        <row r="2964">
          <cell r="A2964" t="str">
            <v>16&amp;17-09-2000</v>
          </cell>
        </row>
        <row r="2965">
          <cell r="A2965" t="str">
            <v>16&amp;17-09-2000</v>
          </cell>
        </row>
        <row r="2966">
          <cell r="A2966" t="str">
            <v>16&amp;17-09-2000</v>
          </cell>
        </row>
        <row r="2967">
          <cell r="A2967" t="str">
            <v>16&amp;17-09-2000</v>
          </cell>
        </row>
        <row r="2968">
          <cell r="A2968" t="str">
            <v>16&amp;17-09-2000</v>
          </cell>
        </row>
        <row r="2969">
          <cell r="A2969" t="str">
            <v>16&amp;17-09-2000</v>
          </cell>
        </row>
        <row r="2970">
          <cell r="A2970" t="str">
            <v>16&amp;17-09-2000</v>
          </cell>
        </row>
        <row r="2971">
          <cell r="A2971" t="str">
            <v>16&amp;17-09-2000</v>
          </cell>
        </row>
        <row r="2972">
          <cell r="A2972" t="str">
            <v>16&amp;17-09-2000</v>
          </cell>
        </row>
        <row r="2973">
          <cell r="A2973" t="str">
            <v>16&amp;17-09-2000</v>
          </cell>
        </row>
        <row r="2974">
          <cell r="A2974" t="str">
            <v>16&amp;17-09-2000</v>
          </cell>
        </row>
        <row r="2975">
          <cell r="A2975" t="str">
            <v>16&amp;17-09-2000</v>
          </cell>
        </row>
        <row r="2976">
          <cell r="A2976" t="str">
            <v>16&amp;17-09-2000</v>
          </cell>
        </row>
        <row r="2977">
          <cell r="A2977" t="str">
            <v>16&amp;17-09-2000</v>
          </cell>
        </row>
        <row r="2978">
          <cell r="A2978" t="str">
            <v>16&amp;17-09-2000</v>
          </cell>
        </row>
        <row r="2979">
          <cell r="A2979" t="str">
            <v>16&amp;17-09-2000</v>
          </cell>
        </row>
        <row r="2980">
          <cell r="A2980" t="str">
            <v>16&amp;17-09-2000</v>
          </cell>
        </row>
        <row r="2981">
          <cell r="A2981" t="str">
            <v>16&amp;17-09-2000</v>
          </cell>
        </row>
        <row r="2982">
          <cell r="A2982" t="str">
            <v>16&amp;17-09-2000</v>
          </cell>
        </row>
        <row r="2983">
          <cell r="A2983" t="str">
            <v>16&amp;17-09-2000</v>
          </cell>
        </row>
        <row r="2984">
          <cell r="A2984" t="str">
            <v>16&amp;17-09-2000</v>
          </cell>
        </row>
        <row r="2985">
          <cell r="A2985" t="str">
            <v>16&amp;17-09-2000</v>
          </cell>
        </row>
        <row r="2986">
          <cell r="A2986" t="str">
            <v>16&amp;17-09-2000</v>
          </cell>
        </row>
        <row r="2987">
          <cell r="A2987">
            <v>36787</v>
          </cell>
        </row>
        <row r="2988">
          <cell r="A2988" t="str">
            <v>16&amp;17-09-2000</v>
          </cell>
        </row>
        <row r="2989">
          <cell r="A2989" t="str">
            <v>16&amp;17-09-2000</v>
          </cell>
        </row>
        <row r="2990">
          <cell r="A2990" t="str">
            <v>16&amp;17-09-2000</v>
          </cell>
        </row>
        <row r="2991">
          <cell r="A2991" t="str">
            <v>16&amp;17-09-2000</v>
          </cell>
        </row>
        <row r="2992">
          <cell r="A2992" t="str">
            <v>16&amp;17-09-2000</v>
          </cell>
        </row>
        <row r="2993">
          <cell r="A2993" t="str">
            <v>16&amp;17-09-2000</v>
          </cell>
        </row>
        <row r="2994">
          <cell r="A2994" t="str">
            <v>16&amp;17-09-2000</v>
          </cell>
        </row>
        <row r="2995">
          <cell r="A2995" t="str">
            <v>16&amp;17-09-2000</v>
          </cell>
        </row>
        <row r="2996">
          <cell r="A2996" t="str">
            <v>16&amp;17-09-2000</v>
          </cell>
        </row>
        <row r="2997">
          <cell r="A2997" t="str">
            <v>16&amp;17-09-2000</v>
          </cell>
        </row>
        <row r="2998">
          <cell r="A2998" t="str">
            <v>16&amp;17-09-2000</v>
          </cell>
        </row>
        <row r="2999">
          <cell r="A2999" t="str">
            <v>16&amp;17-09-2000</v>
          </cell>
        </row>
        <row r="3000">
          <cell r="A3000" t="str">
            <v>16&amp;17-09-2000</v>
          </cell>
        </row>
        <row r="3001">
          <cell r="A3001" t="str">
            <v>16&amp;17-09-2000</v>
          </cell>
        </row>
        <row r="3002">
          <cell r="A3002" t="str">
            <v>16&amp;17-09-2000</v>
          </cell>
        </row>
        <row r="3003">
          <cell r="A3003" t="str">
            <v>16&amp;17-09-2000</v>
          </cell>
        </row>
        <row r="3004">
          <cell r="A3004" t="str">
            <v>16&amp;17-09-2000</v>
          </cell>
        </row>
        <row r="3005">
          <cell r="A3005" t="str">
            <v>16&amp;17-09-2000</v>
          </cell>
        </row>
        <row r="3006">
          <cell r="A3006">
            <v>36799</v>
          </cell>
        </row>
        <row r="3007">
          <cell r="A3007" t="str">
            <v>16&amp;17-09-2000</v>
          </cell>
        </row>
        <row r="3008">
          <cell r="A3008" t="str">
            <v>16&amp;17-09-2000</v>
          </cell>
        </row>
        <row r="3009">
          <cell r="A3009" t="str">
            <v>16&amp;17-09-2000</v>
          </cell>
        </row>
        <row r="3010">
          <cell r="A3010" t="str">
            <v>16&amp;17-09-2000</v>
          </cell>
        </row>
        <row r="3011">
          <cell r="A3011" t="str">
            <v>16&amp;17-09-2000</v>
          </cell>
        </row>
        <row r="3012">
          <cell r="A3012" t="str">
            <v>16&amp;17-09-2000</v>
          </cell>
        </row>
        <row r="3013">
          <cell r="A3013" t="str">
            <v>16&amp;17-09-2000</v>
          </cell>
        </row>
        <row r="3014">
          <cell r="A3014" t="str">
            <v>16&amp;17-09-2000</v>
          </cell>
        </row>
        <row r="3015">
          <cell r="A3015" t="str">
            <v>16&amp;17-09-2000</v>
          </cell>
        </row>
        <row r="3016">
          <cell r="A3016" t="str">
            <v>16&amp;17-09-2000</v>
          </cell>
        </row>
        <row r="3017">
          <cell r="A3017" t="str">
            <v>16&amp;17-09-2000</v>
          </cell>
        </row>
        <row r="3018">
          <cell r="A3018" t="str">
            <v>16&amp;17-09-2000</v>
          </cell>
        </row>
        <row r="3019">
          <cell r="A3019" t="str">
            <v>16&amp;17-09-2000</v>
          </cell>
        </row>
        <row r="3020">
          <cell r="A3020" t="str">
            <v>16&amp;17-09-2000</v>
          </cell>
        </row>
        <row r="3021">
          <cell r="A3021" t="str">
            <v>16&amp;17-09-2000</v>
          </cell>
        </row>
        <row r="3022">
          <cell r="A3022" t="str">
            <v>16&amp;17-09-2000</v>
          </cell>
        </row>
        <row r="3023">
          <cell r="A3023" t="str">
            <v>16&amp;17-09-2000</v>
          </cell>
        </row>
        <row r="3024">
          <cell r="A3024" t="str">
            <v>16&amp;17-09-2000</v>
          </cell>
        </row>
        <row r="3025">
          <cell r="A3025" t="str">
            <v>16&amp;17-09-2000</v>
          </cell>
        </row>
        <row r="3026">
          <cell r="A3026" t="str">
            <v>16&amp;17-09-2000</v>
          </cell>
        </row>
        <row r="3027">
          <cell r="A3027" t="str">
            <v>16&amp;17-09-2000</v>
          </cell>
        </row>
        <row r="3028">
          <cell r="A3028" t="str">
            <v>16&amp;17-09-2000</v>
          </cell>
        </row>
        <row r="3029">
          <cell r="A3029" t="str">
            <v>16&amp;17-09-2000</v>
          </cell>
        </row>
        <row r="3030">
          <cell r="A3030" t="str">
            <v>16&amp;17-09-2000</v>
          </cell>
        </row>
        <row r="3031">
          <cell r="A3031" t="str">
            <v>16&amp;17-09-2000</v>
          </cell>
        </row>
        <row r="3032">
          <cell r="A3032" t="str">
            <v>16&amp;17-09-2000</v>
          </cell>
        </row>
        <row r="3033">
          <cell r="A3033" t="str">
            <v>16&amp;17-09-2000</v>
          </cell>
        </row>
        <row r="3034">
          <cell r="A3034" t="str">
            <v>16&amp;17-09-2000</v>
          </cell>
        </row>
        <row r="3035">
          <cell r="A3035" t="str">
            <v>16&amp;17-09-2000</v>
          </cell>
        </row>
        <row r="3036">
          <cell r="A3036" t="str">
            <v>16&amp;17-09-2000</v>
          </cell>
        </row>
        <row r="3037">
          <cell r="A3037" t="str">
            <v>16&amp;17-09-2000</v>
          </cell>
        </row>
        <row r="3038">
          <cell r="A3038" t="str">
            <v>16&amp;17-09-2000</v>
          </cell>
        </row>
        <row r="3039">
          <cell r="A3039" t="str">
            <v>16&amp;17-09-2000</v>
          </cell>
        </row>
        <row r="3040">
          <cell r="A3040" t="str">
            <v>16&amp;17-09-2000</v>
          </cell>
        </row>
        <row r="3041">
          <cell r="A3041" t="str">
            <v>16&amp;17-09-2000</v>
          </cell>
        </row>
        <row r="3042">
          <cell r="A3042" t="str">
            <v>16&amp;17-09-2000</v>
          </cell>
        </row>
        <row r="3043">
          <cell r="A3043" t="str">
            <v>16&amp;17-09-2000</v>
          </cell>
        </row>
        <row r="3044">
          <cell r="A3044" t="str">
            <v>16&amp;17-09-2000</v>
          </cell>
        </row>
        <row r="3045">
          <cell r="A3045" t="str">
            <v>16&amp;17-09-2000</v>
          </cell>
        </row>
        <row r="3046">
          <cell r="A3046" t="str">
            <v>16&amp;17-09-2000</v>
          </cell>
        </row>
        <row r="3047">
          <cell r="A3047" t="str">
            <v>16&amp;17-09-2000</v>
          </cell>
        </row>
        <row r="3048">
          <cell r="A3048" t="str">
            <v>16&amp;17-09-2000</v>
          </cell>
        </row>
        <row r="3049">
          <cell r="A3049" t="str">
            <v>16&amp;17-09-2000</v>
          </cell>
        </row>
        <row r="3050">
          <cell r="A3050" t="str">
            <v>16&amp;17-09-2000</v>
          </cell>
        </row>
        <row r="3051">
          <cell r="A3051" t="str">
            <v>16&amp;17-09-2000</v>
          </cell>
        </row>
        <row r="3052">
          <cell r="A3052" t="str">
            <v>16&amp;17-09-2000</v>
          </cell>
        </row>
        <row r="3053">
          <cell r="A3053" t="str">
            <v>16&amp;17-09-2000</v>
          </cell>
        </row>
        <row r="3054">
          <cell r="A3054" t="str">
            <v>16&amp;17-09-2000</v>
          </cell>
        </row>
        <row r="3055">
          <cell r="A3055" t="str">
            <v>16&amp;17-09-2000</v>
          </cell>
        </row>
        <row r="3056">
          <cell r="A3056" t="str">
            <v>16&amp;17-09-2000</v>
          </cell>
        </row>
        <row r="3057">
          <cell r="A3057" t="str">
            <v>16&amp;17-09-2000</v>
          </cell>
        </row>
        <row r="3058">
          <cell r="A3058" t="str">
            <v>16&amp;17-09-2000</v>
          </cell>
        </row>
        <row r="3059">
          <cell r="A3059" t="str">
            <v>16&amp;17-09-2000</v>
          </cell>
        </row>
        <row r="3060">
          <cell r="A3060" t="str">
            <v>16&amp;17-09-2000</v>
          </cell>
        </row>
        <row r="3061">
          <cell r="A3061" t="str">
            <v>16&amp;17-09-2000</v>
          </cell>
        </row>
        <row r="3062">
          <cell r="A3062" t="str">
            <v>16&amp;17-09-2000</v>
          </cell>
        </row>
        <row r="3063">
          <cell r="A3063" t="str">
            <v>16&amp;17-09-2000</v>
          </cell>
        </row>
        <row r="3064">
          <cell r="A3064" t="str">
            <v>16&amp;17-09-2000</v>
          </cell>
        </row>
        <row r="3065">
          <cell r="A3065" t="str">
            <v>16&amp;17-09-2000</v>
          </cell>
        </row>
        <row r="3066">
          <cell r="A3066" t="str">
            <v>16&amp;17-09-2000</v>
          </cell>
        </row>
        <row r="3067">
          <cell r="A3067" t="str">
            <v>16&amp;17-09-2000</v>
          </cell>
        </row>
        <row r="3068">
          <cell r="A3068" t="str">
            <v>16&amp;17-09-2000</v>
          </cell>
        </row>
        <row r="3069">
          <cell r="A3069" t="str">
            <v>16&amp;17-09-2000</v>
          </cell>
        </row>
        <row r="3070">
          <cell r="A3070" t="str">
            <v>16&amp;17-09-2000</v>
          </cell>
        </row>
        <row r="3071">
          <cell r="A3071" t="str">
            <v>16&amp;17-09-2000</v>
          </cell>
        </row>
        <row r="3072">
          <cell r="A3072" t="str">
            <v>16&amp;17-09-2000</v>
          </cell>
        </row>
        <row r="3073">
          <cell r="A3073" t="str">
            <v>16&amp;17-09-2000</v>
          </cell>
        </row>
        <row r="3074">
          <cell r="A3074" t="str">
            <v>16&amp;17-09-2000</v>
          </cell>
        </row>
        <row r="3075">
          <cell r="A3075" t="str">
            <v>16&amp;17-09-2000</v>
          </cell>
        </row>
        <row r="3076">
          <cell r="A3076" t="str">
            <v>16&amp;17-09-2000</v>
          </cell>
        </row>
        <row r="3077">
          <cell r="A3077" t="str">
            <v>16&amp;17-09-2000</v>
          </cell>
        </row>
        <row r="3078">
          <cell r="A3078" t="str">
            <v>16&amp;17-09-2000</v>
          </cell>
        </row>
        <row r="3079">
          <cell r="A3079" t="str">
            <v>16&amp;17-09-2000</v>
          </cell>
        </row>
        <row r="3080">
          <cell r="A3080" t="str">
            <v>16&amp;17-09-2000</v>
          </cell>
        </row>
        <row r="3081">
          <cell r="A3081" t="str">
            <v>16&amp;17-09-2000</v>
          </cell>
        </row>
        <row r="3082">
          <cell r="A3082" t="str">
            <v>16&amp;17-09-2000</v>
          </cell>
        </row>
        <row r="3083">
          <cell r="A3083" t="str">
            <v>16&amp;17-09-2000</v>
          </cell>
        </row>
        <row r="3084">
          <cell r="A3084" t="str">
            <v>16&amp;17-09-2000</v>
          </cell>
        </row>
        <row r="3085">
          <cell r="A3085" t="str">
            <v>16&amp;17-09-2000</v>
          </cell>
        </row>
        <row r="3086">
          <cell r="A3086" t="str">
            <v>16&amp;17-09-2000</v>
          </cell>
        </row>
        <row r="3087">
          <cell r="A3087" t="str">
            <v>16&amp;17-09-2000</v>
          </cell>
        </row>
        <row r="3088">
          <cell r="A3088" t="str">
            <v>16&amp;17-09-2000</v>
          </cell>
        </row>
        <row r="3089">
          <cell r="A3089" t="str">
            <v>16&amp;17-09-2000</v>
          </cell>
        </row>
        <row r="3090">
          <cell r="A3090" t="str">
            <v>16&amp;17-09-2000</v>
          </cell>
        </row>
        <row r="3091">
          <cell r="A3091" t="str">
            <v>16&amp;17-09-2000</v>
          </cell>
        </row>
        <row r="3092">
          <cell r="A3092" t="str">
            <v>16&amp;17-09-2000</v>
          </cell>
        </row>
        <row r="3093">
          <cell r="A3093" t="str">
            <v>16&amp;17-09-2000</v>
          </cell>
        </row>
        <row r="3094">
          <cell r="A3094" t="str">
            <v>16&amp;17-09-2000</v>
          </cell>
        </row>
        <row r="3095">
          <cell r="A3095" t="str">
            <v>16&amp;17-09-2000</v>
          </cell>
        </row>
        <row r="3096">
          <cell r="A3096" t="str">
            <v>16&amp;17-09-2000</v>
          </cell>
        </row>
        <row r="3097">
          <cell r="A3097" t="str">
            <v>16&amp;17-09-2000</v>
          </cell>
        </row>
        <row r="3098">
          <cell r="A3098" t="str">
            <v>16&amp;17-09-2000</v>
          </cell>
        </row>
        <row r="3099">
          <cell r="A3099" t="str">
            <v>16&amp;17-09-2000</v>
          </cell>
        </row>
        <row r="3100">
          <cell r="A3100" t="str">
            <v>16&amp;17-09-2000</v>
          </cell>
        </row>
        <row r="3101">
          <cell r="A3101" t="str">
            <v>16&amp;17-09-2000</v>
          </cell>
        </row>
        <row r="3102">
          <cell r="A3102" t="str">
            <v>16&amp;17-09-2000</v>
          </cell>
        </row>
        <row r="3103">
          <cell r="A3103" t="str">
            <v>16&amp;17-09-2000</v>
          </cell>
        </row>
        <row r="3104">
          <cell r="A3104" t="str">
            <v>16&amp;17-09-2000</v>
          </cell>
        </row>
        <row r="3105">
          <cell r="A3105" t="str">
            <v>16&amp;17-09-2000</v>
          </cell>
        </row>
        <row r="3106">
          <cell r="A3106" t="str">
            <v>16&amp;17-09-2000</v>
          </cell>
        </row>
        <row r="3107">
          <cell r="A3107" t="str">
            <v>16&amp;17-09-2000</v>
          </cell>
        </row>
        <row r="3108">
          <cell r="A3108" t="str">
            <v>16&amp;17-09-2000</v>
          </cell>
        </row>
        <row r="3109">
          <cell r="A3109" t="str">
            <v>16&amp;17-09-2000</v>
          </cell>
        </row>
        <row r="3110">
          <cell r="A3110" t="str">
            <v>16&amp;17-09-2000</v>
          </cell>
        </row>
        <row r="3111">
          <cell r="A3111" t="str">
            <v>16&amp;17-09-2000</v>
          </cell>
        </row>
        <row r="3112">
          <cell r="A3112" t="str">
            <v>16&amp;17-09-2000</v>
          </cell>
        </row>
        <row r="3113">
          <cell r="A3113" t="str">
            <v>16&amp;17-09-2000</v>
          </cell>
        </row>
        <row r="3114">
          <cell r="A3114" t="str">
            <v>16&amp;17-09-2000</v>
          </cell>
        </row>
        <row r="3115">
          <cell r="A3115" t="str">
            <v>16&amp;17-09-2000</v>
          </cell>
        </row>
        <row r="3116">
          <cell r="A3116" t="str">
            <v>16&amp;17-09-2000</v>
          </cell>
        </row>
        <row r="3117">
          <cell r="A3117" t="str">
            <v>16&amp;17-09-2000</v>
          </cell>
        </row>
        <row r="3118">
          <cell r="A3118" t="str">
            <v>16&amp;17-09-2000</v>
          </cell>
        </row>
        <row r="3119">
          <cell r="A3119" t="str">
            <v>16&amp;17-09-2000</v>
          </cell>
        </row>
        <row r="3120">
          <cell r="A3120" t="str">
            <v>16&amp;17-09-2000</v>
          </cell>
        </row>
        <row r="3121">
          <cell r="A3121" t="str">
            <v>16&amp;17-09-2000</v>
          </cell>
        </row>
        <row r="3122">
          <cell r="A3122" t="str">
            <v>16&amp;17-09-2000</v>
          </cell>
        </row>
        <row r="3123">
          <cell r="A3123" t="str">
            <v>16&amp;17-09-2000</v>
          </cell>
        </row>
        <row r="3124">
          <cell r="A3124" t="str">
            <v>16&amp;17-09-2000</v>
          </cell>
        </row>
        <row r="3125">
          <cell r="A3125" t="str">
            <v>16&amp;17-09-2000</v>
          </cell>
        </row>
        <row r="3126">
          <cell r="A3126" t="str">
            <v>16&amp;17-09-2000</v>
          </cell>
        </row>
        <row r="3127">
          <cell r="A3127" t="str">
            <v>16&amp;17-09-2000</v>
          </cell>
        </row>
        <row r="3128">
          <cell r="A3128" t="str">
            <v>16&amp;17-09-2000</v>
          </cell>
        </row>
        <row r="3129">
          <cell r="A3129" t="str">
            <v>16&amp;17-09-2000</v>
          </cell>
        </row>
        <row r="3130">
          <cell r="A3130" t="str">
            <v>16&amp;17-09-2000</v>
          </cell>
        </row>
        <row r="3131">
          <cell r="A3131" t="str">
            <v>16&amp;17-09-2000</v>
          </cell>
        </row>
        <row r="3132">
          <cell r="A3132" t="str">
            <v>16&amp;17-09-2000</v>
          </cell>
        </row>
        <row r="3133">
          <cell r="A3133" t="str">
            <v>16&amp;17-09-2000</v>
          </cell>
        </row>
        <row r="3134">
          <cell r="A3134" t="str">
            <v>16&amp;17-09-2000</v>
          </cell>
        </row>
        <row r="3135">
          <cell r="A3135" t="str">
            <v>16&amp;17-09-2000</v>
          </cell>
        </row>
        <row r="3136">
          <cell r="A3136" t="str">
            <v>16&amp;17-09-2000</v>
          </cell>
        </row>
        <row r="3137">
          <cell r="A3137" t="str">
            <v>16&amp;17-09-2000</v>
          </cell>
        </row>
        <row r="3138">
          <cell r="A3138" t="str">
            <v>16&amp;17-09-2000</v>
          </cell>
        </row>
        <row r="3139">
          <cell r="A3139" t="str">
            <v>16&amp;17-09-2000</v>
          </cell>
        </row>
        <row r="3140">
          <cell r="A3140" t="str">
            <v>16&amp;17-09-2000</v>
          </cell>
        </row>
        <row r="3141">
          <cell r="A3141" t="str">
            <v>16&amp;17-09-2000</v>
          </cell>
        </row>
        <row r="3142">
          <cell r="A3142" t="str">
            <v>16&amp;17-09-2000</v>
          </cell>
        </row>
        <row r="3143">
          <cell r="A3143" t="str">
            <v>16&amp;17-09-2000</v>
          </cell>
        </row>
        <row r="3144">
          <cell r="A3144" t="str">
            <v>16&amp;17-09-2000</v>
          </cell>
        </row>
        <row r="3145">
          <cell r="A3145" t="str">
            <v>16&amp;17-09-2000</v>
          </cell>
        </row>
        <row r="3146">
          <cell r="A3146" t="str">
            <v>16&amp;17-09-2000</v>
          </cell>
        </row>
        <row r="3147">
          <cell r="A3147" t="str">
            <v>16&amp;17-09-2000</v>
          </cell>
        </row>
        <row r="3148">
          <cell r="A3148" t="str">
            <v>16&amp;17-09-2000</v>
          </cell>
        </row>
        <row r="3149">
          <cell r="A3149" t="str">
            <v>16&amp;17-09-2000</v>
          </cell>
        </row>
        <row r="3150">
          <cell r="A3150" t="str">
            <v>16&amp;17-09-2000</v>
          </cell>
        </row>
        <row r="3151">
          <cell r="A3151" t="str">
            <v>16&amp;17-09-2000</v>
          </cell>
        </row>
        <row r="3152">
          <cell r="A3152" t="str">
            <v>16&amp;17-09-2000</v>
          </cell>
        </row>
        <row r="3153">
          <cell r="A3153" t="str">
            <v>16&amp;17-09-2000</v>
          </cell>
        </row>
        <row r="3154">
          <cell r="A3154" t="str">
            <v>16&amp;17-09-2000</v>
          </cell>
        </row>
        <row r="3155">
          <cell r="A3155" t="str">
            <v>16&amp;17-09-2000</v>
          </cell>
        </row>
        <row r="3156">
          <cell r="A3156">
            <v>36787</v>
          </cell>
        </row>
        <row r="3157">
          <cell r="A3157">
            <v>36787</v>
          </cell>
        </row>
        <row r="3158">
          <cell r="A3158">
            <v>36787</v>
          </cell>
        </row>
        <row r="3159">
          <cell r="A3159">
            <v>36787</v>
          </cell>
        </row>
        <row r="3160">
          <cell r="A3160">
            <v>36787</v>
          </cell>
        </row>
        <row r="3161">
          <cell r="A3161">
            <v>36787</v>
          </cell>
        </row>
        <row r="3162">
          <cell r="A3162">
            <v>36787</v>
          </cell>
        </row>
        <row r="3163">
          <cell r="A3163">
            <v>36787</v>
          </cell>
        </row>
        <row r="3164">
          <cell r="A3164">
            <v>36787</v>
          </cell>
        </row>
        <row r="3165">
          <cell r="A3165">
            <v>36787</v>
          </cell>
        </row>
        <row r="3166">
          <cell r="A3166">
            <v>36787</v>
          </cell>
        </row>
        <row r="3167">
          <cell r="A3167">
            <v>36787</v>
          </cell>
        </row>
        <row r="3168">
          <cell r="A3168">
            <v>36787</v>
          </cell>
        </row>
        <row r="3169">
          <cell r="A3169">
            <v>36787</v>
          </cell>
        </row>
        <row r="3170">
          <cell r="A3170">
            <v>36787</v>
          </cell>
        </row>
        <row r="3171">
          <cell r="A3171">
            <v>36787</v>
          </cell>
        </row>
        <row r="3172">
          <cell r="A3172">
            <v>36787</v>
          </cell>
        </row>
        <row r="3173">
          <cell r="A3173">
            <v>36787</v>
          </cell>
        </row>
        <row r="3174">
          <cell r="A3174">
            <v>36787</v>
          </cell>
        </row>
        <row r="3175">
          <cell r="A3175">
            <v>36787</v>
          </cell>
        </row>
        <row r="3176">
          <cell r="A3176">
            <v>36787</v>
          </cell>
        </row>
        <row r="3177">
          <cell r="A3177">
            <v>36787</v>
          </cell>
        </row>
        <row r="3178">
          <cell r="A3178">
            <v>36787</v>
          </cell>
        </row>
        <row r="3179">
          <cell r="A3179">
            <v>36787</v>
          </cell>
        </row>
        <row r="3180">
          <cell r="A3180">
            <v>36787</v>
          </cell>
        </row>
        <row r="3181">
          <cell r="A3181">
            <v>36787</v>
          </cell>
        </row>
        <row r="3182">
          <cell r="A3182">
            <v>36787</v>
          </cell>
        </row>
        <row r="3183">
          <cell r="A3183">
            <v>36787</v>
          </cell>
        </row>
        <row r="3184">
          <cell r="A3184">
            <v>36787</v>
          </cell>
        </row>
        <row r="3185">
          <cell r="A3185">
            <v>36787</v>
          </cell>
        </row>
        <row r="3186">
          <cell r="A3186">
            <v>36787</v>
          </cell>
        </row>
        <row r="3187">
          <cell r="A3187">
            <v>36787</v>
          </cell>
        </row>
        <row r="3188">
          <cell r="A3188">
            <v>36787</v>
          </cell>
        </row>
        <row r="3189">
          <cell r="A3189">
            <v>36787</v>
          </cell>
        </row>
        <row r="3190">
          <cell r="A3190">
            <v>36787</v>
          </cell>
        </row>
        <row r="3191">
          <cell r="A3191">
            <v>36787</v>
          </cell>
        </row>
        <row r="3192">
          <cell r="A3192">
            <v>36787</v>
          </cell>
        </row>
        <row r="3193">
          <cell r="A3193">
            <v>36787</v>
          </cell>
        </row>
        <row r="3194">
          <cell r="A3194">
            <v>36787</v>
          </cell>
        </row>
        <row r="3195">
          <cell r="A3195">
            <v>36787</v>
          </cell>
        </row>
        <row r="3196">
          <cell r="A3196">
            <v>36787</v>
          </cell>
        </row>
        <row r="3197">
          <cell r="A3197">
            <v>36787</v>
          </cell>
        </row>
        <row r="3198">
          <cell r="A3198">
            <v>36787</v>
          </cell>
        </row>
        <row r="3199">
          <cell r="A3199">
            <v>36787</v>
          </cell>
        </row>
        <row r="3200">
          <cell r="A3200">
            <v>36787</v>
          </cell>
        </row>
        <row r="3201">
          <cell r="A3201">
            <v>36787</v>
          </cell>
        </row>
        <row r="3202">
          <cell r="A3202">
            <v>36787</v>
          </cell>
        </row>
        <row r="3203">
          <cell r="A3203">
            <v>36787</v>
          </cell>
        </row>
        <row r="3204">
          <cell r="A3204">
            <v>36787</v>
          </cell>
        </row>
        <row r="3205">
          <cell r="A3205">
            <v>36787</v>
          </cell>
        </row>
        <row r="3206">
          <cell r="A3206">
            <v>36787</v>
          </cell>
        </row>
        <row r="3207">
          <cell r="A3207">
            <v>36787</v>
          </cell>
        </row>
        <row r="3208">
          <cell r="A3208">
            <v>36787</v>
          </cell>
        </row>
        <row r="3209">
          <cell r="A3209">
            <v>36787</v>
          </cell>
        </row>
        <row r="3210">
          <cell r="A3210">
            <v>36787</v>
          </cell>
        </row>
        <row r="3211">
          <cell r="A3211">
            <v>36787</v>
          </cell>
        </row>
        <row r="3212">
          <cell r="A3212">
            <v>36787</v>
          </cell>
        </row>
        <row r="3213">
          <cell r="A3213">
            <v>36787</v>
          </cell>
        </row>
        <row r="3214">
          <cell r="A3214">
            <v>36787</v>
          </cell>
        </row>
        <row r="3215">
          <cell r="A3215">
            <v>36787</v>
          </cell>
        </row>
        <row r="3216">
          <cell r="A3216">
            <v>36787</v>
          </cell>
        </row>
        <row r="3217">
          <cell r="A3217">
            <v>36787</v>
          </cell>
        </row>
        <row r="3218">
          <cell r="A3218">
            <v>36787</v>
          </cell>
        </row>
        <row r="3219">
          <cell r="A3219">
            <v>36787</v>
          </cell>
        </row>
        <row r="3220">
          <cell r="A3220">
            <v>36787</v>
          </cell>
        </row>
        <row r="3221">
          <cell r="A3221">
            <v>36787</v>
          </cell>
        </row>
        <row r="3222">
          <cell r="A3222">
            <v>36787</v>
          </cell>
        </row>
        <row r="3223">
          <cell r="A3223">
            <v>36799</v>
          </cell>
        </row>
        <row r="3224">
          <cell r="A3224">
            <v>36799</v>
          </cell>
        </row>
        <row r="3225">
          <cell r="A3225">
            <v>36787</v>
          </cell>
        </row>
        <row r="3226">
          <cell r="A3226">
            <v>36787</v>
          </cell>
        </row>
        <row r="3227">
          <cell r="A3227">
            <v>36787</v>
          </cell>
        </row>
        <row r="3228">
          <cell r="A3228">
            <v>36787</v>
          </cell>
        </row>
        <row r="3229">
          <cell r="A3229">
            <v>36787</v>
          </cell>
        </row>
        <row r="3230">
          <cell r="A3230">
            <v>36787</v>
          </cell>
        </row>
        <row r="3231">
          <cell r="A3231">
            <v>36787</v>
          </cell>
        </row>
        <row r="3232">
          <cell r="A3232">
            <v>36787</v>
          </cell>
        </row>
        <row r="3233">
          <cell r="A3233">
            <v>36787</v>
          </cell>
        </row>
        <row r="3234">
          <cell r="A3234">
            <v>36787</v>
          </cell>
        </row>
        <row r="3235">
          <cell r="A3235">
            <v>36787</v>
          </cell>
        </row>
        <row r="3236">
          <cell r="A3236">
            <v>36787</v>
          </cell>
        </row>
        <row r="3237">
          <cell r="A3237">
            <v>36787</v>
          </cell>
        </row>
        <row r="3238">
          <cell r="A3238">
            <v>36787</v>
          </cell>
        </row>
        <row r="3239">
          <cell r="A3239">
            <v>36787</v>
          </cell>
        </row>
        <row r="3240">
          <cell r="A3240">
            <v>36787</v>
          </cell>
        </row>
        <row r="3241">
          <cell r="A3241">
            <v>36787</v>
          </cell>
        </row>
        <row r="3242">
          <cell r="A3242">
            <v>36787</v>
          </cell>
        </row>
        <row r="3243">
          <cell r="A3243">
            <v>36787</v>
          </cell>
        </row>
        <row r="3244">
          <cell r="A3244">
            <v>36787</v>
          </cell>
        </row>
        <row r="3245">
          <cell r="A3245">
            <v>36787</v>
          </cell>
        </row>
        <row r="3246">
          <cell r="A3246">
            <v>36787</v>
          </cell>
        </row>
        <row r="3247">
          <cell r="A3247">
            <v>36787</v>
          </cell>
        </row>
        <row r="3248">
          <cell r="A3248">
            <v>36787</v>
          </cell>
        </row>
        <row r="3249">
          <cell r="A3249">
            <v>36787</v>
          </cell>
        </row>
        <row r="3250">
          <cell r="A3250">
            <v>36787</v>
          </cell>
        </row>
        <row r="3251">
          <cell r="A3251">
            <v>36787</v>
          </cell>
        </row>
        <row r="3252">
          <cell r="A3252">
            <v>36787</v>
          </cell>
        </row>
        <row r="3253">
          <cell r="A3253">
            <v>36787</v>
          </cell>
        </row>
        <row r="3254">
          <cell r="A3254">
            <v>36787</v>
          </cell>
        </row>
        <row r="3255">
          <cell r="A3255">
            <v>36787</v>
          </cell>
        </row>
        <row r="3256">
          <cell r="A3256">
            <v>36787</v>
          </cell>
        </row>
        <row r="3257">
          <cell r="A3257">
            <v>36787</v>
          </cell>
        </row>
        <row r="3258">
          <cell r="A3258">
            <v>36787</v>
          </cell>
        </row>
        <row r="3259">
          <cell r="A3259">
            <v>36787</v>
          </cell>
        </row>
        <row r="3260">
          <cell r="A3260">
            <v>36787</v>
          </cell>
        </row>
        <row r="3261">
          <cell r="A3261">
            <v>36787</v>
          </cell>
        </row>
        <row r="3262">
          <cell r="A3262">
            <v>36787</v>
          </cell>
        </row>
        <row r="3263">
          <cell r="A3263">
            <v>36787</v>
          </cell>
        </row>
        <row r="3264">
          <cell r="A3264">
            <v>36787</v>
          </cell>
        </row>
        <row r="3265">
          <cell r="A3265">
            <v>36787</v>
          </cell>
        </row>
        <row r="3266">
          <cell r="A3266">
            <v>36787</v>
          </cell>
        </row>
        <row r="3267">
          <cell r="A3267">
            <v>36787</v>
          </cell>
        </row>
        <row r="3268">
          <cell r="A3268">
            <v>36787</v>
          </cell>
        </row>
        <row r="3269">
          <cell r="A3269">
            <v>36787</v>
          </cell>
        </row>
        <row r="3270">
          <cell r="A3270">
            <v>36787</v>
          </cell>
        </row>
        <row r="3271">
          <cell r="A3271">
            <v>36787</v>
          </cell>
        </row>
        <row r="3272">
          <cell r="A3272">
            <v>36787</v>
          </cell>
        </row>
        <row r="3273">
          <cell r="A3273">
            <v>36787</v>
          </cell>
        </row>
        <row r="3274">
          <cell r="A3274">
            <v>36787</v>
          </cell>
        </row>
        <row r="3275">
          <cell r="A3275">
            <v>36787</v>
          </cell>
        </row>
        <row r="3276">
          <cell r="A3276">
            <v>36787</v>
          </cell>
        </row>
        <row r="3277">
          <cell r="A3277">
            <v>36787</v>
          </cell>
        </row>
        <row r="3278">
          <cell r="A3278">
            <v>36787</v>
          </cell>
        </row>
        <row r="3279">
          <cell r="A3279">
            <v>36787</v>
          </cell>
        </row>
        <row r="3280">
          <cell r="A3280">
            <v>36787</v>
          </cell>
        </row>
        <row r="3281">
          <cell r="A3281">
            <v>36787</v>
          </cell>
        </row>
        <row r="3282">
          <cell r="A3282">
            <v>36787</v>
          </cell>
        </row>
        <row r="3283">
          <cell r="A3283">
            <v>36787</v>
          </cell>
        </row>
        <row r="3284">
          <cell r="A3284">
            <v>36787</v>
          </cell>
        </row>
        <row r="3285">
          <cell r="A3285">
            <v>36787</v>
          </cell>
        </row>
        <row r="3286">
          <cell r="A3286">
            <v>36787</v>
          </cell>
        </row>
        <row r="3287">
          <cell r="A3287">
            <v>36787</v>
          </cell>
        </row>
        <row r="3288">
          <cell r="A3288">
            <v>36787</v>
          </cell>
        </row>
        <row r="3289">
          <cell r="A3289">
            <v>36787</v>
          </cell>
        </row>
        <row r="3290">
          <cell r="A3290">
            <v>36787</v>
          </cell>
        </row>
        <row r="3291">
          <cell r="A3291">
            <v>36787</v>
          </cell>
        </row>
        <row r="3292">
          <cell r="A3292">
            <v>36795</v>
          </cell>
        </row>
        <row r="3293">
          <cell r="A3293">
            <v>36787</v>
          </cell>
        </row>
        <row r="3294">
          <cell r="A3294">
            <v>36787</v>
          </cell>
        </row>
        <row r="3295">
          <cell r="A3295">
            <v>36787</v>
          </cell>
        </row>
        <row r="3296">
          <cell r="A3296">
            <v>36787</v>
          </cell>
        </row>
        <row r="3297">
          <cell r="A3297">
            <v>36787</v>
          </cell>
        </row>
        <row r="3298">
          <cell r="A3298">
            <v>36787</v>
          </cell>
        </row>
        <row r="3299">
          <cell r="A3299">
            <v>36787</v>
          </cell>
        </row>
        <row r="3300">
          <cell r="A3300">
            <v>36787</v>
          </cell>
        </row>
        <row r="3301">
          <cell r="A3301">
            <v>36787</v>
          </cell>
        </row>
        <row r="3302">
          <cell r="A3302">
            <v>36787</v>
          </cell>
        </row>
        <row r="3303">
          <cell r="A3303">
            <v>36787</v>
          </cell>
        </row>
        <row r="3304">
          <cell r="A3304">
            <v>36787</v>
          </cell>
        </row>
        <row r="3305">
          <cell r="A3305">
            <v>36787</v>
          </cell>
        </row>
        <row r="3306">
          <cell r="A3306">
            <v>36787</v>
          </cell>
        </row>
        <row r="3307">
          <cell r="A3307">
            <v>36787</v>
          </cell>
        </row>
        <row r="3308">
          <cell r="A3308">
            <v>36787</v>
          </cell>
        </row>
        <row r="3309">
          <cell r="A3309">
            <v>36787</v>
          </cell>
        </row>
        <row r="3310">
          <cell r="A3310">
            <v>36787</v>
          </cell>
        </row>
        <row r="3311">
          <cell r="A3311">
            <v>36787</v>
          </cell>
        </row>
        <row r="3312">
          <cell r="A3312">
            <v>36787</v>
          </cell>
        </row>
        <row r="3313">
          <cell r="A3313">
            <v>36787</v>
          </cell>
        </row>
        <row r="3314">
          <cell r="A3314">
            <v>36787</v>
          </cell>
        </row>
        <row r="3315">
          <cell r="A3315">
            <v>36787</v>
          </cell>
        </row>
        <row r="3316">
          <cell r="A3316">
            <v>36788</v>
          </cell>
        </row>
        <row r="3317">
          <cell r="A3317">
            <v>36788</v>
          </cell>
        </row>
        <row r="3318">
          <cell r="A3318">
            <v>36788</v>
          </cell>
        </row>
        <row r="3319">
          <cell r="A3319">
            <v>36788</v>
          </cell>
        </row>
        <row r="3320">
          <cell r="A3320">
            <v>36788</v>
          </cell>
        </row>
        <row r="3321">
          <cell r="A3321">
            <v>36788</v>
          </cell>
        </row>
        <row r="3322">
          <cell r="A3322">
            <v>36788</v>
          </cell>
        </row>
        <row r="3323">
          <cell r="A3323">
            <v>36788</v>
          </cell>
        </row>
        <row r="3324">
          <cell r="A3324">
            <v>36788</v>
          </cell>
        </row>
        <row r="3325">
          <cell r="A3325">
            <v>36788</v>
          </cell>
        </row>
        <row r="3326">
          <cell r="A3326">
            <v>36788</v>
          </cell>
        </row>
        <row r="3327">
          <cell r="A3327">
            <v>36788</v>
          </cell>
        </row>
        <row r="3328">
          <cell r="A3328">
            <v>36788</v>
          </cell>
        </row>
        <row r="3329">
          <cell r="A3329">
            <v>36788</v>
          </cell>
        </row>
        <row r="3330">
          <cell r="A3330">
            <v>36788</v>
          </cell>
        </row>
        <row r="3331">
          <cell r="A3331">
            <v>36788</v>
          </cell>
        </row>
        <row r="3332">
          <cell r="A3332">
            <v>36788</v>
          </cell>
        </row>
        <row r="3333">
          <cell r="A3333">
            <v>36788</v>
          </cell>
        </row>
        <row r="3334">
          <cell r="A3334">
            <v>36788</v>
          </cell>
        </row>
        <row r="3335">
          <cell r="A3335">
            <v>36788</v>
          </cell>
        </row>
        <row r="3336">
          <cell r="A3336">
            <v>36788</v>
          </cell>
        </row>
        <row r="3337">
          <cell r="A3337">
            <v>36788</v>
          </cell>
        </row>
        <row r="3338">
          <cell r="A3338">
            <v>36788</v>
          </cell>
        </row>
        <row r="3339">
          <cell r="A3339">
            <v>36788</v>
          </cell>
        </row>
        <row r="3340">
          <cell r="A3340">
            <v>36788</v>
          </cell>
        </row>
        <row r="3341">
          <cell r="A3341">
            <v>36788</v>
          </cell>
        </row>
        <row r="3342">
          <cell r="A3342">
            <v>36788</v>
          </cell>
        </row>
        <row r="3343">
          <cell r="A3343">
            <v>36788</v>
          </cell>
        </row>
        <row r="3344">
          <cell r="A3344">
            <v>36788</v>
          </cell>
        </row>
        <row r="3345">
          <cell r="A3345">
            <v>36788</v>
          </cell>
        </row>
        <row r="3346">
          <cell r="A3346">
            <v>36788</v>
          </cell>
        </row>
        <row r="3347">
          <cell r="A3347">
            <v>36788</v>
          </cell>
        </row>
        <row r="3348">
          <cell r="A3348">
            <v>36788</v>
          </cell>
        </row>
        <row r="3349">
          <cell r="A3349">
            <v>36788</v>
          </cell>
        </row>
        <row r="3350">
          <cell r="A3350">
            <v>36788</v>
          </cell>
        </row>
        <row r="3351">
          <cell r="A3351">
            <v>36788</v>
          </cell>
        </row>
        <row r="3352">
          <cell r="A3352">
            <v>36788</v>
          </cell>
        </row>
        <row r="3353">
          <cell r="A3353">
            <v>36788</v>
          </cell>
        </row>
        <row r="3354">
          <cell r="A3354">
            <v>36788</v>
          </cell>
        </row>
        <row r="3355">
          <cell r="A3355">
            <v>36788</v>
          </cell>
        </row>
        <row r="3356">
          <cell r="A3356">
            <v>36788</v>
          </cell>
        </row>
        <row r="3357">
          <cell r="A3357">
            <v>36788</v>
          </cell>
        </row>
        <row r="3358">
          <cell r="A3358">
            <v>36788</v>
          </cell>
        </row>
        <row r="3359">
          <cell r="A3359">
            <v>36788</v>
          </cell>
        </row>
        <row r="3360">
          <cell r="A3360">
            <v>36788</v>
          </cell>
        </row>
        <row r="3361">
          <cell r="A3361">
            <v>36788</v>
          </cell>
        </row>
        <row r="3362">
          <cell r="A3362">
            <v>36788</v>
          </cell>
        </row>
        <row r="3363">
          <cell r="A3363">
            <v>36788</v>
          </cell>
        </row>
        <row r="3364">
          <cell r="A3364">
            <v>36788</v>
          </cell>
        </row>
        <row r="3365">
          <cell r="A3365">
            <v>36788</v>
          </cell>
        </row>
        <row r="3366">
          <cell r="A3366">
            <v>36788</v>
          </cell>
        </row>
        <row r="3367">
          <cell r="A3367">
            <v>36788</v>
          </cell>
        </row>
        <row r="3368">
          <cell r="A3368">
            <v>36788</v>
          </cell>
        </row>
        <row r="3369">
          <cell r="A3369">
            <v>36788</v>
          </cell>
        </row>
        <row r="3370">
          <cell r="A3370">
            <v>36788</v>
          </cell>
        </row>
        <row r="3371">
          <cell r="A3371">
            <v>36788</v>
          </cell>
        </row>
        <row r="3372">
          <cell r="A3372">
            <v>36788</v>
          </cell>
        </row>
        <row r="3373">
          <cell r="A3373">
            <v>36788</v>
          </cell>
        </row>
        <row r="3374">
          <cell r="A3374">
            <v>36788</v>
          </cell>
        </row>
        <row r="3375">
          <cell r="A3375">
            <v>36788</v>
          </cell>
        </row>
        <row r="3376">
          <cell r="A3376">
            <v>36788</v>
          </cell>
        </row>
        <row r="3377">
          <cell r="A3377">
            <v>36788</v>
          </cell>
        </row>
        <row r="3378">
          <cell r="A3378">
            <v>36788</v>
          </cell>
        </row>
        <row r="3379">
          <cell r="A3379">
            <v>36788</v>
          </cell>
        </row>
        <row r="3380">
          <cell r="A3380">
            <v>36788</v>
          </cell>
        </row>
        <row r="3381">
          <cell r="A3381">
            <v>36788</v>
          </cell>
        </row>
        <row r="3382">
          <cell r="A3382">
            <v>36788</v>
          </cell>
        </row>
        <row r="3383">
          <cell r="A3383">
            <v>36788</v>
          </cell>
        </row>
        <row r="3384">
          <cell r="A3384">
            <v>36788</v>
          </cell>
        </row>
        <row r="3385">
          <cell r="A3385">
            <v>36788</v>
          </cell>
        </row>
        <row r="3386">
          <cell r="A3386">
            <v>36788</v>
          </cell>
        </row>
        <row r="3387">
          <cell r="A3387">
            <v>36788</v>
          </cell>
        </row>
        <row r="3388">
          <cell r="A3388">
            <v>36788</v>
          </cell>
        </row>
        <row r="3389">
          <cell r="A3389">
            <v>36788</v>
          </cell>
        </row>
        <row r="3390">
          <cell r="A3390">
            <v>36788</v>
          </cell>
        </row>
        <row r="3391">
          <cell r="A3391">
            <v>36788</v>
          </cell>
        </row>
        <row r="3392">
          <cell r="A3392">
            <v>36788</v>
          </cell>
        </row>
        <row r="3393">
          <cell r="A3393">
            <v>36788</v>
          </cell>
        </row>
        <row r="3394">
          <cell r="A3394">
            <v>36788</v>
          </cell>
        </row>
        <row r="3395">
          <cell r="A3395">
            <v>36788</v>
          </cell>
        </row>
        <row r="3396">
          <cell r="A3396">
            <v>36788</v>
          </cell>
        </row>
        <row r="3397">
          <cell r="A3397">
            <v>36788</v>
          </cell>
        </row>
        <row r="3398">
          <cell r="A3398">
            <v>36788</v>
          </cell>
        </row>
        <row r="3399">
          <cell r="A3399">
            <v>36788</v>
          </cell>
        </row>
        <row r="3400">
          <cell r="A3400">
            <v>36788</v>
          </cell>
        </row>
        <row r="3401">
          <cell r="A3401">
            <v>36788</v>
          </cell>
        </row>
        <row r="3402">
          <cell r="A3402">
            <v>36788</v>
          </cell>
        </row>
        <row r="3403">
          <cell r="A3403">
            <v>36788</v>
          </cell>
        </row>
        <row r="3404">
          <cell r="A3404">
            <v>36788</v>
          </cell>
        </row>
        <row r="3405">
          <cell r="A3405">
            <v>36788</v>
          </cell>
        </row>
        <row r="3406">
          <cell r="A3406">
            <v>36788</v>
          </cell>
        </row>
        <row r="3407">
          <cell r="A3407">
            <v>36788</v>
          </cell>
        </row>
        <row r="3408">
          <cell r="A3408">
            <v>36788</v>
          </cell>
        </row>
        <row r="3409">
          <cell r="A3409">
            <v>36788</v>
          </cell>
        </row>
        <row r="3410">
          <cell r="A3410">
            <v>36788</v>
          </cell>
        </row>
        <row r="3411">
          <cell r="A3411">
            <v>36788</v>
          </cell>
        </row>
        <row r="3412">
          <cell r="A3412">
            <v>36788</v>
          </cell>
        </row>
        <row r="3413">
          <cell r="A3413">
            <v>36788</v>
          </cell>
        </row>
        <row r="3414">
          <cell r="A3414">
            <v>36788</v>
          </cell>
        </row>
        <row r="3415">
          <cell r="A3415">
            <v>36788</v>
          </cell>
        </row>
        <row r="3416">
          <cell r="A3416">
            <v>36788</v>
          </cell>
        </row>
        <row r="3417">
          <cell r="A3417">
            <v>36788</v>
          </cell>
        </row>
        <row r="3418">
          <cell r="A3418">
            <v>36788</v>
          </cell>
        </row>
        <row r="3419">
          <cell r="A3419">
            <v>36788</v>
          </cell>
        </row>
        <row r="3420">
          <cell r="A3420">
            <v>36788</v>
          </cell>
        </row>
        <row r="3421">
          <cell r="A3421">
            <v>36788</v>
          </cell>
        </row>
        <row r="3422">
          <cell r="A3422">
            <v>36788</v>
          </cell>
        </row>
        <row r="3423">
          <cell r="A3423">
            <v>36788</v>
          </cell>
        </row>
        <row r="3424">
          <cell r="A3424">
            <v>36788</v>
          </cell>
        </row>
        <row r="3425">
          <cell r="A3425">
            <v>36788</v>
          </cell>
        </row>
        <row r="3426">
          <cell r="A3426">
            <v>36788</v>
          </cell>
        </row>
        <row r="3427">
          <cell r="A3427">
            <v>36788</v>
          </cell>
        </row>
        <row r="3428">
          <cell r="A3428">
            <v>36788</v>
          </cell>
        </row>
        <row r="3429">
          <cell r="A3429">
            <v>36788</v>
          </cell>
        </row>
        <row r="3430">
          <cell r="A3430">
            <v>36788</v>
          </cell>
        </row>
        <row r="3431">
          <cell r="A3431">
            <v>36788</v>
          </cell>
        </row>
        <row r="3432">
          <cell r="A3432">
            <v>36788</v>
          </cell>
        </row>
        <row r="3433">
          <cell r="A3433">
            <v>36788</v>
          </cell>
        </row>
        <row r="3434">
          <cell r="A3434">
            <v>36788</v>
          </cell>
        </row>
        <row r="3435">
          <cell r="A3435">
            <v>36788</v>
          </cell>
        </row>
        <row r="3436">
          <cell r="A3436">
            <v>36788</v>
          </cell>
        </row>
        <row r="3437">
          <cell r="A3437">
            <v>36788</v>
          </cell>
        </row>
        <row r="3438">
          <cell r="A3438">
            <v>36788</v>
          </cell>
        </row>
        <row r="3439">
          <cell r="A3439">
            <v>36788</v>
          </cell>
        </row>
        <row r="3440">
          <cell r="A3440">
            <v>36788</v>
          </cell>
        </row>
        <row r="3441">
          <cell r="A3441">
            <v>36788</v>
          </cell>
        </row>
        <row r="3442">
          <cell r="A3442">
            <v>36788</v>
          </cell>
        </row>
        <row r="3443">
          <cell r="A3443">
            <v>36788</v>
          </cell>
        </row>
        <row r="3444">
          <cell r="A3444">
            <v>36788</v>
          </cell>
        </row>
        <row r="3445">
          <cell r="A3445">
            <v>36788</v>
          </cell>
        </row>
        <row r="3446">
          <cell r="A3446">
            <v>36788</v>
          </cell>
        </row>
        <row r="3447">
          <cell r="A3447">
            <v>36788</v>
          </cell>
        </row>
        <row r="3448">
          <cell r="A3448">
            <v>36788</v>
          </cell>
        </row>
        <row r="3449">
          <cell r="A3449">
            <v>36788</v>
          </cell>
        </row>
        <row r="3450">
          <cell r="A3450">
            <v>36788</v>
          </cell>
        </row>
        <row r="3451">
          <cell r="A3451">
            <v>36788</v>
          </cell>
        </row>
        <row r="3452">
          <cell r="A3452">
            <v>36788</v>
          </cell>
        </row>
        <row r="3453">
          <cell r="A3453">
            <v>36788</v>
          </cell>
        </row>
        <row r="3454">
          <cell r="A3454">
            <v>36788</v>
          </cell>
        </row>
        <row r="3455">
          <cell r="A3455">
            <v>36788</v>
          </cell>
        </row>
        <row r="3456">
          <cell r="A3456">
            <v>36788</v>
          </cell>
        </row>
        <row r="3457">
          <cell r="A3457">
            <v>36788</v>
          </cell>
        </row>
        <row r="3458">
          <cell r="A3458">
            <v>36788</v>
          </cell>
        </row>
        <row r="3459">
          <cell r="A3459">
            <v>36788</v>
          </cell>
        </row>
        <row r="3460">
          <cell r="A3460">
            <v>36788</v>
          </cell>
        </row>
        <row r="3461">
          <cell r="A3461">
            <v>36788</v>
          </cell>
        </row>
        <row r="3462">
          <cell r="A3462">
            <v>36788</v>
          </cell>
        </row>
        <row r="3463">
          <cell r="A3463">
            <v>36788</v>
          </cell>
        </row>
        <row r="3464">
          <cell r="A3464">
            <v>36788</v>
          </cell>
        </row>
        <row r="3465">
          <cell r="A3465">
            <v>36788</v>
          </cell>
        </row>
        <row r="3466">
          <cell r="A3466">
            <v>36788</v>
          </cell>
        </row>
        <row r="3467">
          <cell r="A3467">
            <v>36788</v>
          </cell>
        </row>
        <row r="3468">
          <cell r="A3468">
            <v>36788</v>
          </cell>
        </row>
        <row r="3469">
          <cell r="A3469">
            <v>36788</v>
          </cell>
        </row>
        <row r="3470">
          <cell r="A3470">
            <v>36788</v>
          </cell>
        </row>
        <row r="3471">
          <cell r="A3471">
            <v>36788</v>
          </cell>
        </row>
        <row r="3472">
          <cell r="A3472">
            <v>36788</v>
          </cell>
        </row>
        <row r="3473">
          <cell r="A3473">
            <v>36788</v>
          </cell>
        </row>
        <row r="3474">
          <cell r="A3474">
            <v>36788</v>
          </cell>
        </row>
        <row r="3475">
          <cell r="A3475">
            <v>36788</v>
          </cell>
        </row>
        <row r="3476">
          <cell r="A3476">
            <v>36788</v>
          </cell>
        </row>
        <row r="3477">
          <cell r="A3477">
            <v>36788</v>
          </cell>
        </row>
        <row r="3478">
          <cell r="A3478">
            <v>36788</v>
          </cell>
        </row>
        <row r="3479">
          <cell r="A3479">
            <v>36788</v>
          </cell>
        </row>
        <row r="3480">
          <cell r="A3480">
            <v>36788</v>
          </cell>
        </row>
        <row r="3481">
          <cell r="A3481">
            <v>36788</v>
          </cell>
        </row>
        <row r="3482">
          <cell r="A3482">
            <v>36788</v>
          </cell>
        </row>
        <row r="3483">
          <cell r="A3483">
            <v>36788</v>
          </cell>
        </row>
        <row r="3484">
          <cell r="A3484">
            <v>36788</v>
          </cell>
        </row>
        <row r="3485">
          <cell r="A3485">
            <v>36788</v>
          </cell>
        </row>
        <row r="3486">
          <cell r="A3486">
            <v>36788</v>
          </cell>
        </row>
        <row r="3487">
          <cell r="A3487">
            <v>36788</v>
          </cell>
        </row>
        <row r="3488">
          <cell r="A3488">
            <v>36788</v>
          </cell>
        </row>
        <row r="3489">
          <cell r="A3489">
            <v>36788</v>
          </cell>
        </row>
        <row r="3490">
          <cell r="A3490">
            <v>36788</v>
          </cell>
        </row>
        <row r="3491">
          <cell r="A3491">
            <v>36788</v>
          </cell>
        </row>
        <row r="3492">
          <cell r="A3492">
            <v>36788</v>
          </cell>
        </row>
        <row r="3493">
          <cell r="A3493">
            <v>36788</v>
          </cell>
        </row>
        <row r="3494">
          <cell r="A3494">
            <v>36788</v>
          </cell>
        </row>
        <row r="3495">
          <cell r="A3495">
            <v>36788</v>
          </cell>
        </row>
        <row r="3496">
          <cell r="A3496">
            <v>36788</v>
          </cell>
        </row>
        <row r="3497">
          <cell r="A3497">
            <v>36788</v>
          </cell>
        </row>
        <row r="3498">
          <cell r="A3498">
            <v>36788</v>
          </cell>
        </row>
        <row r="3499">
          <cell r="A3499">
            <v>36788</v>
          </cell>
        </row>
        <row r="3500">
          <cell r="A3500">
            <v>36788</v>
          </cell>
        </row>
        <row r="3501">
          <cell r="A3501">
            <v>36788</v>
          </cell>
        </row>
        <row r="3502">
          <cell r="A3502">
            <v>36788</v>
          </cell>
        </row>
        <row r="3503">
          <cell r="A3503">
            <v>36788</v>
          </cell>
        </row>
        <row r="3504">
          <cell r="A3504">
            <v>36788</v>
          </cell>
        </row>
        <row r="3505">
          <cell r="A3505">
            <v>36788</v>
          </cell>
        </row>
        <row r="3506">
          <cell r="A3506">
            <v>36788</v>
          </cell>
        </row>
        <row r="3507">
          <cell r="A3507">
            <v>36788</v>
          </cell>
        </row>
        <row r="3508">
          <cell r="A3508">
            <v>36788</v>
          </cell>
        </row>
        <row r="3509">
          <cell r="A3509">
            <v>36788</v>
          </cell>
        </row>
        <row r="3510">
          <cell r="A3510">
            <v>36788</v>
          </cell>
        </row>
        <row r="3511">
          <cell r="A3511">
            <v>36788</v>
          </cell>
        </row>
        <row r="3512">
          <cell r="A3512">
            <v>36788</v>
          </cell>
        </row>
        <row r="3513">
          <cell r="A3513">
            <v>36788</v>
          </cell>
        </row>
        <row r="3514">
          <cell r="A3514">
            <v>36788</v>
          </cell>
        </row>
        <row r="3515">
          <cell r="A3515">
            <v>36788</v>
          </cell>
        </row>
        <row r="3516">
          <cell r="A3516">
            <v>36788</v>
          </cell>
        </row>
        <row r="3517">
          <cell r="A3517">
            <v>36788</v>
          </cell>
        </row>
        <row r="3518">
          <cell r="A3518">
            <v>36788</v>
          </cell>
        </row>
        <row r="3519">
          <cell r="A3519">
            <v>36788</v>
          </cell>
        </row>
        <row r="3520">
          <cell r="A3520">
            <v>36788</v>
          </cell>
        </row>
        <row r="3521">
          <cell r="A3521">
            <v>36788</v>
          </cell>
        </row>
        <row r="3522">
          <cell r="A3522">
            <v>36788</v>
          </cell>
        </row>
        <row r="3523">
          <cell r="A3523">
            <v>36788</v>
          </cell>
        </row>
        <row r="3524">
          <cell r="A3524">
            <v>36788</v>
          </cell>
        </row>
        <row r="3525">
          <cell r="A3525">
            <v>36799</v>
          </cell>
        </row>
        <row r="3526">
          <cell r="A3526">
            <v>36789</v>
          </cell>
        </row>
        <row r="3527">
          <cell r="A3527">
            <v>36789</v>
          </cell>
        </row>
        <row r="3528">
          <cell r="A3528">
            <v>36789</v>
          </cell>
        </row>
        <row r="3529">
          <cell r="A3529">
            <v>36789</v>
          </cell>
        </row>
        <row r="3530">
          <cell r="A3530">
            <v>36789</v>
          </cell>
        </row>
        <row r="3531">
          <cell r="A3531">
            <v>36789</v>
          </cell>
        </row>
        <row r="3532">
          <cell r="A3532">
            <v>36789</v>
          </cell>
        </row>
        <row r="3533">
          <cell r="A3533">
            <v>36789</v>
          </cell>
        </row>
        <row r="3534">
          <cell r="A3534">
            <v>36789</v>
          </cell>
        </row>
        <row r="3535">
          <cell r="A3535">
            <v>36789</v>
          </cell>
        </row>
        <row r="3536">
          <cell r="A3536">
            <v>36789</v>
          </cell>
        </row>
        <row r="3537">
          <cell r="A3537">
            <v>36789</v>
          </cell>
        </row>
        <row r="3538">
          <cell r="A3538">
            <v>36789</v>
          </cell>
        </row>
        <row r="3539">
          <cell r="A3539">
            <v>36789</v>
          </cell>
        </row>
        <row r="3540">
          <cell r="A3540">
            <v>36789</v>
          </cell>
        </row>
        <row r="3541">
          <cell r="A3541">
            <v>36789</v>
          </cell>
        </row>
        <row r="3542">
          <cell r="A3542">
            <v>36789</v>
          </cell>
        </row>
        <row r="3543">
          <cell r="A3543">
            <v>36789</v>
          </cell>
        </row>
        <row r="3544">
          <cell r="A3544">
            <v>36789</v>
          </cell>
        </row>
        <row r="3545">
          <cell r="A3545">
            <v>36789</v>
          </cell>
        </row>
        <row r="3546">
          <cell r="A3546">
            <v>36789</v>
          </cell>
        </row>
        <row r="3547">
          <cell r="A3547">
            <v>36789</v>
          </cell>
        </row>
        <row r="3548">
          <cell r="A3548">
            <v>36789</v>
          </cell>
        </row>
        <row r="3549">
          <cell r="A3549">
            <v>36789</v>
          </cell>
        </row>
        <row r="3550">
          <cell r="A3550">
            <v>36789</v>
          </cell>
        </row>
        <row r="3551">
          <cell r="A3551">
            <v>36789</v>
          </cell>
        </row>
        <row r="3552">
          <cell r="A3552">
            <v>36789</v>
          </cell>
        </row>
        <row r="3553">
          <cell r="A3553">
            <v>36789</v>
          </cell>
        </row>
        <row r="3554">
          <cell r="A3554">
            <v>36789</v>
          </cell>
        </row>
        <row r="3555">
          <cell r="A3555">
            <v>36789</v>
          </cell>
        </row>
        <row r="3556">
          <cell r="A3556">
            <v>36789</v>
          </cell>
        </row>
        <row r="3557">
          <cell r="A3557">
            <v>36789</v>
          </cell>
        </row>
        <row r="3558">
          <cell r="A3558">
            <v>36789</v>
          </cell>
        </row>
        <row r="3559">
          <cell r="A3559">
            <v>36789</v>
          </cell>
        </row>
        <row r="3560">
          <cell r="A3560">
            <v>36789</v>
          </cell>
        </row>
        <row r="3561">
          <cell r="A3561">
            <v>36789</v>
          </cell>
        </row>
        <row r="3562">
          <cell r="A3562">
            <v>36789</v>
          </cell>
        </row>
        <row r="3563">
          <cell r="A3563">
            <v>36789</v>
          </cell>
        </row>
        <row r="3564">
          <cell r="A3564">
            <v>36789</v>
          </cell>
        </row>
        <row r="3565">
          <cell r="A3565">
            <v>36789</v>
          </cell>
        </row>
        <row r="3566">
          <cell r="A3566">
            <v>36789</v>
          </cell>
        </row>
        <row r="3567">
          <cell r="A3567">
            <v>36789</v>
          </cell>
        </row>
        <row r="3568">
          <cell r="A3568">
            <v>36789</v>
          </cell>
        </row>
        <row r="3569">
          <cell r="A3569">
            <v>36789</v>
          </cell>
        </row>
        <row r="3570">
          <cell r="A3570">
            <v>36789</v>
          </cell>
        </row>
        <row r="3571">
          <cell r="A3571">
            <v>36789</v>
          </cell>
        </row>
        <row r="3572">
          <cell r="A3572">
            <v>36798</v>
          </cell>
        </row>
        <row r="3573">
          <cell r="A3573">
            <v>36789</v>
          </cell>
        </row>
        <row r="3574">
          <cell r="A3574">
            <v>36789</v>
          </cell>
        </row>
        <row r="3575">
          <cell r="A3575">
            <v>36789</v>
          </cell>
        </row>
        <row r="3576">
          <cell r="A3576">
            <v>36789</v>
          </cell>
        </row>
        <row r="3577">
          <cell r="A3577">
            <v>36789</v>
          </cell>
        </row>
        <row r="3578">
          <cell r="A3578">
            <v>36789</v>
          </cell>
        </row>
        <row r="3579">
          <cell r="A3579">
            <v>36789</v>
          </cell>
        </row>
        <row r="3580">
          <cell r="A3580">
            <v>36789</v>
          </cell>
        </row>
        <row r="3581">
          <cell r="A3581">
            <v>36789</v>
          </cell>
        </row>
        <row r="3582">
          <cell r="A3582">
            <v>36789</v>
          </cell>
        </row>
        <row r="3583">
          <cell r="A3583">
            <v>36789</v>
          </cell>
        </row>
        <row r="3584">
          <cell r="A3584">
            <v>36789</v>
          </cell>
        </row>
        <row r="3585">
          <cell r="A3585">
            <v>36789</v>
          </cell>
        </row>
        <row r="3586">
          <cell r="A3586">
            <v>36789</v>
          </cell>
        </row>
        <row r="3587">
          <cell r="A3587">
            <v>36789</v>
          </cell>
        </row>
        <row r="3588">
          <cell r="A3588">
            <v>36789</v>
          </cell>
        </row>
        <row r="3589">
          <cell r="A3589">
            <v>36789</v>
          </cell>
        </row>
        <row r="3590">
          <cell r="A3590">
            <v>36789</v>
          </cell>
        </row>
        <row r="3591">
          <cell r="A3591">
            <v>36789</v>
          </cell>
        </row>
        <row r="3592">
          <cell r="A3592">
            <v>36789</v>
          </cell>
        </row>
        <row r="3593">
          <cell r="A3593">
            <v>36789</v>
          </cell>
        </row>
        <row r="3594">
          <cell r="A3594">
            <v>36789</v>
          </cell>
        </row>
        <row r="3595">
          <cell r="A3595">
            <v>36789</v>
          </cell>
        </row>
        <row r="3596">
          <cell r="A3596">
            <v>36789</v>
          </cell>
        </row>
        <row r="3597">
          <cell r="A3597">
            <v>36789</v>
          </cell>
        </row>
        <row r="3598">
          <cell r="A3598">
            <v>36789</v>
          </cell>
        </row>
        <row r="3599">
          <cell r="A3599">
            <v>36789</v>
          </cell>
        </row>
        <row r="3600">
          <cell r="A3600">
            <v>36789</v>
          </cell>
        </row>
        <row r="3601">
          <cell r="A3601">
            <v>36789</v>
          </cell>
        </row>
        <row r="3602">
          <cell r="A3602">
            <v>36789</v>
          </cell>
        </row>
        <row r="3603">
          <cell r="A3603">
            <v>36789</v>
          </cell>
        </row>
        <row r="3604">
          <cell r="A3604">
            <v>36789</v>
          </cell>
        </row>
        <row r="3605">
          <cell r="A3605">
            <v>36789</v>
          </cell>
        </row>
        <row r="3606">
          <cell r="A3606">
            <v>36789</v>
          </cell>
        </row>
        <row r="3607">
          <cell r="A3607">
            <v>36789</v>
          </cell>
        </row>
        <row r="3608">
          <cell r="A3608">
            <v>36789</v>
          </cell>
        </row>
        <row r="3609">
          <cell r="A3609">
            <v>36789</v>
          </cell>
        </row>
        <row r="3610">
          <cell r="A3610">
            <v>36789</v>
          </cell>
        </row>
        <row r="3611">
          <cell r="A3611">
            <v>36789</v>
          </cell>
        </row>
        <row r="3612">
          <cell r="A3612">
            <v>36789</v>
          </cell>
        </row>
        <row r="3613">
          <cell r="A3613">
            <v>36789</v>
          </cell>
        </row>
        <row r="3614">
          <cell r="A3614">
            <v>36789</v>
          </cell>
        </row>
        <row r="3615">
          <cell r="A3615">
            <v>36789</v>
          </cell>
        </row>
        <row r="3616">
          <cell r="A3616">
            <v>36789</v>
          </cell>
        </row>
        <row r="3617">
          <cell r="A3617">
            <v>36789</v>
          </cell>
        </row>
        <row r="3618">
          <cell r="A3618">
            <v>36789</v>
          </cell>
        </row>
        <row r="3619">
          <cell r="A3619">
            <v>36789</v>
          </cell>
        </row>
        <row r="3620">
          <cell r="A3620">
            <v>36789</v>
          </cell>
        </row>
        <row r="3621">
          <cell r="A3621">
            <v>36789</v>
          </cell>
        </row>
        <row r="3622">
          <cell r="A3622">
            <v>36789</v>
          </cell>
        </row>
        <row r="3623">
          <cell r="A3623">
            <v>36789</v>
          </cell>
        </row>
        <row r="3624">
          <cell r="A3624">
            <v>36789</v>
          </cell>
        </row>
        <row r="3625">
          <cell r="A3625">
            <v>36789</v>
          </cell>
        </row>
        <row r="3626">
          <cell r="A3626">
            <v>36789</v>
          </cell>
        </row>
        <row r="3627">
          <cell r="A3627">
            <v>36789</v>
          </cell>
        </row>
        <row r="3628">
          <cell r="A3628">
            <v>36789</v>
          </cell>
        </row>
        <row r="3629">
          <cell r="A3629">
            <v>36789</v>
          </cell>
        </row>
        <row r="3630">
          <cell r="A3630">
            <v>36789</v>
          </cell>
        </row>
        <row r="3631">
          <cell r="A3631">
            <v>36789</v>
          </cell>
        </row>
        <row r="3632">
          <cell r="A3632">
            <v>36789</v>
          </cell>
        </row>
        <row r="3633">
          <cell r="A3633">
            <v>36789</v>
          </cell>
        </row>
        <row r="3634">
          <cell r="A3634">
            <v>36789</v>
          </cell>
        </row>
        <row r="3635">
          <cell r="A3635">
            <v>36789</v>
          </cell>
        </row>
        <row r="3636">
          <cell r="A3636">
            <v>36789</v>
          </cell>
        </row>
        <row r="3637">
          <cell r="A3637">
            <v>36789</v>
          </cell>
        </row>
        <row r="3638">
          <cell r="A3638">
            <v>36789</v>
          </cell>
        </row>
        <row r="3639">
          <cell r="A3639">
            <v>36789</v>
          </cell>
        </row>
        <row r="3640">
          <cell r="A3640">
            <v>36789</v>
          </cell>
        </row>
        <row r="3641">
          <cell r="A3641">
            <v>36789</v>
          </cell>
        </row>
        <row r="3642">
          <cell r="A3642">
            <v>36789</v>
          </cell>
        </row>
        <row r="3643">
          <cell r="A3643">
            <v>36789</v>
          </cell>
        </row>
        <row r="3644">
          <cell r="A3644">
            <v>36789</v>
          </cell>
        </row>
        <row r="3645">
          <cell r="A3645">
            <v>36789</v>
          </cell>
        </row>
        <row r="3646">
          <cell r="A3646">
            <v>36789</v>
          </cell>
        </row>
        <row r="3647">
          <cell r="A3647">
            <v>36789</v>
          </cell>
        </row>
        <row r="3648">
          <cell r="A3648">
            <v>36789</v>
          </cell>
        </row>
        <row r="3649">
          <cell r="A3649">
            <v>36789</v>
          </cell>
        </row>
        <row r="3650">
          <cell r="A3650">
            <v>36789</v>
          </cell>
        </row>
        <row r="3651">
          <cell r="A3651">
            <v>36789</v>
          </cell>
        </row>
        <row r="3652">
          <cell r="A3652">
            <v>36789</v>
          </cell>
        </row>
        <row r="3653">
          <cell r="A3653">
            <v>36789</v>
          </cell>
        </row>
        <row r="3654">
          <cell r="A3654">
            <v>36789</v>
          </cell>
        </row>
        <row r="3655">
          <cell r="A3655">
            <v>36789</v>
          </cell>
        </row>
        <row r="3656">
          <cell r="A3656">
            <v>36789</v>
          </cell>
        </row>
        <row r="3657">
          <cell r="A3657">
            <v>36789</v>
          </cell>
        </row>
        <row r="3658">
          <cell r="A3658">
            <v>36789</v>
          </cell>
        </row>
        <row r="3659">
          <cell r="A3659">
            <v>36789</v>
          </cell>
        </row>
        <row r="3660">
          <cell r="A3660">
            <v>36789</v>
          </cell>
        </row>
        <row r="3661">
          <cell r="A3661">
            <v>36789</v>
          </cell>
        </row>
        <row r="3662">
          <cell r="A3662">
            <v>36789</v>
          </cell>
        </row>
        <row r="3663">
          <cell r="A3663">
            <v>36789</v>
          </cell>
        </row>
        <row r="3664">
          <cell r="A3664">
            <v>36789</v>
          </cell>
        </row>
        <row r="3665">
          <cell r="A3665">
            <v>36789</v>
          </cell>
        </row>
        <row r="3666">
          <cell r="A3666">
            <v>36789</v>
          </cell>
        </row>
        <row r="3667">
          <cell r="A3667">
            <v>36789</v>
          </cell>
        </row>
        <row r="3668">
          <cell r="A3668">
            <v>36789</v>
          </cell>
        </row>
        <row r="3669">
          <cell r="A3669">
            <v>36789</v>
          </cell>
        </row>
        <row r="3670">
          <cell r="A3670">
            <v>36789</v>
          </cell>
        </row>
        <row r="3671">
          <cell r="A3671">
            <v>36789</v>
          </cell>
        </row>
        <row r="3672">
          <cell r="A3672">
            <v>36789</v>
          </cell>
        </row>
        <row r="3673">
          <cell r="A3673">
            <v>36789</v>
          </cell>
        </row>
        <row r="3674">
          <cell r="A3674">
            <v>36789</v>
          </cell>
        </row>
        <row r="3675">
          <cell r="A3675">
            <v>36789</v>
          </cell>
        </row>
        <row r="3676">
          <cell r="A3676">
            <v>36789</v>
          </cell>
        </row>
        <row r="3677">
          <cell r="A3677">
            <v>36789</v>
          </cell>
        </row>
        <row r="3678">
          <cell r="A3678">
            <v>36789</v>
          </cell>
        </row>
        <row r="3679">
          <cell r="A3679">
            <v>36789</v>
          </cell>
        </row>
        <row r="3680">
          <cell r="A3680">
            <v>36789</v>
          </cell>
        </row>
        <row r="3681">
          <cell r="A3681">
            <v>36789</v>
          </cell>
        </row>
        <row r="3682">
          <cell r="A3682">
            <v>36789</v>
          </cell>
        </row>
        <row r="3683">
          <cell r="A3683">
            <v>36789</v>
          </cell>
        </row>
        <row r="3684">
          <cell r="A3684">
            <v>36789</v>
          </cell>
        </row>
        <row r="3685">
          <cell r="A3685">
            <v>36789</v>
          </cell>
        </row>
        <row r="3686">
          <cell r="A3686">
            <v>36789</v>
          </cell>
        </row>
        <row r="3687">
          <cell r="A3687">
            <v>36789</v>
          </cell>
        </row>
        <row r="3688">
          <cell r="A3688">
            <v>36789</v>
          </cell>
        </row>
        <row r="3689">
          <cell r="A3689">
            <v>36789</v>
          </cell>
        </row>
        <row r="3690">
          <cell r="A3690">
            <v>36789</v>
          </cell>
        </row>
        <row r="3691">
          <cell r="A3691">
            <v>36789</v>
          </cell>
        </row>
        <row r="3692">
          <cell r="A3692">
            <v>36789</v>
          </cell>
        </row>
        <row r="3693">
          <cell r="A3693">
            <v>36789</v>
          </cell>
        </row>
        <row r="3694">
          <cell r="A3694">
            <v>36789</v>
          </cell>
        </row>
        <row r="3695">
          <cell r="A3695">
            <v>36789</v>
          </cell>
        </row>
        <row r="3696">
          <cell r="A3696">
            <v>36789</v>
          </cell>
        </row>
        <row r="3697">
          <cell r="A3697">
            <v>36789</v>
          </cell>
        </row>
        <row r="3698">
          <cell r="A3698">
            <v>36789</v>
          </cell>
        </row>
        <row r="3699">
          <cell r="A3699">
            <v>36789</v>
          </cell>
        </row>
        <row r="3700">
          <cell r="A3700">
            <v>36789</v>
          </cell>
        </row>
        <row r="3701">
          <cell r="A3701">
            <v>36789</v>
          </cell>
        </row>
        <row r="3702">
          <cell r="A3702">
            <v>36789</v>
          </cell>
        </row>
        <row r="3703">
          <cell r="A3703">
            <v>36789</v>
          </cell>
        </row>
        <row r="3704">
          <cell r="A3704">
            <v>36789</v>
          </cell>
        </row>
        <row r="3705">
          <cell r="A3705">
            <v>36789</v>
          </cell>
        </row>
        <row r="3706">
          <cell r="A3706">
            <v>36789</v>
          </cell>
        </row>
        <row r="3707">
          <cell r="A3707">
            <v>36789</v>
          </cell>
        </row>
        <row r="3708">
          <cell r="A3708">
            <v>36789</v>
          </cell>
        </row>
        <row r="3709">
          <cell r="A3709">
            <v>36790</v>
          </cell>
        </row>
        <row r="3710">
          <cell r="A3710">
            <v>36790</v>
          </cell>
        </row>
        <row r="3711">
          <cell r="A3711">
            <v>36790</v>
          </cell>
        </row>
        <row r="3712">
          <cell r="A3712">
            <v>36790</v>
          </cell>
        </row>
        <row r="3713">
          <cell r="A3713">
            <v>36790</v>
          </cell>
        </row>
        <row r="3714">
          <cell r="A3714">
            <v>36790</v>
          </cell>
        </row>
        <row r="3715">
          <cell r="A3715">
            <v>36790</v>
          </cell>
        </row>
        <row r="3716">
          <cell r="A3716">
            <v>36790</v>
          </cell>
        </row>
        <row r="3717">
          <cell r="A3717">
            <v>36790</v>
          </cell>
        </row>
        <row r="3718">
          <cell r="A3718">
            <v>36790</v>
          </cell>
        </row>
        <row r="3719">
          <cell r="A3719">
            <v>36790</v>
          </cell>
        </row>
        <row r="3720">
          <cell r="A3720">
            <v>36790</v>
          </cell>
        </row>
        <row r="3721">
          <cell r="A3721">
            <v>36790</v>
          </cell>
        </row>
        <row r="3722">
          <cell r="A3722">
            <v>36790</v>
          </cell>
        </row>
        <row r="3723">
          <cell r="A3723">
            <v>36790</v>
          </cell>
        </row>
        <row r="3724">
          <cell r="A3724">
            <v>36790</v>
          </cell>
        </row>
        <row r="3725">
          <cell r="A3725">
            <v>36790</v>
          </cell>
        </row>
        <row r="3726">
          <cell r="A3726">
            <v>36790</v>
          </cell>
        </row>
        <row r="3727">
          <cell r="A3727">
            <v>36790</v>
          </cell>
        </row>
        <row r="3728">
          <cell r="A3728">
            <v>36790</v>
          </cell>
        </row>
        <row r="3729">
          <cell r="A3729">
            <v>36790</v>
          </cell>
        </row>
        <row r="3730">
          <cell r="A3730">
            <v>36790</v>
          </cell>
        </row>
        <row r="3731">
          <cell r="A3731">
            <v>36790</v>
          </cell>
        </row>
        <row r="3732">
          <cell r="A3732">
            <v>36790</v>
          </cell>
        </row>
        <row r="3733">
          <cell r="A3733">
            <v>36790</v>
          </cell>
        </row>
        <row r="3734">
          <cell r="A3734">
            <v>36790</v>
          </cell>
        </row>
        <row r="3735">
          <cell r="A3735">
            <v>36790</v>
          </cell>
        </row>
        <row r="3736">
          <cell r="A3736">
            <v>36790</v>
          </cell>
        </row>
        <row r="3737">
          <cell r="A3737">
            <v>36790</v>
          </cell>
        </row>
        <row r="3738">
          <cell r="A3738">
            <v>36790</v>
          </cell>
        </row>
        <row r="3739">
          <cell r="A3739">
            <v>36790</v>
          </cell>
        </row>
        <row r="3740">
          <cell r="A3740">
            <v>36790</v>
          </cell>
        </row>
        <row r="3741">
          <cell r="A3741">
            <v>36790</v>
          </cell>
        </row>
        <row r="3742">
          <cell r="A3742">
            <v>36790</v>
          </cell>
        </row>
        <row r="3743">
          <cell r="A3743">
            <v>36790</v>
          </cell>
        </row>
        <row r="3744">
          <cell r="A3744">
            <v>36790</v>
          </cell>
        </row>
        <row r="3745">
          <cell r="A3745">
            <v>36790</v>
          </cell>
        </row>
        <row r="3746">
          <cell r="A3746">
            <v>36790</v>
          </cell>
        </row>
        <row r="3747">
          <cell r="A3747">
            <v>36790</v>
          </cell>
        </row>
        <row r="3748">
          <cell r="A3748">
            <v>36790</v>
          </cell>
        </row>
        <row r="3749">
          <cell r="A3749">
            <v>36790</v>
          </cell>
        </row>
        <row r="3750">
          <cell r="A3750">
            <v>36790</v>
          </cell>
        </row>
        <row r="3751">
          <cell r="A3751">
            <v>36790</v>
          </cell>
        </row>
        <row r="3752">
          <cell r="A3752">
            <v>36790</v>
          </cell>
        </row>
        <row r="3753">
          <cell r="A3753">
            <v>36790</v>
          </cell>
        </row>
        <row r="3754">
          <cell r="A3754">
            <v>36790</v>
          </cell>
        </row>
        <row r="3755">
          <cell r="A3755">
            <v>36790</v>
          </cell>
        </row>
        <row r="3756">
          <cell r="A3756">
            <v>36790</v>
          </cell>
        </row>
        <row r="3757">
          <cell r="A3757">
            <v>36790</v>
          </cell>
        </row>
        <row r="3758">
          <cell r="A3758">
            <v>36790</v>
          </cell>
        </row>
        <row r="3759">
          <cell r="A3759">
            <v>36790</v>
          </cell>
        </row>
        <row r="3760">
          <cell r="A3760">
            <v>36790</v>
          </cell>
        </row>
        <row r="3761">
          <cell r="A3761">
            <v>36790</v>
          </cell>
        </row>
        <row r="3762">
          <cell r="A3762">
            <v>36790</v>
          </cell>
        </row>
        <row r="3763">
          <cell r="A3763">
            <v>36790</v>
          </cell>
        </row>
        <row r="3764">
          <cell r="A3764">
            <v>36790</v>
          </cell>
        </row>
        <row r="3765">
          <cell r="A3765">
            <v>36790</v>
          </cell>
        </row>
        <row r="3766">
          <cell r="A3766">
            <v>36790</v>
          </cell>
        </row>
        <row r="3767">
          <cell r="A3767">
            <v>36790</v>
          </cell>
        </row>
        <row r="3768">
          <cell r="A3768">
            <v>36790</v>
          </cell>
        </row>
        <row r="3769">
          <cell r="A3769">
            <v>36790</v>
          </cell>
        </row>
        <row r="3770">
          <cell r="A3770">
            <v>36790</v>
          </cell>
        </row>
        <row r="3771">
          <cell r="A3771">
            <v>36790</v>
          </cell>
        </row>
        <row r="3772">
          <cell r="A3772">
            <v>36790</v>
          </cell>
        </row>
        <row r="3773">
          <cell r="A3773">
            <v>36790</v>
          </cell>
        </row>
        <row r="3774">
          <cell r="A3774">
            <v>36790</v>
          </cell>
        </row>
        <row r="3775">
          <cell r="A3775">
            <v>36790</v>
          </cell>
        </row>
        <row r="3776">
          <cell r="A3776">
            <v>36790</v>
          </cell>
        </row>
        <row r="3777">
          <cell r="A3777">
            <v>36790</v>
          </cell>
        </row>
        <row r="3778">
          <cell r="A3778">
            <v>36790</v>
          </cell>
        </row>
        <row r="3779">
          <cell r="A3779">
            <v>36790</v>
          </cell>
        </row>
        <row r="3780">
          <cell r="A3780">
            <v>36790</v>
          </cell>
        </row>
        <row r="3781">
          <cell r="A3781">
            <v>36790</v>
          </cell>
        </row>
        <row r="3782">
          <cell r="A3782">
            <v>36790</v>
          </cell>
        </row>
        <row r="3783">
          <cell r="A3783">
            <v>36790</v>
          </cell>
        </row>
        <row r="3784">
          <cell r="A3784">
            <v>36790</v>
          </cell>
        </row>
        <row r="3785">
          <cell r="A3785">
            <v>36790</v>
          </cell>
        </row>
        <row r="3786">
          <cell r="A3786">
            <v>36790</v>
          </cell>
        </row>
        <row r="3787">
          <cell r="A3787">
            <v>36790</v>
          </cell>
        </row>
        <row r="3788">
          <cell r="A3788">
            <v>36790</v>
          </cell>
        </row>
        <row r="3789">
          <cell r="A3789">
            <v>36790</v>
          </cell>
        </row>
        <row r="3790">
          <cell r="A3790">
            <v>36790</v>
          </cell>
        </row>
        <row r="3791">
          <cell r="A3791">
            <v>36790</v>
          </cell>
        </row>
        <row r="3792">
          <cell r="A3792">
            <v>36790</v>
          </cell>
        </row>
        <row r="3793">
          <cell r="A3793">
            <v>36790</v>
          </cell>
        </row>
        <row r="3794">
          <cell r="A3794">
            <v>36790</v>
          </cell>
        </row>
        <row r="3795">
          <cell r="A3795">
            <v>36790</v>
          </cell>
        </row>
        <row r="3796">
          <cell r="A3796">
            <v>36790</v>
          </cell>
        </row>
        <row r="3797">
          <cell r="A3797">
            <v>36790</v>
          </cell>
        </row>
        <row r="3798">
          <cell r="A3798">
            <v>36790</v>
          </cell>
        </row>
        <row r="3799">
          <cell r="A3799">
            <v>36790</v>
          </cell>
        </row>
        <row r="3800">
          <cell r="A3800">
            <v>36790</v>
          </cell>
        </row>
        <row r="3801">
          <cell r="A3801">
            <v>36790</v>
          </cell>
        </row>
        <row r="3802">
          <cell r="A3802">
            <v>36790</v>
          </cell>
        </row>
        <row r="3803">
          <cell r="A3803">
            <v>36790</v>
          </cell>
        </row>
        <row r="3804">
          <cell r="A3804">
            <v>36790</v>
          </cell>
        </row>
        <row r="3805">
          <cell r="A3805">
            <v>36790</v>
          </cell>
        </row>
        <row r="3806">
          <cell r="A3806">
            <v>36790</v>
          </cell>
        </row>
        <row r="3807">
          <cell r="A3807">
            <v>36790</v>
          </cell>
        </row>
        <row r="3808">
          <cell r="A3808">
            <v>36790</v>
          </cell>
        </row>
        <row r="3809">
          <cell r="A3809">
            <v>36790</v>
          </cell>
        </row>
        <row r="3810">
          <cell r="A3810">
            <v>36790</v>
          </cell>
        </row>
        <row r="3811">
          <cell r="A3811">
            <v>36790</v>
          </cell>
        </row>
        <row r="3812">
          <cell r="A3812">
            <v>36790</v>
          </cell>
        </row>
        <row r="3813">
          <cell r="A3813">
            <v>36790</v>
          </cell>
        </row>
        <row r="3814">
          <cell r="A3814">
            <v>36790</v>
          </cell>
        </row>
        <row r="3815">
          <cell r="A3815">
            <v>36790</v>
          </cell>
        </row>
        <row r="3816">
          <cell r="A3816">
            <v>36790</v>
          </cell>
        </row>
        <row r="3817">
          <cell r="A3817">
            <v>36790</v>
          </cell>
        </row>
        <row r="3818">
          <cell r="A3818">
            <v>36790</v>
          </cell>
        </row>
        <row r="3819">
          <cell r="A3819">
            <v>36790</v>
          </cell>
        </row>
        <row r="3820">
          <cell r="A3820">
            <v>36790</v>
          </cell>
        </row>
        <row r="3821">
          <cell r="A3821">
            <v>36790</v>
          </cell>
        </row>
        <row r="3822">
          <cell r="A3822">
            <v>36790</v>
          </cell>
        </row>
        <row r="3823">
          <cell r="A3823">
            <v>36790</v>
          </cell>
        </row>
        <row r="3824">
          <cell r="A3824">
            <v>36790</v>
          </cell>
        </row>
        <row r="3825">
          <cell r="A3825">
            <v>36790</v>
          </cell>
        </row>
        <row r="3826">
          <cell r="A3826">
            <v>36790</v>
          </cell>
        </row>
        <row r="3827">
          <cell r="A3827">
            <v>36790</v>
          </cell>
        </row>
        <row r="3828">
          <cell r="A3828">
            <v>36790</v>
          </cell>
        </row>
        <row r="3829">
          <cell r="A3829">
            <v>36790</v>
          </cell>
        </row>
        <row r="3830">
          <cell r="A3830">
            <v>36790</v>
          </cell>
        </row>
        <row r="3831">
          <cell r="A3831">
            <v>36790</v>
          </cell>
        </row>
        <row r="3832">
          <cell r="A3832">
            <v>36790</v>
          </cell>
        </row>
        <row r="3833">
          <cell r="A3833">
            <v>36790</v>
          </cell>
        </row>
        <row r="3834">
          <cell r="A3834">
            <v>36790</v>
          </cell>
        </row>
        <row r="3835">
          <cell r="A3835">
            <v>36790</v>
          </cell>
        </row>
        <row r="3836">
          <cell r="A3836">
            <v>36790</v>
          </cell>
        </row>
        <row r="3837">
          <cell r="A3837">
            <v>36790</v>
          </cell>
        </row>
        <row r="3838">
          <cell r="A3838">
            <v>36790</v>
          </cell>
        </row>
        <row r="3839">
          <cell r="A3839">
            <v>36790</v>
          </cell>
        </row>
        <row r="3840">
          <cell r="A3840">
            <v>36790</v>
          </cell>
        </row>
        <row r="3841">
          <cell r="A3841">
            <v>36790</v>
          </cell>
        </row>
        <row r="3842">
          <cell r="A3842">
            <v>36790</v>
          </cell>
        </row>
        <row r="3843">
          <cell r="A3843">
            <v>36790</v>
          </cell>
        </row>
        <row r="3844">
          <cell r="A3844">
            <v>36790</v>
          </cell>
        </row>
        <row r="3845">
          <cell r="A3845">
            <v>36790</v>
          </cell>
        </row>
        <row r="3846">
          <cell r="A3846">
            <v>36790</v>
          </cell>
        </row>
        <row r="3847">
          <cell r="A3847">
            <v>36790</v>
          </cell>
        </row>
        <row r="3848">
          <cell r="A3848">
            <v>36790</v>
          </cell>
        </row>
        <row r="3849">
          <cell r="A3849">
            <v>36790</v>
          </cell>
        </row>
        <row r="3850">
          <cell r="A3850">
            <v>36790</v>
          </cell>
        </row>
        <row r="3851">
          <cell r="A3851">
            <v>36790</v>
          </cell>
        </row>
        <row r="3852">
          <cell r="A3852">
            <v>36790</v>
          </cell>
        </row>
        <row r="3853">
          <cell r="A3853">
            <v>36790</v>
          </cell>
        </row>
        <row r="3854">
          <cell r="A3854">
            <v>36790</v>
          </cell>
        </row>
        <row r="3855">
          <cell r="A3855">
            <v>36790</v>
          </cell>
        </row>
        <row r="3856">
          <cell r="A3856">
            <v>36790</v>
          </cell>
        </row>
        <row r="3857">
          <cell r="A3857">
            <v>36790</v>
          </cell>
        </row>
        <row r="3858">
          <cell r="A3858">
            <v>36790</v>
          </cell>
        </row>
        <row r="3859">
          <cell r="A3859">
            <v>36790</v>
          </cell>
        </row>
        <row r="3860">
          <cell r="A3860">
            <v>36790</v>
          </cell>
        </row>
        <row r="3861">
          <cell r="A3861">
            <v>36790</v>
          </cell>
        </row>
        <row r="3862">
          <cell r="A3862">
            <v>36790</v>
          </cell>
        </row>
        <row r="3863">
          <cell r="A3863">
            <v>36790</v>
          </cell>
        </row>
        <row r="3864">
          <cell r="A3864">
            <v>36790</v>
          </cell>
        </row>
        <row r="3865">
          <cell r="A3865">
            <v>36790</v>
          </cell>
        </row>
        <row r="3866">
          <cell r="A3866">
            <v>36790</v>
          </cell>
        </row>
        <row r="3867">
          <cell r="A3867">
            <v>36790</v>
          </cell>
        </row>
        <row r="3868">
          <cell r="A3868">
            <v>36790</v>
          </cell>
        </row>
        <row r="3869">
          <cell r="A3869">
            <v>36790</v>
          </cell>
        </row>
        <row r="3870">
          <cell r="A3870">
            <v>36790</v>
          </cell>
        </row>
        <row r="3871">
          <cell r="A3871">
            <v>36790</v>
          </cell>
        </row>
        <row r="3872">
          <cell r="A3872">
            <v>36790</v>
          </cell>
        </row>
        <row r="3873">
          <cell r="A3873">
            <v>36790</v>
          </cell>
        </row>
        <row r="3874">
          <cell r="A3874">
            <v>36790</v>
          </cell>
        </row>
        <row r="3875">
          <cell r="A3875">
            <v>36790</v>
          </cell>
        </row>
        <row r="3876">
          <cell r="A3876">
            <v>36790</v>
          </cell>
        </row>
        <row r="3877">
          <cell r="A3877">
            <v>36790</v>
          </cell>
        </row>
        <row r="3878">
          <cell r="A3878">
            <v>36790</v>
          </cell>
        </row>
        <row r="3879">
          <cell r="A3879">
            <v>36790</v>
          </cell>
        </row>
        <row r="3880">
          <cell r="A3880">
            <v>36790</v>
          </cell>
        </row>
        <row r="3881">
          <cell r="A3881">
            <v>36790</v>
          </cell>
        </row>
        <row r="3882">
          <cell r="A3882">
            <v>36790</v>
          </cell>
        </row>
        <row r="3883">
          <cell r="A3883">
            <v>36790</v>
          </cell>
        </row>
        <row r="3884">
          <cell r="A3884">
            <v>36790</v>
          </cell>
        </row>
        <row r="3885">
          <cell r="A3885">
            <v>36790</v>
          </cell>
        </row>
        <row r="3886">
          <cell r="A3886">
            <v>36790</v>
          </cell>
        </row>
        <row r="3887">
          <cell r="A3887">
            <v>36790</v>
          </cell>
        </row>
        <row r="3888">
          <cell r="A3888">
            <v>36790</v>
          </cell>
        </row>
        <row r="3889">
          <cell r="A3889">
            <v>36790</v>
          </cell>
        </row>
        <row r="3890">
          <cell r="A3890">
            <v>36790</v>
          </cell>
        </row>
        <row r="3891">
          <cell r="A3891">
            <v>36790</v>
          </cell>
        </row>
        <row r="3892">
          <cell r="A3892">
            <v>36790</v>
          </cell>
        </row>
        <row r="3893">
          <cell r="A3893">
            <v>36790</v>
          </cell>
        </row>
        <row r="3894">
          <cell r="A3894">
            <v>36790</v>
          </cell>
        </row>
        <row r="3895">
          <cell r="A3895">
            <v>36790</v>
          </cell>
        </row>
        <row r="3896">
          <cell r="A3896">
            <v>36790</v>
          </cell>
        </row>
        <row r="3897">
          <cell r="A3897">
            <v>36790</v>
          </cell>
        </row>
        <row r="3898">
          <cell r="A3898">
            <v>36790</v>
          </cell>
        </row>
        <row r="3899">
          <cell r="A3899">
            <v>36790</v>
          </cell>
        </row>
        <row r="3900">
          <cell r="A3900">
            <v>36790</v>
          </cell>
        </row>
        <row r="3901">
          <cell r="A3901">
            <v>36790</v>
          </cell>
        </row>
        <row r="3902">
          <cell r="A3902">
            <v>36790</v>
          </cell>
        </row>
        <row r="3903">
          <cell r="A3903">
            <v>36790</v>
          </cell>
        </row>
        <row r="3904">
          <cell r="A3904">
            <v>36790</v>
          </cell>
        </row>
        <row r="3905">
          <cell r="A3905">
            <v>36790</v>
          </cell>
        </row>
        <row r="3906">
          <cell r="A3906">
            <v>36790</v>
          </cell>
        </row>
        <row r="3907">
          <cell r="A3907">
            <v>36799</v>
          </cell>
        </row>
        <row r="3908">
          <cell r="A3908">
            <v>36790</v>
          </cell>
        </row>
        <row r="3909">
          <cell r="A3909">
            <v>36791</v>
          </cell>
        </row>
        <row r="3910">
          <cell r="A3910">
            <v>36791</v>
          </cell>
        </row>
        <row r="3911">
          <cell r="A3911">
            <v>36791</v>
          </cell>
        </row>
        <row r="3912">
          <cell r="A3912">
            <v>36791</v>
          </cell>
        </row>
        <row r="3913">
          <cell r="A3913">
            <v>36791</v>
          </cell>
        </row>
        <row r="3914">
          <cell r="A3914">
            <v>36791</v>
          </cell>
        </row>
        <row r="3915">
          <cell r="A3915">
            <v>36791</v>
          </cell>
        </row>
        <row r="3916">
          <cell r="A3916">
            <v>36791</v>
          </cell>
        </row>
        <row r="3917">
          <cell r="A3917">
            <v>36791</v>
          </cell>
        </row>
        <row r="3918">
          <cell r="A3918">
            <v>36791</v>
          </cell>
        </row>
        <row r="3919">
          <cell r="A3919">
            <v>36791</v>
          </cell>
        </row>
        <row r="3920">
          <cell r="A3920">
            <v>36791</v>
          </cell>
        </row>
        <row r="3921">
          <cell r="A3921">
            <v>36791</v>
          </cell>
        </row>
        <row r="3922">
          <cell r="A3922">
            <v>36791</v>
          </cell>
        </row>
        <row r="3923">
          <cell r="A3923">
            <v>36791</v>
          </cell>
        </row>
        <row r="3924">
          <cell r="A3924">
            <v>36791</v>
          </cell>
        </row>
        <row r="3925">
          <cell r="A3925">
            <v>36791</v>
          </cell>
        </row>
        <row r="3926">
          <cell r="A3926">
            <v>36791</v>
          </cell>
        </row>
        <row r="3927">
          <cell r="A3927">
            <v>36791</v>
          </cell>
        </row>
        <row r="3928">
          <cell r="A3928">
            <v>36791</v>
          </cell>
        </row>
        <row r="3929">
          <cell r="A3929">
            <v>36791</v>
          </cell>
        </row>
        <row r="3930">
          <cell r="A3930">
            <v>36791</v>
          </cell>
        </row>
        <row r="3931">
          <cell r="A3931">
            <v>36791</v>
          </cell>
        </row>
        <row r="3932">
          <cell r="A3932">
            <v>36791</v>
          </cell>
        </row>
        <row r="3933">
          <cell r="A3933">
            <v>36791</v>
          </cell>
        </row>
        <row r="3934">
          <cell r="A3934">
            <v>36791</v>
          </cell>
        </row>
        <row r="3935">
          <cell r="A3935">
            <v>36791</v>
          </cell>
        </row>
        <row r="3936">
          <cell r="A3936">
            <v>36791</v>
          </cell>
        </row>
        <row r="3937">
          <cell r="A3937">
            <v>36791</v>
          </cell>
        </row>
        <row r="3938">
          <cell r="A3938">
            <v>36791</v>
          </cell>
        </row>
        <row r="3939">
          <cell r="A3939">
            <v>36791</v>
          </cell>
        </row>
        <row r="3940">
          <cell r="A3940">
            <v>36791</v>
          </cell>
        </row>
        <row r="3941">
          <cell r="A3941">
            <v>36791</v>
          </cell>
        </row>
        <row r="3942">
          <cell r="A3942">
            <v>36791</v>
          </cell>
        </row>
        <row r="3943">
          <cell r="A3943">
            <v>36791</v>
          </cell>
        </row>
        <row r="3944">
          <cell r="A3944">
            <v>36791</v>
          </cell>
        </row>
        <row r="3945">
          <cell r="A3945">
            <v>36791</v>
          </cell>
        </row>
        <row r="3946">
          <cell r="A3946">
            <v>36791</v>
          </cell>
        </row>
        <row r="3947">
          <cell r="A3947">
            <v>36791</v>
          </cell>
        </row>
        <row r="3948">
          <cell r="A3948">
            <v>36791</v>
          </cell>
        </row>
        <row r="3949">
          <cell r="A3949">
            <v>36791</v>
          </cell>
        </row>
        <row r="3950">
          <cell r="A3950">
            <v>36791</v>
          </cell>
        </row>
        <row r="3951">
          <cell r="A3951">
            <v>36791</v>
          </cell>
        </row>
        <row r="3952">
          <cell r="A3952">
            <v>36791</v>
          </cell>
        </row>
        <row r="3953">
          <cell r="A3953">
            <v>36791</v>
          </cell>
        </row>
        <row r="3954">
          <cell r="A3954">
            <v>36791</v>
          </cell>
        </row>
        <row r="3955">
          <cell r="A3955">
            <v>36791</v>
          </cell>
        </row>
        <row r="3956">
          <cell r="A3956">
            <v>36791</v>
          </cell>
        </row>
        <row r="3957">
          <cell r="A3957">
            <v>36791</v>
          </cell>
        </row>
        <row r="3958">
          <cell r="A3958">
            <v>36791</v>
          </cell>
        </row>
        <row r="3959">
          <cell r="A3959">
            <v>36791</v>
          </cell>
        </row>
        <row r="3960">
          <cell r="A3960">
            <v>36791</v>
          </cell>
        </row>
        <row r="3961">
          <cell r="A3961">
            <v>36791</v>
          </cell>
        </row>
        <row r="3962">
          <cell r="A3962">
            <v>36791</v>
          </cell>
        </row>
        <row r="3963">
          <cell r="A3963">
            <v>36791</v>
          </cell>
        </row>
        <row r="3964">
          <cell r="A3964">
            <v>36791</v>
          </cell>
        </row>
        <row r="3965">
          <cell r="A3965">
            <v>36791</v>
          </cell>
        </row>
        <row r="3966">
          <cell r="A3966">
            <v>36791</v>
          </cell>
        </row>
        <row r="3967">
          <cell r="A3967">
            <v>36791</v>
          </cell>
        </row>
        <row r="3968">
          <cell r="A3968">
            <v>36791</v>
          </cell>
        </row>
        <row r="3969">
          <cell r="A3969">
            <v>36791</v>
          </cell>
        </row>
        <row r="3970">
          <cell r="A3970">
            <v>36791</v>
          </cell>
        </row>
        <row r="3971">
          <cell r="A3971">
            <v>36791</v>
          </cell>
        </row>
        <row r="3972">
          <cell r="A3972">
            <v>36791</v>
          </cell>
        </row>
        <row r="3973">
          <cell r="A3973">
            <v>36791</v>
          </cell>
        </row>
        <row r="3974">
          <cell r="A3974">
            <v>36791</v>
          </cell>
        </row>
        <row r="3975">
          <cell r="A3975">
            <v>36791</v>
          </cell>
        </row>
        <row r="3976">
          <cell r="A3976">
            <v>36791</v>
          </cell>
        </row>
        <row r="3977">
          <cell r="A3977">
            <v>36791</v>
          </cell>
        </row>
        <row r="3978">
          <cell r="A3978">
            <v>36791</v>
          </cell>
        </row>
        <row r="3979">
          <cell r="A3979">
            <v>36791</v>
          </cell>
        </row>
        <row r="3980">
          <cell r="A3980">
            <v>36791</v>
          </cell>
        </row>
        <row r="3981">
          <cell r="A3981">
            <v>36791</v>
          </cell>
        </row>
        <row r="3982">
          <cell r="A3982">
            <v>36791</v>
          </cell>
        </row>
        <row r="3983">
          <cell r="A3983">
            <v>36791</v>
          </cell>
        </row>
        <row r="3984">
          <cell r="A3984">
            <v>36791</v>
          </cell>
        </row>
        <row r="3985">
          <cell r="A3985">
            <v>36791</v>
          </cell>
        </row>
        <row r="3986">
          <cell r="A3986">
            <v>36791</v>
          </cell>
        </row>
        <row r="3987">
          <cell r="A3987">
            <v>36791</v>
          </cell>
        </row>
        <row r="3988">
          <cell r="A3988">
            <v>36791</v>
          </cell>
        </row>
        <row r="3989">
          <cell r="A3989">
            <v>36791</v>
          </cell>
        </row>
        <row r="3990">
          <cell r="A3990">
            <v>36791</v>
          </cell>
        </row>
        <row r="3991">
          <cell r="A3991">
            <v>36791</v>
          </cell>
        </row>
        <row r="3992">
          <cell r="A3992">
            <v>36791</v>
          </cell>
        </row>
        <row r="3993">
          <cell r="A3993">
            <v>36791</v>
          </cell>
        </row>
        <row r="3994">
          <cell r="A3994">
            <v>36791</v>
          </cell>
        </row>
        <row r="3995">
          <cell r="A3995">
            <v>36791</v>
          </cell>
        </row>
        <row r="3996">
          <cell r="A3996">
            <v>36791</v>
          </cell>
        </row>
        <row r="3997">
          <cell r="A3997">
            <v>36791</v>
          </cell>
        </row>
        <row r="3998">
          <cell r="A3998">
            <v>36791</v>
          </cell>
        </row>
        <row r="3999">
          <cell r="A3999">
            <v>36791</v>
          </cell>
        </row>
        <row r="4000">
          <cell r="A4000">
            <v>36791</v>
          </cell>
        </row>
        <row r="4001">
          <cell r="A4001">
            <v>36791</v>
          </cell>
        </row>
        <row r="4002">
          <cell r="A4002">
            <v>36791</v>
          </cell>
        </row>
        <row r="4003">
          <cell r="A4003">
            <v>36791</v>
          </cell>
        </row>
        <row r="4004">
          <cell r="A4004">
            <v>36791</v>
          </cell>
        </row>
        <row r="4005">
          <cell r="A4005">
            <v>36791</v>
          </cell>
        </row>
        <row r="4006">
          <cell r="A4006">
            <v>36791</v>
          </cell>
        </row>
        <row r="4007">
          <cell r="A4007">
            <v>36791</v>
          </cell>
        </row>
        <row r="4008">
          <cell r="A4008">
            <v>36791</v>
          </cell>
        </row>
        <row r="4009">
          <cell r="A4009">
            <v>36791</v>
          </cell>
        </row>
        <row r="4010">
          <cell r="A4010">
            <v>36791</v>
          </cell>
        </row>
        <row r="4011">
          <cell r="A4011">
            <v>36791</v>
          </cell>
        </row>
        <row r="4012">
          <cell r="A4012">
            <v>36791</v>
          </cell>
        </row>
        <row r="4013">
          <cell r="A4013">
            <v>36791</v>
          </cell>
        </row>
        <row r="4014">
          <cell r="A4014">
            <v>36791</v>
          </cell>
        </row>
        <row r="4015">
          <cell r="A4015">
            <v>36791</v>
          </cell>
        </row>
        <row r="4016">
          <cell r="A4016">
            <v>36791</v>
          </cell>
        </row>
        <row r="4017">
          <cell r="A4017">
            <v>36791</v>
          </cell>
        </row>
        <row r="4018">
          <cell r="A4018">
            <v>36791</v>
          </cell>
        </row>
        <row r="4019">
          <cell r="A4019">
            <v>36791</v>
          </cell>
        </row>
        <row r="4020">
          <cell r="A4020">
            <v>36791</v>
          </cell>
        </row>
        <row r="4021">
          <cell r="A4021">
            <v>36791</v>
          </cell>
        </row>
        <row r="4022">
          <cell r="A4022">
            <v>36791</v>
          </cell>
        </row>
        <row r="4023">
          <cell r="A4023">
            <v>36791</v>
          </cell>
        </row>
        <row r="4024">
          <cell r="A4024">
            <v>36791</v>
          </cell>
        </row>
        <row r="4025">
          <cell r="A4025">
            <v>36791</v>
          </cell>
        </row>
        <row r="4026">
          <cell r="A4026">
            <v>36791</v>
          </cell>
        </row>
        <row r="4027">
          <cell r="A4027">
            <v>36791</v>
          </cell>
        </row>
        <row r="4028">
          <cell r="A4028">
            <v>36791</v>
          </cell>
        </row>
        <row r="4029">
          <cell r="A4029">
            <v>36791</v>
          </cell>
        </row>
        <row r="4030">
          <cell r="A4030">
            <v>36791</v>
          </cell>
        </row>
        <row r="4031">
          <cell r="A4031">
            <v>36791</v>
          </cell>
        </row>
        <row r="4032">
          <cell r="A4032">
            <v>36791</v>
          </cell>
        </row>
        <row r="4033">
          <cell r="A4033">
            <v>36791</v>
          </cell>
        </row>
        <row r="4034">
          <cell r="A4034">
            <v>36791</v>
          </cell>
        </row>
        <row r="4035">
          <cell r="A4035">
            <v>36791</v>
          </cell>
        </row>
        <row r="4036">
          <cell r="A4036">
            <v>36791</v>
          </cell>
        </row>
        <row r="4037">
          <cell r="A4037">
            <v>36791</v>
          </cell>
        </row>
        <row r="4038">
          <cell r="A4038">
            <v>36791</v>
          </cell>
        </row>
        <row r="4039">
          <cell r="A4039">
            <v>36791</v>
          </cell>
        </row>
        <row r="4040">
          <cell r="A4040">
            <v>36791</v>
          </cell>
        </row>
        <row r="4041">
          <cell r="A4041">
            <v>36791</v>
          </cell>
        </row>
        <row r="4042">
          <cell r="A4042">
            <v>36791</v>
          </cell>
        </row>
        <row r="4043">
          <cell r="A4043">
            <v>36791</v>
          </cell>
        </row>
        <row r="4044">
          <cell r="A4044">
            <v>36791</v>
          </cell>
        </row>
        <row r="4045">
          <cell r="A4045">
            <v>36791</v>
          </cell>
        </row>
        <row r="4046">
          <cell r="A4046">
            <v>36791</v>
          </cell>
        </row>
        <row r="4047">
          <cell r="A4047">
            <v>36791</v>
          </cell>
        </row>
        <row r="4048">
          <cell r="A4048">
            <v>36791</v>
          </cell>
        </row>
        <row r="4049">
          <cell r="A4049">
            <v>36791</v>
          </cell>
        </row>
        <row r="4050">
          <cell r="A4050">
            <v>36791</v>
          </cell>
        </row>
        <row r="4051">
          <cell r="A4051">
            <v>36791</v>
          </cell>
        </row>
        <row r="4052">
          <cell r="A4052">
            <v>36791</v>
          </cell>
        </row>
        <row r="4053">
          <cell r="A4053">
            <v>36791</v>
          </cell>
        </row>
        <row r="4054">
          <cell r="A4054">
            <v>36791</v>
          </cell>
        </row>
        <row r="4055">
          <cell r="A4055">
            <v>36791</v>
          </cell>
        </row>
        <row r="4056">
          <cell r="A4056">
            <v>36791</v>
          </cell>
        </row>
        <row r="4057">
          <cell r="A4057">
            <v>36791</v>
          </cell>
        </row>
        <row r="4058">
          <cell r="A4058">
            <v>36791</v>
          </cell>
        </row>
        <row r="4059">
          <cell r="A4059">
            <v>36791</v>
          </cell>
        </row>
        <row r="4060">
          <cell r="A4060">
            <v>36791</v>
          </cell>
        </row>
        <row r="4061">
          <cell r="A4061">
            <v>36791</v>
          </cell>
        </row>
        <row r="4062">
          <cell r="A4062">
            <v>36791</v>
          </cell>
        </row>
        <row r="4063">
          <cell r="A4063">
            <v>36791</v>
          </cell>
        </row>
        <row r="4064">
          <cell r="A4064">
            <v>36791</v>
          </cell>
        </row>
        <row r="4065">
          <cell r="A4065">
            <v>36791</v>
          </cell>
        </row>
        <row r="4066">
          <cell r="A4066">
            <v>36791</v>
          </cell>
        </row>
        <row r="4067">
          <cell r="A4067">
            <v>36791</v>
          </cell>
        </row>
        <row r="4068">
          <cell r="A4068">
            <v>36791</v>
          </cell>
        </row>
        <row r="4069">
          <cell r="A4069">
            <v>36791</v>
          </cell>
        </row>
        <row r="4070">
          <cell r="A4070">
            <v>36791</v>
          </cell>
        </row>
        <row r="4071">
          <cell r="A4071">
            <v>36791</v>
          </cell>
        </row>
        <row r="4072">
          <cell r="A4072">
            <v>36791</v>
          </cell>
        </row>
        <row r="4073">
          <cell r="A4073">
            <v>36791</v>
          </cell>
        </row>
        <row r="4074">
          <cell r="A4074">
            <v>36791</v>
          </cell>
        </row>
        <row r="4075">
          <cell r="A4075">
            <v>36791</v>
          </cell>
        </row>
        <row r="4076">
          <cell r="A4076">
            <v>36791</v>
          </cell>
        </row>
        <row r="4077">
          <cell r="A4077">
            <v>36791</v>
          </cell>
        </row>
        <row r="4078">
          <cell r="A4078">
            <v>36791</v>
          </cell>
        </row>
        <row r="4079">
          <cell r="A4079">
            <v>36791</v>
          </cell>
        </row>
        <row r="4080">
          <cell r="A4080">
            <v>36791</v>
          </cell>
        </row>
        <row r="4081">
          <cell r="A4081">
            <v>36791</v>
          </cell>
        </row>
        <row r="4082">
          <cell r="A4082">
            <v>36791</v>
          </cell>
        </row>
        <row r="4083">
          <cell r="A4083">
            <v>36791</v>
          </cell>
        </row>
        <row r="4084">
          <cell r="A4084">
            <v>36791</v>
          </cell>
        </row>
        <row r="4085">
          <cell r="A4085">
            <v>36791</v>
          </cell>
        </row>
        <row r="4086">
          <cell r="A4086">
            <v>36791</v>
          </cell>
        </row>
        <row r="4087">
          <cell r="A4087">
            <v>36791</v>
          </cell>
        </row>
        <row r="4088">
          <cell r="A4088">
            <v>36791</v>
          </cell>
        </row>
        <row r="4089">
          <cell r="A4089">
            <v>36791</v>
          </cell>
        </row>
        <row r="4090">
          <cell r="A4090">
            <v>36791</v>
          </cell>
        </row>
        <row r="4091">
          <cell r="A4091">
            <v>36791</v>
          </cell>
        </row>
        <row r="4092">
          <cell r="A4092">
            <v>36791</v>
          </cell>
        </row>
        <row r="4093">
          <cell r="A4093">
            <v>36791</v>
          </cell>
        </row>
        <row r="4094">
          <cell r="A4094">
            <v>36791</v>
          </cell>
        </row>
        <row r="4095">
          <cell r="A4095">
            <v>36791</v>
          </cell>
        </row>
        <row r="4096">
          <cell r="A4096">
            <v>36791</v>
          </cell>
        </row>
        <row r="4097">
          <cell r="A4097">
            <v>36791</v>
          </cell>
        </row>
        <row r="4098">
          <cell r="A4098">
            <v>36791</v>
          </cell>
        </row>
        <row r="4099">
          <cell r="A4099">
            <v>36791</v>
          </cell>
        </row>
        <row r="4100">
          <cell r="A4100">
            <v>36791</v>
          </cell>
        </row>
        <row r="4101">
          <cell r="A4101">
            <v>36791</v>
          </cell>
        </row>
        <row r="4102">
          <cell r="A4102">
            <v>36791</v>
          </cell>
        </row>
        <row r="4103">
          <cell r="A4103">
            <v>36791</v>
          </cell>
        </row>
        <row r="4104">
          <cell r="A4104">
            <v>36791</v>
          </cell>
        </row>
        <row r="4105">
          <cell r="A4105">
            <v>36791</v>
          </cell>
        </row>
        <row r="4106">
          <cell r="A4106">
            <v>36791</v>
          </cell>
        </row>
        <row r="4107">
          <cell r="A4107">
            <v>36791</v>
          </cell>
        </row>
        <row r="4108">
          <cell r="A4108">
            <v>36791</v>
          </cell>
        </row>
        <row r="4109">
          <cell r="A4109">
            <v>36791</v>
          </cell>
        </row>
        <row r="4110">
          <cell r="A4110">
            <v>36791</v>
          </cell>
        </row>
        <row r="4111">
          <cell r="A4111">
            <v>36791</v>
          </cell>
        </row>
        <row r="4112">
          <cell r="A4112">
            <v>36791</v>
          </cell>
        </row>
        <row r="4113">
          <cell r="A4113">
            <v>36791</v>
          </cell>
        </row>
        <row r="4114">
          <cell r="A4114">
            <v>36791</v>
          </cell>
        </row>
        <row r="4115">
          <cell r="A4115">
            <v>36791</v>
          </cell>
        </row>
        <row r="4116">
          <cell r="A4116">
            <v>36791</v>
          </cell>
        </row>
        <row r="4117">
          <cell r="A4117">
            <v>36791</v>
          </cell>
        </row>
        <row r="4118">
          <cell r="A4118">
            <v>36791</v>
          </cell>
        </row>
        <row r="4119">
          <cell r="A4119">
            <v>36791</v>
          </cell>
        </row>
        <row r="4120">
          <cell r="A4120">
            <v>36791</v>
          </cell>
        </row>
        <row r="4121">
          <cell r="A4121">
            <v>36791</v>
          </cell>
        </row>
        <row r="4122">
          <cell r="A4122">
            <v>36791</v>
          </cell>
        </row>
        <row r="4123">
          <cell r="A4123">
            <v>36791</v>
          </cell>
        </row>
        <row r="4124">
          <cell r="A4124">
            <v>36791</v>
          </cell>
        </row>
        <row r="4125">
          <cell r="A4125">
            <v>36791</v>
          </cell>
        </row>
        <row r="4126">
          <cell r="A4126">
            <v>36791</v>
          </cell>
        </row>
        <row r="4127">
          <cell r="A4127">
            <v>36791</v>
          </cell>
        </row>
        <row r="4128">
          <cell r="A4128">
            <v>36791</v>
          </cell>
        </row>
        <row r="4129">
          <cell r="A4129">
            <v>36791</v>
          </cell>
        </row>
        <row r="4130">
          <cell r="A4130">
            <v>36791</v>
          </cell>
        </row>
        <row r="4131">
          <cell r="A4131">
            <v>36791</v>
          </cell>
        </row>
        <row r="4132">
          <cell r="A4132">
            <v>36799</v>
          </cell>
        </row>
        <row r="4133">
          <cell r="A4133">
            <v>36799</v>
          </cell>
        </row>
        <row r="4134">
          <cell r="A4134">
            <v>36791</v>
          </cell>
        </row>
        <row r="4135">
          <cell r="A4135">
            <v>36791</v>
          </cell>
        </row>
        <row r="4136">
          <cell r="A4136">
            <v>36791</v>
          </cell>
        </row>
        <row r="4137">
          <cell r="A4137">
            <v>36791</v>
          </cell>
        </row>
        <row r="4138">
          <cell r="A4138">
            <v>36791</v>
          </cell>
        </row>
        <row r="4139">
          <cell r="A4139">
            <v>36791</v>
          </cell>
        </row>
        <row r="4140">
          <cell r="A4140">
            <v>36791</v>
          </cell>
        </row>
        <row r="4141">
          <cell r="A4141">
            <v>36791</v>
          </cell>
        </row>
        <row r="4142">
          <cell r="A4142">
            <v>36791</v>
          </cell>
        </row>
        <row r="4143">
          <cell r="A4143" t="str">
            <v>23&amp;24-09-00</v>
          </cell>
        </row>
        <row r="4144">
          <cell r="A4144" t="str">
            <v>23&amp;24-09-00</v>
          </cell>
        </row>
        <row r="4145">
          <cell r="A4145" t="str">
            <v>23&amp;24-09-00</v>
          </cell>
        </row>
        <row r="4146">
          <cell r="A4146" t="str">
            <v>23&amp;24-09-00</v>
          </cell>
        </row>
        <row r="4147">
          <cell r="A4147" t="str">
            <v>23&amp;24-09-00</v>
          </cell>
        </row>
        <row r="4148">
          <cell r="A4148" t="str">
            <v>23&amp;24-09-00</v>
          </cell>
        </row>
        <row r="4149">
          <cell r="A4149" t="str">
            <v>23&amp;24-09-00</v>
          </cell>
        </row>
        <row r="4150">
          <cell r="A4150" t="str">
            <v>23&amp;24-09-00</v>
          </cell>
        </row>
        <row r="4151">
          <cell r="A4151" t="str">
            <v>23&amp;24-09-00</v>
          </cell>
        </row>
        <row r="4152">
          <cell r="A4152" t="str">
            <v>23&amp;24-09-00</v>
          </cell>
        </row>
        <row r="4153">
          <cell r="A4153" t="str">
            <v>23&amp;24-09-00</v>
          </cell>
        </row>
        <row r="4154">
          <cell r="A4154" t="str">
            <v>23&amp;24-09-00</v>
          </cell>
        </row>
        <row r="4155">
          <cell r="A4155" t="str">
            <v>23&amp;24-09-00</v>
          </cell>
        </row>
        <row r="4156">
          <cell r="A4156" t="str">
            <v>23&amp;24-09-00</v>
          </cell>
        </row>
        <row r="4157">
          <cell r="A4157" t="str">
            <v>23&amp;24-09-00</v>
          </cell>
        </row>
        <row r="4158">
          <cell r="A4158" t="str">
            <v>23&amp;24-09-00</v>
          </cell>
        </row>
        <row r="4159">
          <cell r="A4159" t="str">
            <v>23&amp;24-09-00</v>
          </cell>
        </row>
        <row r="4160">
          <cell r="A4160" t="str">
            <v>23&amp;24-09-00</v>
          </cell>
        </row>
        <row r="4161">
          <cell r="A4161" t="str">
            <v>23&amp;24-09-00</v>
          </cell>
        </row>
        <row r="4162">
          <cell r="A4162" t="str">
            <v>23&amp;24-09-00</v>
          </cell>
        </row>
        <row r="4163">
          <cell r="A4163" t="str">
            <v>23&amp;24-09-00</v>
          </cell>
        </row>
        <row r="4164">
          <cell r="A4164" t="str">
            <v>23&amp;24-09-00</v>
          </cell>
        </row>
        <row r="4165">
          <cell r="A4165" t="str">
            <v>23&amp;24-09-00</v>
          </cell>
        </row>
        <row r="4166">
          <cell r="A4166" t="str">
            <v>23&amp;24-09-00</v>
          </cell>
        </row>
        <row r="4167">
          <cell r="A4167" t="str">
            <v>23&amp;24-09-00</v>
          </cell>
        </row>
        <row r="4168">
          <cell r="A4168" t="str">
            <v>23&amp;24-09-00</v>
          </cell>
        </row>
        <row r="4169">
          <cell r="A4169" t="str">
            <v>23&amp;24-09-00</v>
          </cell>
        </row>
        <row r="4170">
          <cell r="A4170" t="str">
            <v>23&amp;24-09-00</v>
          </cell>
        </row>
        <row r="4171">
          <cell r="A4171" t="str">
            <v>23&amp;24-09-00</v>
          </cell>
        </row>
        <row r="4172">
          <cell r="A4172" t="str">
            <v>23&amp;24-09-00</v>
          </cell>
        </row>
        <row r="4173">
          <cell r="A4173" t="str">
            <v>23&amp;24-09-00</v>
          </cell>
        </row>
        <row r="4174">
          <cell r="A4174" t="str">
            <v>23&amp;24-09-00</v>
          </cell>
        </row>
        <row r="4175">
          <cell r="A4175" t="str">
            <v>23&amp;24-09-00</v>
          </cell>
        </row>
        <row r="4176">
          <cell r="A4176" t="str">
            <v>23&amp;24-09-00</v>
          </cell>
        </row>
        <row r="4177">
          <cell r="A4177" t="str">
            <v>23&amp;24-09-00</v>
          </cell>
        </row>
        <row r="4178">
          <cell r="A4178" t="str">
            <v>23&amp;24-09-00</v>
          </cell>
        </row>
        <row r="4179">
          <cell r="A4179" t="str">
            <v>23&amp;24-09-00</v>
          </cell>
        </row>
        <row r="4180">
          <cell r="A4180" t="str">
            <v>23&amp;24-09-00</v>
          </cell>
        </row>
        <row r="4181">
          <cell r="A4181" t="str">
            <v>23&amp;24-09-00</v>
          </cell>
        </row>
        <row r="4182">
          <cell r="A4182" t="str">
            <v>23&amp;24-09-00</v>
          </cell>
        </row>
        <row r="4183">
          <cell r="A4183" t="str">
            <v>23&amp;24-09-00</v>
          </cell>
        </row>
        <row r="4184">
          <cell r="A4184" t="str">
            <v>23&amp;24-09-00</v>
          </cell>
        </row>
        <row r="4185">
          <cell r="A4185" t="str">
            <v>23&amp;24-09-00</v>
          </cell>
        </row>
        <row r="4186">
          <cell r="A4186" t="str">
            <v>23&amp;24-09-00</v>
          </cell>
        </row>
        <row r="4187">
          <cell r="A4187" t="str">
            <v>23&amp;24-09-00</v>
          </cell>
        </row>
        <row r="4188">
          <cell r="A4188" t="str">
            <v>23&amp;24-09-00</v>
          </cell>
        </row>
        <row r="4189">
          <cell r="A4189" t="str">
            <v>23&amp;24-09-00</v>
          </cell>
        </row>
        <row r="4190">
          <cell r="A4190" t="str">
            <v>23&amp;24-09-00</v>
          </cell>
        </row>
        <row r="4191">
          <cell r="A4191" t="str">
            <v>23&amp;24-09-00</v>
          </cell>
        </row>
        <row r="4192">
          <cell r="A4192" t="str">
            <v>23&amp;24-09-00</v>
          </cell>
        </row>
        <row r="4193">
          <cell r="A4193" t="str">
            <v>23&amp;24-09-00</v>
          </cell>
        </row>
        <row r="4194">
          <cell r="A4194" t="str">
            <v>23&amp;24-09-00</v>
          </cell>
        </row>
        <row r="4195">
          <cell r="A4195" t="str">
            <v>23&amp;24-09-00</v>
          </cell>
        </row>
        <row r="4196">
          <cell r="A4196" t="str">
            <v>23&amp;24-09-00</v>
          </cell>
        </row>
        <row r="4197">
          <cell r="A4197" t="str">
            <v>23&amp;24-09-00</v>
          </cell>
        </row>
        <row r="4198">
          <cell r="A4198" t="str">
            <v>23&amp;24-09-00</v>
          </cell>
        </row>
        <row r="4199">
          <cell r="A4199" t="str">
            <v>23&amp;24-09-00</v>
          </cell>
        </row>
        <row r="4200">
          <cell r="A4200" t="str">
            <v>23&amp;24-09-00</v>
          </cell>
        </row>
        <row r="4201">
          <cell r="A4201" t="str">
            <v>23&amp;24-09-00</v>
          </cell>
        </row>
        <row r="4202">
          <cell r="A4202" t="str">
            <v>23&amp;24-09-00</v>
          </cell>
        </row>
        <row r="4203">
          <cell r="A4203" t="str">
            <v>23&amp;24-09-00</v>
          </cell>
        </row>
        <row r="4204">
          <cell r="A4204" t="str">
            <v>23&amp;24-09-00</v>
          </cell>
        </row>
        <row r="4205">
          <cell r="A4205" t="str">
            <v>23&amp;24-09-00</v>
          </cell>
        </row>
        <row r="4206">
          <cell r="A4206" t="str">
            <v>23&amp;24-09-00</v>
          </cell>
        </row>
        <row r="4207">
          <cell r="A4207" t="str">
            <v>23&amp;24-09-00</v>
          </cell>
        </row>
        <row r="4208">
          <cell r="A4208" t="str">
            <v>23&amp;24-09-00</v>
          </cell>
        </row>
        <row r="4209">
          <cell r="A4209" t="str">
            <v>23&amp;24-09-00</v>
          </cell>
        </row>
        <row r="4210">
          <cell r="A4210" t="str">
            <v>23&amp;24-09-00</v>
          </cell>
        </row>
        <row r="4211">
          <cell r="A4211" t="str">
            <v>23&amp;24-09-00</v>
          </cell>
        </row>
        <row r="4212">
          <cell r="A4212" t="str">
            <v>23&amp;24-09-00</v>
          </cell>
        </row>
        <row r="4213">
          <cell r="A4213" t="str">
            <v>23&amp;24-09-00</v>
          </cell>
        </row>
        <row r="4214">
          <cell r="A4214" t="str">
            <v>23&amp;24-09-00</v>
          </cell>
        </row>
        <row r="4215">
          <cell r="A4215" t="str">
            <v>23&amp;24-09-00</v>
          </cell>
        </row>
        <row r="4216">
          <cell r="A4216" t="str">
            <v>23&amp;24-09-00</v>
          </cell>
        </row>
        <row r="4217">
          <cell r="A4217" t="str">
            <v>23&amp;24-09-00</v>
          </cell>
        </row>
        <row r="4218">
          <cell r="A4218" t="str">
            <v>23&amp;24-09-00</v>
          </cell>
        </row>
        <row r="4219">
          <cell r="A4219" t="str">
            <v>23&amp;24-09-00</v>
          </cell>
        </row>
        <row r="4220">
          <cell r="A4220" t="str">
            <v>23&amp;24-09-00</v>
          </cell>
        </row>
        <row r="4221">
          <cell r="A4221" t="str">
            <v>23&amp;24-09-00</v>
          </cell>
        </row>
        <row r="4222">
          <cell r="A4222" t="str">
            <v>23&amp;24-09-00</v>
          </cell>
        </row>
        <row r="4223">
          <cell r="A4223" t="str">
            <v>23&amp;24-09-00</v>
          </cell>
        </row>
        <row r="4224">
          <cell r="A4224" t="str">
            <v>23&amp;24-09-00</v>
          </cell>
        </row>
        <row r="4225">
          <cell r="A4225" t="str">
            <v>23&amp;24-09-00</v>
          </cell>
        </row>
        <row r="4226">
          <cell r="A4226" t="str">
            <v>23&amp;24-09-00</v>
          </cell>
        </row>
        <row r="4227">
          <cell r="A4227" t="str">
            <v>23&amp;24-09-00</v>
          </cell>
        </row>
        <row r="4228">
          <cell r="A4228" t="str">
            <v>23&amp;24-09-00</v>
          </cell>
        </row>
        <row r="4229">
          <cell r="A4229" t="str">
            <v>23&amp;24-09-00</v>
          </cell>
        </row>
        <row r="4230">
          <cell r="A4230" t="str">
            <v>23&amp;24-09-00</v>
          </cell>
        </row>
        <row r="4231">
          <cell r="A4231" t="str">
            <v>23&amp;24-09-00</v>
          </cell>
        </row>
        <row r="4232">
          <cell r="A4232" t="str">
            <v>23&amp;24-09-00</v>
          </cell>
        </row>
        <row r="4233">
          <cell r="A4233" t="str">
            <v>23&amp;24-09-00</v>
          </cell>
        </row>
        <row r="4234">
          <cell r="A4234" t="str">
            <v>23&amp;24-09-00</v>
          </cell>
        </row>
        <row r="4235">
          <cell r="A4235" t="str">
            <v>23&amp;24-09-00</v>
          </cell>
        </row>
        <row r="4236">
          <cell r="A4236" t="str">
            <v>23&amp;24-09-00</v>
          </cell>
        </row>
        <row r="4237">
          <cell r="A4237" t="str">
            <v>23&amp;24-09-00</v>
          </cell>
        </row>
        <row r="4238">
          <cell r="A4238" t="str">
            <v>23&amp;24-09-00</v>
          </cell>
        </row>
        <row r="4239">
          <cell r="A4239" t="str">
            <v>23&amp;24-09-00</v>
          </cell>
        </row>
        <row r="4240">
          <cell r="A4240" t="str">
            <v>23&amp;24-09-00</v>
          </cell>
        </row>
        <row r="4241">
          <cell r="A4241" t="str">
            <v>23&amp;24-09-00</v>
          </cell>
        </row>
        <row r="4242">
          <cell r="A4242" t="str">
            <v>23&amp;24-09-00</v>
          </cell>
        </row>
        <row r="4243">
          <cell r="A4243" t="str">
            <v>23&amp;24-09-00</v>
          </cell>
        </row>
        <row r="4244">
          <cell r="A4244" t="str">
            <v>23&amp;24-09-00</v>
          </cell>
        </row>
        <row r="4245">
          <cell r="A4245" t="str">
            <v>23&amp;24-09-00</v>
          </cell>
        </row>
        <row r="4246">
          <cell r="A4246" t="str">
            <v>23&amp;24-09-00</v>
          </cell>
        </row>
        <row r="4247">
          <cell r="A4247" t="str">
            <v>23&amp;24-09-00</v>
          </cell>
        </row>
        <row r="4248">
          <cell r="A4248" t="str">
            <v>23&amp;24-09-00</v>
          </cell>
        </row>
        <row r="4249">
          <cell r="A4249" t="str">
            <v>23&amp;24-09-00</v>
          </cell>
        </row>
        <row r="4250">
          <cell r="A4250" t="str">
            <v>23&amp;24-09-00</v>
          </cell>
        </row>
        <row r="4251">
          <cell r="A4251" t="str">
            <v>23&amp;24-09-00</v>
          </cell>
        </row>
        <row r="4252">
          <cell r="A4252" t="str">
            <v>23&amp;24-09-00</v>
          </cell>
        </row>
        <row r="4253">
          <cell r="A4253" t="str">
            <v>23&amp;24-09-00</v>
          </cell>
        </row>
        <row r="4254">
          <cell r="A4254" t="str">
            <v>23&amp;24-09-00</v>
          </cell>
        </row>
        <row r="4255">
          <cell r="A4255" t="str">
            <v>23&amp;24-09-00</v>
          </cell>
        </row>
        <row r="4256">
          <cell r="A4256" t="str">
            <v>23&amp;24-09-00</v>
          </cell>
        </row>
        <row r="4257">
          <cell r="A4257" t="str">
            <v>23&amp;24-09-00</v>
          </cell>
        </row>
        <row r="4258">
          <cell r="A4258" t="str">
            <v>23&amp;24-09-00</v>
          </cell>
        </row>
        <row r="4259">
          <cell r="A4259" t="str">
            <v>23&amp;24-09-00</v>
          </cell>
        </row>
        <row r="4260">
          <cell r="A4260" t="str">
            <v>23&amp;24-09-00</v>
          </cell>
        </row>
        <row r="4261">
          <cell r="A4261" t="str">
            <v>23&amp;24-09-00</v>
          </cell>
        </row>
        <row r="4262">
          <cell r="A4262" t="str">
            <v>23&amp;24-09-00</v>
          </cell>
        </row>
        <row r="4263">
          <cell r="A4263" t="str">
            <v>23&amp;24-09-00</v>
          </cell>
        </row>
        <row r="4264">
          <cell r="A4264" t="str">
            <v>23&amp;24-09-00</v>
          </cell>
        </row>
        <row r="4265">
          <cell r="A4265" t="str">
            <v>23&amp;24-09-00</v>
          </cell>
        </row>
        <row r="4266">
          <cell r="A4266" t="str">
            <v>23&amp;24-09-00</v>
          </cell>
        </row>
        <row r="4267">
          <cell r="A4267" t="str">
            <v>23&amp;24-09-00</v>
          </cell>
        </row>
        <row r="4268">
          <cell r="A4268" t="str">
            <v>23&amp;24-09-00</v>
          </cell>
        </row>
        <row r="4269">
          <cell r="A4269" t="str">
            <v>23&amp;24-09-00</v>
          </cell>
        </row>
        <row r="4270">
          <cell r="A4270" t="str">
            <v>23&amp;24-09-00</v>
          </cell>
        </row>
        <row r="4271">
          <cell r="A4271" t="str">
            <v>23&amp;24-09-00</v>
          </cell>
        </row>
        <row r="4272">
          <cell r="A4272" t="str">
            <v>23&amp;24-09-00</v>
          </cell>
        </row>
        <row r="4273">
          <cell r="A4273" t="str">
            <v>23&amp;24-09-00</v>
          </cell>
        </row>
        <row r="4274">
          <cell r="A4274" t="str">
            <v>23&amp;24-09-00</v>
          </cell>
        </row>
        <row r="4275">
          <cell r="A4275" t="str">
            <v>23&amp;24-09-00</v>
          </cell>
        </row>
        <row r="4276">
          <cell r="A4276" t="str">
            <v>23&amp;24-09-00</v>
          </cell>
        </row>
        <row r="4277">
          <cell r="A4277" t="str">
            <v>23&amp;24-09-00</v>
          </cell>
        </row>
        <row r="4278">
          <cell r="A4278" t="str">
            <v>23&amp;24-09-00</v>
          </cell>
        </row>
        <row r="4279">
          <cell r="A4279" t="str">
            <v>23&amp;24-09-00</v>
          </cell>
        </row>
        <row r="4280">
          <cell r="A4280" t="str">
            <v>23&amp;24-09-00</v>
          </cell>
        </row>
        <row r="4281">
          <cell r="A4281" t="str">
            <v>23&amp;24-09-00</v>
          </cell>
        </row>
        <row r="4282">
          <cell r="A4282" t="str">
            <v>23&amp;24-09-00</v>
          </cell>
        </row>
        <row r="4283">
          <cell r="A4283" t="str">
            <v>23&amp;24-09-00</v>
          </cell>
        </row>
        <row r="4284">
          <cell r="A4284" t="str">
            <v>23&amp;24-09-00</v>
          </cell>
        </row>
        <row r="4285">
          <cell r="A4285" t="str">
            <v>23&amp;24-09-00</v>
          </cell>
        </row>
        <row r="4286">
          <cell r="A4286" t="str">
            <v>23&amp;24-09-00</v>
          </cell>
        </row>
        <row r="4287">
          <cell r="A4287" t="str">
            <v>23&amp;24-09-00</v>
          </cell>
        </row>
        <row r="4288">
          <cell r="A4288" t="str">
            <v>23&amp;24-09-00</v>
          </cell>
        </row>
        <row r="4289">
          <cell r="A4289" t="str">
            <v>23&amp;24-09-00</v>
          </cell>
        </row>
        <row r="4290">
          <cell r="A4290" t="str">
            <v>23&amp;24-09-00</v>
          </cell>
        </row>
        <row r="4291">
          <cell r="A4291" t="str">
            <v>23&amp;24-09-00</v>
          </cell>
        </row>
        <row r="4292">
          <cell r="A4292" t="str">
            <v>23&amp;24-09-00</v>
          </cell>
        </row>
        <row r="4293">
          <cell r="A4293" t="str">
            <v>23&amp;24-09-00</v>
          </cell>
        </row>
        <row r="4294">
          <cell r="A4294" t="str">
            <v>23&amp;24-09-00</v>
          </cell>
        </row>
        <row r="4295">
          <cell r="A4295" t="str">
            <v>23&amp;24-09-00</v>
          </cell>
        </row>
        <row r="4296">
          <cell r="A4296" t="str">
            <v>23&amp;24-09-00</v>
          </cell>
        </row>
        <row r="4297">
          <cell r="A4297" t="str">
            <v>23&amp;24-09-00</v>
          </cell>
        </row>
        <row r="4298">
          <cell r="A4298" t="str">
            <v>23&amp;24-09-00</v>
          </cell>
        </row>
        <row r="4299">
          <cell r="A4299" t="str">
            <v>23&amp;24-09-00</v>
          </cell>
        </row>
        <row r="4300">
          <cell r="A4300" t="str">
            <v>23&amp;24-09-00</v>
          </cell>
        </row>
        <row r="4301">
          <cell r="A4301" t="str">
            <v>23&amp;24-09-00</v>
          </cell>
        </row>
        <row r="4302">
          <cell r="A4302" t="str">
            <v>23&amp;24-09-00</v>
          </cell>
        </row>
        <row r="4303">
          <cell r="A4303" t="str">
            <v>23&amp;24-09-00</v>
          </cell>
        </row>
        <row r="4304">
          <cell r="A4304" t="str">
            <v>23&amp;24-09-00</v>
          </cell>
        </row>
        <row r="4305">
          <cell r="A4305" t="str">
            <v>23&amp;24-09-00</v>
          </cell>
        </row>
        <row r="4306">
          <cell r="A4306" t="str">
            <v>23&amp;24-09-00</v>
          </cell>
        </row>
        <row r="4307">
          <cell r="A4307" t="str">
            <v>23&amp;24-09-00</v>
          </cell>
        </row>
        <row r="4308">
          <cell r="A4308" t="str">
            <v>23&amp;24-09-00</v>
          </cell>
        </row>
        <row r="4309">
          <cell r="A4309" t="str">
            <v>23&amp;24-09-00</v>
          </cell>
        </row>
        <row r="4310">
          <cell r="A4310" t="str">
            <v>23&amp;24-09-00</v>
          </cell>
        </row>
        <row r="4311">
          <cell r="A4311" t="str">
            <v>23&amp;24-09-00</v>
          </cell>
        </row>
        <row r="4312">
          <cell r="A4312" t="str">
            <v>23&amp;24-09-00</v>
          </cell>
        </row>
        <row r="4313">
          <cell r="A4313" t="str">
            <v>23&amp;24-09-00</v>
          </cell>
        </row>
        <row r="4314">
          <cell r="A4314" t="str">
            <v>23&amp;24-09-00</v>
          </cell>
        </row>
        <row r="4315">
          <cell r="A4315" t="str">
            <v>23&amp;24-09-00</v>
          </cell>
        </row>
        <row r="4316">
          <cell r="A4316" t="str">
            <v>23&amp;24-09-00</v>
          </cell>
        </row>
        <row r="4317">
          <cell r="A4317" t="str">
            <v>23&amp;24-09-00</v>
          </cell>
        </row>
        <row r="4318">
          <cell r="A4318" t="str">
            <v>23&amp;24-09-00</v>
          </cell>
        </row>
        <row r="4319">
          <cell r="A4319" t="str">
            <v>23&amp;24-09-00</v>
          </cell>
        </row>
        <row r="4320">
          <cell r="A4320" t="str">
            <v>23&amp;24-09-00</v>
          </cell>
        </row>
        <row r="4321">
          <cell r="A4321" t="str">
            <v>23&amp;24-09-00</v>
          </cell>
        </row>
        <row r="4322">
          <cell r="A4322" t="str">
            <v>23&amp;24-09-00</v>
          </cell>
        </row>
        <row r="4323">
          <cell r="A4323" t="str">
            <v>23&amp;24-09-00</v>
          </cell>
        </row>
        <row r="4324">
          <cell r="A4324" t="str">
            <v>23&amp;24-09-00</v>
          </cell>
        </row>
        <row r="4325">
          <cell r="A4325" t="str">
            <v>23&amp;24-09-00</v>
          </cell>
        </row>
        <row r="4326">
          <cell r="A4326" t="str">
            <v>23&amp;24-09-00</v>
          </cell>
        </row>
        <row r="4327">
          <cell r="A4327" t="str">
            <v>23&amp;24-09-00</v>
          </cell>
        </row>
        <row r="4328">
          <cell r="A4328" t="str">
            <v>23&amp;24-09-00</v>
          </cell>
        </row>
        <row r="4329">
          <cell r="A4329" t="str">
            <v>23&amp;24-09-00</v>
          </cell>
        </row>
        <row r="4330">
          <cell r="A4330" t="str">
            <v>23&amp;24-09-00</v>
          </cell>
        </row>
        <row r="4331">
          <cell r="A4331" t="str">
            <v>23&amp;24-09-00</v>
          </cell>
        </row>
        <row r="4332">
          <cell r="A4332" t="str">
            <v>23&amp;24-09-00</v>
          </cell>
        </row>
        <row r="4333">
          <cell r="A4333" t="str">
            <v>23&amp;24-09-00</v>
          </cell>
        </row>
        <row r="4334">
          <cell r="A4334" t="str">
            <v>23&amp;24-09-00</v>
          </cell>
        </row>
        <row r="4335">
          <cell r="A4335" t="str">
            <v>23&amp;24-09-00</v>
          </cell>
        </row>
        <row r="4336">
          <cell r="A4336" t="str">
            <v>23&amp;24-09-00</v>
          </cell>
        </row>
        <row r="4337">
          <cell r="A4337" t="str">
            <v>23&amp;24-09-00</v>
          </cell>
        </row>
        <row r="4338">
          <cell r="A4338" t="str">
            <v>23&amp;24-09-00</v>
          </cell>
        </row>
        <row r="4339">
          <cell r="A4339" t="str">
            <v>23&amp;24-09-00</v>
          </cell>
        </row>
        <row r="4340">
          <cell r="A4340" t="str">
            <v>23&amp;24-09-00</v>
          </cell>
        </row>
        <row r="4341">
          <cell r="A4341" t="str">
            <v>23&amp;24-09-00</v>
          </cell>
        </row>
        <row r="4342">
          <cell r="A4342" t="str">
            <v>23&amp;24-09-00</v>
          </cell>
        </row>
        <row r="4343">
          <cell r="A4343" t="str">
            <v>23&amp;24-09-00</v>
          </cell>
        </row>
        <row r="4344">
          <cell r="A4344" t="str">
            <v>23&amp;24-09-00</v>
          </cell>
        </row>
        <row r="4345">
          <cell r="A4345" t="str">
            <v>23&amp;24-09-00</v>
          </cell>
        </row>
        <row r="4346">
          <cell r="A4346" t="str">
            <v>23&amp;24-09-00</v>
          </cell>
        </row>
        <row r="4347">
          <cell r="A4347" t="str">
            <v>23&amp;24-09-00</v>
          </cell>
        </row>
        <row r="4348">
          <cell r="A4348" t="str">
            <v>23&amp;24-09-00</v>
          </cell>
        </row>
        <row r="4349">
          <cell r="A4349" t="str">
            <v>23&amp;24-09-00</v>
          </cell>
        </row>
        <row r="4350">
          <cell r="A4350" t="str">
            <v>23&amp;24-09-00</v>
          </cell>
        </row>
        <row r="4351">
          <cell r="A4351" t="str">
            <v>23&amp;24-09-00</v>
          </cell>
        </row>
        <row r="4352">
          <cell r="A4352" t="str">
            <v>23&amp;24-09-00</v>
          </cell>
        </row>
        <row r="4353">
          <cell r="A4353" t="str">
            <v>23&amp;24-09-00</v>
          </cell>
        </row>
        <row r="4354">
          <cell r="A4354" t="str">
            <v>23&amp;24-09-00</v>
          </cell>
        </row>
        <row r="4355">
          <cell r="A4355" t="str">
            <v>23&amp;24-09-00</v>
          </cell>
        </row>
        <row r="4356">
          <cell r="A4356" t="str">
            <v>23&amp;24-09-00</v>
          </cell>
        </row>
        <row r="4357">
          <cell r="A4357" t="str">
            <v>23&amp;24-09-00</v>
          </cell>
        </row>
        <row r="4358">
          <cell r="A4358" t="str">
            <v>23&amp;24-09-00</v>
          </cell>
        </row>
        <row r="4359">
          <cell r="A4359" t="str">
            <v>23&amp;24-09-00</v>
          </cell>
        </row>
        <row r="4360">
          <cell r="A4360" t="str">
            <v>23&amp;24-09-00</v>
          </cell>
        </row>
        <row r="4361">
          <cell r="A4361" t="str">
            <v>23&amp;24-09-00</v>
          </cell>
        </row>
        <row r="4362">
          <cell r="A4362" t="str">
            <v>23&amp;24-09-00</v>
          </cell>
        </row>
        <row r="4363">
          <cell r="A4363" t="str">
            <v>23&amp;24-09-00</v>
          </cell>
        </row>
        <row r="4364">
          <cell r="A4364" t="str">
            <v>23&amp;24-09-00</v>
          </cell>
        </row>
        <row r="4365">
          <cell r="A4365" t="str">
            <v>23&amp;24-09-00</v>
          </cell>
        </row>
        <row r="4366">
          <cell r="A4366" t="str">
            <v>23&amp;24-09-00</v>
          </cell>
        </row>
        <row r="4367">
          <cell r="A4367" t="str">
            <v>23&amp;24-09-00</v>
          </cell>
        </row>
        <row r="4368">
          <cell r="A4368" t="str">
            <v>23&amp;24-09-00</v>
          </cell>
        </row>
        <row r="4369">
          <cell r="A4369" t="str">
            <v>23&amp;24-09-00</v>
          </cell>
        </row>
        <row r="4370">
          <cell r="A4370" t="str">
            <v>23&amp;24-09-00</v>
          </cell>
        </row>
        <row r="4371">
          <cell r="A4371" t="str">
            <v>23&amp;24-09-00</v>
          </cell>
        </row>
        <row r="4372">
          <cell r="A4372" t="str">
            <v>23&amp;24-09-00</v>
          </cell>
        </row>
        <row r="4373">
          <cell r="A4373" t="str">
            <v>23&amp;24-09-00</v>
          </cell>
        </row>
        <row r="4374">
          <cell r="A4374" t="str">
            <v>23&amp;24-09-00</v>
          </cell>
        </row>
        <row r="4375">
          <cell r="A4375" t="str">
            <v>23&amp;24-09-00</v>
          </cell>
        </row>
        <row r="4376">
          <cell r="A4376" t="str">
            <v>23&amp;24-09-00</v>
          </cell>
        </row>
        <row r="4377">
          <cell r="A4377" t="str">
            <v>23&amp;24-09-00</v>
          </cell>
        </row>
        <row r="4378">
          <cell r="A4378" t="str">
            <v>23&amp;24-09-00</v>
          </cell>
        </row>
        <row r="4379">
          <cell r="A4379" t="str">
            <v>23&amp;24-09-00</v>
          </cell>
        </row>
        <row r="4380">
          <cell r="A4380" t="str">
            <v>23&amp;24-09-00</v>
          </cell>
        </row>
        <row r="4381">
          <cell r="A4381" t="str">
            <v>23&amp;24-09-00</v>
          </cell>
        </row>
        <row r="4382">
          <cell r="A4382" t="str">
            <v>23&amp;24-09-00</v>
          </cell>
        </row>
        <row r="4383">
          <cell r="A4383" t="str">
            <v>23&amp;24-09-00</v>
          </cell>
        </row>
        <row r="4384">
          <cell r="A4384" t="str">
            <v>23&amp;24-09-00</v>
          </cell>
        </row>
        <row r="4385">
          <cell r="A4385" t="str">
            <v>23&amp;24-09-00</v>
          </cell>
        </row>
        <row r="4386">
          <cell r="A4386" t="str">
            <v>23&amp;24-09-00</v>
          </cell>
        </row>
        <row r="4387">
          <cell r="A4387" t="str">
            <v>23&amp;24-09-00</v>
          </cell>
        </row>
        <row r="4388">
          <cell r="A4388" t="str">
            <v>23&amp;24-09-00</v>
          </cell>
        </row>
        <row r="4389">
          <cell r="A4389" t="str">
            <v>23&amp;24-09-00</v>
          </cell>
        </row>
        <row r="4390">
          <cell r="A4390" t="str">
            <v>23&amp;24-09-00</v>
          </cell>
        </row>
        <row r="4391">
          <cell r="A4391" t="str">
            <v>23&amp;24-09-00</v>
          </cell>
        </row>
        <row r="4392">
          <cell r="A4392" t="str">
            <v>23&amp;24-09-00</v>
          </cell>
        </row>
        <row r="4393">
          <cell r="A4393" t="str">
            <v>23&amp;24-09-00</v>
          </cell>
        </row>
        <row r="4394">
          <cell r="A4394" t="str">
            <v>23&amp;24-09-00</v>
          </cell>
        </row>
        <row r="4395">
          <cell r="A4395" t="str">
            <v>23&amp;24-09-00</v>
          </cell>
        </row>
        <row r="4396">
          <cell r="A4396" t="str">
            <v>23&amp;24-09-00</v>
          </cell>
        </row>
        <row r="4397">
          <cell r="A4397" t="str">
            <v>23&amp;24-09-00</v>
          </cell>
        </row>
        <row r="4398">
          <cell r="A4398" t="str">
            <v>23&amp;24-09-00</v>
          </cell>
        </row>
        <row r="4399">
          <cell r="A4399" t="str">
            <v>23&amp;24-09-00</v>
          </cell>
        </row>
        <row r="4400">
          <cell r="A4400" t="str">
            <v>23&amp;24-09-00</v>
          </cell>
        </row>
        <row r="4401">
          <cell r="A4401" t="str">
            <v>23&amp;24-09-00</v>
          </cell>
        </row>
        <row r="4402">
          <cell r="A4402" t="str">
            <v>23&amp;24-09-00</v>
          </cell>
        </row>
        <row r="4403">
          <cell r="A4403" t="str">
            <v>23&amp;24-09-00</v>
          </cell>
        </row>
        <row r="4404">
          <cell r="A4404" t="str">
            <v>23&amp;24-09-00</v>
          </cell>
        </row>
        <row r="4405">
          <cell r="A4405" t="str">
            <v>23&amp;24-09-00</v>
          </cell>
        </row>
        <row r="4406">
          <cell r="A4406" t="str">
            <v>23&amp;24-09-00</v>
          </cell>
        </row>
        <row r="4407">
          <cell r="A4407" t="str">
            <v>23&amp;24-09-00</v>
          </cell>
        </row>
        <row r="4408">
          <cell r="A4408" t="str">
            <v>23&amp;24-09-00</v>
          </cell>
        </row>
        <row r="4409">
          <cell r="A4409" t="str">
            <v>23&amp;24-09-00</v>
          </cell>
        </row>
        <row r="4410">
          <cell r="A4410" t="str">
            <v>23&amp;24-09-00</v>
          </cell>
        </row>
        <row r="4411">
          <cell r="A4411" t="str">
            <v>23&amp;24-09-00</v>
          </cell>
        </row>
        <row r="4412">
          <cell r="A4412" t="str">
            <v>23&amp;24-09-00</v>
          </cell>
        </row>
        <row r="4413">
          <cell r="A4413" t="str">
            <v>23&amp;24-09-00</v>
          </cell>
        </row>
        <row r="4414">
          <cell r="A4414" t="str">
            <v>23&amp;24-09-00</v>
          </cell>
        </row>
        <row r="4415">
          <cell r="A4415" t="str">
            <v>23&amp;24-09-00</v>
          </cell>
        </row>
        <row r="4416">
          <cell r="A4416" t="str">
            <v>23&amp;24-09-00</v>
          </cell>
        </row>
        <row r="4417">
          <cell r="A4417" t="str">
            <v>23&amp;24-09-00</v>
          </cell>
        </row>
        <row r="4418">
          <cell r="A4418" t="str">
            <v>23&amp;24-09-00</v>
          </cell>
        </row>
        <row r="4419">
          <cell r="A4419" t="str">
            <v>23&amp;24-09-00</v>
          </cell>
        </row>
        <row r="4420">
          <cell r="A4420" t="str">
            <v>23&amp;24-09-00</v>
          </cell>
        </row>
        <row r="4421">
          <cell r="A4421" t="str">
            <v>23&amp;24-09-00</v>
          </cell>
        </row>
        <row r="4422">
          <cell r="A4422" t="str">
            <v>23&amp;24-09-00</v>
          </cell>
        </row>
        <row r="4423">
          <cell r="A4423" t="str">
            <v>23&amp;24-09-00</v>
          </cell>
        </row>
        <row r="4424">
          <cell r="A4424" t="str">
            <v>23&amp;24-09-00</v>
          </cell>
        </row>
        <row r="4425">
          <cell r="A4425" t="str">
            <v>23&amp;24-09-00</v>
          </cell>
        </row>
        <row r="4426">
          <cell r="A4426" t="str">
            <v>23&amp;24-09-00</v>
          </cell>
        </row>
        <row r="4427">
          <cell r="A4427" t="str">
            <v>23&amp;24-09-00</v>
          </cell>
        </row>
        <row r="4428">
          <cell r="A4428" t="str">
            <v>23&amp;24-09-00</v>
          </cell>
        </row>
        <row r="4429">
          <cell r="A4429" t="str">
            <v>23&amp;24-09-00</v>
          </cell>
        </row>
        <row r="4430">
          <cell r="A4430" t="str">
            <v>23&amp;24-09-00</v>
          </cell>
        </row>
        <row r="4431">
          <cell r="A4431" t="str">
            <v>23&amp;24-09-00</v>
          </cell>
        </row>
        <row r="4432">
          <cell r="A4432" t="str">
            <v>23&amp;24-09-00</v>
          </cell>
        </row>
        <row r="4433">
          <cell r="A4433" t="str">
            <v>23&amp;24-09-00</v>
          </cell>
        </row>
        <row r="4434">
          <cell r="A4434" t="str">
            <v>23&amp;24-09-00</v>
          </cell>
        </row>
        <row r="4435">
          <cell r="A4435" t="str">
            <v>23&amp;24-09-00</v>
          </cell>
        </row>
        <row r="4436">
          <cell r="A4436" t="str">
            <v>23&amp;24-09-00</v>
          </cell>
        </row>
        <row r="4437">
          <cell r="A4437" t="str">
            <v>23&amp;24-09-00</v>
          </cell>
        </row>
        <row r="4438">
          <cell r="A4438" t="str">
            <v>23&amp;24-09-00</v>
          </cell>
        </row>
        <row r="4439">
          <cell r="A4439" t="str">
            <v>23&amp;24-09-00</v>
          </cell>
        </row>
        <row r="4440">
          <cell r="A4440" t="str">
            <v>23&amp;24-09-00</v>
          </cell>
        </row>
        <row r="4441">
          <cell r="A4441" t="str">
            <v>23&amp;24-09-00</v>
          </cell>
        </row>
        <row r="4442">
          <cell r="A4442" t="str">
            <v>23&amp;24-09-00</v>
          </cell>
        </row>
        <row r="4443">
          <cell r="A4443" t="str">
            <v>23&amp;24-09-00</v>
          </cell>
        </row>
        <row r="4444">
          <cell r="A4444" t="str">
            <v>23&amp;24-09-00</v>
          </cell>
        </row>
        <row r="4445">
          <cell r="A4445" t="str">
            <v>23&amp;24-09-00</v>
          </cell>
        </row>
        <row r="4446">
          <cell r="A4446" t="str">
            <v>23&amp;24-09-00</v>
          </cell>
        </row>
        <row r="4447">
          <cell r="A4447" t="str">
            <v>23&amp;24-09-00</v>
          </cell>
        </row>
        <row r="4448">
          <cell r="A4448" t="str">
            <v>23&amp;24-09-00</v>
          </cell>
        </row>
        <row r="4449">
          <cell r="A4449" t="str">
            <v>23&amp;24-09-00</v>
          </cell>
        </row>
        <row r="4450">
          <cell r="A4450" t="str">
            <v>23&amp;24-09-00</v>
          </cell>
        </row>
        <row r="4451">
          <cell r="A4451" t="str">
            <v>23&amp;24-09-00</v>
          </cell>
        </row>
        <row r="4452">
          <cell r="A4452" t="str">
            <v>23&amp;24-09-00</v>
          </cell>
        </row>
        <row r="4453">
          <cell r="A4453" t="str">
            <v>23&amp;24-09-00</v>
          </cell>
        </row>
        <row r="4454">
          <cell r="A4454" t="str">
            <v>23&amp;24-09-00</v>
          </cell>
        </row>
        <row r="4455">
          <cell r="A4455" t="str">
            <v>23&amp;24-09-00</v>
          </cell>
        </row>
        <row r="4456">
          <cell r="A4456" t="str">
            <v>23&amp;24-09-00</v>
          </cell>
        </row>
        <row r="4457">
          <cell r="A4457" t="str">
            <v>23&amp;24-09-00</v>
          </cell>
        </row>
        <row r="4458">
          <cell r="A4458" t="str">
            <v>23&amp;24-09-00</v>
          </cell>
        </row>
        <row r="4459">
          <cell r="A4459" t="str">
            <v>23&amp;24-09-00</v>
          </cell>
        </row>
        <row r="4460">
          <cell r="A4460" t="str">
            <v>23&amp;24-09-00</v>
          </cell>
        </row>
        <row r="4461">
          <cell r="A4461" t="str">
            <v>23&amp;24-09-00</v>
          </cell>
        </row>
        <row r="4462">
          <cell r="A4462" t="str">
            <v>23&amp;24-09-00</v>
          </cell>
        </row>
        <row r="4463">
          <cell r="A4463" t="str">
            <v>23&amp;24-09-00</v>
          </cell>
        </row>
        <row r="4464">
          <cell r="A4464" t="str">
            <v>23&amp;24-09-00</v>
          </cell>
        </row>
        <row r="4465">
          <cell r="A4465" t="str">
            <v>23&amp;24-09-00</v>
          </cell>
        </row>
        <row r="4466">
          <cell r="A4466" t="str">
            <v>23&amp;24-09-00</v>
          </cell>
        </row>
        <row r="4467">
          <cell r="A4467" t="str">
            <v>23&amp;24-09-00</v>
          </cell>
        </row>
        <row r="4468">
          <cell r="A4468" t="str">
            <v>23&amp;24-09-00</v>
          </cell>
        </row>
        <row r="4469">
          <cell r="A4469" t="str">
            <v>23&amp;24-09-00</v>
          </cell>
        </row>
        <row r="4470">
          <cell r="A4470" t="str">
            <v>23&amp;24-09-00</v>
          </cell>
        </row>
        <row r="4471">
          <cell r="A4471" t="str">
            <v>23&amp;24-09-00</v>
          </cell>
        </row>
        <row r="4472">
          <cell r="A4472" t="str">
            <v>23&amp;24-09-00</v>
          </cell>
        </row>
        <row r="4473">
          <cell r="A4473" t="str">
            <v>23&amp;24-09-00</v>
          </cell>
        </row>
        <row r="4474">
          <cell r="A4474" t="str">
            <v>23&amp;24-09-00</v>
          </cell>
        </row>
        <row r="4475">
          <cell r="A4475" t="str">
            <v>23&amp;24-09-00</v>
          </cell>
        </row>
        <row r="4476">
          <cell r="A4476" t="str">
            <v>23&amp;24-09-00</v>
          </cell>
        </row>
        <row r="4477">
          <cell r="A4477" t="str">
            <v>23&amp;24-09-00</v>
          </cell>
        </row>
        <row r="4478">
          <cell r="A4478" t="str">
            <v>23&amp;24-09-00</v>
          </cell>
        </row>
        <row r="4479">
          <cell r="A4479" t="str">
            <v>23&amp;24-09-00</v>
          </cell>
        </row>
        <row r="4480">
          <cell r="A4480" t="str">
            <v>23&amp;24-09-00</v>
          </cell>
        </row>
        <row r="4481">
          <cell r="A4481" t="str">
            <v>23&amp;24-09-00</v>
          </cell>
        </row>
        <row r="4482">
          <cell r="A4482" t="str">
            <v>23&amp;24-09-00</v>
          </cell>
        </row>
        <row r="4483">
          <cell r="A4483" t="str">
            <v>23&amp;24-09-00</v>
          </cell>
        </row>
        <row r="4484">
          <cell r="A4484" t="str">
            <v>23&amp;24-09-00</v>
          </cell>
        </row>
        <row r="4485">
          <cell r="A4485" t="str">
            <v>23&amp;24-09-00</v>
          </cell>
        </row>
        <row r="4486">
          <cell r="A4486" t="str">
            <v>23&amp;24-09-00</v>
          </cell>
        </row>
        <row r="4487">
          <cell r="A4487" t="str">
            <v>23&amp;24-09-00</v>
          </cell>
        </row>
        <row r="4488">
          <cell r="A4488" t="str">
            <v>23&amp;24-09-00</v>
          </cell>
        </row>
        <row r="4489">
          <cell r="A4489" t="str">
            <v>23&amp;24-09-00</v>
          </cell>
        </row>
        <row r="4490">
          <cell r="A4490" t="str">
            <v>23&amp;24-09-00</v>
          </cell>
        </row>
        <row r="4491">
          <cell r="A4491" t="str">
            <v>23&amp;24-09-00</v>
          </cell>
        </row>
        <row r="4492">
          <cell r="A4492" t="str">
            <v>23&amp;24-09-00</v>
          </cell>
        </row>
        <row r="4493">
          <cell r="A4493" t="str">
            <v>23&amp;24-09-00</v>
          </cell>
        </row>
        <row r="4494">
          <cell r="A4494" t="str">
            <v>23&amp;24-09-00</v>
          </cell>
        </row>
        <row r="4495">
          <cell r="A4495" t="str">
            <v>23&amp;24-09-00</v>
          </cell>
        </row>
        <row r="4496">
          <cell r="A4496" t="str">
            <v>23&amp;24-09-00</v>
          </cell>
        </row>
        <row r="4497">
          <cell r="A4497" t="str">
            <v>23&amp;24-09-00</v>
          </cell>
        </row>
        <row r="4498">
          <cell r="A4498" t="str">
            <v>23&amp;24-09-00</v>
          </cell>
        </row>
        <row r="4499">
          <cell r="A4499" t="str">
            <v>23&amp;24-09-00</v>
          </cell>
        </row>
        <row r="4500">
          <cell r="A4500" t="str">
            <v>23&amp;24-09-00</v>
          </cell>
        </row>
        <row r="4501">
          <cell r="A4501" t="str">
            <v>23&amp;24-09-00</v>
          </cell>
        </row>
        <row r="4502">
          <cell r="A4502">
            <v>36795</v>
          </cell>
        </row>
        <row r="4503">
          <cell r="A4503" t="str">
            <v>23&amp;24-09-00</v>
          </cell>
        </row>
        <row r="4504">
          <cell r="A4504" t="str">
            <v>23&amp;24-09-00</v>
          </cell>
        </row>
        <row r="4505">
          <cell r="A4505" t="str">
            <v>23&amp;24-09-00</v>
          </cell>
        </row>
        <row r="4506">
          <cell r="A4506" t="str">
            <v>23&amp;24-09-00</v>
          </cell>
        </row>
        <row r="4507">
          <cell r="A4507" t="str">
            <v>23&amp;24-09-00</v>
          </cell>
        </row>
        <row r="4508">
          <cell r="A4508" t="str">
            <v>23&amp;24-09-00</v>
          </cell>
        </row>
        <row r="4509">
          <cell r="A4509" t="str">
            <v>23&amp;24-09-00</v>
          </cell>
        </row>
        <row r="4510">
          <cell r="A4510" t="str">
            <v>23&amp;24-09-00</v>
          </cell>
        </row>
        <row r="4511">
          <cell r="A4511" t="str">
            <v>23&amp;24-09-00</v>
          </cell>
        </row>
        <row r="4512">
          <cell r="A4512" t="str">
            <v>23&amp;24-09-00</v>
          </cell>
        </row>
        <row r="4513">
          <cell r="A4513" t="str">
            <v>23&amp;24-09-00</v>
          </cell>
        </row>
        <row r="4514">
          <cell r="A4514" t="str">
            <v>23&amp;24-09-00</v>
          </cell>
        </row>
        <row r="4515">
          <cell r="A4515" t="str">
            <v>23&amp;24-09-00</v>
          </cell>
        </row>
        <row r="4516">
          <cell r="A4516" t="str">
            <v>23&amp;24-09-00</v>
          </cell>
        </row>
        <row r="4517">
          <cell r="A4517" t="str">
            <v>23&amp;24-09-00</v>
          </cell>
        </row>
        <row r="4518">
          <cell r="A4518" t="str">
            <v>23&amp;24-09-00</v>
          </cell>
        </row>
        <row r="4519">
          <cell r="A4519" t="str">
            <v>23&amp;24-09-00</v>
          </cell>
        </row>
        <row r="4520">
          <cell r="A4520" t="str">
            <v>23&amp;24-09-00</v>
          </cell>
        </row>
        <row r="4521">
          <cell r="A4521" t="str">
            <v>23&amp;24-09-00</v>
          </cell>
        </row>
        <row r="4522">
          <cell r="A4522" t="str">
            <v>23&amp;24-09-00</v>
          </cell>
        </row>
        <row r="4523">
          <cell r="A4523" t="str">
            <v>23&amp;24-09-00</v>
          </cell>
        </row>
        <row r="4524">
          <cell r="A4524" t="str">
            <v>23&amp;24-09-00</v>
          </cell>
        </row>
        <row r="4525">
          <cell r="A4525" t="str">
            <v>23&amp;24-09-00</v>
          </cell>
        </row>
        <row r="4526">
          <cell r="A4526" t="str">
            <v>23&amp;24-09-00</v>
          </cell>
        </row>
        <row r="4527">
          <cell r="A4527" t="str">
            <v>23&amp;24-09-00</v>
          </cell>
        </row>
        <row r="4528">
          <cell r="A4528" t="str">
            <v>23&amp;24-09-00</v>
          </cell>
        </row>
        <row r="4529">
          <cell r="A4529" t="str">
            <v>23&amp;24-09-00</v>
          </cell>
        </row>
        <row r="4530">
          <cell r="A4530" t="str">
            <v>23&amp;24-09-00</v>
          </cell>
        </row>
        <row r="4531">
          <cell r="A4531" t="str">
            <v>23&amp;24-09-00</v>
          </cell>
        </row>
        <row r="4532">
          <cell r="A4532" t="str">
            <v>23&amp;24-09-00</v>
          </cell>
        </row>
        <row r="4533">
          <cell r="A4533" t="str">
            <v>23&amp;24-09-00</v>
          </cell>
        </row>
        <row r="4534">
          <cell r="A4534" t="str">
            <v>23&amp;24-09-00</v>
          </cell>
        </row>
        <row r="4535">
          <cell r="A4535" t="str">
            <v>23&amp;24-09-00</v>
          </cell>
        </row>
        <row r="4536">
          <cell r="A4536" t="str">
            <v>23&amp;24-09-00</v>
          </cell>
        </row>
        <row r="4537">
          <cell r="A4537" t="str">
            <v>23&amp;24-09-00</v>
          </cell>
        </row>
        <row r="4538">
          <cell r="A4538" t="str">
            <v>23&amp;24-09-00</v>
          </cell>
        </row>
        <row r="4539">
          <cell r="A4539" t="str">
            <v>23&amp;24-09-00</v>
          </cell>
        </row>
        <row r="4540">
          <cell r="A4540" t="str">
            <v>23&amp;24-09-00</v>
          </cell>
        </row>
        <row r="4541">
          <cell r="A4541" t="str">
            <v>23&amp;24-09-00</v>
          </cell>
        </row>
        <row r="4542">
          <cell r="A4542" t="str">
            <v>23&amp;24-09-00</v>
          </cell>
        </row>
        <row r="4543">
          <cell r="A4543">
            <v>36799</v>
          </cell>
        </row>
        <row r="4544">
          <cell r="A4544" t="str">
            <v>23&amp;24-09-00</v>
          </cell>
        </row>
        <row r="4545">
          <cell r="A4545" t="str">
            <v>23&amp;24-09-00</v>
          </cell>
        </row>
        <row r="4546">
          <cell r="A4546" t="str">
            <v>23&amp;24-09-00</v>
          </cell>
        </row>
        <row r="4547">
          <cell r="A4547" t="str">
            <v>23&amp;24-09-00</v>
          </cell>
        </row>
        <row r="4548">
          <cell r="A4548" t="str">
            <v>23&amp;24-09-00</v>
          </cell>
        </row>
        <row r="4549">
          <cell r="A4549" t="str">
            <v>23&amp;24-09-00</v>
          </cell>
        </row>
        <row r="4550">
          <cell r="A4550" t="str">
            <v>23&amp;24-09-00</v>
          </cell>
        </row>
        <row r="4551">
          <cell r="A4551" t="str">
            <v>23&amp;24-09-00</v>
          </cell>
        </row>
        <row r="4552">
          <cell r="A4552" t="str">
            <v>23&amp;24-09-00</v>
          </cell>
        </row>
        <row r="4553">
          <cell r="A4553" t="str">
            <v>23&amp;24-09-00</v>
          </cell>
        </row>
        <row r="4554">
          <cell r="A4554" t="str">
            <v>23&amp;24-09-00</v>
          </cell>
        </row>
        <row r="4555">
          <cell r="A4555" t="str">
            <v>23&amp;24-09-00</v>
          </cell>
        </row>
        <row r="4556">
          <cell r="A4556" t="str">
            <v>23&amp;24-09-00</v>
          </cell>
        </row>
        <row r="4557">
          <cell r="A4557" t="str">
            <v>23&amp;24-09-00</v>
          </cell>
        </row>
        <row r="4558">
          <cell r="A4558" t="str">
            <v>23&amp;24-09-00</v>
          </cell>
        </row>
        <row r="4559">
          <cell r="A4559" t="str">
            <v>23&amp;24-09-00</v>
          </cell>
        </row>
        <row r="4560">
          <cell r="A4560" t="str">
            <v>23&amp;24-09-00</v>
          </cell>
        </row>
        <row r="4561">
          <cell r="A4561" t="str">
            <v>23&amp;24-09-00</v>
          </cell>
        </row>
        <row r="4562">
          <cell r="A4562" t="str">
            <v>23&amp;24-09-00</v>
          </cell>
        </row>
        <row r="4563">
          <cell r="A4563" t="str">
            <v>23&amp;24-09-00</v>
          </cell>
        </row>
        <row r="4564">
          <cell r="A4564" t="str">
            <v>23&amp;24-09-00</v>
          </cell>
        </row>
        <row r="4565">
          <cell r="A4565" t="str">
            <v>23&amp;24-09-00</v>
          </cell>
        </row>
        <row r="4566">
          <cell r="A4566" t="str">
            <v>23&amp;24-09-00</v>
          </cell>
        </row>
        <row r="4567">
          <cell r="A4567" t="str">
            <v>23&amp;24-09-00</v>
          </cell>
        </row>
        <row r="4568">
          <cell r="A4568" t="str">
            <v>23&amp;24-09-00</v>
          </cell>
        </row>
        <row r="4569">
          <cell r="A4569" t="str">
            <v>23&amp;24-09-00</v>
          </cell>
        </row>
        <row r="4570">
          <cell r="A4570" t="str">
            <v>23&amp;24-09-00</v>
          </cell>
        </row>
        <row r="4571">
          <cell r="A4571" t="str">
            <v>23&amp;24-09-00</v>
          </cell>
        </row>
        <row r="4572">
          <cell r="A4572" t="str">
            <v>23&amp;24-09-00</v>
          </cell>
        </row>
        <row r="4573">
          <cell r="A4573" t="str">
            <v>23&amp;24-09-00</v>
          </cell>
        </row>
        <row r="4574">
          <cell r="A4574" t="str">
            <v>23&amp;24-09-00</v>
          </cell>
        </row>
        <row r="4575">
          <cell r="A4575" t="str">
            <v>23&amp;24-09-00</v>
          </cell>
        </row>
        <row r="4576">
          <cell r="A4576" t="str">
            <v>23&amp;24-09-00</v>
          </cell>
        </row>
        <row r="4577">
          <cell r="A4577" t="str">
            <v>23&amp;24-09-00</v>
          </cell>
        </row>
        <row r="4578">
          <cell r="A4578" t="str">
            <v>23&amp;24-09-00</v>
          </cell>
        </row>
        <row r="4579">
          <cell r="A4579" t="str">
            <v>23&amp;24-09-00</v>
          </cell>
        </row>
        <row r="4580">
          <cell r="A4580" t="str">
            <v>23&amp;24-09-00</v>
          </cell>
        </row>
        <row r="4581">
          <cell r="A4581" t="str">
            <v>23&amp;24-09-00</v>
          </cell>
        </row>
        <row r="4582">
          <cell r="A4582" t="str">
            <v>23&amp;24-09-00</v>
          </cell>
        </row>
        <row r="4583">
          <cell r="A4583" t="str">
            <v>23&amp;24-09-00</v>
          </cell>
        </row>
        <row r="4584">
          <cell r="A4584" t="str">
            <v>23&amp;24-09-00</v>
          </cell>
        </row>
        <row r="4585">
          <cell r="A4585" t="str">
            <v>23&amp;24-09-00</v>
          </cell>
        </row>
        <row r="4586">
          <cell r="A4586" t="str">
            <v>23&amp;24-09-00</v>
          </cell>
        </row>
        <row r="4587">
          <cell r="A4587" t="str">
            <v>23&amp;24-09-00</v>
          </cell>
        </row>
        <row r="4588">
          <cell r="A4588" t="str">
            <v>23&amp;24-09-00</v>
          </cell>
        </row>
        <row r="4589">
          <cell r="A4589" t="str">
            <v>23&amp;24-09-00</v>
          </cell>
        </row>
        <row r="4590">
          <cell r="A4590" t="str">
            <v>23&amp;24-09-00</v>
          </cell>
        </row>
        <row r="4591">
          <cell r="A4591">
            <v>36794</v>
          </cell>
        </row>
        <row r="4592">
          <cell r="A4592">
            <v>36794</v>
          </cell>
        </row>
        <row r="4593">
          <cell r="A4593">
            <v>36794</v>
          </cell>
        </row>
        <row r="4594">
          <cell r="A4594">
            <v>36794</v>
          </cell>
        </row>
        <row r="4595">
          <cell r="A4595">
            <v>36794</v>
          </cell>
        </row>
        <row r="4596">
          <cell r="A4596">
            <v>36794</v>
          </cell>
        </row>
        <row r="4597">
          <cell r="A4597">
            <v>36794</v>
          </cell>
        </row>
        <row r="4598">
          <cell r="A4598">
            <v>36794</v>
          </cell>
        </row>
        <row r="4599">
          <cell r="A4599">
            <v>36794</v>
          </cell>
        </row>
        <row r="4600">
          <cell r="A4600">
            <v>36794</v>
          </cell>
        </row>
        <row r="4601">
          <cell r="A4601">
            <v>36794</v>
          </cell>
        </row>
        <row r="4602">
          <cell r="A4602">
            <v>36794</v>
          </cell>
        </row>
        <row r="4603">
          <cell r="A4603">
            <v>36794</v>
          </cell>
        </row>
        <row r="4604">
          <cell r="A4604">
            <v>36794</v>
          </cell>
        </row>
        <row r="4605">
          <cell r="A4605">
            <v>36794</v>
          </cell>
        </row>
        <row r="4606">
          <cell r="A4606">
            <v>36794</v>
          </cell>
        </row>
        <row r="4607">
          <cell r="A4607">
            <v>36794</v>
          </cell>
        </row>
        <row r="4608">
          <cell r="A4608">
            <v>36794</v>
          </cell>
        </row>
        <row r="4609">
          <cell r="A4609">
            <v>36794</v>
          </cell>
        </row>
        <row r="4610">
          <cell r="A4610">
            <v>36794</v>
          </cell>
        </row>
        <row r="4611">
          <cell r="A4611">
            <v>36794</v>
          </cell>
        </row>
        <row r="4612">
          <cell r="A4612">
            <v>36794</v>
          </cell>
        </row>
        <row r="4613">
          <cell r="A4613">
            <v>36794</v>
          </cell>
        </row>
        <row r="4614">
          <cell r="A4614">
            <v>36794</v>
          </cell>
        </row>
        <row r="4615">
          <cell r="A4615">
            <v>36794</v>
          </cell>
        </row>
        <row r="4616">
          <cell r="A4616">
            <v>36794</v>
          </cell>
        </row>
        <row r="4617">
          <cell r="A4617">
            <v>36794</v>
          </cell>
        </row>
        <row r="4618">
          <cell r="A4618">
            <v>36794</v>
          </cell>
        </row>
        <row r="4619">
          <cell r="A4619">
            <v>36794</v>
          </cell>
        </row>
        <row r="4620">
          <cell r="A4620">
            <v>36794</v>
          </cell>
        </row>
        <row r="4621">
          <cell r="A4621">
            <v>36794</v>
          </cell>
        </row>
        <row r="4622">
          <cell r="A4622">
            <v>36794</v>
          </cell>
        </row>
        <row r="4623">
          <cell r="A4623">
            <v>36794</v>
          </cell>
        </row>
        <row r="4624">
          <cell r="A4624">
            <v>36794</v>
          </cell>
        </row>
        <row r="4625">
          <cell r="A4625">
            <v>36794</v>
          </cell>
        </row>
        <row r="4626">
          <cell r="A4626">
            <v>36794</v>
          </cell>
        </row>
        <row r="4627">
          <cell r="A4627">
            <v>36794</v>
          </cell>
        </row>
        <row r="4628">
          <cell r="A4628">
            <v>36794</v>
          </cell>
        </row>
        <row r="4629">
          <cell r="A4629">
            <v>36794</v>
          </cell>
        </row>
        <row r="4630">
          <cell r="A4630">
            <v>36794</v>
          </cell>
        </row>
        <row r="4631">
          <cell r="A4631">
            <v>36794</v>
          </cell>
        </row>
        <row r="4632">
          <cell r="A4632">
            <v>36794</v>
          </cell>
        </row>
        <row r="4633">
          <cell r="A4633">
            <v>36794</v>
          </cell>
        </row>
        <row r="4634">
          <cell r="A4634">
            <v>36794</v>
          </cell>
        </row>
        <row r="4635">
          <cell r="A4635">
            <v>36794</v>
          </cell>
        </row>
        <row r="4636">
          <cell r="A4636">
            <v>36794</v>
          </cell>
        </row>
        <row r="4637">
          <cell r="A4637">
            <v>36794</v>
          </cell>
        </row>
        <row r="4638">
          <cell r="A4638">
            <v>36794</v>
          </cell>
        </row>
        <row r="4639">
          <cell r="A4639">
            <v>36794</v>
          </cell>
        </row>
        <row r="4640">
          <cell r="A4640">
            <v>36794</v>
          </cell>
        </row>
        <row r="4641">
          <cell r="A4641">
            <v>36794</v>
          </cell>
        </row>
        <row r="4642">
          <cell r="A4642">
            <v>36794</v>
          </cell>
        </row>
        <row r="4643">
          <cell r="A4643">
            <v>36794</v>
          </cell>
        </row>
        <row r="4644">
          <cell r="A4644">
            <v>36794</v>
          </cell>
        </row>
        <row r="4645">
          <cell r="A4645">
            <v>36794</v>
          </cell>
        </row>
        <row r="4646">
          <cell r="A4646">
            <v>36794</v>
          </cell>
        </row>
        <row r="4647">
          <cell r="A4647">
            <v>36794</v>
          </cell>
        </row>
        <row r="4648">
          <cell r="A4648">
            <v>36794</v>
          </cell>
        </row>
        <row r="4649">
          <cell r="A4649">
            <v>36794</v>
          </cell>
        </row>
        <row r="4650">
          <cell r="A4650">
            <v>36794</v>
          </cell>
        </row>
        <row r="4651">
          <cell r="A4651">
            <v>36794</v>
          </cell>
        </row>
        <row r="4652">
          <cell r="A4652">
            <v>36794</v>
          </cell>
        </row>
        <row r="4653">
          <cell r="A4653">
            <v>36794</v>
          </cell>
        </row>
        <row r="4654">
          <cell r="A4654">
            <v>36794</v>
          </cell>
        </row>
        <row r="4655">
          <cell r="A4655">
            <v>36794</v>
          </cell>
        </row>
        <row r="4656">
          <cell r="A4656">
            <v>36794</v>
          </cell>
        </row>
        <row r="4657">
          <cell r="A4657">
            <v>36794</v>
          </cell>
        </row>
        <row r="4658">
          <cell r="A4658">
            <v>36794</v>
          </cell>
        </row>
        <row r="4659">
          <cell r="A4659">
            <v>36794</v>
          </cell>
        </row>
        <row r="4660">
          <cell r="A4660">
            <v>36794</v>
          </cell>
        </row>
        <row r="4661">
          <cell r="A4661">
            <v>36794</v>
          </cell>
        </row>
        <row r="4662">
          <cell r="A4662">
            <v>36794</v>
          </cell>
        </row>
        <row r="4663">
          <cell r="A4663">
            <v>36794</v>
          </cell>
        </row>
        <row r="4664">
          <cell r="A4664">
            <v>36794</v>
          </cell>
        </row>
        <row r="4665">
          <cell r="A4665">
            <v>36794</v>
          </cell>
        </row>
        <row r="4666">
          <cell r="A4666">
            <v>36794</v>
          </cell>
        </row>
        <row r="4667">
          <cell r="A4667">
            <v>36794</v>
          </cell>
        </row>
        <row r="4668">
          <cell r="A4668">
            <v>36794</v>
          </cell>
        </row>
        <row r="4669">
          <cell r="A4669">
            <v>36794</v>
          </cell>
        </row>
        <row r="4670">
          <cell r="A4670">
            <v>36794</v>
          </cell>
        </row>
        <row r="4671">
          <cell r="A4671">
            <v>36794</v>
          </cell>
        </row>
        <row r="4672">
          <cell r="A4672">
            <v>36794</v>
          </cell>
        </row>
        <row r="4673">
          <cell r="A4673">
            <v>36794</v>
          </cell>
        </row>
        <row r="4674">
          <cell r="A4674">
            <v>36794</v>
          </cell>
        </row>
        <row r="4675">
          <cell r="A4675">
            <v>36794</v>
          </cell>
        </row>
        <row r="4676">
          <cell r="A4676">
            <v>36794</v>
          </cell>
        </row>
        <row r="4677">
          <cell r="A4677">
            <v>36794</v>
          </cell>
        </row>
        <row r="4678">
          <cell r="A4678">
            <v>36794</v>
          </cell>
        </row>
        <row r="4679">
          <cell r="A4679">
            <v>36794</v>
          </cell>
        </row>
        <row r="4680">
          <cell r="A4680">
            <v>36794</v>
          </cell>
        </row>
        <row r="4681">
          <cell r="A4681">
            <v>36794</v>
          </cell>
        </row>
        <row r="4682">
          <cell r="A4682">
            <v>36794</v>
          </cell>
        </row>
        <row r="4683">
          <cell r="A4683">
            <v>36794</v>
          </cell>
        </row>
        <row r="4684">
          <cell r="A4684">
            <v>36794</v>
          </cell>
        </row>
        <row r="4685">
          <cell r="A4685">
            <v>36794</v>
          </cell>
        </row>
        <row r="4686">
          <cell r="A4686">
            <v>36794</v>
          </cell>
        </row>
        <row r="4687">
          <cell r="A4687">
            <v>36794</v>
          </cell>
        </row>
        <row r="4688">
          <cell r="A4688">
            <v>36794</v>
          </cell>
        </row>
        <row r="4689">
          <cell r="A4689">
            <v>36794</v>
          </cell>
        </row>
        <row r="4690">
          <cell r="A4690">
            <v>36794</v>
          </cell>
        </row>
        <row r="4691">
          <cell r="A4691">
            <v>36794</v>
          </cell>
        </row>
        <row r="4692">
          <cell r="A4692">
            <v>36794</v>
          </cell>
        </row>
        <row r="4693">
          <cell r="A4693">
            <v>36794</v>
          </cell>
        </row>
        <row r="4694">
          <cell r="A4694">
            <v>36794</v>
          </cell>
        </row>
        <row r="4695">
          <cell r="A4695">
            <v>36794</v>
          </cell>
        </row>
        <row r="4696">
          <cell r="A4696">
            <v>36794</v>
          </cell>
        </row>
        <row r="4697">
          <cell r="A4697">
            <v>36794</v>
          </cell>
        </row>
        <row r="4698">
          <cell r="A4698">
            <v>36794</v>
          </cell>
        </row>
        <row r="4699">
          <cell r="A4699">
            <v>36794</v>
          </cell>
        </row>
        <row r="4700">
          <cell r="A4700">
            <v>36794</v>
          </cell>
        </row>
        <row r="4701">
          <cell r="A4701">
            <v>36794</v>
          </cell>
        </row>
        <row r="4702">
          <cell r="A4702">
            <v>36794</v>
          </cell>
        </row>
        <row r="4703">
          <cell r="A4703">
            <v>36794</v>
          </cell>
        </row>
        <row r="4704">
          <cell r="A4704">
            <v>36794</v>
          </cell>
        </row>
        <row r="4705">
          <cell r="A4705">
            <v>36794</v>
          </cell>
        </row>
        <row r="4706">
          <cell r="A4706">
            <v>36794</v>
          </cell>
        </row>
        <row r="4707">
          <cell r="A4707">
            <v>36794</v>
          </cell>
        </row>
        <row r="4708">
          <cell r="A4708">
            <v>36794</v>
          </cell>
        </row>
        <row r="4709">
          <cell r="A4709">
            <v>36794</v>
          </cell>
        </row>
        <row r="4710">
          <cell r="A4710">
            <v>36794</v>
          </cell>
        </row>
        <row r="4711">
          <cell r="A4711">
            <v>36794</v>
          </cell>
        </row>
        <row r="4712">
          <cell r="A4712">
            <v>36794</v>
          </cell>
        </row>
        <row r="4713">
          <cell r="A4713">
            <v>36794</v>
          </cell>
        </row>
        <row r="4714">
          <cell r="A4714">
            <v>36794</v>
          </cell>
        </row>
        <row r="4715">
          <cell r="A4715">
            <v>36794</v>
          </cell>
        </row>
        <row r="4716">
          <cell r="A4716">
            <v>36794</v>
          </cell>
        </row>
        <row r="4717">
          <cell r="A4717">
            <v>36794</v>
          </cell>
        </row>
        <row r="4718">
          <cell r="A4718">
            <v>36794</v>
          </cell>
        </row>
        <row r="4719">
          <cell r="A4719">
            <v>36794</v>
          </cell>
        </row>
        <row r="4720">
          <cell r="A4720">
            <v>36799</v>
          </cell>
        </row>
        <row r="4721">
          <cell r="A4721">
            <v>36799</v>
          </cell>
        </row>
        <row r="4722">
          <cell r="A4722">
            <v>36799</v>
          </cell>
        </row>
        <row r="4723">
          <cell r="A4723">
            <v>36794</v>
          </cell>
        </row>
        <row r="4724">
          <cell r="A4724">
            <v>36794</v>
          </cell>
        </row>
        <row r="4725">
          <cell r="A4725">
            <v>36794</v>
          </cell>
        </row>
        <row r="4726">
          <cell r="A4726">
            <v>36794</v>
          </cell>
        </row>
        <row r="4727">
          <cell r="A4727">
            <v>36794</v>
          </cell>
        </row>
        <row r="4728">
          <cell r="A4728">
            <v>36794</v>
          </cell>
        </row>
        <row r="4729">
          <cell r="A4729">
            <v>36794</v>
          </cell>
        </row>
        <row r="4730">
          <cell r="A4730">
            <v>36794</v>
          </cell>
        </row>
        <row r="4731">
          <cell r="A4731">
            <v>36794</v>
          </cell>
        </row>
        <row r="4732">
          <cell r="A4732">
            <v>36795</v>
          </cell>
        </row>
        <row r="4733">
          <cell r="A4733">
            <v>36795</v>
          </cell>
        </row>
        <row r="4734">
          <cell r="A4734">
            <v>36795</v>
          </cell>
        </row>
        <row r="4735">
          <cell r="A4735">
            <v>36795</v>
          </cell>
        </row>
        <row r="4736">
          <cell r="A4736">
            <v>36795</v>
          </cell>
        </row>
        <row r="4737">
          <cell r="A4737">
            <v>36795</v>
          </cell>
        </row>
        <row r="4738">
          <cell r="A4738">
            <v>36795</v>
          </cell>
        </row>
        <row r="4739">
          <cell r="A4739">
            <v>36795</v>
          </cell>
        </row>
        <row r="4740">
          <cell r="A4740">
            <v>36795</v>
          </cell>
        </row>
        <row r="4741">
          <cell r="A4741">
            <v>36795</v>
          </cell>
        </row>
        <row r="4742">
          <cell r="A4742">
            <v>36795</v>
          </cell>
        </row>
        <row r="4743">
          <cell r="A4743">
            <v>36795</v>
          </cell>
        </row>
        <row r="4744">
          <cell r="A4744">
            <v>36795</v>
          </cell>
        </row>
        <row r="4745">
          <cell r="A4745">
            <v>36795</v>
          </cell>
        </row>
        <row r="4746">
          <cell r="A4746">
            <v>36795</v>
          </cell>
        </row>
        <row r="4747">
          <cell r="A4747">
            <v>36795</v>
          </cell>
        </row>
        <row r="4748">
          <cell r="A4748">
            <v>36795</v>
          </cell>
        </row>
        <row r="4749">
          <cell r="A4749">
            <v>36795</v>
          </cell>
        </row>
        <row r="4750">
          <cell r="A4750">
            <v>36795</v>
          </cell>
        </row>
        <row r="4751">
          <cell r="A4751">
            <v>36795</v>
          </cell>
        </row>
        <row r="4752">
          <cell r="A4752">
            <v>36795</v>
          </cell>
        </row>
        <row r="4753">
          <cell r="A4753">
            <v>36795</v>
          </cell>
        </row>
        <row r="4754">
          <cell r="A4754">
            <v>36795</v>
          </cell>
        </row>
        <row r="4755">
          <cell r="A4755">
            <v>36795</v>
          </cell>
        </row>
        <row r="4756">
          <cell r="A4756">
            <v>36795</v>
          </cell>
        </row>
        <row r="4757">
          <cell r="A4757">
            <v>36795</v>
          </cell>
        </row>
        <row r="4758">
          <cell r="A4758">
            <v>36795</v>
          </cell>
        </row>
        <row r="4759">
          <cell r="A4759">
            <v>36795</v>
          </cell>
        </row>
        <row r="4760">
          <cell r="A4760">
            <v>36795</v>
          </cell>
        </row>
        <row r="4761">
          <cell r="A4761">
            <v>36795</v>
          </cell>
        </row>
        <row r="4762">
          <cell r="A4762">
            <v>36795</v>
          </cell>
        </row>
        <row r="4763">
          <cell r="A4763">
            <v>36795</v>
          </cell>
        </row>
        <row r="4764">
          <cell r="A4764">
            <v>36795</v>
          </cell>
        </row>
        <row r="4765">
          <cell r="A4765">
            <v>36795</v>
          </cell>
        </row>
        <row r="4766">
          <cell r="A4766">
            <v>36795</v>
          </cell>
        </row>
        <row r="4767">
          <cell r="A4767">
            <v>36795</v>
          </cell>
        </row>
        <row r="4768">
          <cell r="A4768">
            <v>36795</v>
          </cell>
        </row>
        <row r="4769">
          <cell r="A4769">
            <v>36795</v>
          </cell>
        </row>
        <row r="4770">
          <cell r="A4770">
            <v>36795</v>
          </cell>
        </row>
        <row r="4771">
          <cell r="A4771">
            <v>36795</v>
          </cell>
        </row>
        <row r="4772">
          <cell r="A4772">
            <v>36795</v>
          </cell>
        </row>
        <row r="4773">
          <cell r="A4773">
            <v>36795</v>
          </cell>
        </row>
        <row r="4774">
          <cell r="A4774">
            <v>36795</v>
          </cell>
        </row>
        <row r="4775">
          <cell r="A4775">
            <v>36795</v>
          </cell>
        </row>
        <row r="4776">
          <cell r="A4776">
            <v>36795</v>
          </cell>
        </row>
        <row r="4777">
          <cell r="A4777">
            <v>36795</v>
          </cell>
        </row>
        <row r="4778">
          <cell r="A4778">
            <v>36795</v>
          </cell>
        </row>
        <row r="4779">
          <cell r="A4779">
            <v>36795</v>
          </cell>
        </row>
        <row r="4780">
          <cell r="A4780">
            <v>36795</v>
          </cell>
        </row>
        <row r="4781">
          <cell r="A4781">
            <v>36795</v>
          </cell>
        </row>
        <row r="4782">
          <cell r="A4782">
            <v>36795</v>
          </cell>
        </row>
        <row r="4783">
          <cell r="A4783">
            <v>36795</v>
          </cell>
        </row>
        <row r="4784">
          <cell r="A4784">
            <v>36795</v>
          </cell>
        </row>
        <row r="4785">
          <cell r="A4785">
            <v>36795</v>
          </cell>
        </row>
        <row r="4786">
          <cell r="A4786">
            <v>36795</v>
          </cell>
        </row>
        <row r="4787">
          <cell r="A4787">
            <v>36795</v>
          </cell>
        </row>
        <row r="4788">
          <cell r="A4788">
            <v>36795</v>
          </cell>
        </row>
        <row r="4789">
          <cell r="A4789">
            <v>36795</v>
          </cell>
        </row>
        <row r="4790">
          <cell r="A4790">
            <v>36795</v>
          </cell>
        </row>
        <row r="4791">
          <cell r="A4791">
            <v>36795</v>
          </cell>
        </row>
        <row r="4792">
          <cell r="A4792">
            <v>36795</v>
          </cell>
        </row>
        <row r="4793">
          <cell r="A4793">
            <v>36795</v>
          </cell>
        </row>
        <row r="4794">
          <cell r="A4794">
            <v>36795</v>
          </cell>
        </row>
        <row r="4795">
          <cell r="A4795">
            <v>36795</v>
          </cell>
        </row>
        <row r="4796">
          <cell r="A4796">
            <v>36795</v>
          </cell>
        </row>
        <row r="4797">
          <cell r="A4797">
            <v>36795</v>
          </cell>
        </row>
        <row r="4798">
          <cell r="A4798">
            <v>36795</v>
          </cell>
        </row>
        <row r="4799">
          <cell r="A4799">
            <v>36795</v>
          </cell>
        </row>
        <row r="4800">
          <cell r="A4800">
            <v>36795</v>
          </cell>
        </row>
        <row r="4801">
          <cell r="A4801">
            <v>36795</v>
          </cell>
        </row>
        <row r="4802">
          <cell r="A4802">
            <v>36795</v>
          </cell>
        </row>
        <row r="4803">
          <cell r="A4803">
            <v>36795</v>
          </cell>
        </row>
        <row r="4804">
          <cell r="A4804">
            <v>36795</v>
          </cell>
        </row>
        <row r="4805">
          <cell r="A4805">
            <v>36795</v>
          </cell>
        </row>
        <row r="4806">
          <cell r="A4806">
            <v>36795</v>
          </cell>
        </row>
        <row r="4807">
          <cell r="A4807">
            <v>36795</v>
          </cell>
        </row>
        <row r="4808">
          <cell r="A4808">
            <v>36795</v>
          </cell>
        </row>
        <row r="4809">
          <cell r="A4809">
            <v>36795</v>
          </cell>
        </row>
        <row r="4810">
          <cell r="A4810">
            <v>36798</v>
          </cell>
        </row>
        <row r="4811">
          <cell r="A4811">
            <v>36795</v>
          </cell>
        </row>
        <row r="4812">
          <cell r="A4812">
            <v>36795</v>
          </cell>
        </row>
        <row r="4813">
          <cell r="A4813">
            <v>36795</v>
          </cell>
        </row>
        <row r="4814">
          <cell r="A4814">
            <v>36795</v>
          </cell>
        </row>
        <row r="4815">
          <cell r="A4815">
            <v>36795</v>
          </cell>
        </row>
        <row r="4816">
          <cell r="A4816">
            <v>36795</v>
          </cell>
        </row>
        <row r="4817">
          <cell r="A4817">
            <v>36795</v>
          </cell>
        </row>
        <row r="4818">
          <cell r="A4818">
            <v>36795</v>
          </cell>
        </row>
        <row r="4819">
          <cell r="A4819">
            <v>36795</v>
          </cell>
        </row>
        <row r="4820">
          <cell r="A4820">
            <v>36795</v>
          </cell>
        </row>
        <row r="4821">
          <cell r="A4821">
            <v>36795</v>
          </cell>
        </row>
        <row r="4822">
          <cell r="A4822">
            <v>36795</v>
          </cell>
        </row>
        <row r="4823">
          <cell r="A4823">
            <v>36795</v>
          </cell>
        </row>
        <row r="4824">
          <cell r="A4824">
            <v>36795</v>
          </cell>
        </row>
        <row r="4825">
          <cell r="A4825">
            <v>36795</v>
          </cell>
        </row>
        <row r="4826">
          <cell r="A4826">
            <v>36795</v>
          </cell>
        </row>
        <row r="4827">
          <cell r="A4827">
            <v>36795</v>
          </cell>
        </row>
        <row r="4828">
          <cell r="A4828">
            <v>36795</v>
          </cell>
        </row>
        <row r="4829">
          <cell r="A4829">
            <v>36795</v>
          </cell>
        </row>
        <row r="4830">
          <cell r="A4830">
            <v>36795</v>
          </cell>
        </row>
        <row r="4831">
          <cell r="A4831">
            <v>36795</v>
          </cell>
        </row>
        <row r="4832">
          <cell r="A4832">
            <v>36795</v>
          </cell>
        </row>
        <row r="4833">
          <cell r="A4833">
            <v>36795</v>
          </cell>
        </row>
        <row r="4834">
          <cell r="A4834">
            <v>36795</v>
          </cell>
        </row>
        <row r="4835">
          <cell r="A4835">
            <v>36795</v>
          </cell>
        </row>
        <row r="4836">
          <cell r="A4836">
            <v>36795</v>
          </cell>
        </row>
        <row r="4837">
          <cell r="A4837">
            <v>36795</v>
          </cell>
        </row>
        <row r="4838">
          <cell r="A4838">
            <v>36795</v>
          </cell>
        </row>
        <row r="4839">
          <cell r="A4839">
            <v>36795</v>
          </cell>
        </row>
        <row r="4840">
          <cell r="A4840">
            <v>36795</v>
          </cell>
        </row>
        <row r="4841">
          <cell r="A4841">
            <v>36795</v>
          </cell>
        </row>
        <row r="4842">
          <cell r="A4842">
            <v>36795</v>
          </cell>
        </row>
        <row r="4843">
          <cell r="A4843">
            <v>36795</v>
          </cell>
        </row>
        <row r="4844">
          <cell r="A4844">
            <v>36795</v>
          </cell>
        </row>
        <row r="4845">
          <cell r="A4845">
            <v>36795</v>
          </cell>
        </row>
        <row r="4846">
          <cell r="A4846">
            <v>36795</v>
          </cell>
        </row>
        <row r="4847">
          <cell r="A4847">
            <v>36795</v>
          </cell>
        </row>
        <row r="4848">
          <cell r="A4848">
            <v>36795</v>
          </cell>
        </row>
        <row r="4849">
          <cell r="A4849">
            <v>36795</v>
          </cell>
        </row>
        <row r="4850">
          <cell r="A4850">
            <v>36795</v>
          </cell>
        </row>
        <row r="4851">
          <cell r="A4851">
            <v>36795</v>
          </cell>
        </row>
        <row r="4852">
          <cell r="A4852">
            <v>36795</v>
          </cell>
        </row>
        <row r="4853">
          <cell r="A4853">
            <v>36795</v>
          </cell>
        </row>
        <row r="4854">
          <cell r="A4854">
            <v>36795</v>
          </cell>
        </row>
        <row r="4855">
          <cell r="A4855">
            <v>36795</v>
          </cell>
        </row>
        <row r="4856">
          <cell r="A4856">
            <v>36795</v>
          </cell>
        </row>
        <row r="4857">
          <cell r="A4857">
            <v>36795</v>
          </cell>
        </row>
        <row r="4858">
          <cell r="A4858">
            <v>36795</v>
          </cell>
        </row>
        <row r="4859">
          <cell r="A4859">
            <v>36795</v>
          </cell>
        </row>
        <row r="4860">
          <cell r="A4860">
            <v>36795</v>
          </cell>
        </row>
        <row r="4861">
          <cell r="A4861">
            <v>36795</v>
          </cell>
        </row>
        <row r="4862">
          <cell r="A4862">
            <v>36795</v>
          </cell>
        </row>
        <row r="4863">
          <cell r="A4863">
            <v>36795</v>
          </cell>
        </row>
        <row r="4864">
          <cell r="A4864">
            <v>36795</v>
          </cell>
        </row>
        <row r="4865">
          <cell r="A4865">
            <v>36795</v>
          </cell>
        </row>
        <row r="4866">
          <cell r="A4866">
            <v>36795</v>
          </cell>
        </row>
        <row r="4867">
          <cell r="A4867">
            <v>36795</v>
          </cell>
        </row>
        <row r="4868">
          <cell r="A4868">
            <v>36795</v>
          </cell>
        </row>
        <row r="4869">
          <cell r="A4869">
            <v>36795</v>
          </cell>
        </row>
        <row r="4870">
          <cell r="A4870">
            <v>36795</v>
          </cell>
        </row>
        <row r="4871">
          <cell r="A4871">
            <v>36795</v>
          </cell>
        </row>
        <row r="4872">
          <cell r="A4872">
            <v>36795</v>
          </cell>
        </row>
        <row r="4873">
          <cell r="A4873">
            <v>36795</v>
          </cell>
        </row>
        <row r="4874">
          <cell r="A4874">
            <v>36795</v>
          </cell>
        </row>
        <row r="4875">
          <cell r="A4875">
            <v>36795</v>
          </cell>
        </row>
        <row r="4876">
          <cell r="A4876">
            <v>36795</v>
          </cell>
        </row>
        <row r="4877">
          <cell r="A4877">
            <v>36795</v>
          </cell>
        </row>
        <row r="4878">
          <cell r="A4878">
            <v>36795</v>
          </cell>
        </row>
        <row r="4879">
          <cell r="A4879">
            <v>36795</v>
          </cell>
        </row>
        <row r="4880">
          <cell r="A4880">
            <v>36795</v>
          </cell>
        </row>
        <row r="4881">
          <cell r="A4881">
            <v>36795</v>
          </cell>
        </row>
        <row r="4882">
          <cell r="A4882">
            <v>36795</v>
          </cell>
        </row>
        <row r="4883">
          <cell r="A4883">
            <v>36795</v>
          </cell>
        </row>
        <row r="4884">
          <cell r="A4884">
            <v>36795</v>
          </cell>
        </row>
        <row r="4885">
          <cell r="A4885">
            <v>36795</v>
          </cell>
        </row>
        <row r="4886">
          <cell r="A4886">
            <v>36795</v>
          </cell>
        </row>
        <row r="4887">
          <cell r="A4887">
            <v>36795</v>
          </cell>
        </row>
        <row r="4888">
          <cell r="A4888">
            <v>36795</v>
          </cell>
        </row>
        <row r="4889">
          <cell r="A4889">
            <v>36795</v>
          </cell>
        </row>
        <row r="4890">
          <cell r="A4890">
            <v>36795</v>
          </cell>
        </row>
        <row r="4891">
          <cell r="A4891">
            <v>36795</v>
          </cell>
        </row>
        <row r="4892">
          <cell r="A4892">
            <v>36795</v>
          </cell>
        </row>
        <row r="4893">
          <cell r="A4893">
            <v>36795</v>
          </cell>
        </row>
        <row r="4894">
          <cell r="A4894">
            <v>36795</v>
          </cell>
        </row>
        <row r="4895">
          <cell r="A4895">
            <v>36795</v>
          </cell>
        </row>
        <row r="4896">
          <cell r="A4896">
            <v>36795</v>
          </cell>
        </row>
        <row r="4897">
          <cell r="A4897">
            <v>36795</v>
          </cell>
        </row>
        <row r="4898">
          <cell r="A4898">
            <v>36795</v>
          </cell>
        </row>
        <row r="4899">
          <cell r="A4899">
            <v>36795</v>
          </cell>
        </row>
        <row r="4900">
          <cell r="A4900">
            <v>36795</v>
          </cell>
        </row>
        <row r="4901">
          <cell r="A4901">
            <v>36795</v>
          </cell>
        </row>
        <row r="4902">
          <cell r="A4902">
            <v>36795</v>
          </cell>
        </row>
        <row r="4903">
          <cell r="A4903">
            <v>36795</v>
          </cell>
        </row>
        <row r="4904">
          <cell r="A4904">
            <v>36795</v>
          </cell>
        </row>
        <row r="4905">
          <cell r="A4905">
            <v>36795</v>
          </cell>
        </row>
        <row r="4906">
          <cell r="A4906">
            <v>36795</v>
          </cell>
        </row>
        <row r="4907">
          <cell r="A4907">
            <v>36795</v>
          </cell>
        </row>
        <row r="4908">
          <cell r="A4908">
            <v>36795</v>
          </cell>
        </row>
        <row r="4909">
          <cell r="A4909">
            <v>36795</v>
          </cell>
        </row>
        <row r="4910">
          <cell r="A4910">
            <v>36795</v>
          </cell>
        </row>
        <row r="4911">
          <cell r="A4911">
            <v>36795</v>
          </cell>
        </row>
        <row r="4912">
          <cell r="A4912">
            <v>36795</v>
          </cell>
        </row>
        <row r="4913">
          <cell r="A4913">
            <v>36795</v>
          </cell>
        </row>
        <row r="4914">
          <cell r="A4914">
            <v>36795</v>
          </cell>
        </row>
        <row r="4915">
          <cell r="A4915">
            <v>36795</v>
          </cell>
        </row>
        <row r="4916">
          <cell r="A4916">
            <v>36795</v>
          </cell>
        </row>
        <row r="4917">
          <cell r="A4917">
            <v>36795</v>
          </cell>
        </row>
        <row r="4918">
          <cell r="A4918">
            <v>36795</v>
          </cell>
        </row>
        <row r="4919">
          <cell r="A4919">
            <v>36795</v>
          </cell>
        </row>
        <row r="4920">
          <cell r="A4920">
            <v>36795</v>
          </cell>
        </row>
        <row r="4921">
          <cell r="A4921">
            <v>36795</v>
          </cell>
        </row>
        <row r="4922">
          <cell r="A4922">
            <v>36795</v>
          </cell>
        </row>
        <row r="4923">
          <cell r="A4923">
            <v>36795</v>
          </cell>
        </row>
        <row r="4924">
          <cell r="A4924">
            <v>36795</v>
          </cell>
        </row>
        <row r="4925">
          <cell r="A4925">
            <v>36795</v>
          </cell>
        </row>
        <row r="4926">
          <cell r="A4926">
            <v>36795</v>
          </cell>
        </row>
        <row r="4927">
          <cell r="A4927">
            <v>36795</v>
          </cell>
        </row>
        <row r="4928">
          <cell r="A4928">
            <v>36795</v>
          </cell>
        </row>
        <row r="4929">
          <cell r="A4929">
            <v>36795</v>
          </cell>
        </row>
        <row r="4930">
          <cell r="A4930">
            <v>36795</v>
          </cell>
        </row>
        <row r="4931">
          <cell r="A4931">
            <v>36795</v>
          </cell>
        </row>
        <row r="4932">
          <cell r="A4932">
            <v>36795</v>
          </cell>
        </row>
        <row r="4933">
          <cell r="A4933">
            <v>36795</v>
          </cell>
        </row>
        <row r="4934">
          <cell r="A4934">
            <v>36795</v>
          </cell>
        </row>
        <row r="4935">
          <cell r="A4935">
            <v>36795</v>
          </cell>
        </row>
        <row r="4936">
          <cell r="A4936">
            <v>36795</v>
          </cell>
        </row>
        <row r="4937">
          <cell r="A4937">
            <v>36795</v>
          </cell>
        </row>
        <row r="4938">
          <cell r="A4938">
            <v>36795</v>
          </cell>
        </row>
        <row r="4939">
          <cell r="A4939">
            <v>36795</v>
          </cell>
        </row>
        <row r="4940">
          <cell r="A4940">
            <v>36795</v>
          </cell>
        </row>
        <row r="4941">
          <cell r="A4941">
            <v>36795</v>
          </cell>
        </row>
        <row r="4942">
          <cell r="A4942">
            <v>36795</v>
          </cell>
        </row>
        <row r="4943">
          <cell r="A4943">
            <v>36795</v>
          </cell>
        </row>
        <row r="4944">
          <cell r="A4944">
            <v>36795</v>
          </cell>
        </row>
        <row r="4945">
          <cell r="A4945">
            <v>36795</v>
          </cell>
        </row>
        <row r="4946">
          <cell r="A4946">
            <v>36795</v>
          </cell>
        </row>
        <row r="4947">
          <cell r="A4947">
            <v>36795</v>
          </cell>
        </row>
        <row r="4948">
          <cell r="A4948">
            <v>36795</v>
          </cell>
        </row>
        <row r="4949">
          <cell r="A4949">
            <v>36795</v>
          </cell>
        </row>
        <row r="4950">
          <cell r="A4950">
            <v>36795</v>
          </cell>
        </row>
        <row r="4951">
          <cell r="A4951">
            <v>36795</v>
          </cell>
        </row>
        <row r="4952">
          <cell r="A4952">
            <v>36795</v>
          </cell>
        </row>
        <row r="4953">
          <cell r="A4953">
            <v>36795</v>
          </cell>
        </row>
        <row r="4954">
          <cell r="A4954">
            <v>36795</v>
          </cell>
        </row>
        <row r="4955">
          <cell r="A4955">
            <v>36795</v>
          </cell>
        </row>
        <row r="4956">
          <cell r="A4956">
            <v>36795</v>
          </cell>
        </row>
        <row r="4957">
          <cell r="A4957">
            <v>36795</v>
          </cell>
        </row>
        <row r="4958">
          <cell r="A4958">
            <v>36795</v>
          </cell>
        </row>
        <row r="4959">
          <cell r="A4959">
            <v>36795</v>
          </cell>
        </row>
        <row r="4960">
          <cell r="A4960">
            <v>36795</v>
          </cell>
        </row>
        <row r="4961">
          <cell r="A4961">
            <v>36795</v>
          </cell>
        </row>
        <row r="4962">
          <cell r="A4962">
            <v>36795</v>
          </cell>
        </row>
        <row r="4963">
          <cell r="A4963">
            <v>36795</v>
          </cell>
        </row>
        <row r="4964">
          <cell r="A4964">
            <v>36795</v>
          </cell>
        </row>
        <row r="4965">
          <cell r="A4965">
            <v>36795</v>
          </cell>
        </row>
        <row r="4966">
          <cell r="A4966">
            <v>36795</v>
          </cell>
        </row>
        <row r="4967">
          <cell r="A4967">
            <v>36795</v>
          </cell>
        </row>
        <row r="4968">
          <cell r="A4968">
            <v>36795</v>
          </cell>
        </row>
        <row r="4969">
          <cell r="A4969">
            <v>36795</v>
          </cell>
        </row>
        <row r="4970">
          <cell r="A4970">
            <v>36795</v>
          </cell>
        </row>
        <row r="4971">
          <cell r="A4971">
            <v>36795</v>
          </cell>
        </row>
        <row r="4972">
          <cell r="A4972">
            <v>36795</v>
          </cell>
        </row>
        <row r="4973">
          <cell r="A4973">
            <v>36795</v>
          </cell>
        </row>
        <row r="4974">
          <cell r="A4974">
            <v>36795</v>
          </cell>
        </row>
        <row r="4975">
          <cell r="A4975">
            <v>36795</v>
          </cell>
        </row>
        <row r="4976">
          <cell r="A4976">
            <v>36795</v>
          </cell>
        </row>
        <row r="4977">
          <cell r="A4977">
            <v>36795</v>
          </cell>
        </row>
        <row r="4978">
          <cell r="A4978">
            <v>36795</v>
          </cell>
        </row>
        <row r="4979">
          <cell r="A4979">
            <v>36795</v>
          </cell>
        </row>
        <row r="4980">
          <cell r="A4980">
            <v>36795</v>
          </cell>
        </row>
        <row r="4981">
          <cell r="A4981">
            <v>36795</v>
          </cell>
        </row>
        <row r="4982">
          <cell r="A4982">
            <v>36795</v>
          </cell>
        </row>
        <row r="4983">
          <cell r="A4983">
            <v>36795</v>
          </cell>
        </row>
        <row r="4984">
          <cell r="A4984">
            <v>36795</v>
          </cell>
        </row>
        <row r="4985">
          <cell r="A4985">
            <v>36795</v>
          </cell>
        </row>
        <row r="4986">
          <cell r="A4986">
            <v>36795</v>
          </cell>
        </row>
        <row r="4987">
          <cell r="A4987">
            <v>36795</v>
          </cell>
        </row>
        <row r="4988">
          <cell r="A4988">
            <v>36795</v>
          </cell>
        </row>
        <row r="4989">
          <cell r="A4989">
            <v>36795</v>
          </cell>
        </row>
        <row r="4990">
          <cell r="A4990">
            <v>36795</v>
          </cell>
        </row>
        <row r="4991">
          <cell r="A4991">
            <v>36795</v>
          </cell>
        </row>
        <row r="4992">
          <cell r="A4992">
            <v>36795</v>
          </cell>
        </row>
        <row r="4993">
          <cell r="A4993">
            <v>36795</v>
          </cell>
        </row>
        <row r="4994">
          <cell r="A4994">
            <v>36795</v>
          </cell>
        </row>
        <row r="4995">
          <cell r="A4995">
            <v>36795</v>
          </cell>
        </row>
        <row r="4996">
          <cell r="A4996">
            <v>36795</v>
          </cell>
        </row>
        <row r="4997">
          <cell r="A4997">
            <v>36795</v>
          </cell>
        </row>
        <row r="4998">
          <cell r="A4998">
            <v>36796</v>
          </cell>
        </row>
        <row r="4999">
          <cell r="A4999">
            <v>36796</v>
          </cell>
        </row>
        <row r="5000">
          <cell r="A5000">
            <v>36796</v>
          </cell>
        </row>
        <row r="5001">
          <cell r="A5001">
            <v>36796</v>
          </cell>
        </row>
        <row r="5002">
          <cell r="A5002">
            <v>36796</v>
          </cell>
        </row>
        <row r="5003">
          <cell r="A5003">
            <v>36796</v>
          </cell>
        </row>
        <row r="5004">
          <cell r="A5004">
            <v>36796</v>
          </cell>
        </row>
        <row r="5005">
          <cell r="A5005">
            <v>36796</v>
          </cell>
        </row>
        <row r="5006">
          <cell r="A5006">
            <v>36796</v>
          </cell>
        </row>
        <row r="5007">
          <cell r="A5007">
            <v>36796</v>
          </cell>
        </row>
        <row r="5008">
          <cell r="A5008">
            <v>36796</v>
          </cell>
        </row>
        <row r="5009">
          <cell r="A5009">
            <v>36796</v>
          </cell>
        </row>
        <row r="5010">
          <cell r="A5010">
            <v>36796</v>
          </cell>
        </row>
        <row r="5011">
          <cell r="A5011">
            <v>36796</v>
          </cell>
        </row>
        <row r="5012">
          <cell r="A5012">
            <v>36796</v>
          </cell>
        </row>
        <row r="5013">
          <cell r="A5013">
            <v>36796</v>
          </cell>
        </row>
        <row r="5014">
          <cell r="A5014">
            <v>36796</v>
          </cell>
        </row>
        <row r="5015">
          <cell r="A5015">
            <v>36796</v>
          </cell>
        </row>
        <row r="5016">
          <cell r="A5016">
            <v>36796</v>
          </cell>
        </row>
        <row r="5017">
          <cell r="A5017">
            <v>36796</v>
          </cell>
        </row>
        <row r="5018">
          <cell r="A5018">
            <v>36796</v>
          </cell>
        </row>
        <row r="5019">
          <cell r="A5019">
            <v>36796</v>
          </cell>
        </row>
        <row r="5020">
          <cell r="A5020">
            <v>36796</v>
          </cell>
        </row>
        <row r="5021">
          <cell r="A5021">
            <v>36796</v>
          </cell>
        </row>
        <row r="5022">
          <cell r="A5022">
            <v>36796</v>
          </cell>
        </row>
        <row r="5023">
          <cell r="A5023">
            <v>36796</v>
          </cell>
        </row>
        <row r="5024">
          <cell r="A5024">
            <v>36796</v>
          </cell>
        </row>
        <row r="5025">
          <cell r="A5025">
            <v>36796</v>
          </cell>
        </row>
        <row r="5026">
          <cell r="A5026">
            <v>36796</v>
          </cell>
        </row>
        <row r="5027">
          <cell r="A5027">
            <v>36796</v>
          </cell>
        </row>
        <row r="5028">
          <cell r="A5028">
            <v>36796</v>
          </cell>
        </row>
        <row r="5029">
          <cell r="A5029">
            <v>36796</v>
          </cell>
        </row>
        <row r="5030">
          <cell r="A5030">
            <v>36796</v>
          </cell>
        </row>
        <row r="5031">
          <cell r="A5031">
            <v>36796</v>
          </cell>
        </row>
        <row r="5032">
          <cell r="A5032">
            <v>36796</v>
          </cell>
        </row>
        <row r="5033">
          <cell r="A5033">
            <v>36796</v>
          </cell>
        </row>
        <row r="5034">
          <cell r="A5034">
            <v>36796</v>
          </cell>
        </row>
        <row r="5035">
          <cell r="A5035">
            <v>36796</v>
          </cell>
        </row>
        <row r="5036">
          <cell r="A5036">
            <v>36796</v>
          </cell>
        </row>
        <row r="5037">
          <cell r="A5037">
            <v>36796</v>
          </cell>
        </row>
        <row r="5038">
          <cell r="A5038">
            <v>36796</v>
          </cell>
        </row>
        <row r="5039">
          <cell r="A5039">
            <v>36796</v>
          </cell>
        </row>
        <row r="5040">
          <cell r="A5040">
            <v>36796</v>
          </cell>
        </row>
        <row r="5041">
          <cell r="A5041">
            <v>36796</v>
          </cell>
        </row>
        <row r="5042">
          <cell r="A5042">
            <v>36796</v>
          </cell>
        </row>
        <row r="5043">
          <cell r="A5043">
            <v>36796</v>
          </cell>
        </row>
        <row r="5044">
          <cell r="A5044">
            <v>36796</v>
          </cell>
        </row>
        <row r="5045">
          <cell r="A5045">
            <v>36796</v>
          </cell>
        </row>
        <row r="5046">
          <cell r="A5046">
            <v>36796</v>
          </cell>
        </row>
        <row r="5047">
          <cell r="A5047">
            <v>36796</v>
          </cell>
        </row>
        <row r="5048">
          <cell r="A5048">
            <v>36796</v>
          </cell>
        </row>
        <row r="5049">
          <cell r="A5049">
            <v>36796</v>
          </cell>
        </row>
        <row r="5050">
          <cell r="A5050">
            <v>36796</v>
          </cell>
        </row>
        <row r="5051">
          <cell r="A5051">
            <v>36796</v>
          </cell>
        </row>
        <row r="5052">
          <cell r="A5052">
            <v>36796</v>
          </cell>
        </row>
        <row r="5053">
          <cell r="A5053">
            <v>36796</v>
          </cell>
        </row>
        <row r="5054">
          <cell r="A5054">
            <v>36796</v>
          </cell>
        </row>
        <row r="5055">
          <cell r="A5055">
            <v>36796</v>
          </cell>
        </row>
        <row r="5056">
          <cell r="A5056">
            <v>36796</v>
          </cell>
        </row>
        <row r="5057">
          <cell r="A5057">
            <v>36796</v>
          </cell>
        </row>
        <row r="5058">
          <cell r="A5058">
            <v>36796</v>
          </cell>
        </row>
        <row r="5059">
          <cell r="A5059">
            <v>36796</v>
          </cell>
        </row>
        <row r="5060">
          <cell r="A5060">
            <v>36796</v>
          </cell>
        </row>
        <row r="5061">
          <cell r="A5061">
            <v>36796</v>
          </cell>
        </row>
        <row r="5062">
          <cell r="A5062">
            <v>36796</v>
          </cell>
        </row>
        <row r="5063">
          <cell r="A5063">
            <v>36796</v>
          </cell>
        </row>
        <row r="5064">
          <cell r="A5064">
            <v>36796</v>
          </cell>
        </row>
        <row r="5065">
          <cell r="A5065">
            <v>36796</v>
          </cell>
        </row>
        <row r="5066">
          <cell r="A5066">
            <v>36796</v>
          </cell>
        </row>
        <row r="5067">
          <cell r="A5067">
            <v>36796</v>
          </cell>
        </row>
        <row r="5068">
          <cell r="A5068">
            <v>36796</v>
          </cell>
        </row>
        <row r="5069">
          <cell r="A5069">
            <v>36796</v>
          </cell>
        </row>
        <row r="5070">
          <cell r="A5070">
            <v>36796</v>
          </cell>
        </row>
        <row r="5071">
          <cell r="A5071">
            <v>36796</v>
          </cell>
        </row>
        <row r="5072">
          <cell r="A5072">
            <v>36796</v>
          </cell>
        </row>
        <row r="5073">
          <cell r="A5073">
            <v>36796</v>
          </cell>
        </row>
        <row r="5074">
          <cell r="A5074">
            <v>36796</v>
          </cell>
        </row>
        <row r="5075">
          <cell r="A5075">
            <v>36796</v>
          </cell>
        </row>
        <row r="5076">
          <cell r="A5076">
            <v>36796</v>
          </cell>
        </row>
        <row r="5077">
          <cell r="A5077">
            <v>36796</v>
          </cell>
        </row>
        <row r="5078">
          <cell r="A5078">
            <v>36796</v>
          </cell>
        </row>
        <row r="5079">
          <cell r="A5079">
            <v>36796</v>
          </cell>
        </row>
        <row r="5080">
          <cell r="A5080">
            <v>36796</v>
          </cell>
        </row>
        <row r="5081">
          <cell r="A5081">
            <v>36796</v>
          </cell>
        </row>
        <row r="5082">
          <cell r="A5082">
            <v>36796</v>
          </cell>
        </row>
        <row r="5083">
          <cell r="A5083">
            <v>36796</v>
          </cell>
        </row>
        <row r="5084">
          <cell r="A5084">
            <v>36796</v>
          </cell>
        </row>
        <row r="5085">
          <cell r="A5085">
            <v>36796</v>
          </cell>
        </row>
        <row r="5086">
          <cell r="A5086">
            <v>36796</v>
          </cell>
        </row>
        <row r="5087">
          <cell r="A5087">
            <v>36796</v>
          </cell>
        </row>
        <row r="5088">
          <cell r="A5088">
            <v>36799</v>
          </cell>
        </row>
        <row r="5089">
          <cell r="A5089">
            <v>36799</v>
          </cell>
        </row>
        <row r="5090">
          <cell r="A5090">
            <v>36796</v>
          </cell>
        </row>
        <row r="5091">
          <cell r="A5091">
            <v>36796</v>
          </cell>
        </row>
        <row r="5092">
          <cell r="A5092">
            <v>36796</v>
          </cell>
        </row>
        <row r="5093">
          <cell r="A5093">
            <v>36796</v>
          </cell>
        </row>
        <row r="5094">
          <cell r="A5094">
            <v>36796</v>
          </cell>
        </row>
        <row r="5095">
          <cell r="A5095">
            <v>36796</v>
          </cell>
        </row>
        <row r="5096">
          <cell r="A5096">
            <v>36796</v>
          </cell>
        </row>
        <row r="5097">
          <cell r="A5097">
            <v>36796</v>
          </cell>
        </row>
        <row r="5098">
          <cell r="A5098">
            <v>36796</v>
          </cell>
        </row>
        <row r="5099">
          <cell r="A5099">
            <v>36796</v>
          </cell>
        </row>
        <row r="5100">
          <cell r="A5100">
            <v>36796</v>
          </cell>
        </row>
        <row r="5101">
          <cell r="A5101">
            <v>36796</v>
          </cell>
        </row>
        <row r="5102">
          <cell r="A5102">
            <v>36796</v>
          </cell>
        </row>
        <row r="5103">
          <cell r="A5103">
            <v>36796</v>
          </cell>
        </row>
        <row r="5104">
          <cell r="A5104">
            <v>36796</v>
          </cell>
        </row>
        <row r="5105">
          <cell r="A5105">
            <v>36796</v>
          </cell>
        </row>
        <row r="5106">
          <cell r="A5106">
            <v>36796</v>
          </cell>
        </row>
        <row r="5107">
          <cell r="A5107">
            <v>36796</v>
          </cell>
        </row>
        <row r="5108">
          <cell r="A5108">
            <v>36796</v>
          </cell>
        </row>
        <row r="5109">
          <cell r="A5109">
            <v>36796</v>
          </cell>
        </row>
        <row r="5110">
          <cell r="A5110">
            <v>36796</v>
          </cell>
        </row>
        <row r="5111">
          <cell r="A5111">
            <v>36796</v>
          </cell>
        </row>
        <row r="5112">
          <cell r="A5112">
            <v>36796</v>
          </cell>
        </row>
        <row r="5113">
          <cell r="A5113">
            <v>36796</v>
          </cell>
        </row>
        <row r="5114">
          <cell r="A5114">
            <v>36796</v>
          </cell>
        </row>
        <row r="5115">
          <cell r="A5115">
            <v>36796</v>
          </cell>
        </row>
        <row r="5116">
          <cell r="A5116">
            <v>36796</v>
          </cell>
        </row>
        <row r="5117">
          <cell r="A5117">
            <v>36796</v>
          </cell>
        </row>
        <row r="5118">
          <cell r="A5118">
            <v>36796</v>
          </cell>
        </row>
        <row r="5119">
          <cell r="A5119">
            <v>36796</v>
          </cell>
        </row>
        <row r="5120">
          <cell r="A5120">
            <v>36796</v>
          </cell>
        </row>
        <row r="5121">
          <cell r="A5121">
            <v>36796</v>
          </cell>
        </row>
        <row r="5122">
          <cell r="A5122">
            <v>36796</v>
          </cell>
        </row>
        <row r="5123">
          <cell r="A5123">
            <v>36796</v>
          </cell>
        </row>
        <row r="5124">
          <cell r="A5124">
            <v>36796</v>
          </cell>
        </row>
        <row r="5125">
          <cell r="A5125">
            <v>36796</v>
          </cell>
        </row>
        <row r="5126">
          <cell r="A5126">
            <v>36796</v>
          </cell>
        </row>
        <row r="5127">
          <cell r="A5127">
            <v>36796</v>
          </cell>
        </row>
        <row r="5128">
          <cell r="A5128">
            <v>36796</v>
          </cell>
        </row>
        <row r="5129">
          <cell r="A5129">
            <v>36796</v>
          </cell>
        </row>
        <row r="5130">
          <cell r="A5130">
            <v>36796</v>
          </cell>
        </row>
        <row r="5131">
          <cell r="A5131">
            <v>36796</v>
          </cell>
        </row>
        <row r="5132">
          <cell r="A5132">
            <v>36796</v>
          </cell>
        </row>
        <row r="5133">
          <cell r="A5133">
            <v>36796</v>
          </cell>
        </row>
        <row r="5134">
          <cell r="A5134">
            <v>36796</v>
          </cell>
        </row>
        <row r="5135">
          <cell r="A5135">
            <v>36796</v>
          </cell>
        </row>
        <row r="5136">
          <cell r="A5136">
            <v>36796</v>
          </cell>
        </row>
        <row r="5137">
          <cell r="A5137">
            <v>36796</v>
          </cell>
        </row>
        <row r="5138">
          <cell r="A5138">
            <v>36796</v>
          </cell>
        </row>
        <row r="5139">
          <cell r="A5139">
            <v>36796</v>
          </cell>
        </row>
        <row r="5140">
          <cell r="A5140">
            <v>36796</v>
          </cell>
        </row>
        <row r="5141">
          <cell r="A5141">
            <v>36796</v>
          </cell>
        </row>
        <row r="5142">
          <cell r="A5142">
            <v>36796</v>
          </cell>
        </row>
        <row r="5143">
          <cell r="A5143">
            <v>36796</v>
          </cell>
        </row>
        <row r="5144">
          <cell r="A5144">
            <v>36796</v>
          </cell>
        </row>
        <row r="5145">
          <cell r="A5145">
            <v>36796</v>
          </cell>
        </row>
        <row r="5146">
          <cell r="A5146">
            <v>36796</v>
          </cell>
        </row>
        <row r="5147">
          <cell r="A5147">
            <v>36796</v>
          </cell>
        </row>
        <row r="5148">
          <cell r="A5148">
            <v>36796</v>
          </cell>
        </row>
        <row r="5149">
          <cell r="A5149">
            <v>36796</v>
          </cell>
        </row>
        <row r="5150">
          <cell r="A5150">
            <v>36796</v>
          </cell>
        </row>
        <row r="5151">
          <cell r="A5151">
            <v>36796</v>
          </cell>
        </row>
        <row r="5152">
          <cell r="A5152">
            <v>36796</v>
          </cell>
        </row>
        <row r="5153">
          <cell r="A5153">
            <v>36796</v>
          </cell>
        </row>
        <row r="5154">
          <cell r="A5154">
            <v>36796</v>
          </cell>
        </row>
        <row r="5155">
          <cell r="A5155">
            <v>36796</v>
          </cell>
        </row>
        <row r="5156">
          <cell r="A5156">
            <v>36796</v>
          </cell>
        </row>
        <row r="5157">
          <cell r="A5157">
            <v>36796</v>
          </cell>
        </row>
        <row r="5158">
          <cell r="A5158">
            <v>36796</v>
          </cell>
        </row>
        <row r="5159">
          <cell r="A5159">
            <v>36796</v>
          </cell>
        </row>
        <row r="5160">
          <cell r="A5160">
            <v>36796</v>
          </cell>
        </row>
        <row r="5161">
          <cell r="A5161">
            <v>36796</v>
          </cell>
        </row>
        <row r="5162">
          <cell r="A5162">
            <v>36796</v>
          </cell>
        </row>
        <row r="5163">
          <cell r="A5163">
            <v>36796</v>
          </cell>
        </row>
        <row r="5164">
          <cell r="A5164">
            <v>36796</v>
          </cell>
        </row>
        <row r="5165">
          <cell r="A5165">
            <v>36796</v>
          </cell>
        </row>
        <row r="5166">
          <cell r="A5166">
            <v>36796</v>
          </cell>
        </row>
        <row r="5167">
          <cell r="A5167">
            <v>36796</v>
          </cell>
        </row>
        <row r="5168">
          <cell r="A5168">
            <v>36796</v>
          </cell>
        </row>
        <row r="5169">
          <cell r="A5169">
            <v>36796</v>
          </cell>
        </row>
        <row r="5170">
          <cell r="A5170">
            <v>36796</v>
          </cell>
        </row>
        <row r="5171">
          <cell r="A5171">
            <v>36796</v>
          </cell>
        </row>
        <row r="5172">
          <cell r="A5172">
            <v>36796</v>
          </cell>
        </row>
        <row r="5173">
          <cell r="A5173">
            <v>36796</v>
          </cell>
        </row>
        <row r="5174">
          <cell r="A5174">
            <v>36796</v>
          </cell>
        </row>
        <row r="5175">
          <cell r="A5175">
            <v>36796</v>
          </cell>
        </row>
        <row r="5176">
          <cell r="A5176">
            <v>36796</v>
          </cell>
        </row>
        <row r="5177">
          <cell r="A5177">
            <v>36796</v>
          </cell>
        </row>
        <row r="5178">
          <cell r="A5178">
            <v>36796</v>
          </cell>
        </row>
        <row r="5179">
          <cell r="A5179">
            <v>36796</v>
          </cell>
        </row>
        <row r="5180">
          <cell r="A5180">
            <v>36796</v>
          </cell>
        </row>
        <row r="5181">
          <cell r="A5181">
            <v>36796</v>
          </cell>
        </row>
        <row r="5182">
          <cell r="A5182">
            <v>36796</v>
          </cell>
        </row>
        <row r="5183">
          <cell r="A5183">
            <v>36796</v>
          </cell>
        </row>
        <row r="5184">
          <cell r="A5184">
            <v>36796</v>
          </cell>
        </row>
        <row r="5185">
          <cell r="A5185">
            <v>36796</v>
          </cell>
        </row>
        <row r="5186">
          <cell r="A5186">
            <v>36796</v>
          </cell>
        </row>
        <row r="5187">
          <cell r="A5187">
            <v>36796</v>
          </cell>
        </row>
        <row r="5188">
          <cell r="A5188">
            <v>36796</v>
          </cell>
        </row>
        <row r="5189">
          <cell r="A5189">
            <v>36796</v>
          </cell>
        </row>
        <row r="5190">
          <cell r="A5190">
            <v>36796</v>
          </cell>
        </row>
        <row r="5191">
          <cell r="A5191">
            <v>36796</v>
          </cell>
        </row>
        <row r="5192">
          <cell r="A5192">
            <v>36796</v>
          </cell>
        </row>
        <row r="5193">
          <cell r="A5193">
            <v>36796</v>
          </cell>
        </row>
        <row r="5194">
          <cell r="A5194">
            <v>36796</v>
          </cell>
        </row>
        <row r="5195">
          <cell r="A5195">
            <v>36796</v>
          </cell>
        </row>
        <row r="5196">
          <cell r="A5196">
            <v>36796</v>
          </cell>
        </row>
        <row r="5197">
          <cell r="A5197">
            <v>36796</v>
          </cell>
        </row>
        <row r="5198">
          <cell r="A5198">
            <v>36796</v>
          </cell>
        </row>
        <row r="5199">
          <cell r="A5199">
            <v>36796</v>
          </cell>
        </row>
        <row r="5200">
          <cell r="A5200">
            <v>36796</v>
          </cell>
        </row>
        <row r="5201">
          <cell r="A5201">
            <v>36796</v>
          </cell>
        </row>
        <row r="5202">
          <cell r="A5202">
            <v>36796</v>
          </cell>
        </row>
        <row r="5203">
          <cell r="A5203">
            <v>36796</v>
          </cell>
        </row>
        <row r="5204">
          <cell r="A5204">
            <v>36796</v>
          </cell>
        </row>
        <row r="5205">
          <cell r="A5205">
            <v>36796</v>
          </cell>
        </row>
        <row r="5206">
          <cell r="A5206">
            <v>36796</v>
          </cell>
        </row>
        <row r="5207">
          <cell r="A5207">
            <v>36796</v>
          </cell>
        </row>
        <row r="5208">
          <cell r="A5208">
            <v>36796</v>
          </cell>
        </row>
        <row r="5209">
          <cell r="A5209">
            <v>36796</v>
          </cell>
        </row>
        <row r="5210">
          <cell r="A5210">
            <v>36796</v>
          </cell>
        </row>
        <row r="5211">
          <cell r="A5211">
            <v>36796</v>
          </cell>
        </row>
        <row r="5212">
          <cell r="A5212">
            <v>36796</v>
          </cell>
        </row>
        <row r="5213">
          <cell r="A5213">
            <v>36796</v>
          </cell>
        </row>
        <row r="5214">
          <cell r="A5214">
            <v>36797</v>
          </cell>
        </row>
        <row r="5215">
          <cell r="A5215">
            <v>36797</v>
          </cell>
        </row>
        <row r="5216">
          <cell r="A5216">
            <v>36797</v>
          </cell>
        </row>
        <row r="5217">
          <cell r="A5217">
            <v>36797</v>
          </cell>
        </row>
        <row r="5218">
          <cell r="A5218">
            <v>36797</v>
          </cell>
        </row>
        <row r="5219">
          <cell r="A5219">
            <v>36797</v>
          </cell>
        </row>
        <row r="5220">
          <cell r="A5220">
            <v>36797</v>
          </cell>
        </row>
        <row r="5221">
          <cell r="A5221">
            <v>36797</v>
          </cell>
        </row>
        <row r="5222">
          <cell r="A5222">
            <v>36797</v>
          </cell>
        </row>
        <row r="5223">
          <cell r="A5223">
            <v>36797</v>
          </cell>
        </row>
        <row r="5224">
          <cell r="A5224">
            <v>36797</v>
          </cell>
        </row>
        <row r="5225">
          <cell r="A5225">
            <v>36797</v>
          </cell>
        </row>
        <row r="5226">
          <cell r="A5226">
            <v>36797</v>
          </cell>
        </row>
        <row r="5227">
          <cell r="A5227">
            <v>36797</v>
          </cell>
        </row>
        <row r="5228">
          <cell r="A5228">
            <v>36797</v>
          </cell>
        </row>
        <row r="5229">
          <cell r="A5229">
            <v>36797</v>
          </cell>
        </row>
        <row r="5230">
          <cell r="A5230">
            <v>36797</v>
          </cell>
        </row>
        <row r="5231">
          <cell r="A5231">
            <v>36797</v>
          </cell>
        </row>
        <row r="5232">
          <cell r="A5232">
            <v>36797</v>
          </cell>
        </row>
        <row r="5233">
          <cell r="A5233">
            <v>36797</v>
          </cell>
        </row>
        <row r="5234">
          <cell r="A5234">
            <v>36797</v>
          </cell>
        </row>
        <row r="5235">
          <cell r="A5235">
            <v>36797</v>
          </cell>
        </row>
        <row r="5236">
          <cell r="A5236">
            <v>36797</v>
          </cell>
        </row>
        <row r="5237">
          <cell r="A5237">
            <v>36797</v>
          </cell>
        </row>
        <row r="5238">
          <cell r="A5238">
            <v>36797</v>
          </cell>
        </row>
        <row r="5239">
          <cell r="A5239">
            <v>36797</v>
          </cell>
        </row>
        <row r="5240">
          <cell r="A5240">
            <v>36797</v>
          </cell>
        </row>
        <row r="5241">
          <cell r="A5241">
            <v>36797</v>
          </cell>
        </row>
        <row r="5242">
          <cell r="A5242">
            <v>36797</v>
          </cell>
        </row>
        <row r="5243">
          <cell r="A5243">
            <v>36797</v>
          </cell>
        </row>
        <row r="5244">
          <cell r="A5244">
            <v>36797</v>
          </cell>
        </row>
        <row r="5245">
          <cell r="A5245">
            <v>36797</v>
          </cell>
        </row>
        <row r="5246">
          <cell r="A5246">
            <v>36797</v>
          </cell>
        </row>
        <row r="5247">
          <cell r="A5247">
            <v>36797</v>
          </cell>
        </row>
        <row r="5248">
          <cell r="A5248">
            <v>36797</v>
          </cell>
        </row>
        <row r="5249">
          <cell r="A5249">
            <v>36797</v>
          </cell>
        </row>
        <row r="5250">
          <cell r="A5250">
            <v>36797</v>
          </cell>
        </row>
        <row r="5251">
          <cell r="A5251">
            <v>36797</v>
          </cell>
        </row>
        <row r="5252">
          <cell r="A5252">
            <v>36797</v>
          </cell>
        </row>
        <row r="5253">
          <cell r="A5253">
            <v>36797</v>
          </cell>
        </row>
        <row r="5254">
          <cell r="A5254">
            <v>36797</v>
          </cell>
        </row>
        <row r="5255">
          <cell r="A5255">
            <v>36797</v>
          </cell>
        </row>
        <row r="5256">
          <cell r="A5256">
            <v>36797</v>
          </cell>
        </row>
        <row r="5257">
          <cell r="A5257">
            <v>36797</v>
          </cell>
        </row>
        <row r="5258">
          <cell r="A5258">
            <v>36797</v>
          </cell>
        </row>
        <row r="5259">
          <cell r="A5259">
            <v>36797</v>
          </cell>
        </row>
        <row r="5260">
          <cell r="A5260">
            <v>36797</v>
          </cell>
        </row>
        <row r="5261">
          <cell r="A5261">
            <v>36797</v>
          </cell>
        </row>
        <row r="5262">
          <cell r="A5262">
            <v>36797</v>
          </cell>
        </row>
        <row r="5263">
          <cell r="A5263">
            <v>36797</v>
          </cell>
        </row>
        <row r="5264">
          <cell r="A5264">
            <v>36797</v>
          </cell>
        </row>
        <row r="5265">
          <cell r="A5265">
            <v>36797</v>
          </cell>
        </row>
        <row r="5266">
          <cell r="A5266">
            <v>36797</v>
          </cell>
        </row>
        <row r="5267">
          <cell r="A5267">
            <v>36797</v>
          </cell>
        </row>
        <row r="5268">
          <cell r="A5268">
            <v>36797</v>
          </cell>
        </row>
        <row r="5269">
          <cell r="A5269">
            <v>36797</v>
          </cell>
        </row>
        <row r="5270">
          <cell r="A5270">
            <v>36797</v>
          </cell>
        </row>
        <row r="5271">
          <cell r="A5271">
            <v>36797</v>
          </cell>
        </row>
        <row r="5272">
          <cell r="A5272">
            <v>36797</v>
          </cell>
        </row>
        <row r="5273">
          <cell r="A5273">
            <v>36797</v>
          </cell>
        </row>
        <row r="5274">
          <cell r="A5274">
            <v>36797</v>
          </cell>
        </row>
        <row r="5275">
          <cell r="A5275">
            <v>36797</v>
          </cell>
        </row>
        <row r="5276">
          <cell r="A5276">
            <v>36797</v>
          </cell>
        </row>
        <row r="5277">
          <cell r="A5277">
            <v>36797</v>
          </cell>
        </row>
        <row r="5278">
          <cell r="A5278">
            <v>36797</v>
          </cell>
        </row>
        <row r="5279">
          <cell r="A5279">
            <v>36797</v>
          </cell>
        </row>
        <row r="5280">
          <cell r="A5280">
            <v>36797</v>
          </cell>
        </row>
        <row r="5281">
          <cell r="A5281">
            <v>36797</v>
          </cell>
        </row>
        <row r="5282">
          <cell r="A5282">
            <v>36797</v>
          </cell>
        </row>
        <row r="5283">
          <cell r="A5283">
            <v>36797</v>
          </cell>
        </row>
        <row r="5284">
          <cell r="A5284">
            <v>36797</v>
          </cell>
        </row>
        <row r="5285">
          <cell r="A5285">
            <v>36797</v>
          </cell>
        </row>
        <row r="5286">
          <cell r="A5286">
            <v>36797</v>
          </cell>
        </row>
        <row r="5287">
          <cell r="A5287">
            <v>36797</v>
          </cell>
        </row>
        <row r="5288">
          <cell r="A5288">
            <v>36797</v>
          </cell>
        </row>
        <row r="5289">
          <cell r="A5289">
            <v>36797</v>
          </cell>
        </row>
        <row r="5290">
          <cell r="A5290">
            <v>36797</v>
          </cell>
        </row>
        <row r="5291">
          <cell r="A5291">
            <v>36797</v>
          </cell>
        </row>
        <row r="5292">
          <cell r="A5292">
            <v>36797</v>
          </cell>
        </row>
        <row r="5293">
          <cell r="A5293">
            <v>36798</v>
          </cell>
        </row>
        <row r="5294">
          <cell r="A5294">
            <v>36797</v>
          </cell>
        </row>
        <row r="5295">
          <cell r="A5295">
            <v>36797</v>
          </cell>
        </row>
        <row r="5296">
          <cell r="A5296">
            <v>36797</v>
          </cell>
        </row>
        <row r="5297">
          <cell r="A5297">
            <v>36797</v>
          </cell>
        </row>
        <row r="5298">
          <cell r="A5298">
            <v>36797</v>
          </cell>
        </row>
        <row r="5299">
          <cell r="A5299">
            <v>36797</v>
          </cell>
        </row>
        <row r="5300">
          <cell r="A5300">
            <v>36797</v>
          </cell>
        </row>
        <row r="5301">
          <cell r="A5301">
            <v>36797</v>
          </cell>
        </row>
        <row r="5302">
          <cell r="A5302">
            <v>36797</v>
          </cell>
        </row>
        <row r="5303">
          <cell r="A5303">
            <v>36797</v>
          </cell>
        </row>
        <row r="5304">
          <cell r="A5304">
            <v>36798</v>
          </cell>
        </row>
        <row r="5305">
          <cell r="A5305">
            <v>36797</v>
          </cell>
        </row>
        <row r="5306">
          <cell r="A5306">
            <v>36797</v>
          </cell>
        </row>
        <row r="5307">
          <cell r="A5307">
            <v>36798</v>
          </cell>
        </row>
        <row r="5308">
          <cell r="A5308">
            <v>36798</v>
          </cell>
        </row>
        <row r="5309">
          <cell r="A5309">
            <v>36797</v>
          </cell>
        </row>
        <row r="5310">
          <cell r="A5310">
            <v>36797</v>
          </cell>
        </row>
        <row r="5311">
          <cell r="A5311">
            <v>36798</v>
          </cell>
        </row>
        <row r="5312">
          <cell r="A5312">
            <v>36797</v>
          </cell>
        </row>
        <row r="5313">
          <cell r="A5313">
            <v>36798</v>
          </cell>
        </row>
        <row r="5314">
          <cell r="A5314">
            <v>36797</v>
          </cell>
        </row>
        <row r="5315">
          <cell r="A5315">
            <v>36797</v>
          </cell>
        </row>
        <row r="5316">
          <cell r="A5316">
            <v>36797</v>
          </cell>
        </row>
        <row r="5317">
          <cell r="A5317">
            <v>36797</v>
          </cell>
        </row>
        <row r="5318">
          <cell r="A5318">
            <v>36797</v>
          </cell>
        </row>
        <row r="5319">
          <cell r="A5319">
            <v>36797</v>
          </cell>
        </row>
        <row r="5320">
          <cell r="A5320">
            <v>36797</v>
          </cell>
        </row>
        <row r="5321">
          <cell r="A5321">
            <v>36797</v>
          </cell>
        </row>
        <row r="5322">
          <cell r="A5322">
            <v>36797</v>
          </cell>
        </row>
        <row r="5323">
          <cell r="A5323">
            <v>36797</v>
          </cell>
        </row>
        <row r="5324">
          <cell r="A5324">
            <v>36797</v>
          </cell>
        </row>
        <row r="5325">
          <cell r="A5325">
            <v>36797</v>
          </cell>
        </row>
        <row r="5326">
          <cell r="A5326">
            <v>36797</v>
          </cell>
        </row>
        <row r="5327">
          <cell r="A5327">
            <v>36797</v>
          </cell>
        </row>
        <row r="5328">
          <cell r="A5328">
            <v>36797</v>
          </cell>
        </row>
        <row r="5329">
          <cell r="A5329">
            <v>36797</v>
          </cell>
        </row>
        <row r="5330">
          <cell r="A5330">
            <v>36797</v>
          </cell>
        </row>
        <row r="5331">
          <cell r="A5331">
            <v>36797</v>
          </cell>
        </row>
        <row r="5332">
          <cell r="A5332">
            <v>36797</v>
          </cell>
        </row>
        <row r="5333">
          <cell r="A5333">
            <v>36797</v>
          </cell>
        </row>
        <row r="5334">
          <cell r="A5334">
            <v>36797</v>
          </cell>
        </row>
        <row r="5335">
          <cell r="A5335">
            <v>36797</v>
          </cell>
        </row>
        <row r="5336">
          <cell r="A5336">
            <v>36797</v>
          </cell>
        </row>
        <row r="5337">
          <cell r="A5337">
            <v>36797</v>
          </cell>
        </row>
        <row r="5338">
          <cell r="A5338">
            <v>36797</v>
          </cell>
        </row>
        <row r="5339">
          <cell r="A5339">
            <v>36797</v>
          </cell>
        </row>
        <row r="5340">
          <cell r="A5340">
            <v>36797</v>
          </cell>
        </row>
        <row r="5341">
          <cell r="A5341">
            <v>36797</v>
          </cell>
        </row>
        <row r="5342">
          <cell r="A5342">
            <v>36797</v>
          </cell>
        </row>
        <row r="5343">
          <cell r="A5343">
            <v>36797</v>
          </cell>
        </row>
        <row r="5344">
          <cell r="A5344">
            <v>36797</v>
          </cell>
        </row>
        <row r="5345">
          <cell r="A5345">
            <v>36797</v>
          </cell>
        </row>
        <row r="5346">
          <cell r="A5346">
            <v>36797</v>
          </cell>
        </row>
        <row r="5347">
          <cell r="A5347">
            <v>36797</v>
          </cell>
        </row>
        <row r="5348">
          <cell r="A5348">
            <v>36797</v>
          </cell>
        </row>
        <row r="5349">
          <cell r="A5349">
            <v>36797</v>
          </cell>
        </row>
        <row r="5350">
          <cell r="A5350">
            <v>36797</v>
          </cell>
        </row>
        <row r="5351">
          <cell r="A5351">
            <v>36797</v>
          </cell>
        </row>
        <row r="5352">
          <cell r="A5352">
            <v>36797</v>
          </cell>
        </row>
        <row r="5353">
          <cell r="A5353">
            <v>36797</v>
          </cell>
        </row>
        <row r="5354">
          <cell r="A5354">
            <v>36797</v>
          </cell>
        </row>
        <row r="5355">
          <cell r="A5355">
            <v>36797</v>
          </cell>
        </row>
        <row r="5356">
          <cell r="A5356">
            <v>36797</v>
          </cell>
        </row>
        <row r="5357">
          <cell r="A5357">
            <v>36797</v>
          </cell>
        </row>
        <row r="5358">
          <cell r="A5358">
            <v>36797</v>
          </cell>
        </row>
        <row r="5359">
          <cell r="A5359">
            <v>36797</v>
          </cell>
        </row>
        <row r="5360">
          <cell r="A5360">
            <v>36797</v>
          </cell>
        </row>
        <row r="5361">
          <cell r="A5361">
            <v>36797</v>
          </cell>
        </row>
        <row r="5362">
          <cell r="A5362">
            <v>36797</v>
          </cell>
        </row>
        <row r="5363">
          <cell r="A5363">
            <v>36797</v>
          </cell>
        </row>
        <row r="5364">
          <cell r="A5364">
            <v>36797</v>
          </cell>
        </row>
        <row r="5365">
          <cell r="A5365">
            <v>36797</v>
          </cell>
        </row>
        <row r="5366">
          <cell r="A5366">
            <v>36797</v>
          </cell>
        </row>
        <row r="5367">
          <cell r="A5367">
            <v>36797</v>
          </cell>
        </row>
        <row r="5368">
          <cell r="A5368">
            <v>36797</v>
          </cell>
        </row>
        <row r="5369">
          <cell r="A5369">
            <v>36797</v>
          </cell>
        </row>
        <row r="5370">
          <cell r="A5370">
            <v>36797</v>
          </cell>
        </row>
        <row r="5371">
          <cell r="A5371">
            <v>36797</v>
          </cell>
        </row>
        <row r="5372">
          <cell r="A5372">
            <v>36797</v>
          </cell>
        </row>
        <row r="5373">
          <cell r="A5373">
            <v>36797</v>
          </cell>
        </row>
        <row r="5374">
          <cell r="A5374">
            <v>36797</v>
          </cell>
        </row>
        <row r="5375">
          <cell r="A5375">
            <v>36797</v>
          </cell>
        </row>
        <row r="5376">
          <cell r="A5376">
            <v>36797</v>
          </cell>
        </row>
        <row r="5377">
          <cell r="A5377">
            <v>36797</v>
          </cell>
        </row>
        <row r="5378">
          <cell r="A5378">
            <v>36797</v>
          </cell>
        </row>
        <row r="5379">
          <cell r="A5379">
            <v>36797</v>
          </cell>
        </row>
        <row r="5380">
          <cell r="A5380">
            <v>36797</v>
          </cell>
        </row>
        <row r="5381">
          <cell r="A5381">
            <v>36797</v>
          </cell>
        </row>
        <row r="5382">
          <cell r="A5382">
            <v>36797</v>
          </cell>
        </row>
        <row r="5383">
          <cell r="A5383">
            <v>36797</v>
          </cell>
        </row>
        <row r="5384">
          <cell r="A5384">
            <v>36797</v>
          </cell>
        </row>
        <row r="5385">
          <cell r="A5385">
            <v>36797</v>
          </cell>
        </row>
        <row r="5386">
          <cell r="A5386">
            <v>36797</v>
          </cell>
        </row>
        <row r="5387">
          <cell r="A5387">
            <v>36797</v>
          </cell>
        </row>
        <row r="5388">
          <cell r="A5388">
            <v>36797</v>
          </cell>
        </row>
        <row r="5389">
          <cell r="A5389">
            <v>36797</v>
          </cell>
        </row>
        <row r="5390">
          <cell r="A5390">
            <v>36797</v>
          </cell>
        </row>
        <row r="5391">
          <cell r="A5391">
            <v>36797</v>
          </cell>
        </row>
        <row r="5392">
          <cell r="A5392">
            <v>36797</v>
          </cell>
        </row>
        <row r="5393">
          <cell r="A5393">
            <v>36797</v>
          </cell>
        </row>
        <row r="5394">
          <cell r="A5394">
            <v>36797</v>
          </cell>
        </row>
        <row r="5395">
          <cell r="A5395">
            <v>36797</v>
          </cell>
        </row>
        <row r="5396">
          <cell r="A5396">
            <v>36797</v>
          </cell>
        </row>
        <row r="5397">
          <cell r="A5397">
            <v>36797</v>
          </cell>
        </row>
        <row r="5398">
          <cell r="A5398">
            <v>36797</v>
          </cell>
        </row>
        <row r="5399">
          <cell r="A5399">
            <v>36797</v>
          </cell>
        </row>
        <row r="5400">
          <cell r="A5400">
            <v>36797</v>
          </cell>
        </row>
        <row r="5401">
          <cell r="A5401">
            <v>36797</v>
          </cell>
        </row>
        <row r="5402">
          <cell r="A5402">
            <v>36797</v>
          </cell>
        </row>
        <row r="5403">
          <cell r="A5403">
            <v>36797</v>
          </cell>
        </row>
        <row r="5404">
          <cell r="A5404">
            <v>36797</v>
          </cell>
        </row>
        <row r="5405">
          <cell r="A5405">
            <v>36797</v>
          </cell>
        </row>
        <row r="5406">
          <cell r="A5406">
            <v>36797</v>
          </cell>
        </row>
        <row r="5407">
          <cell r="A5407">
            <v>36797</v>
          </cell>
        </row>
        <row r="5408">
          <cell r="A5408">
            <v>36797</v>
          </cell>
        </row>
        <row r="5409">
          <cell r="A5409">
            <v>36797</v>
          </cell>
        </row>
        <row r="5410">
          <cell r="A5410">
            <v>36797</v>
          </cell>
        </row>
        <row r="5411">
          <cell r="A5411">
            <v>36797</v>
          </cell>
        </row>
        <row r="5412">
          <cell r="A5412">
            <v>36797</v>
          </cell>
        </row>
        <row r="5413">
          <cell r="A5413">
            <v>36797</v>
          </cell>
        </row>
        <row r="5414">
          <cell r="A5414">
            <v>36797</v>
          </cell>
        </row>
        <row r="5415">
          <cell r="A5415">
            <v>36797</v>
          </cell>
        </row>
        <row r="5416">
          <cell r="A5416">
            <v>36797</v>
          </cell>
        </row>
        <row r="5417">
          <cell r="A5417">
            <v>36797</v>
          </cell>
        </row>
        <row r="5418">
          <cell r="A5418">
            <v>36797</v>
          </cell>
        </row>
        <row r="5419">
          <cell r="A5419">
            <v>36797</v>
          </cell>
        </row>
        <row r="5420">
          <cell r="A5420">
            <v>36797</v>
          </cell>
        </row>
        <row r="5421">
          <cell r="A5421">
            <v>36797</v>
          </cell>
        </row>
        <row r="5422">
          <cell r="A5422">
            <v>36797</v>
          </cell>
        </row>
        <row r="5423">
          <cell r="A5423">
            <v>36797</v>
          </cell>
        </row>
        <row r="5424">
          <cell r="A5424">
            <v>36797</v>
          </cell>
        </row>
        <row r="5425">
          <cell r="A5425">
            <v>36797</v>
          </cell>
        </row>
        <row r="5426">
          <cell r="A5426">
            <v>36797</v>
          </cell>
        </row>
        <row r="5427">
          <cell r="A5427">
            <v>36797</v>
          </cell>
        </row>
        <row r="5428">
          <cell r="A5428">
            <v>36797</v>
          </cell>
        </row>
        <row r="5429">
          <cell r="A5429">
            <v>36797</v>
          </cell>
        </row>
        <row r="5430">
          <cell r="A5430">
            <v>36797</v>
          </cell>
        </row>
        <row r="5431">
          <cell r="A5431">
            <v>36797</v>
          </cell>
        </row>
        <row r="5432">
          <cell r="A5432">
            <v>36797</v>
          </cell>
        </row>
        <row r="5433">
          <cell r="A5433">
            <v>36797</v>
          </cell>
        </row>
        <row r="5434">
          <cell r="A5434">
            <v>36797</v>
          </cell>
        </row>
        <row r="5435">
          <cell r="A5435">
            <v>36799</v>
          </cell>
        </row>
        <row r="5436">
          <cell r="A5436">
            <v>36799</v>
          </cell>
        </row>
        <row r="5437">
          <cell r="A5437">
            <v>36797</v>
          </cell>
        </row>
        <row r="5438">
          <cell r="A5438">
            <v>36797</v>
          </cell>
        </row>
        <row r="5439">
          <cell r="A5439">
            <v>36797</v>
          </cell>
        </row>
        <row r="5440">
          <cell r="A5440">
            <v>36797</v>
          </cell>
        </row>
        <row r="5441">
          <cell r="A5441">
            <v>36797</v>
          </cell>
        </row>
        <row r="5442">
          <cell r="A5442">
            <v>36797</v>
          </cell>
        </row>
        <row r="5443">
          <cell r="A5443">
            <v>36797</v>
          </cell>
        </row>
        <row r="5444">
          <cell r="A5444">
            <v>36797</v>
          </cell>
        </row>
        <row r="5445">
          <cell r="A5445">
            <v>36797</v>
          </cell>
        </row>
        <row r="5446">
          <cell r="A5446">
            <v>36797</v>
          </cell>
        </row>
        <row r="5447">
          <cell r="A5447">
            <v>36797</v>
          </cell>
        </row>
        <row r="5448">
          <cell r="A5448">
            <v>36797</v>
          </cell>
        </row>
        <row r="5449">
          <cell r="A5449">
            <v>36797</v>
          </cell>
        </row>
        <row r="5450">
          <cell r="A5450">
            <v>36797</v>
          </cell>
        </row>
        <row r="5451">
          <cell r="A5451">
            <v>36797</v>
          </cell>
        </row>
        <row r="5452">
          <cell r="A5452">
            <v>36797</v>
          </cell>
        </row>
        <row r="5453">
          <cell r="A5453">
            <v>36797</v>
          </cell>
        </row>
        <row r="5454">
          <cell r="A5454">
            <v>36797</v>
          </cell>
        </row>
        <row r="5455">
          <cell r="A5455">
            <v>36797</v>
          </cell>
        </row>
        <row r="5456">
          <cell r="A5456">
            <v>36797</v>
          </cell>
        </row>
        <row r="5457">
          <cell r="A5457">
            <v>36797</v>
          </cell>
        </row>
        <row r="5458">
          <cell r="A5458">
            <v>36797</v>
          </cell>
        </row>
        <row r="5459">
          <cell r="A5459">
            <v>36797</v>
          </cell>
        </row>
        <row r="5460">
          <cell r="A5460">
            <v>36797</v>
          </cell>
        </row>
        <row r="5461">
          <cell r="A5461">
            <v>36797</v>
          </cell>
        </row>
        <row r="5462">
          <cell r="A5462">
            <v>36797</v>
          </cell>
        </row>
        <row r="5463">
          <cell r="A5463">
            <v>36797</v>
          </cell>
        </row>
        <row r="5464">
          <cell r="A5464">
            <v>36798</v>
          </cell>
        </row>
        <row r="5465">
          <cell r="A5465">
            <v>36798</v>
          </cell>
        </row>
        <row r="5466">
          <cell r="A5466">
            <v>36798</v>
          </cell>
        </row>
        <row r="5467">
          <cell r="A5467">
            <v>36798</v>
          </cell>
        </row>
        <row r="5468">
          <cell r="A5468">
            <v>36798</v>
          </cell>
        </row>
        <row r="5469">
          <cell r="A5469">
            <v>36798</v>
          </cell>
        </row>
        <row r="5470">
          <cell r="A5470">
            <v>36798</v>
          </cell>
        </row>
        <row r="5471">
          <cell r="A5471">
            <v>36798</v>
          </cell>
        </row>
        <row r="5472">
          <cell r="A5472">
            <v>36798</v>
          </cell>
        </row>
        <row r="5473">
          <cell r="A5473">
            <v>36798</v>
          </cell>
        </row>
        <row r="5474">
          <cell r="A5474">
            <v>36798</v>
          </cell>
        </row>
        <row r="5475">
          <cell r="A5475">
            <v>36798</v>
          </cell>
        </row>
        <row r="5476">
          <cell r="A5476">
            <v>36798</v>
          </cell>
        </row>
        <row r="5477">
          <cell r="A5477">
            <v>36798</v>
          </cell>
        </row>
        <row r="5478">
          <cell r="A5478">
            <v>36798</v>
          </cell>
        </row>
        <row r="5479">
          <cell r="A5479">
            <v>36798</v>
          </cell>
        </row>
        <row r="5480">
          <cell r="A5480">
            <v>36798</v>
          </cell>
        </row>
        <row r="5481">
          <cell r="A5481">
            <v>36798</v>
          </cell>
        </row>
        <row r="5482">
          <cell r="A5482">
            <v>36798</v>
          </cell>
        </row>
        <row r="5483">
          <cell r="A5483">
            <v>36798</v>
          </cell>
        </row>
        <row r="5484">
          <cell r="A5484">
            <v>36798</v>
          </cell>
        </row>
        <row r="5485">
          <cell r="A5485">
            <v>36798</v>
          </cell>
        </row>
        <row r="5486">
          <cell r="A5486">
            <v>36798</v>
          </cell>
        </row>
        <row r="5487">
          <cell r="A5487">
            <v>36798</v>
          </cell>
        </row>
        <row r="5488">
          <cell r="A5488">
            <v>36798</v>
          </cell>
        </row>
        <row r="5489">
          <cell r="A5489">
            <v>36798</v>
          </cell>
        </row>
        <row r="5490">
          <cell r="A5490">
            <v>36798</v>
          </cell>
        </row>
        <row r="5491">
          <cell r="A5491">
            <v>36798</v>
          </cell>
        </row>
        <row r="5492">
          <cell r="A5492">
            <v>36798</v>
          </cell>
        </row>
        <row r="5493">
          <cell r="A5493">
            <v>36798</v>
          </cell>
        </row>
        <row r="5494">
          <cell r="A5494">
            <v>36798</v>
          </cell>
        </row>
        <row r="5495">
          <cell r="A5495">
            <v>36798</v>
          </cell>
        </row>
        <row r="5496">
          <cell r="A5496">
            <v>36798</v>
          </cell>
        </row>
        <row r="5497">
          <cell r="A5497">
            <v>36798</v>
          </cell>
        </row>
        <row r="5498">
          <cell r="A5498">
            <v>36798</v>
          </cell>
        </row>
        <row r="5499">
          <cell r="A5499">
            <v>36798</v>
          </cell>
        </row>
        <row r="5500">
          <cell r="A5500">
            <v>36798</v>
          </cell>
        </row>
        <row r="5501">
          <cell r="A5501">
            <v>36798</v>
          </cell>
        </row>
        <row r="5502">
          <cell r="A5502">
            <v>36798</v>
          </cell>
        </row>
        <row r="5503">
          <cell r="A5503">
            <v>36798</v>
          </cell>
        </row>
        <row r="5504">
          <cell r="A5504">
            <v>36798</v>
          </cell>
        </row>
        <row r="5505">
          <cell r="A5505">
            <v>36798</v>
          </cell>
        </row>
        <row r="5506">
          <cell r="A5506">
            <v>36798</v>
          </cell>
        </row>
        <row r="5507">
          <cell r="A5507">
            <v>36798</v>
          </cell>
        </row>
        <row r="5508">
          <cell r="A5508">
            <v>36798</v>
          </cell>
        </row>
        <row r="5509">
          <cell r="A5509">
            <v>36798</v>
          </cell>
        </row>
        <row r="5510">
          <cell r="A5510">
            <v>36798</v>
          </cell>
        </row>
        <row r="5511">
          <cell r="A5511">
            <v>36798</v>
          </cell>
        </row>
        <row r="5512">
          <cell r="A5512">
            <v>36798</v>
          </cell>
        </row>
        <row r="5513">
          <cell r="A5513">
            <v>36798</v>
          </cell>
        </row>
        <row r="5514">
          <cell r="A5514">
            <v>36798</v>
          </cell>
        </row>
        <row r="5515">
          <cell r="A5515">
            <v>36798</v>
          </cell>
        </row>
        <row r="5516">
          <cell r="A5516">
            <v>36798</v>
          </cell>
        </row>
        <row r="5517">
          <cell r="A5517">
            <v>36798</v>
          </cell>
        </row>
        <row r="5518">
          <cell r="A5518">
            <v>36798</v>
          </cell>
        </row>
        <row r="5519">
          <cell r="A5519">
            <v>36798</v>
          </cell>
        </row>
        <row r="5520">
          <cell r="A5520">
            <v>36798</v>
          </cell>
        </row>
        <row r="5521">
          <cell r="A5521">
            <v>36798</v>
          </cell>
        </row>
        <row r="5522">
          <cell r="A5522">
            <v>36798</v>
          </cell>
        </row>
        <row r="5523">
          <cell r="A5523">
            <v>36798</v>
          </cell>
        </row>
        <row r="5524">
          <cell r="A5524">
            <v>36798</v>
          </cell>
        </row>
        <row r="5525">
          <cell r="A5525">
            <v>36798</v>
          </cell>
        </row>
        <row r="5526">
          <cell r="A5526">
            <v>36798</v>
          </cell>
        </row>
        <row r="5527">
          <cell r="A5527">
            <v>36798</v>
          </cell>
        </row>
        <row r="5528">
          <cell r="A5528">
            <v>36798</v>
          </cell>
        </row>
        <row r="5529">
          <cell r="A5529">
            <v>36798</v>
          </cell>
        </row>
        <row r="5530">
          <cell r="A5530">
            <v>36798</v>
          </cell>
        </row>
        <row r="5531">
          <cell r="A5531">
            <v>36798</v>
          </cell>
        </row>
        <row r="5532">
          <cell r="A5532">
            <v>36798</v>
          </cell>
        </row>
        <row r="5533">
          <cell r="A5533">
            <v>36798</v>
          </cell>
        </row>
        <row r="5534">
          <cell r="A5534">
            <v>36798</v>
          </cell>
        </row>
        <row r="5535">
          <cell r="A5535">
            <v>36798</v>
          </cell>
        </row>
        <row r="5536">
          <cell r="A5536">
            <v>36798</v>
          </cell>
        </row>
        <row r="5537">
          <cell r="A5537">
            <v>36798</v>
          </cell>
        </row>
        <row r="5538">
          <cell r="A5538">
            <v>36798</v>
          </cell>
        </row>
        <row r="5539">
          <cell r="A5539">
            <v>36798</v>
          </cell>
        </row>
        <row r="5540">
          <cell r="A5540">
            <v>36798</v>
          </cell>
        </row>
        <row r="5541">
          <cell r="A5541">
            <v>36798</v>
          </cell>
        </row>
        <row r="5542">
          <cell r="A5542">
            <v>36798</v>
          </cell>
        </row>
        <row r="5543">
          <cell r="A5543">
            <v>36798</v>
          </cell>
        </row>
        <row r="5544">
          <cell r="A5544">
            <v>36798</v>
          </cell>
        </row>
        <row r="5545">
          <cell r="A5545">
            <v>36798</v>
          </cell>
        </row>
        <row r="5546">
          <cell r="A5546">
            <v>36798</v>
          </cell>
        </row>
        <row r="5547">
          <cell r="A5547">
            <v>36798</v>
          </cell>
        </row>
        <row r="5548">
          <cell r="A5548">
            <v>36798</v>
          </cell>
        </row>
        <row r="5549">
          <cell r="A5549">
            <v>36798</v>
          </cell>
        </row>
        <row r="5550">
          <cell r="A5550">
            <v>36798</v>
          </cell>
        </row>
        <row r="5551">
          <cell r="A5551">
            <v>36798</v>
          </cell>
        </row>
        <row r="5552">
          <cell r="A5552">
            <v>36798</v>
          </cell>
        </row>
        <row r="5553">
          <cell r="A5553">
            <v>36798</v>
          </cell>
        </row>
        <row r="5554">
          <cell r="A5554">
            <v>36798</v>
          </cell>
        </row>
        <row r="5555">
          <cell r="A5555">
            <v>36798</v>
          </cell>
        </row>
        <row r="5556">
          <cell r="A5556">
            <v>36798</v>
          </cell>
        </row>
        <row r="5557">
          <cell r="A5557">
            <v>36798</v>
          </cell>
        </row>
        <row r="5558">
          <cell r="A5558">
            <v>36798</v>
          </cell>
        </row>
        <row r="5559">
          <cell r="A5559">
            <v>36798</v>
          </cell>
        </row>
        <row r="5560">
          <cell r="A5560">
            <v>36798</v>
          </cell>
        </row>
        <row r="5561">
          <cell r="A5561">
            <v>36798</v>
          </cell>
        </row>
        <row r="5562">
          <cell r="A5562">
            <v>36798</v>
          </cell>
        </row>
        <row r="5563">
          <cell r="A5563">
            <v>36798</v>
          </cell>
        </row>
        <row r="5564">
          <cell r="A5564">
            <v>36798</v>
          </cell>
        </row>
        <row r="5565">
          <cell r="A5565">
            <v>36798</v>
          </cell>
        </row>
        <row r="5566">
          <cell r="A5566">
            <v>36798</v>
          </cell>
        </row>
        <row r="5567">
          <cell r="A5567">
            <v>36798</v>
          </cell>
        </row>
        <row r="5568">
          <cell r="A5568">
            <v>36798</v>
          </cell>
        </row>
        <row r="5569">
          <cell r="A5569">
            <v>36798</v>
          </cell>
        </row>
        <row r="5570">
          <cell r="A5570">
            <v>36798</v>
          </cell>
        </row>
        <row r="5571">
          <cell r="A5571">
            <v>36798</v>
          </cell>
        </row>
        <row r="5572">
          <cell r="A5572">
            <v>36798</v>
          </cell>
        </row>
        <row r="5573">
          <cell r="A5573">
            <v>36798</v>
          </cell>
        </row>
        <row r="5574">
          <cell r="A5574">
            <v>36798</v>
          </cell>
        </row>
        <row r="5575">
          <cell r="A5575">
            <v>36798</v>
          </cell>
        </row>
        <row r="5576">
          <cell r="A5576">
            <v>36798</v>
          </cell>
        </row>
        <row r="5577">
          <cell r="A5577">
            <v>36798</v>
          </cell>
        </row>
        <row r="5578">
          <cell r="A5578">
            <v>36798</v>
          </cell>
        </row>
        <row r="5579">
          <cell r="A5579">
            <v>36798</v>
          </cell>
        </row>
        <row r="5580">
          <cell r="A5580">
            <v>36798</v>
          </cell>
        </row>
        <row r="5581">
          <cell r="A5581">
            <v>36798</v>
          </cell>
        </row>
        <row r="5582">
          <cell r="A5582">
            <v>36798</v>
          </cell>
        </row>
        <row r="5583">
          <cell r="A5583">
            <v>36798</v>
          </cell>
        </row>
        <row r="5584">
          <cell r="A5584">
            <v>36798</v>
          </cell>
        </row>
        <row r="5585">
          <cell r="A5585">
            <v>36798</v>
          </cell>
        </row>
        <row r="5586">
          <cell r="A5586">
            <v>36798</v>
          </cell>
        </row>
        <row r="5587">
          <cell r="A5587">
            <v>36798</v>
          </cell>
        </row>
        <row r="5588">
          <cell r="A5588">
            <v>36798</v>
          </cell>
        </row>
        <row r="5589">
          <cell r="A5589">
            <v>36798</v>
          </cell>
        </row>
        <row r="5590">
          <cell r="A5590">
            <v>36798</v>
          </cell>
        </row>
        <row r="5591">
          <cell r="A5591">
            <v>36798</v>
          </cell>
        </row>
        <row r="5592">
          <cell r="A5592">
            <v>36798</v>
          </cell>
        </row>
        <row r="5593">
          <cell r="A5593">
            <v>36798</v>
          </cell>
        </row>
        <row r="5594">
          <cell r="A5594">
            <v>36798</v>
          </cell>
        </row>
        <row r="5595">
          <cell r="A5595">
            <v>36798</v>
          </cell>
        </row>
        <row r="5596">
          <cell r="A5596">
            <v>36798</v>
          </cell>
        </row>
        <row r="5597">
          <cell r="A5597">
            <v>36798</v>
          </cell>
        </row>
        <row r="5598">
          <cell r="A5598">
            <v>36798</v>
          </cell>
        </row>
        <row r="5599">
          <cell r="A5599">
            <v>36798</v>
          </cell>
        </row>
        <row r="5600">
          <cell r="A5600">
            <v>36798</v>
          </cell>
        </row>
        <row r="5601">
          <cell r="A5601">
            <v>36798</v>
          </cell>
        </row>
        <row r="5602">
          <cell r="A5602">
            <v>36798</v>
          </cell>
        </row>
        <row r="5603">
          <cell r="A5603">
            <v>36798</v>
          </cell>
        </row>
        <row r="5604">
          <cell r="A5604">
            <v>36798</v>
          </cell>
        </row>
        <row r="5605">
          <cell r="A5605">
            <v>36798</v>
          </cell>
        </row>
        <row r="5606">
          <cell r="A5606">
            <v>36798</v>
          </cell>
        </row>
        <row r="5607">
          <cell r="A5607">
            <v>36798</v>
          </cell>
        </row>
        <row r="5608">
          <cell r="A5608">
            <v>36798</v>
          </cell>
        </row>
        <row r="5609">
          <cell r="A5609">
            <v>36798</v>
          </cell>
        </row>
        <row r="5610">
          <cell r="A5610">
            <v>36798</v>
          </cell>
        </row>
        <row r="5611">
          <cell r="A5611">
            <v>36798</v>
          </cell>
        </row>
        <row r="5612">
          <cell r="A5612">
            <v>36798</v>
          </cell>
        </row>
        <row r="5613">
          <cell r="A5613">
            <v>36798</v>
          </cell>
        </row>
        <row r="5614">
          <cell r="A5614">
            <v>36798</v>
          </cell>
        </row>
        <row r="5615">
          <cell r="A5615">
            <v>36798</v>
          </cell>
        </row>
        <row r="5616">
          <cell r="A5616">
            <v>36798</v>
          </cell>
        </row>
        <row r="5617">
          <cell r="A5617">
            <v>36798</v>
          </cell>
        </row>
        <row r="5618">
          <cell r="A5618">
            <v>36798</v>
          </cell>
        </row>
        <row r="5619">
          <cell r="A5619">
            <v>36798</v>
          </cell>
        </row>
        <row r="5620">
          <cell r="A5620">
            <v>36798</v>
          </cell>
        </row>
        <row r="5621">
          <cell r="A5621">
            <v>36798</v>
          </cell>
        </row>
        <row r="5622">
          <cell r="A5622">
            <v>36798</v>
          </cell>
        </row>
        <row r="5623">
          <cell r="A5623">
            <v>36798</v>
          </cell>
        </row>
        <row r="5624">
          <cell r="A5624">
            <v>36798</v>
          </cell>
        </row>
        <row r="5625">
          <cell r="A5625">
            <v>36798</v>
          </cell>
        </row>
        <row r="5626">
          <cell r="A5626">
            <v>36798</v>
          </cell>
        </row>
        <row r="5627">
          <cell r="A5627">
            <v>36798</v>
          </cell>
        </row>
        <row r="5628">
          <cell r="A5628">
            <v>36798</v>
          </cell>
        </row>
        <row r="5629">
          <cell r="A5629">
            <v>36798</v>
          </cell>
        </row>
        <row r="5630">
          <cell r="A5630">
            <v>36798</v>
          </cell>
        </row>
        <row r="5631">
          <cell r="A5631">
            <v>36798</v>
          </cell>
        </row>
        <row r="5632">
          <cell r="A5632">
            <v>36798</v>
          </cell>
        </row>
        <row r="5633">
          <cell r="A5633">
            <v>36798</v>
          </cell>
        </row>
        <row r="5634">
          <cell r="A5634">
            <v>36798</v>
          </cell>
        </row>
        <row r="5635">
          <cell r="A5635">
            <v>36798</v>
          </cell>
        </row>
        <row r="5636">
          <cell r="A5636">
            <v>36798</v>
          </cell>
        </row>
        <row r="5637">
          <cell r="A5637">
            <v>36798</v>
          </cell>
        </row>
        <row r="5638">
          <cell r="A5638">
            <v>36798</v>
          </cell>
        </row>
        <row r="5639">
          <cell r="A5639">
            <v>36798</v>
          </cell>
        </row>
        <row r="5640">
          <cell r="A5640">
            <v>36798</v>
          </cell>
        </row>
        <row r="5641">
          <cell r="A5641">
            <v>36798</v>
          </cell>
        </row>
        <row r="5642">
          <cell r="A5642">
            <v>36798</v>
          </cell>
        </row>
        <row r="5643">
          <cell r="A5643">
            <v>36798</v>
          </cell>
        </row>
        <row r="5644">
          <cell r="A5644">
            <v>36798</v>
          </cell>
        </row>
        <row r="5645">
          <cell r="A5645">
            <v>36798</v>
          </cell>
        </row>
        <row r="5646">
          <cell r="A5646">
            <v>36798</v>
          </cell>
        </row>
        <row r="5647">
          <cell r="A5647">
            <v>36798</v>
          </cell>
        </row>
        <row r="5648">
          <cell r="A5648">
            <v>36798</v>
          </cell>
        </row>
        <row r="5649">
          <cell r="A5649">
            <v>36798</v>
          </cell>
        </row>
        <row r="5650">
          <cell r="A5650">
            <v>36798</v>
          </cell>
        </row>
        <row r="5651">
          <cell r="A5651">
            <v>36798</v>
          </cell>
        </row>
        <row r="5652">
          <cell r="A5652">
            <v>36798</v>
          </cell>
        </row>
        <row r="5653">
          <cell r="A5653">
            <v>36798</v>
          </cell>
        </row>
        <row r="5654">
          <cell r="A5654">
            <v>36798</v>
          </cell>
        </row>
        <row r="5655">
          <cell r="A5655">
            <v>36798</v>
          </cell>
        </row>
        <row r="5656">
          <cell r="A5656">
            <v>36798</v>
          </cell>
        </row>
        <row r="5657">
          <cell r="A5657">
            <v>36798</v>
          </cell>
        </row>
        <row r="5658">
          <cell r="A5658">
            <v>36798</v>
          </cell>
        </row>
        <row r="5659">
          <cell r="A5659">
            <v>36798</v>
          </cell>
        </row>
        <row r="5660">
          <cell r="A5660">
            <v>36798</v>
          </cell>
        </row>
        <row r="5661">
          <cell r="A5661">
            <v>36799</v>
          </cell>
        </row>
        <row r="5662">
          <cell r="A5662">
            <v>36799</v>
          </cell>
        </row>
        <row r="5663">
          <cell r="A5663">
            <v>36799</v>
          </cell>
        </row>
        <row r="5664">
          <cell r="A5664">
            <v>36799</v>
          </cell>
        </row>
        <row r="5665">
          <cell r="A5665">
            <v>36799</v>
          </cell>
        </row>
        <row r="5666">
          <cell r="A5666">
            <v>36799</v>
          </cell>
        </row>
        <row r="5667">
          <cell r="A5667">
            <v>36799</v>
          </cell>
        </row>
        <row r="5668">
          <cell r="A5668">
            <v>36799</v>
          </cell>
        </row>
        <row r="5669">
          <cell r="A5669">
            <v>36799</v>
          </cell>
        </row>
        <row r="5670">
          <cell r="A5670">
            <v>36799</v>
          </cell>
        </row>
        <row r="5671">
          <cell r="A5671">
            <v>36799</v>
          </cell>
        </row>
        <row r="5672">
          <cell r="A5672">
            <v>36799</v>
          </cell>
        </row>
        <row r="5673">
          <cell r="A5673">
            <v>36799</v>
          </cell>
        </row>
        <row r="5674">
          <cell r="A5674">
            <v>36799</v>
          </cell>
        </row>
        <row r="5675">
          <cell r="A5675">
            <v>36799</v>
          </cell>
        </row>
        <row r="5676">
          <cell r="A5676">
            <v>36799</v>
          </cell>
        </row>
        <row r="5677">
          <cell r="A5677">
            <v>36799</v>
          </cell>
        </row>
        <row r="5678">
          <cell r="A5678">
            <v>36799</v>
          </cell>
        </row>
        <row r="5679">
          <cell r="A5679">
            <v>36799</v>
          </cell>
        </row>
        <row r="5680">
          <cell r="A5680">
            <v>36799</v>
          </cell>
        </row>
        <row r="5681">
          <cell r="A5681">
            <v>36799</v>
          </cell>
        </row>
        <row r="5682">
          <cell r="A5682">
            <v>36799</v>
          </cell>
        </row>
        <row r="5683">
          <cell r="A5683">
            <v>36799</v>
          </cell>
        </row>
        <row r="5684">
          <cell r="A5684">
            <v>36799</v>
          </cell>
        </row>
        <row r="5685">
          <cell r="A5685">
            <v>36799</v>
          </cell>
        </row>
        <row r="5686">
          <cell r="A5686">
            <v>36799</v>
          </cell>
        </row>
        <row r="5687">
          <cell r="A5687">
            <v>36799</v>
          </cell>
        </row>
        <row r="5688">
          <cell r="A5688">
            <v>36799</v>
          </cell>
        </row>
        <row r="5689">
          <cell r="A5689">
            <v>36799</v>
          </cell>
        </row>
        <row r="5690">
          <cell r="A5690">
            <v>36799</v>
          </cell>
        </row>
        <row r="5691">
          <cell r="A5691">
            <v>36799</v>
          </cell>
        </row>
        <row r="5692">
          <cell r="A5692">
            <v>36799</v>
          </cell>
        </row>
        <row r="5693">
          <cell r="A5693">
            <v>36799</v>
          </cell>
        </row>
        <row r="5694">
          <cell r="A5694">
            <v>36799</v>
          </cell>
        </row>
        <row r="5695">
          <cell r="A5695">
            <v>36799</v>
          </cell>
        </row>
        <row r="5696">
          <cell r="A5696">
            <v>36799</v>
          </cell>
        </row>
        <row r="5697">
          <cell r="A5697">
            <v>36799</v>
          </cell>
        </row>
        <row r="5698">
          <cell r="A5698">
            <v>36799</v>
          </cell>
        </row>
        <row r="5699">
          <cell r="A5699">
            <v>36799</v>
          </cell>
        </row>
        <row r="5700">
          <cell r="A5700">
            <v>36799</v>
          </cell>
        </row>
        <row r="5701">
          <cell r="A5701">
            <v>36799</v>
          </cell>
        </row>
        <row r="5702">
          <cell r="A5702">
            <v>36799</v>
          </cell>
        </row>
        <row r="5703">
          <cell r="A5703">
            <v>36799</v>
          </cell>
        </row>
        <row r="5704">
          <cell r="A5704">
            <v>36799</v>
          </cell>
        </row>
        <row r="5705">
          <cell r="A5705">
            <v>36799</v>
          </cell>
        </row>
        <row r="5706">
          <cell r="A5706">
            <v>36799</v>
          </cell>
        </row>
        <row r="5707">
          <cell r="A5707">
            <v>36799</v>
          </cell>
        </row>
        <row r="5708">
          <cell r="A5708">
            <v>36799</v>
          </cell>
        </row>
        <row r="5709">
          <cell r="A5709">
            <v>36799</v>
          </cell>
        </row>
        <row r="5710">
          <cell r="A5710">
            <v>36799</v>
          </cell>
        </row>
        <row r="5711">
          <cell r="A5711">
            <v>36799</v>
          </cell>
        </row>
        <row r="5712">
          <cell r="A5712">
            <v>36799</v>
          </cell>
        </row>
        <row r="5713">
          <cell r="A5713">
            <v>36799</v>
          </cell>
        </row>
        <row r="5714">
          <cell r="A5714">
            <v>36799</v>
          </cell>
        </row>
        <row r="5715">
          <cell r="A5715">
            <v>36799</v>
          </cell>
        </row>
        <row r="5716">
          <cell r="A5716">
            <v>36799</v>
          </cell>
        </row>
        <row r="5717">
          <cell r="A5717">
            <v>36799</v>
          </cell>
        </row>
        <row r="5718">
          <cell r="A5718">
            <v>36799</v>
          </cell>
        </row>
        <row r="5719">
          <cell r="A5719">
            <v>36799</v>
          </cell>
        </row>
        <row r="5720">
          <cell r="A5720">
            <v>36799</v>
          </cell>
        </row>
        <row r="5721">
          <cell r="A5721">
            <v>36799</v>
          </cell>
        </row>
        <row r="5722">
          <cell r="A5722">
            <v>36799</v>
          </cell>
        </row>
        <row r="5723">
          <cell r="A5723">
            <v>36799</v>
          </cell>
        </row>
        <row r="5724">
          <cell r="A5724">
            <v>36799</v>
          </cell>
        </row>
        <row r="5725">
          <cell r="A5725">
            <v>36799</v>
          </cell>
        </row>
        <row r="5726">
          <cell r="A5726">
            <v>36799</v>
          </cell>
        </row>
        <row r="5727">
          <cell r="A5727">
            <v>36799</v>
          </cell>
        </row>
        <row r="5728">
          <cell r="A5728">
            <v>36799</v>
          </cell>
        </row>
        <row r="5729">
          <cell r="A5729">
            <v>36799</v>
          </cell>
        </row>
        <row r="5730">
          <cell r="A5730">
            <v>36799</v>
          </cell>
        </row>
        <row r="5731">
          <cell r="A5731">
            <v>36799</v>
          </cell>
        </row>
        <row r="5732">
          <cell r="A5732">
            <v>36799</v>
          </cell>
        </row>
        <row r="5733">
          <cell r="A5733">
            <v>36799</v>
          </cell>
        </row>
        <row r="5734">
          <cell r="A5734">
            <v>36799</v>
          </cell>
        </row>
        <row r="5735">
          <cell r="A5735">
            <v>36799</v>
          </cell>
        </row>
        <row r="5736">
          <cell r="A5736">
            <v>36799</v>
          </cell>
        </row>
        <row r="5737">
          <cell r="A5737">
            <v>36799</v>
          </cell>
        </row>
        <row r="5738">
          <cell r="A5738">
            <v>36799</v>
          </cell>
        </row>
        <row r="5739">
          <cell r="A5739">
            <v>36799</v>
          </cell>
        </row>
        <row r="5740">
          <cell r="A5740">
            <v>36799</v>
          </cell>
        </row>
        <row r="5741">
          <cell r="A5741">
            <v>36799</v>
          </cell>
        </row>
        <row r="5742">
          <cell r="A5742">
            <v>36799</v>
          </cell>
        </row>
        <row r="5743">
          <cell r="A5743">
            <v>36799</v>
          </cell>
        </row>
        <row r="5744">
          <cell r="A5744">
            <v>36799</v>
          </cell>
        </row>
        <row r="5745">
          <cell r="A5745">
            <v>36799</v>
          </cell>
        </row>
        <row r="5746">
          <cell r="A5746">
            <v>36799</v>
          </cell>
        </row>
        <row r="5747">
          <cell r="A5747">
            <v>36799</v>
          </cell>
        </row>
        <row r="5748">
          <cell r="A5748">
            <v>36799</v>
          </cell>
        </row>
        <row r="5749">
          <cell r="A5749">
            <v>36799</v>
          </cell>
        </row>
        <row r="5750">
          <cell r="A5750">
            <v>36799</v>
          </cell>
        </row>
        <row r="5751">
          <cell r="A5751">
            <v>36799</v>
          </cell>
        </row>
        <row r="5752">
          <cell r="A5752">
            <v>36799</v>
          </cell>
        </row>
        <row r="5753">
          <cell r="A5753">
            <v>36799</v>
          </cell>
        </row>
        <row r="5754">
          <cell r="A5754">
            <v>36799</v>
          </cell>
        </row>
        <row r="5755">
          <cell r="A5755">
            <v>36799</v>
          </cell>
        </row>
        <row r="5756">
          <cell r="A5756">
            <v>36799</v>
          </cell>
        </row>
        <row r="5757">
          <cell r="A5757">
            <v>36799</v>
          </cell>
        </row>
        <row r="5758">
          <cell r="A5758">
            <v>36799</v>
          </cell>
        </row>
        <row r="5759">
          <cell r="A5759">
            <v>36799</v>
          </cell>
        </row>
        <row r="5760">
          <cell r="A5760">
            <v>36799</v>
          </cell>
        </row>
        <row r="5761">
          <cell r="A5761">
            <v>36799</v>
          </cell>
        </row>
        <row r="5762">
          <cell r="A5762">
            <v>36799</v>
          </cell>
        </row>
        <row r="5763">
          <cell r="A5763">
            <v>36799</v>
          </cell>
        </row>
        <row r="5764">
          <cell r="A5764">
            <v>36799</v>
          </cell>
        </row>
        <row r="5765">
          <cell r="A5765">
            <v>36799</v>
          </cell>
        </row>
        <row r="5766">
          <cell r="A5766">
            <v>36799</v>
          </cell>
        </row>
        <row r="5767">
          <cell r="A5767">
            <v>36799</v>
          </cell>
        </row>
        <row r="5768">
          <cell r="A5768">
            <v>36799</v>
          </cell>
        </row>
        <row r="5769">
          <cell r="A5769">
            <v>36799</v>
          </cell>
        </row>
        <row r="5770">
          <cell r="A5770">
            <v>36799</v>
          </cell>
        </row>
        <row r="5771">
          <cell r="A5771">
            <v>36799</v>
          </cell>
        </row>
        <row r="5772">
          <cell r="A5772">
            <v>36799</v>
          </cell>
        </row>
        <row r="5773">
          <cell r="A5773">
            <v>36799</v>
          </cell>
        </row>
        <row r="5774">
          <cell r="A5774">
            <v>36799</v>
          </cell>
        </row>
        <row r="5775">
          <cell r="A5775">
            <v>36799</v>
          </cell>
        </row>
        <row r="5776">
          <cell r="A5776">
            <v>36799</v>
          </cell>
        </row>
        <row r="5777">
          <cell r="A5777">
            <v>36799</v>
          </cell>
        </row>
        <row r="5778">
          <cell r="A5778">
            <v>36799</v>
          </cell>
        </row>
        <row r="5779">
          <cell r="A5779">
            <v>36799</v>
          </cell>
        </row>
        <row r="5780">
          <cell r="A5780">
            <v>36799</v>
          </cell>
        </row>
        <row r="5781">
          <cell r="A5781">
            <v>36799</v>
          </cell>
        </row>
        <row r="5782">
          <cell r="A5782">
            <v>36799</v>
          </cell>
        </row>
        <row r="5783">
          <cell r="A5783">
            <v>36799</v>
          </cell>
        </row>
        <row r="5784">
          <cell r="A5784">
            <v>36799</v>
          </cell>
        </row>
        <row r="5785">
          <cell r="A5785">
            <v>36799</v>
          </cell>
        </row>
        <row r="5786">
          <cell r="A5786">
            <v>36799</v>
          </cell>
        </row>
        <row r="5787">
          <cell r="A5787">
            <v>36799</v>
          </cell>
        </row>
        <row r="5788">
          <cell r="A5788">
            <v>36799</v>
          </cell>
        </row>
        <row r="5789">
          <cell r="A5789">
            <v>36799</v>
          </cell>
        </row>
        <row r="5790">
          <cell r="A5790">
            <v>36799</v>
          </cell>
        </row>
        <row r="5791">
          <cell r="A5791">
            <v>36799</v>
          </cell>
        </row>
        <row r="5792">
          <cell r="A5792">
            <v>36799</v>
          </cell>
        </row>
        <row r="5793">
          <cell r="A5793">
            <v>36799</v>
          </cell>
        </row>
        <row r="5794">
          <cell r="A5794">
            <v>36799</v>
          </cell>
        </row>
        <row r="5795">
          <cell r="A5795">
            <v>36799</v>
          </cell>
        </row>
        <row r="5796">
          <cell r="A5796">
            <v>36799</v>
          </cell>
        </row>
        <row r="5797">
          <cell r="A5797">
            <v>36799</v>
          </cell>
        </row>
        <row r="5798">
          <cell r="A5798">
            <v>36799</v>
          </cell>
        </row>
        <row r="5799">
          <cell r="A5799">
            <v>36799</v>
          </cell>
        </row>
        <row r="5800">
          <cell r="A5800">
            <v>36799</v>
          </cell>
        </row>
        <row r="5801">
          <cell r="A5801">
            <v>36799</v>
          </cell>
        </row>
        <row r="5802">
          <cell r="A5802">
            <v>36799</v>
          </cell>
        </row>
        <row r="5803">
          <cell r="A5803">
            <v>36799</v>
          </cell>
        </row>
        <row r="5804">
          <cell r="A5804">
            <v>36799</v>
          </cell>
        </row>
        <row r="5805">
          <cell r="A5805">
            <v>36799</v>
          </cell>
        </row>
        <row r="5806">
          <cell r="A5806">
            <v>36799</v>
          </cell>
        </row>
        <row r="5807">
          <cell r="A5807">
            <v>36799</v>
          </cell>
        </row>
        <row r="5808">
          <cell r="A5808">
            <v>36799</v>
          </cell>
        </row>
        <row r="5809">
          <cell r="A5809">
            <v>36799</v>
          </cell>
        </row>
        <row r="5810">
          <cell r="A5810">
            <v>36799</v>
          </cell>
        </row>
        <row r="5811">
          <cell r="A5811">
            <v>36799</v>
          </cell>
        </row>
        <row r="5812">
          <cell r="A5812">
            <v>36799</v>
          </cell>
        </row>
        <row r="5813">
          <cell r="A5813">
            <v>36799</v>
          </cell>
        </row>
        <row r="5814">
          <cell r="A5814">
            <v>36799</v>
          </cell>
        </row>
        <row r="5815">
          <cell r="A5815">
            <v>36799</v>
          </cell>
        </row>
        <row r="5816">
          <cell r="A5816">
            <v>36799</v>
          </cell>
        </row>
        <row r="5817">
          <cell r="A5817">
            <v>36799</v>
          </cell>
        </row>
        <row r="5818">
          <cell r="A5818">
            <v>36799</v>
          </cell>
        </row>
        <row r="5819">
          <cell r="A5819">
            <v>36799</v>
          </cell>
        </row>
        <row r="5820">
          <cell r="A5820">
            <v>36799</v>
          </cell>
        </row>
        <row r="5821">
          <cell r="A5821">
            <v>36799</v>
          </cell>
        </row>
        <row r="5822">
          <cell r="A5822">
            <v>36799</v>
          </cell>
        </row>
        <row r="5823">
          <cell r="A5823">
            <v>36799</v>
          </cell>
        </row>
        <row r="5824">
          <cell r="A5824">
            <v>36799</v>
          </cell>
        </row>
        <row r="5825">
          <cell r="A5825">
            <v>36799</v>
          </cell>
        </row>
        <row r="5826">
          <cell r="A5826">
            <v>36799</v>
          </cell>
        </row>
        <row r="5827">
          <cell r="A5827">
            <v>36799</v>
          </cell>
        </row>
        <row r="5828">
          <cell r="A5828">
            <v>36799</v>
          </cell>
        </row>
        <row r="5829">
          <cell r="A5829">
            <v>36799</v>
          </cell>
        </row>
        <row r="5830">
          <cell r="A5830">
            <v>36799</v>
          </cell>
        </row>
        <row r="5831">
          <cell r="A5831">
            <v>36799</v>
          </cell>
        </row>
        <row r="5832">
          <cell r="A5832">
            <v>36799</v>
          </cell>
        </row>
        <row r="5833">
          <cell r="A5833">
            <v>36799</v>
          </cell>
        </row>
        <row r="5834">
          <cell r="A5834">
            <v>36799</v>
          </cell>
        </row>
        <row r="5835">
          <cell r="A5835">
            <v>36799</v>
          </cell>
        </row>
        <row r="5836">
          <cell r="A5836">
            <v>36799</v>
          </cell>
        </row>
        <row r="5837">
          <cell r="A5837">
            <v>36799</v>
          </cell>
        </row>
        <row r="5838">
          <cell r="A5838">
            <v>36799</v>
          </cell>
        </row>
        <row r="5839">
          <cell r="A5839">
            <v>36799</v>
          </cell>
        </row>
        <row r="5840">
          <cell r="A5840">
            <v>36799</v>
          </cell>
        </row>
        <row r="5841">
          <cell r="A5841">
            <v>36799</v>
          </cell>
        </row>
        <row r="5842">
          <cell r="A5842">
            <v>36799</v>
          </cell>
        </row>
        <row r="5843">
          <cell r="A5843">
            <v>36799</v>
          </cell>
        </row>
        <row r="5844">
          <cell r="A5844">
            <v>36799</v>
          </cell>
        </row>
        <row r="5845">
          <cell r="A5845">
            <v>36799</v>
          </cell>
        </row>
        <row r="5846">
          <cell r="A5846">
            <v>36799</v>
          </cell>
        </row>
        <row r="5847">
          <cell r="A5847">
            <v>36799</v>
          </cell>
        </row>
        <row r="5848">
          <cell r="A5848">
            <v>36799</v>
          </cell>
        </row>
        <row r="5849">
          <cell r="A5849">
            <v>36799</v>
          </cell>
        </row>
        <row r="5850">
          <cell r="A5850">
            <v>36799</v>
          </cell>
        </row>
        <row r="5851">
          <cell r="A5851">
            <v>36799</v>
          </cell>
        </row>
        <row r="5852">
          <cell r="A5852">
            <v>36799</v>
          </cell>
        </row>
        <row r="5853">
          <cell r="A5853">
            <v>36799</v>
          </cell>
        </row>
        <row r="5854">
          <cell r="A5854">
            <v>36799</v>
          </cell>
        </row>
        <row r="5855">
          <cell r="A5855">
            <v>36799</v>
          </cell>
        </row>
        <row r="5856">
          <cell r="A5856">
            <v>36799</v>
          </cell>
        </row>
        <row r="5857">
          <cell r="A5857">
            <v>36799</v>
          </cell>
        </row>
        <row r="5858">
          <cell r="A5858">
            <v>36799</v>
          </cell>
        </row>
        <row r="5859">
          <cell r="A5859">
            <v>36799</v>
          </cell>
        </row>
        <row r="5860">
          <cell r="A5860">
            <v>36799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SD3"/>
      <sheetName val="CSD2"/>
      <sheetName val="CSD1"/>
      <sheetName val="Data"/>
    </sheetNames>
    <sheetDataSet>
      <sheetData sheetId="0" refreshError="1">
        <row r="1">
          <cell r="C1" t="str">
            <v>DOM</v>
          </cell>
          <cell r="D1" t="str">
            <v>EXP(nspm)</v>
          </cell>
          <cell r="E1" t="str">
            <v>exp(spm)</v>
          </cell>
          <cell r="F1" t="str">
            <v>OEM(NWG)</v>
          </cell>
          <cell r="G1" t="str">
            <v>OEM(WG)</v>
          </cell>
        </row>
        <row r="2">
          <cell r="C2">
            <v>0.92</v>
          </cell>
          <cell r="D2">
            <v>0.95</v>
          </cell>
          <cell r="E2">
            <v>0.85</v>
          </cell>
          <cell r="F2">
            <v>0.92</v>
          </cell>
          <cell r="G2">
            <v>0.75</v>
          </cell>
        </row>
      </sheetData>
      <sheetData sheetId="1" refreshError="1">
        <row r="1">
          <cell r="C1" t="str">
            <v>DOM</v>
          </cell>
          <cell r="D1" t="str">
            <v>EXP(hard)</v>
          </cell>
        </row>
        <row r="2">
          <cell r="C2">
            <v>0.95099999999999996</v>
          </cell>
          <cell r="D2">
            <v>0.97250000000000003</v>
          </cell>
        </row>
      </sheetData>
      <sheetData sheetId="2" refreshError="1">
        <row r="1">
          <cell r="C1" t="str">
            <v>DOM</v>
          </cell>
          <cell r="D1" t="str">
            <v>EXP</v>
          </cell>
        </row>
        <row r="2">
          <cell r="C2">
            <v>0.93300000000000005</v>
          </cell>
          <cell r="D2">
            <v>0.97650000000000003</v>
          </cell>
        </row>
      </sheetData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JISCO"/>
      <sheetName val="Summary-JVSL"/>
      <sheetName val="FX"/>
      <sheetName val="P&amp;L-marginal"/>
      <sheetName val="P&amp;L-ind"/>
      <sheetName val="Cashflow-format"/>
      <sheetName val="P&amp;Lmerged"/>
      <sheetName val="Ratio-S&amp;P"/>
      <sheetName val="Ratio-Moody's"/>
      <sheetName val="Cashflow"/>
      <sheetName val="Cashflow-JVSL"/>
      <sheetName val="Cashflow-JISCO"/>
      <sheetName val="Balancesheet"/>
      <sheetName val="Assumptions"/>
      <sheetName val="Sensitivity"/>
      <sheetName val="Prices"/>
      <sheetName val="Sheet1"/>
      <sheetName val="Benchmarks"/>
      <sheetName val="credit memo"/>
      <sheetName val="Sheet2"/>
      <sheetName val="COP"/>
      <sheetName val="expansion"/>
      <sheetName val="wcap"/>
      <sheetName val="Loans"/>
      <sheetName val="FX Loan-details"/>
      <sheetName val="Merged-op-bs"/>
      <sheetName val="Depreciation"/>
      <sheetName val="Tax-WDV"/>
      <sheetName val="PP assumptions"/>
      <sheetName val="PP Sales volume"/>
      <sheetName val="PP exchange rates"/>
      <sheetName val="PP other costs"/>
      <sheetName val="PP selling prices"/>
      <sheetName val="PP raw material"/>
      <sheetName val="PP Inc stmt"/>
      <sheetName val="PP BS"/>
      <sheetName val="PP CF"/>
      <sheetName val="DCFValuation"/>
      <sheetName val="DCF"/>
      <sheetName val="WACC"/>
      <sheetName val="Invoice"/>
      <sheetName val="CSD1"/>
      <sheetName val="CSD2"/>
      <sheetName val="CSD3"/>
      <sheetName val="FRMT"/>
      <sheetName val="FINAL-INVO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>
        <row r="7">
          <cell r="C7" t="str">
            <v>Step 1: Enter valuation date:</v>
          </cell>
        </row>
        <row r="35">
          <cell r="X35" t="str">
            <v/>
          </cell>
        </row>
        <row r="36">
          <cell r="C36" t="str">
            <v>Valuation as of</v>
          </cell>
        </row>
        <row r="38">
          <cell r="N38">
            <v>1</v>
          </cell>
          <cell r="AH38" t="str">
            <v>Terminal</v>
          </cell>
        </row>
        <row r="39">
          <cell r="AH39" t="str">
            <v>period</v>
          </cell>
        </row>
        <row r="41">
          <cell r="AH41">
            <v>79380.879142464677</v>
          </cell>
        </row>
        <row r="42">
          <cell r="AH42">
            <v>0.02</v>
          </cell>
        </row>
        <row r="43">
          <cell r="AH43">
            <v>26333.142923224623</v>
          </cell>
        </row>
        <row r="44">
          <cell r="AH44">
            <v>0.33173156064402604</v>
          </cell>
        </row>
        <row r="45">
          <cell r="AH45">
            <v>27933.142923224623</v>
          </cell>
        </row>
        <row r="46">
          <cell r="AH46">
            <v>9448.3316808529944</v>
          </cell>
        </row>
        <row r="47">
          <cell r="AH47">
            <v>0.35880000000000001</v>
          </cell>
        </row>
        <row r="48">
          <cell r="AH48">
            <v>16884.81124237163</v>
          </cell>
        </row>
        <row r="50">
          <cell r="AH50">
            <v>1600</v>
          </cell>
        </row>
        <row r="51">
          <cell r="AH51">
            <v>0</v>
          </cell>
        </row>
        <row r="52">
          <cell r="AH52">
            <v>0</v>
          </cell>
        </row>
        <row r="53">
          <cell r="AH53">
            <v>6.9773697975288087</v>
          </cell>
        </row>
        <row r="54">
          <cell r="AH54">
            <v>0</v>
          </cell>
        </row>
        <row r="55">
          <cell r="AH55">
            <v>-931.15812782492094</v>
          </cell>
        </row>
        <row r="56">
          <cell r="AH56">
            <v>-1600</v>
          </cell>
        </row>
        <row r="57">
          <cell r="AH57">
            <v>0</v>
          </cell>
        </row>
        <row r="58">
          <cell r="AH58">
            <v>15960.630484344238</v>
          </cell>
        </row>
        <row r="63">
          <cell r="AH63">
            <v>-0.15264210473955142</v>
          </cell>
        </row>
        <row r="64">
          <cell r="AH64">
            <v>1</v>
          </cell>
        </row>
        <row r="65">
          <cell r="AH65">
            <v>1.173025718389656E-2</v>
          </cell>
        </row>
        <row r="66">
          <cell r="AH66">
            <v>9.4759720854022705E-2</v>
          </cell>
        </row>
        <row r="67">
          <cell r="AH67">
            <v>5.4734444155834269E-2</v>
          </cell>
        </row>
        <row r="68">
          <cell r="AH68" t="str">
            <v xml:space="preserve">na  </v>
          </cell>
        </row>
        <row r="139">
          <cell r="M139">
            <v>2</v>
          </cell>
        </row>
        <row r="140">
          <cell r="C140" t="str">
            <v>0.25%</v>
          </cell>
        </row>
      </sheetData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FY 12-13"/>
      <sheetName val="Trial Balance"/>
      <sheetName val="Working 12-13"/>
      <sheetName val="Closing Stock"/>
      <sheetName val="BS"/>
      <sheetName val="Cash Flow Statement"/>
      <sheetName val="Note 4"/>
      <sheetName val="Note 5"/>
      <sheetName val="Note No 9"/>
      <sheetName val="Note 10"/>
      <sheetName val="Note 11"/>
      <sheetName val="Note 12 &amp; 13"/>
      <sheetName val="Note 13"/>
      <sheetName val="Note 14"/>
      <sheetName val="Trial Balance FY13-14"/>
      <sheetName val="Sheet1"/>
      <sheetName val="Worksheet in 2000"/>
    </sheetNames>
    <definedNames>
      <definedName name="DD" refersTo="#REF!" sheetId="9"/>
      <definedName name="DEC" refersTo="#REF!" sheetId="9"/>
      <definedName name="ebitda" refersTo="#REF!" sheetId="9"/>
      <definedName name="ennn" refersTo="#REF!" sheetId="9"/>
      <definedName name="_xlbgnm.EXP2"/>
      <definedName name="GG" refersTo="#REF!" sheetId="9"/>
      <definedName name="hh" refersTo="#REF!" sheetId="9"/>
      <definedName name="ImportFile12" refersTo="#REF!" sheetId="9"/>
      <definedName name="IMPY" refersTo="#REF!" sheetId="9"/>
      <definedName name="jj" refersTo="#REF!" sheetId="9"/>
      <definedName name="pls" refersTo="#REF!" sheetId="9"/>
      <definedName name="sanjay" refersTo="#REF!" sheetId="9"/>
      <definedName name="SSS" refersTo="#REF!" sheetId="9"/>
      <definedName name="str" refersTo="#REF!" sheetId="9"/>
      <definedName name="tks" refersTo="#REF!" sheetId="9"/>
      <definedName name="uuu" refersTo="#REF!" sheetId="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4"/>
      <sheetName val="LPG"/>
      <sheetName val="ON LINE"/>
      <sheetName val="Bar chrt"/>
      <sheetName val="ctl"/>
      <sheetName val="Feb_Prfl_28"/>
      <sheetName val="DEbt (2)"/>
      <sheetName val="DAILY"/>
      <sheetName val="ON_LINE"/>
      <sheetName val="Bar_chrt"/>
      <sheetName val="DEbt_(2)"/>
      <sheetName val="data"/>
      <sheetName val="ON_LINE1"/>
      <sheetName val="Bar_chrt1"/>
      <sheetName val="DEbt_(2)1"/>
      <sheetName val="ON_LINE2"/>
      <sheetName val="Bar_chrt2"/>
      <sheetName val="DEbt_(2)2"/>
      <sheetName val="ON_LINE3"/>
      <sheetName val="Bar_chrt3"/>
      <sheetName val="DEbt_(2)3"/>
      <sheetName val="HI-TARGE"/>
      <sheetName val="DATA_BASE"/>
      <sheetName val="proposallinked"/>
      <sheetName val="Assum-CSD"/>
      <sheetName val="DCFValuation"/>
      <sheetName val="tbc"/>
      <sheetName val="ON_LINE4"/>
      <sheetName val="Bar_chrt4"/>
      <sheetName val="DEbt_(2)4"/>
      <sheetName val="ON_LINE5"/>
      <sheetName val="Bar_chrt5"/>
      <sheetName val="DEbt_(2)5"/>
      <sheetName val="DET0900"/>
      <sheetName val="UB-3-Break up"/>
      <sheetName val="#REF!"/>
      <sheetName val="Hot Metal"/>
      <sheetName val="Dri"/>
      <sheetName val="ON_LINE6"/>
      <sheetName val="Bar_chrt6"/>
      <sheetName val="DEbt_(2)6"/>
      <sheetName val="UB-3-Break_up"/>
      <sheetName val="Hot_Metal"/>
      <sheetName val="Basic data"/>
      <sheetName val="Blocks"/>
      <sheetName val="Lists"/>
      <sheetName val="GL"/>
      <sheetName val="NOA Data"/>
      <sheetName val="P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DATE</v>
          </cell>
          <cell r="B1" t="str">
            <v>Coil No</v>
          </cell>
          <cell r="C1" t="str">
            <v>Rundown</v>
          </cell>
          <cell r="D1" t="str">
            <v>Thick</v>
          </cell>
          <cell r="E1" t="str">
            <v>Width</v>
          </cell>
          <cell r="F1" t="str">
            <v>ActWidth</v>
          </cell>
          <cell r="G1" t="str">
            <v>Crown</v>
          </cell>
          <cell r="H1" t="str">
            <v>Wedge</v>
          </cell>
          <cell r="I1" t="str">
            <v>Edge drop OS</v>
          </cell>
          <cell r="J1" t="str">
            <v>Edge drop DS</v>
          </cell>
          <cell r="K1" t="str">
            <v>QC_Grade</v>
          </cell>
          <cell r="L1" t="str">
            <v>Thick</v>
          </cell>
          <cell r="M1" t="str">
            <v>Width</v>
          </cell>
        </row>
        <row r="2">
          <cell r="A2">
            <v>36923.047118055554</v>
          </cell>
          <cell r="B2" t="str">
            <v>0100332</v>
          </cell>
          <cell r="C2" t="str">
            <v>20mts</v>
          </cell>
          <cell r="D2">
            <v>2</v>
          </cell>
          <cell r="E2">
            <v>1025</v>
          </cell>
          <cell r="F2">
            <v>1038</v>
          </cell>
          <cell r="G2">
            <v>35</v>
          </cell>
          <cell r="H2" t="str">
            <v>-35</v>
          </cell>
          <cell r="I2" t="str">
            <v>41</v>
          </cell>
          <cell r="J2">
            <v>11</v>
          </cell>
          <cell r="K2" t="str">
            <v>JVGL06</v>
          </cell>
          <cell r="L2">
            <v>2</v>
          </cell>
          <cell r="M2">
            <v>1025</v>
          </cell>
        </row>
        <row r="3">
          <cell r="A3">
            <v>36923.050891203704</v>
          </cell>
          <cell r="B3" t="str">
            <v>0100315</v>
          </cell>
          <cell r="C3" t="str">
            <v>15mtr</v>
          </cell>
          <cell r="D3">
            <v>1.6000000238418579</v>
          </cell>
          <cell r="E3">
            <v>900</v>
          </cell>
          <cell r="F3">
            <v>925</v>
          </cell>
          <cell r="G3">
            <v>27</v>
          </cell>
          <cell r="H3" t="str">
            <v>-6</v>
          </cell>
          <cell r="I3" t="str">
            <v>33</v>
          </cell>
          <cell r="J3">
            <v>30</v>
          </cell>
          <cell r="K3" t="str">
            <v>JVWT01</v>
          </cell>
          <cell r="L3">
            <v>1.6</v>
          </cell>
          <cell r="M3">
            <v>900</v>
          </cell>
        </row>
        <row r="4">
          <cell r="A4">
            <v>36923.376504629632</v>
          </cell>
          <cell r="B4" t="str">
            <v>0100375</v>
          </cell>
          <cell r="C4" t="str">
            <v>15MTS</v>
          </cell>
          <cell r="D4">
            <v>2</v>
          </cell>
          <cell r="E4">
            <v>1025</v>
          </cell>
          <cell r="F4">
            <v>1038</v>
          </cell>
          <cell r="G4">
            <v>32</v>
          </cell>
          <cell r="H4" t="str">
            <v>-36</v>
          </cell>
          <cell r="I4" t="str">
            <v>34</v>
          </cell>
          <cell r="J4">
            <v>14</v>
          </cell>
          <cell r="K4" t="str">
            <v>JVGL06</v>
          </cell>
          <cell r="L4">
            <v>2</v>
          </cell>
          <cell r="M4">
            <v>1025</v>
          </cell>
        </row>
        <row r="5">
          <cell r="A5">
            <v>36923.380509259259</v>
          </cell>
          <cell r="B5" t="str">
            <v>0100361</v>
          </cell>
          <cell r="C5" t="str">
            <v>20MTS</v>
          </cell>
          <cell r="D5">
            <v>1.6000000238418579</v>
          </cell>
          <cell r="E5">
            <v>900</v>
          </cell>
          <cell r="F5">
            <v>918</v>
          </cell>
          <cell r="G5">
            <v>52</v>
          </cell>
          <cell r="H5" t="str">
            <v>-39</v>
          </cell>
          <cell r="I5" t="str">
            <v>55</v>
          </cell>
          <cell r="J5">
            <v>56</v>
          </cell>
          <cell r="K5" t="str">
            <v>JVWT01</v>
          </cell>
          <cell r="L5">
            <v>1.6</v>
          </cell>
          <cell r="M5">
            <v>900</v>
          </cell>
        </row>
        <row r="6">
          <cell r="A6">
            <v>36923.635370370372</v>
          </cell>
          <cell r="B6" t="str">
            <v>0100014</v>
          </cell>
          <cell r="C6" t="str">
            <v>75 mts</v>
          </cell>
          <cell r="D6">
            <v>2.2000000476837158</v>
          </cell>
          <cell r="E6">
            <v>1040</v>
          </cell>
          <cell r="F6">
            <v>1046</v>
          </cell>
          <cell r="G6">
            <v>15</v>
          </cell>
          <cell r="H6" t="str">
            <v>-5</v>
          </cell>
          <cell r="I6" t="str">
            <v>18</v>
          </cell>
          <cell r="J6">
            <v>23</v>
          </cell>
          <cell r="K6" t="str">
            <v>JVWT01</v>
          </cell>
          <cell r="L6">
            <v>2.2000000000000002</v>
          </cell>
          <cell r="M6">
            <v>1040</v>
          </cell>
        </row>
        <row r="7">
          <cell r="A7">
            <v>36923.660474537035</v>
          </cell>
          <cell r="B7" t="str">
            <v>0100014</v>
          </cell>
          <cell r="C7" t="str">
            <v>80 mts</v>
          </cell>
          <cell r="D7">
            <v>2.2000000476837158</v>
          </cell>
          <cell r="E7">
            <v>1040</v>
          </cell>
          <cell r="F7">
            <v>1042</v>
          </cell>
          <cell r="G7">
            <v>34</v>
          </cell>
          <cell r="H7" t="str">
            <v>40</v>
          </cell>
          <cell r="I7" t="str">
            <v>-1</v>
          </cell>
          <cell r="J7">
            <v>-2</v>
          </cell>
          <cell r="K7" t="str">
            <v>JVWT01</v>
          </cell>
          <cell r="L7">
            <v>2.2000000000000002</v>
          </cell>
          <cell r="M7">
            <v>1040</v>
          </cell>
        </row>
        <row r="8">
          <cell r="A8">
            <v>36925.000601851854</v>
          </cell>
          <cell r="B8" t="str">
            <v>0100084</v>
          </cell>
          <cell r="C8" t="str">
            <v>ctl</v>
          </cell>
          <cell r="D8">
            <v>3.1500000953674316</v>
          </cell>
          <cell r="E8">
            <v>1250</v>
          </cell>
          <cell r="F8">
            <v>1257</v>
          </cell>
          <cell r="G8">
            <v>34</v>
          </cell>
          <cell r="H8" t="str">
            <v>-36</v>
          </cell>
          <cell r="I8" t="str">
            <v>-4</v>
          </cell>
          <cell r="J8">
            <v>8</v>
          </cell>
          <cell r="K8" t="str">
            <v>JVSTS6</v>
          </cell>
          <cell r="L8">
            <v>3.15</v>
          </cell>
          <cell r="M8">
            <v>1250</v>
          </cell>
        </row>
        <row r="9">
          <cell r="A9">
            <v>36925.007974537039</v>
          </cell>
          <cell r="B9" t="str">
            <v>0100084</v>
          </cell>
          <cell r="C9" t="str">
            <v>ctl.pkt.9</v>
          </cell>
          <cell r="D9">
            <v>3.1500000953674316</v>
          </cell>
          <cell r="E9">
            <v>1250</v>
          </cell>
          <cell r="F9">
            <v>1257</v>
          </cell>
          <cell r="G9">
            <v>28</v>
          </cell>
          <cell r="H9" t="str">
            <v>-21</v>
          </cell>
          <cell r="I9" t="str">
            <v>18</v>
          </cell>
          <cell r="J9">
            <v>9</v>
          </cell>
          <cell r="K9" t="str">
            <v>JVSTS6</v>
          </cell>
          <cell r="L9">
            <v>3.15</v>
          </cell>
          <cell r="M9">
            <v>1250</v>
          </cell>
        </row>
        <row r="10">
          <cell r="A10">
            <v>36925.37027777778</v>
          </cell>
          <cell r="B10" t="str">
            <v>0100092</v>
          </cell>
          <cell r="C10" t="str">
            <v>CTLP3</v>
          </cell>
          <cell r="D10">
            <v>3.1500000953674316</v>
          </cell>
          <cell r="E10">
            <v>1205</v>
          </cell>
          <cell r="F10">
            <v>1210</v>
          </cell>
          <cell r="G10">
            <v>35</v>
          </cell>
          <cell r="H10" t="str">
            <v>-21</v>
          </cell>
          <cell r="I10" t="str">
            <v>7</v>
          </cell>
          <cell r="J10">
            <v>11</v>
          </cell>
          <cell r="K10" t="str">
            <v>JVSTS6</v>
          </cell>
          <cell r="L10">
            <v>3.15</v>
          </cell>
          <cell r="M10">
            <v>1205</v>
          </cell>
        </row>
        <row r="11">
          <cell r="A11">
            <v>36925.377557870372</v>
          </cell>
          <cell r="B11" t="str">
            <v>0100091</v>
          </cell>
          <cell r="C11" t="str">
            <v>CTLP3</v>
          </cell>
          <cell r="D11">
            <v>3.1500000953674316</v>
          </cell>
          <cell r="E11">
            <v>1205</v>
          </cell>
          <cell r="F11">
            <v>20</v>
          </cell>
          <cell r="G11">
            <v>-56</v>
          </cell>
          <cell r="H11" t="str">
            <v>22</v>
          </cell>
          <cell r="I11" t="str">
            <v>17</v>
          </cell>
          <cell r="J11">
            <v>0</v>
          </cell>
          <cell r="K11" t="str">
            <v>JVSTS6</v>
          </cell>
          <cell r="L11">
            <v>3.15</v>
          </cell>
          <cell r="M11">
            <v>1205</v>
          </cell>
        </row>
        <row r="12">
          <cell r="A12">
            <v>36925.38590277778</v>
          </cell>
          <cell r="B12" t="str">
            <v>0100093</v>
          </cell>
          <cell r="C12" t="str">
            <v>CTLP3</v>
          </cell>
          <cell r="D12">
            <v>3.1500000953674316</v>
          </cell>
          <cell r="E12">
            <v>1205</v>
          </cell>
          <cell r="F12">
            <v>33</v>
          </cell>
          <cell r="G12">
            <v>-40</v>
          </cell>
          <cell r="H12" t="str">
            <v>13</v>
          </cell>
          <cell r="I12" t="str">
            <v>-8</v>
          </cell>
          <cell r="J12">
            <v>0</v>
          </cell>
          <cell r="K12" t="str">
            <v>JVSTS6</v>
          </cell>
          <cell r="L12">
            <v>3.15</v>
          </cell>
          <cell r="M12">
            <v>1205</v>
          </cell>
        </row>
        <row r="13">
          <cell r="A13">
            <v>36925.691388888888</v>
          </cell>
          <cell r="B13" t="str">
            <v>0100433</v>
          </cell>
          <cell r="C13" t="str">
            <v>14 MTS</v>
          </cell>
          <cell r="D13">
            <v>2</v>
          </cell>
          <cell r="E13">
            <v>940</v>
          </cell>
          <cell r="F13">
            <v>958</v>
          </cell>
          <cell r="G13">
            <v>41</v>
          </cell>
          <cell r="H13" t="str">
            <v>-32</v>
          </cell>
          <cell r="I13" t="str">
            <v>38</v>
          </cell>
          <cell r="J13">
            <v>20</v>
          </cell>
          <cell r="K13" t="str">
            <v>JVGL06</v>
          </cell>
          <cell r="L13">
            <v>2</v>
          </cell>
          <cell r="M13">
            <v>940</v>
          </cell>
        </row>
        <row r="14">
          <cell r="A14">
            <v>36925.811261574076</v>
          </cell>
          <cell r="B14" t="str">
            <v>0100456</v>
          </cell>
          <cell r="C14" t="str">
            <v>10 MTS</v>
          </cell>
          <cell r="D14">
            <v>2.2000000476837158</v>
          </cell>
          <cell r="E14">
            <v>940</v>
          </cell>
          <cell r="F14">
            <v>965</v>
          </cell>
          <cell r="G14">
            <v>29</v>
          </cell>
          <cell r="H14" t="str">
            <v>-35</v>
          </cell>
          <cell r="I14" t="str">
            <v>66</v>
          </cell>
          <cell r="J14">
            <v>15</v>
          </cell>
          <cell r="K14" t="str">
            <v>JVGL06</v>
          </cell>
          <cell r="L14">
            <v>2.2000000000000002</v>
          </cell>
          <cell r="M14">
            <v>940</v>
          </cell>
        </row>
        <row r="15">
          <cell r="A15">
            <v>36925.952291666668</v>
          </cell>
          <cell r="B15" t="str">
            <v>0100485</v>
          </cell>
          <cell r="C15" t="str">
            <v>14mts</v>
          </cell>
          <cell r="D15">
            <v>2.0999999046325684</v>
          </cell>
          <cell r="E15">
            <v>1284</v>
          </cell>
          <cell r="F15">
            <v>1260</v>
          </cell>
          <cell r="G15">
            <v>25</v>
          </cell>
          <cell r="H15" t="str">
            <v>-6</v>
          </cell>
          <cell r="I15" t="str">
            <v>30</v>
          </cell>
          <cell r="J15">
            <v>19</v>
          </cell>
          <cell r="K15" t="str">
            <v>JVGL06</v>
          </cell>
          <cell r="L15">
            <v>2</v>
          </cell>
          <cell r="M15">
            <v>1270</v>
          </cell>
        </row>
        <row r="16">
          <cell r="A16">
            <v>36925.975694444445</v>
          </cell>
          <cell r="B16" t="str">
            <v>0100496</v>
          </cell>
          <cell r="C16" t="str">
            <v>15MTS</v>
          </cell>
          <cell r="D16">
            <v>2</v>
          </cell>
          <cell r="E16">
            <v>1090</v>
          </cell>
          <cell r="F16">
            <v>1103</v>
          </cell>
          <cell r="G16">
            <v>34</v>
          </cell>
          <cell r="H16" t="str">
            <v>-15</v>
          </cell>
          <cell r="I16" t="str">
            <v>26</v>
          </cell>
          <cell r="J16">
            <v>17</v>
          </cell>
          <cell r="K16" t="str">
            <v>JVGL06</v>
          </cell>
          <cell r="L16">
            <v>2</v>
          </cell>
          <cell r="M16">
            <v>1090</v>
          </cell>
        </row>
        <row r="17">
          <cell r="A17">
            <v>36926.137812499997</v>
          </cell>
          <cell r="B17" t="str">
            <v>0100509</v>
          </cell>
          <cell r="C17" t="str">
            <v>12MTR</v>
          </cell>
          <cell r="D17">
            <v>2.5999999046325684</v>
          </cell>
          <cell r="E17">
            <v>1020</v>
          </cell>
          <cell r="F17">
            <v>1035</v>
          </cell>
          <cell r="G17">
            <v>42</v>
          </cell>
          <cell r="H17" t="str">
            <v>-15</v>
          </cell>
          <cell r="I17" t="str">
            <v>52</v>
          </cell>
          <cell r="J17">
            <v>74</v>
          </cell>
          <cell r="K17" t="str">
            <v>JVGL06</v>
          </cell>
          <cell r="L17">
            <v>2.6</v>
          </cell>
          <cell r="M17">
            <v>1020</v>
          </cell>
        </row>
        <row r="18">
          <cell r="A18">
            <v>36926.138055555559</v>
          </cell>
          <cell r="B18" t="str">
            <v>0100087</v>
          </cell>
          <cell r="C18" t="str">
            <v>CTL-M</v>
          </cell>
          <cell r="D18">
            <v>3.1500000953674316</v>
          </cell>
          <cell r="E18">
            <v>1250</v>
          </cell>
          <cell r="F18">
            <v>1260</v>
          </cell>
          <cell r="G18">
            <v>31</v>
          </cell>
          <cell r="H18" t="str">
            <v>10</v>
          </cell>
          <cell r="I18" t="str">
            <v>11</v>
          </cell>
          <cell r="J18">
            <v>31</v>
          </cell>
          <cell r="K18" t="str">
            <v>JVSTS6</v>
          </cell>
          <cell r="L18">
            <v>3.15</v>
          </cell>
          <cell r="M18">
            <v>1250</v>
          </cell>
        </row>
        <row r="19">
          <cell r="A19">
            <v>36926.143796296295</v>
          </cell>
          <cell r="B19" t="str">
            <v>0100511</v>
          </cell>
          <cell r="C19" t="str">
            <v>20MTR</v>
          </cell>
          <cell r="D19">
            <v>2.9000000953674316</v>
          </cell>
          <cell r="E19">
            <v>1240</v>
          </cell>
          <cell r="F19">
            <v>1245</v>
          </cell>
          <cell r="G19">
            <v>24</v>
          </cell>
          <cell r="H19" t="str">
            <v>18</v>
          </cell>
          <cell r="I19" t="str">
            <v>11</v>
          </cell>
          <cell r="J19">
            <v>44</v>
          </cell>
          <cell r="K19" t="str">
            <v>JVDR02</v>
          </cell>
          <cell r="L19">
            <v>2.9</v>
          </cell>
          <cell r="M19">
            <v>1240</v>
          </cell>
        </row>
        <row r="20">
          <cell r="A20">
            <v>36926.403784722221</v>
          </cell>
          <cell r="B20" t="str">
            <v>0100545</v>
          </cell>
          <cell r="C20" t="str">
            <v>14mts</v>
          </cell>
          <cell r="D20">
            <v>2.5999999046325684</v>
          </cell>
          <cell r="E20">
            <v>1180</v>
          </cell>
          <cell r="F20">
            <v>1194</v>
          </cell>
          <cell r="G20">
            <v>28</v>
          </cell>
          <cell r="H20" t="str">
            <v>-18</v>
          </cell>
          <cell r="I20" t="str">
            <v>21</v>
          </cell>
          <cell r="J20">
            <v>17</v>
          </cell>
          <cell r="K20" t="str">
            <v>JVWT02</v>
          </cell>
          <cell r="L20">
            <v>2.6</v>
          </cell>
          <cell r="M20">
            <v>1180</v>
          </cell>
        </row>
        <row r="21">
          <cell r="A21">
            <v>36926.499641203707</v>
          </cell>
          <cell r="B21" t="str">
            <v>0100557</v>
          </cell>
          <cell r="C21" t="str">
            <v>15mts</v>
          </cell>
          <cell r="D21">
            <v>2.5999999046325684</v>
          </cell>
          <cell r="E21">
            <v>1025</v>
          </cell>
          <cell r="F21">
            <v>1030</v>
          </cell>
          <cell r="G21">
            <v>63</v>
          </cell>
          <cell r="H21" t="str">
            <v>6</v>
          </cell>
          <cell r="I21" t="str">
            <v>39</v>
          </cell>
          <cell r="J21">
            <v>19</v>
          </cell>
          <cell r="K21" t="str">
            <v>JVGL04</v>
          </cell>
          <cell r="L21">
            <v>2.6</v>
          </cell>
          <cell r="M21">
            <v>1025</v>
          </cell>
        </row>
        <row r="22">
          <cell r="A22">
            <v>36926.621041666665</v>
          </cell>
          <cell r="B22" t="str">
            <v>0100591</v>
          </cell>
          <cell r="C22" t="str">
            <v>14 mts</v>
          </cell>
          <cell r="D22">
            <v>2</v>
          </cell>
          <cell r="E22">
            <v>1270</v>
          </cell>
          <cell r="F22">
            <v>1282</v>
          </cell>
          <cell r="G22">
            <v>40</v>
          </cell>
          <cell r="H22" t="str">
            <v>-53</v>
          </cell>
          <cell r="I22" t="str">
            <v>43</v>
          </cell>
          <cell r="J22">
            <v>29</v>
          </cell>
          <cell r="K22" t="str">
            <v>JVGL06</v>
          </cell>
          <cell r="L22">
            <v>2</v>
          </cell>
          <cell r="M22">
            <v>1270</v>
          </cell>
        </row>
        <row r="23">
          <cell r="A23">
            <v>36927.079305555555</v>
          </cell>
          <cell r="B23" t="str">
            <v>0100681</v>
          </cell>
          <cell r="C23" t="str">
            <v>14mts</v>
          </cell>
          <cell r="D23">
            <v>2</v>
          </cell>
          <cell r="E23">
            <v>920</v>
          </cell>
          <cell r="F23">
            <v>935</v>
          </cell>
          <cell r="G23">
            <v>24</v>
          </cell>
          <cell r="H23" t="str">
            <v>-53</v>
          </cell>
          <cell r="I23" t="str">
            <v>29</v>
          </cell>
          <cell r="J23">
            <v>24</v>
          </cell>
          <cell r="K23" t="str">
            <v>JVGL06</v>
          </cell>
          <cell r="L23">
            <v>2</v>
          </cell>
          <cell r="M23">
            <v>920</v>
          </cell>
        </row>
        <row r="24">
          <cell r="A24">
            <v>36927.093275462961</v>
          </cell>
          <cell r="B24" t="str">
            <v>0100702</v>
          </cell>
          <cell r="C24" t="str">
            <v>15mts</v>
          </cell>
          <cell r="D24">
            <v>2.9000000953674316</v>
          </cell>
          <cell r="E24">
            <v>1240</v>
          </cell>
          <cell r="F24">
            <v>1245</v>
          </cell>
          <cell r="G24">
            <v>23</v>
          </cell>
          <cell r="H24" t="str">
            <v>-26</v>
          </cell>
          <cell r="I24" t="str">
            <v>16</v>
          </cell>
          <cell r="J24">
            <v>6</v>
          </cell>
          <cell r="K24" t="str">
            <v>JVLP01</v>
          </cell>
          <cell r="L24">
            <v>2.9</v>
          </cell>
          <cell r="M24">
            <v>1240</v>
          </cell>
        </row>
        <row r="25">
          <cell r="A25">
            <v>36927.229328703703</v>
          </cell>
          <cell r="B25" t="str">
            <v>0100701</v>
          </cell>
          <cell r="C25" t="str">
            <v>15mts</v>
          </cell>
          <cell r="D25">
            <v>2</v>
          </cell>
          <cell r="E25">
            <v>920</v>
          </cell>
          <cell r="F25">
            <v>930</v>
          </cell>
          <cell r="G25">
            <v>32</v>
          </cell>
          <cell r="H25" t="str">
            <v>-4</v>
          </cell>
          <cell r="I25" t="str">
            <v>17</v>
          </cell>
          <cell r="J25">
            <v>59</v>
          </cell>
          <cell r="K25" t="str">
            <v>JVGL06</v>
          </cell>
          <cell r="L25">
            <v>2</v>
          </cell>
          <cell r="M25">
            <v>920</v>
          </cell>
        </row>
        <row r="26">
          <cell r="A26">
            <v>36927.363738425927</v>
          </cell>
          <cell r="B26" t="str">
            <v>0100717</v>
          </cell>
          <cell r="C26" t="str">
            <v>12mts</v>
          </cell>
          <cell r="D26">
            <v>2.9000000953674316</v>
          </cell>
          <cell r="E26">
            <v>1240</v>
          </cell>
          <cell r="F26">
            <v>1255</v>
          </cell>
          <cell r="G26">
            <v>36</v>
          </cell>
          <cell r="H26" t="str">
            <v>-36</v>
          </cell>
          <cell r="I26" t="str">
            <v>23</v>
          </cell>
          <cell r="J26">
            <v>16</v>
          </cell>
          <cell r="K26" t="str">
            <v>JVLP01</v>
          </cell>
          <cell r="L26">
            <v>2.9</v>
          </cell>
          <cell r="M26">
            <v>1240</v>
          </cell>
        </row>
        <row r="27">
          <cell r="A27">
            <v>36927.371701388889</v>
          </cell>
          <cell r="B27" t="str">
            <v>0099870</v>
          </cell>
          <cell r="C27" t="str">
            <v>CTLP3</v>
          </cell>
          <cell r="D27">
            <v>2.9000000953674316</v>
          </cell>
          <cell r="E27">
            <v>1240</v>
          </cell>
          <cell r="F27">
            <v>1245</v>
          </cell>
          <cell r="G27">
            <v>28</v>
          </cell>
          <cell r="H27" t="str">
            <v>-19</v>
          </cell>
          <cell r="I27" t="str">
            <v>22</v>
          </cell>
          <cell r="J27">
            <v>16</v>
          </cell>
          <cell r="K27" t="str">
            <v>JVLP01</v>
          </cell>
          <cell r="L27">
            <v>2.9</v>
          </cell>
          <cell r="M27">
            <v>1240</v>
          </cell>
        </row>
        <row r="28">
          <cell r="A28">
            <v>36927.386030092595</v>
          </cell>
          <cell r="B28" t="str">
            <v>0100681</v>
          </cell>
          <cell r="C28" t="str">
            <v>12MTS</v>
          </cell>
          <cell r="D28">
            <v>2</v>
          </cell>
          <cell r="E28">
            <v>920</v>
          </cell>
          <cell r="F28">
            <v>24</v>
          </cell>
          <cell r="G28">
            <v>-53</v>
          </cell>
          <cell r="H28" t="str">
            <v>29</v>
          </cell>
          <cell r="I28" t="str">
            <v>24</v>
          </cell>
          <cell r="J28">
            <v>0</v>
          </cell>
          <cell r="K28" t="str">
            <v>JVGL06</v>
          </cell>
          <cell r="L28">
            <v>2</v>
          </cell>
          <cell r="M28">
            <v>920</v>
          </cell>
        </row>
        <row r="29">
          <cell r="A29">
            <v>36927.475104166668</v>
          </cell>
          <cell r="B29" t="str">
            <v>0100729</v>
          </cell>
          <cell r="C29" t="str">
            <v>14MTS</v>
          </cell>
          <cell r="D29">
            <v>2.5999999046325684</v>
          </cell>
          <cell r="E29">
            <v>1270</v>
          </cell>
          <cell r="F29">
            <v>1288</v>
          </cell>
          <cell r="G29">
            <v>66</v>
          </cell>
          <cell r="H29" t="str">
            <v>20</v>
          </cell>
          <cell r="I29" t="str">
            <v>31</v>
          </cell>
          <cell r="J29">
            <v>18</v>
          </cell>
          <cell r="K29" t="str">
            <v>JVGL06</v>
          </cell>
          <cell r="L29">
            <v>2.6</v>
          </cell>
          <cell r="M29">
            <v>1270</v>
          </cell>
        </row>
        <row r="30">
          <cell r="A30">
            <v>36927.582986111112</v>
          </cell>
          <cell r="B30" t="str">
            <v>0100748</v>
          </cell>
          <cell r="C30" t="str">
            <v>15MTS</v>
          </cell>
          <cell r="D30">
            <v>2.5999999046325684</v>
          </cell>
          <cell r="E30">
            <v>920</v>
          </cell>
          <cell r="F30">
            <v>930</v>
          </cell>
          <cell r="G30">
            <v>50</v>
          </cell>
          <cell r="H30" t="str">
            <v>-19</v>
          </cell>
          <cell r="I30" t="str">
            <v>41</v>
          </cell>
          <cell r="J30">
            <v>45</v>
          </cell>
          <cell r="K30" t="str">
            <v>JVGL04</v>
          </cell>
          <cell r="L30">
            <v>2.6</v>
          </cell>
          <cell r="M30">
            <v>915</v>
          </cell>
        </row>
        <row r="31">
          <cell r="A31">
            <v>36927.586018518516</v>
          </cell>
          <cell r="B31" t="str">
            <v>0099874</v>
          </cell>
          <cell r="C31" t="str">
            <v>CTLP1</v>
          </cell>
          <cell r="D31">
            <v>2.9000000953674316</v>
          </cell>
          <cell r="E31">
            <v>1240</v>
          </cell>
          <cell r="F31">
            <v>1248</v>
          </cell>
          <cell r="G31">
            <v>57</v>
          </cell>
          <cell r="H31" t="str">
            <v>-3</v>
          </cell>
          <cell r="I31" t="str">
            <v>3</v>
          </cell>
          <cell r="J31">
            <v>6</v>
          </cell>
          <cell r="K31" t="str">
            <v>JVLP01</v>
          </cell>
          <cell r="L31">
            <v>2.9</v>
          </cell>
          <cell r="M31">
            <v>1240</v>
          </cell>
        </row>
        <row r="32">
          <cell r="A32">
            <v>36927.703310185185</v>
          </cell>
          <cell r="B32" t="str">
            <v>0100775</v>
          </cell>
          <cell r="C32" t="str">
            <v>15mts</v>
          </cell>
          <cell r="D32">
            <v>2.2000000476837158</v>
          </cell>
          <cell r="E32">
            <v>920</v>
          </cell>
          <cell r="F32">
            <v>933</v>
          </cell>
          <cell r="G32">
            <v>19</v>
          </cell>
          <cell r="H32" t="str">
            <v>-40</v>
          </cell>
          <cell r="I32" t="str">
            <v>24</v>
          </cell>
          <cell r="J32">
            <v>7</v>
          </cell>
          <cell r="K32" t="str">
            <v>JVGL06</v>
          </cell>
          <cell r="L32">
            <v>1.8</v>
          </cell>
          <cell r="M32">
            <v>940</v>
          </cell>
        </row>
        <row r="33">
          <cell r="A33">
            <v>36927.72824074074</v>
          </cell>
          <cell r="B33" t="str">
            <v>0100080</v>
          </cell>
          <cell r="C33" t="str">
            <v>ctl p1</v>
          </cell>
          <cell r="D33">
            <v>2.9000000953674316</v>
          </cell>
          <cell r="E33">
            <v>1240</v>
          </cell>
          <cell r="F33">
            <v>1245</v>
          </cell>
          <cell r="G33">
            <v>23</v>
          </cell>
          <cell r="H33" t="str">
            <v>-20</v>
          </cell>
          <cell r="I33" t="str">
            <v>4</v>
          </cell>
          <cell r="J33">
            <v>-1</v>
          </cell>
          <cell r="K33" t="str">
            <v>JVLP01</v>
          </cell>
          <cell r="L33">
            <v>2.9</v>
          </cell>
          <cell r="M33">
            <v>1240</v>
          </cell>
        </row>
        <row r="34">
          <cell r="A34">
            <v>36927.757650462961</v>
          </cell>
          <cell r="B34" t="str">
            <v>0100079</v>
          </cell>
          <cell r="C34" t="str">
            <v>ctl p1</v>
          </cell>
          <cell r="D34">
            <v>2.9000000953674316</v>
          </cell>
          <cell r="E34">
            <v>1240</v>
          </cell>
          <cell r="F34">
            <v>1246</v>
          </cell>
          <cell r="G34">
            <v>31</v>
          </cell>
          <cell r="H34" t="str">
            <v>-13</v>
          </cell>
          <cell r="I34" t="str">
            <v>8</v>
          </cell>
          <cell r="J34">
            <v>6</v>
          </cell>
          <cell r="K34" t="str">
            <v>JVLP01</v>
          </cell>
          <cell r="L34">
            <v>2.9</v>
          </cell>
          <cell r="M34">
            <v>1240</v>
          </cell>
        </row>
        <row r="35">
          <cell r="A35">
            <v>36927.910543981481</v>
          </cell>
          <cell r="B35" t="str">
            <v>0100841</v>
          </cell>
          <cell r="C35" t="str">
            <v>15MTS</v>
          </cell>
          <cell r="D35">
            <v>3.2000000476837158</v>
          </cell>
          <cell r="E35">
            <v>1270</v>
          </cell>
          <cell r="F35">
            <v>1278</v>
          </cell>
          <cell r="G35">
            <v>52.5</v>
          </cell>
          <cell r="H35" t="str">
            <v>-73</v>
          </cell>
          <cell r="I35" t="str">
            <v>33</v>
          </cell>
          <cell r="J35">
            <v>13</v>
          </cell>
          <cell r="K35" t="str">
            <v>JVGL06</v>
          </cell>
          <cell r="L35">
            <v>3.2</v>
          </cell>
          <cell r="M35">
            <v>1270</v>
          </cell>
        </row>
        <row r="36">
          <cell r="A36">
            <v>36928.188171296293</v>
          </cell>
          <cell r="B36" t="str">
            <v>0100875</v>
          </cell>
          <cell r="C36" t="str">
            <v>20 mts</v>
          </cell>
          <cell r="D36">
            <v>2.2000000476837158</v>
          </cell>
          <cell r="E36">
            <v>1025</v>
          </cell>
          <cell r="F36">
            <v>1036</v>
          </cell>
          <cell r="G36">
            <v>28</v>
          </cell>
          <cell r="H36" t="str">
            <v>41</v>
          </cell>
          <cell r="I36" t="str">
            <v>26</v>
          </cell>
          <cell r="J36">
            <v>60</v>
          </cell>
          <cell r="K36" t="str">
            <v>JVGL04</v>
          </cell>
          <cell r="L36">
            <v>3.5</v>
          </cell>
          <cell r="M36">
            <v>1030</v>
          </cell>
        </row>
        <row r="37">
          <cell r="A37">
            <v>36928.195243055554</v>
          </cell>
          <cell r="B37" t="str">
            <v>0100077</v>
          </cell>
          <cell r="C37" t="str">
            <v>pkt-3</v>
          </cell>
          <cell r="D37">
            <v>2.9000000953674316</v>
          </cell>
          <cell r="E37">
            <v>1240</v>
          </cell>
          <cell r="F37">
            <v>1245</v>
          </cell>
          <cell r="G37">
            <v>37</v>
          </cell>
          <cell r="H37" t="str">
            <v>3</v>
          </cell>
          <cell r="I37" t="str">
            <v>14</v>
          </cell>
          <cell r="J37">
            <v>24</v>
          </cell>
          <cell r="K37" t="str">
            <v>JVLP01</v>
          </cell>
          <cell r="L37">
            <v>2.9</v>
          </cell>
          <cell r="M37">
            <v>1240</v>
          </cell>
        </row>
        <row r="38">
          <cell r="A38">
            <v>36928.250856481478</v>
          </cell>
          <cell r="B38" t="str">
            <v>0100886</v>
          </cell>
          <cell r="C38" t="str">
            <v>18 mts</v>
          </cell>
          <cell r="D38">
            <v>2</v>
          </cell>
          <cell r="E38">
            <v>1025</v>
          </cell>
          <cell r="F38">
            <v>1040</v>
          </cell>
          <cell r="G38">
            <v>36</v>
          </cell>
          <cell r="H38" t="str">
            <v>-2</v>
          </cell>
          <cell r="I38" t="str">
            <v>35</v>
          </cell>
          <cell r="J38">
            <v>27</v>
          </cell>
          <cell r="K38" t="str">
            <v>JVGL06</v>
          </cell>
          <cell r="L38">
            <v>2</v>
          </cell>
          <cell r="M38">
            <v>1025</v>
          </cell>
        </row>
        <row r="39">
          <cell r="A39">
            <v>36928.258136574077</v>
          </cell>
          <cell r="B39" t="str">
            <v>0100908</v>
          </cell>
          <cell r="C39" t="str">
            <v>15 mts</v>
          </cell>
          <cell r="D39">
            <v>2</v>
          </cell>
          <cell r="E39">
            <v>1270</v>
          </cell>
          <cell r="F39">
            <v>1283</v>
          </cell>
          <cell r="G39">
            <v>60</v>
          </cell>
          <cell r="H39" t="str">
            <v>-2</v>
          </cell>
          <cell r="I39" t="str">
            <v>35</v>
          </cell>
          <cell r="J39">
            <v>61</v>
          </cell>
          <cell r="K39" t="str">
            <v>JVGL06</v>
          </cell>
          <cell r="L39">
            <v>2</v>
          </cell>
          <cell r="M39">
            <v>1270</v>
          </cell>
        </row>
        <row r="40">
          <cell r="A40">
            <v>36928.477407407408</v>
          </cell>
          <cell r="B40" t="str">
            <v>0100943</v>
          </cell>
          <cell r="C40" t="str">
            <v>18MTS</v>
          </cell>
          <cell r="D40">
            <v>2.2999999523162842</v>
          </cell>
          <cell r="E40">
            <v>1020</v>
          </cell>
          <cell r="F40">
            <v>1035</v>
          </cell>
          <cell r="G40">
            <v>19</v>
          </cell>
          <cell r="H40" t="str">
            <v>-18</v>
          </cell>
          <cell r="I40" t="str">
            <v>-5</v>
          </cell>
          <cell r="J40">
            <v>40</v>
          </cell>
          <cell r="K40" t="str">
            <v>JVCM01</v>
          </cell>
          <cell r="L40">
            <v>2.25</v>
          </cell>
          <cell r="M40">
            <v>1020</v>
          </cell>
        </row>
        <row r="41">
          <cell r="A41">
            <v>36928.539988425924</v>
          </cell>
          <cell r="B41" t="str">
            <v>0100924</v>
          </cell>
          <cell r="C41" t="str">
            <v>15MTS</v>
          </cell>
          <cell r="D41">
            <v>2</v>
          </cell>
          <cell r="E41">
            <v>1250</v>
          </cell>
          <cell r="F41">
            <v>1240</v>
          </cell>
          <cell r="G41">
            <v>43</v>
          </cell>
          <cell r="H41" t="str">
            <v>-35</v>
          </cell>
          <cell r="I41" t="str">
            <v>35</v>
          </cell>
          <cell r="J41">
            <v>28</v>
          </cell>
          <cell r="K41" t="str">
            <v>JVGL06</v>
          </cell>
          <cell r="L41">
            <v>2</v>
          </cell>
          <cell r="M41">
            <v>1270</v>
          </cell>
        </row>
        <row r="42">
          <cell r="A42">
            <v>36928.555335648147</v>
          </cell>
          <cell r="B42" t="str">
            <v>0100074</v>
          </cell>
          <cell r="C42" t="str">
            <v>CTL PKT3</v>
          </cell>
          <cell r="D42">
            <v>2.9000000953674316</v>
          </cell>
          <cell r="E42">
            <v>1240</v>
          </cell>
          <cell r="F42">
            <v>1247</v>
          </cell>
          <cell r="G42">
            <v>26.5</v>
          </cell>
          <cell r="H42" t="str">
            <v>-19</v>
          </cell>
          <cell r="I42" t="str">
            <v>12</v>
          </cell>
          <cell r="J42">
            <v>1</v>
          </cell>
          <cell r="K42" t="str">
            <v>JVLP01</v>
          </cell>
          <cell r="L42">
            <v>2.9</v>
          </cell>
          <cell r="M42">
            <v>1240</v>
          </cell>
        </row>
        <row r="43">
          <cell r="A43">
            <v>36928.557546296295</v>
          </cell>
          <cell r="B43" t="str">
            <v>0100077</v>
          </cell>
          <cell r="C43" t="str">
            <v>CTL P1</v>
          </cell>
          <cell r="D43">
            <v>2.9000000953674316</v>
          </cell>
          <cell r="E43">
            <v>1240</v>
          </cell>
          <cell r="F43">
            <v>1245</v>
          </cell>
          <cell r="G43">
            <v>30.5</v>
          </cell>
          <cell r="H43" t="str">
            <v>-15</v>
          </cell>
          <cell r="I43" t="str">
            <v>18</v>
          </cell>
          <cell r="J43">
            <v>12</v>
          </cell>
          <cell r="K43" t="str">
            <v>JVLP01</v>
          </cell>
          <cell r="L43">
            <v>2.9</v>
          </cell>
          <cell r="M43">
            <v>1240</v>
          </cell>
        </row>
        <row r="44">
          <cell r="A44">
            <v>36928.561898148146</v>
          </cell>
          <cell r="B44" t="str">
            <v>0100072</v>
          </cell>
          <cell r="C44" t="str">
            <v>CTL P3</v>
          </cell>
          <cell r="D44">
            <v>2.9000000953674316</v>
          </cell>
          <cell r="E44">
            <v>1240</v>
          </cell>
          <cell r="F44">
            <v>1254</v>
          </cell>
          <cell r="G44">
            <v>15</v>
          </cell>
          <cell r="H44" t="str">
            <v>-10</v>
          </cell>
          <cell r="I44" t="str">
            <v>8</v>
          </cell>
          <cell r="J44">
            <v>3</v>
          </cell>
          <cell r="K44" t="str">
            <v>JVLP01</v>
          </cell>
          <cell r="L44">
            <v>2.9</v>
          </cell>
          <cell r="M44">
            <v>1240</v>
          </cell>
        </row>
        <row r="45">
          <cell r="A45">
            <v>36928.567314814813</v>
          </cell>
          <cell r="B45" t="str">
            <v>0100075</v>
          </cell>
          <cell r="C45" t="str">
            <v>CTL P3</v>
          </cell>
          <cell r="D45">
            <v>2.7999999523162842</v>
          </cell>
          <cell r="E45">
            <v>1240</v>
          </cell>
          <cell r="F45">
            <v>1246</v>
          </cell>
          <cell r="G45">
            <v>39</v>
          </cell>
          <cell r="H45" t="str">
            <v>-2</v>
          </cell>
          <cell r="I45" t="str">
            <v>17</v>
          </cell>
          <cell r="J45">
            <v>16</v>
          </cell>
          <cell r="K45" t="str">
            <v>JVLP01</v>
          </cell>
          <cell r="L45">
            <v>2.9</v>
          </cell>
          <cell r="M45">
            <v>1240</v>
          </cell>
        </row>
        <row r="46">
          <cell r="A46">
            <v>36928.569386574076</v>
          </cell>
          <cell r="B46" t="str">
            <v>0100078</v>
          </cell>
          <cell r="C46" t="str">
            <v>CTL P3</v>
          </cell>
          <cell r="D46">
            <v>2.7999999523162842</v>
          </cell>
          <cell r="E46">
            <v>1240</v>
          </cell>
          <cell r="F46">
            <v>1246</v>
          </cell>
          <cell r="G46">
            <v>32</v>
          </cell>
          <cell r="H46" t="str">
            <v>-21</v>
          </cell>
          <cell r="I46" t="str">
            <v>18</v>
          </cell>
          <cell r="J46">
            <v>14</v>
          </cell>
          <cell r="K46" t="str">
            <v>JVLP01</v>
          </cell>
          <cell r="L46">
            <v>2.9</v>
          </cell>
          <cell r="M46">
            <v>1240</v>
          </cell>
        </row>
        <row r="47">
          <cell r="A47">
            <v>36928.69427083333</v>
          </cell>
          <cell r="B47" t="str">
            <v>0101023</v>
          </cell>
          <cell r="C47" t="str">
            <v>15MTS</v>
          </cell>
          <cell r="D47">
            <v>2</v>
          </cell>
          <cell r="E47">
            <v>1270</v>
          </cell>
          <cell r="F47">
            <v>1288</v>
          </cell>
          <cell r="G47">
            <v>44</v>
          </cell>
          <cell r="H47" t="str">
            <v>-54</v>
          </cell>
          <cell r="I47" t="str">
            <v>33</v>
          </cell>
          <cell r="J47">
            <v>53</v>
          </cell>
          <cell r="K47" t="str">
            <v>JVGL06</v>
          </cell>
          <cell r="L47">
            <v>2</v>
          </cell>
          <cell r="M47">
            <v>1270</v>
          </cell>
        </row>
        <row r="48">
          <cell r="A48">
            <v>36928.892754629633</v>
          </cell>
          <cell r="B48" t="str">
            <v>0101063</v>
          </cell>
          <cell r="C48" t="str">
            <v>16MTS</v>
          </cell>
          <cell r="D48">
            <v>2.2000000476837158</v>
          </cell>
          <cell r="E48">
            <v>940</v>
          </cell>
          <cell r="F48">
            <v>964</v>
          </cell>
          <cell r="G48">
            <v>22</v>
          </cell>
          <cell r="H48" t="str">
            <v>-18</v>
          </cell>
          <cell r="I48" t="str">
            <v>16</v>
          </cell>
          <cell r="J48">
            <v>10</v>
          </cell>
          <cell r="K48" t="str">
            <v>JVCM02</v>
          </cell>
          <cell r="L48">
            <v>2.2000000000000002</v>
          </cell>
          <cell r="M48">
            <v>950</v>
          </cell>
        </row>
        <row r="49">
          <cell r="A49">
            <v>36928.899050925924</v>
          </cell>
          <cell r="B49" t="str">
            <v>0101059</v>
          </cell>
          <cell r="C49" t="str">
            <v>15MTS</v>
          </cell>
          <cell r="D49">
            <v>2.2000000476837158</v>
          </cell>
          <cell r="E49">
            <v>940</v>
          </cell>
          <cell r="F49">
            <v>970</v>
          </cell>
          <cell r="G49">
            <v>29</v>
          </cell>
          <cell r="H49" t="str">
            <v>-33</v>
          </cell>
          <cell r="I49" t="str">
            <v>21</v>
          </cell>
          <cell r="J49">
            <v>13</v>
          </cell>
          <cell r="K49" t="str">
            <v>JVCM02</v>
          </cell>
          <cell r="L49">
            <v>2.2000000000000002</v>
          </cell>
          <cell r="M49">
            <v>950</v>
          </cell>
        </row>
        <row r="50">
          <cell r="A50">
            <v>36929.045439814814</v>
          </cell>
          <cell r="B50" t="str">
            <v>0101092</v>
          </cell>
          <cell r="C50" t="str">
            <v>14 mts</v>
          </cell>
          <cell r="D50">
            <v>2.5999999046325684</v>
          </cell>
          <cell r="E50">
            <v>915</v>
          </cell>
          <cell r="F50">
            <v>927</v>
          </cell>
          <cell r="G50">
            <v>34</v>
          </cell>
          <cell r="H50" t="str">
            <v>12</v>
          </cell>
          <cell r="I50" t="str">
            <v>35</v>
          </cell>
          <cell r="J50">
            <v>11</v>
          </cell>
          <cell r="K50" t="str">
            <v>JVGL04</v>
          </cell>
          <cell r="L50">
            <v>2.6</v>
          </cell>
          <cell r="M50">
            <v>915</v>
          </cell>
        </row>
        <row r="51">
          <cell r="A51">
            <v>36929.048483796294</v>
          </cell>
          <cell r="B51" t="str">
            <v>0099879</v>
          </cell>
          <cell r="C51" t="str">
            <v>pkt-1</v>
          </cell>
          <cell r="D51">
            <v>2.9000000953674316</v>
          </cell>
          <cell r="E51">
            <v>1240</v>
          </cell>
          <cell r="F51">
            <v>1248</v>
          </cell>
          <cell r="G51">
            <v>53</v>
          </cell>
          <cell r="H51" t="str">
            <v>-40</v>
          </cell>
          <cell r="I51" t="str">
            <v>15</v>
          </cell>
          <cell r="J51">
            <v>7</v>
          </cell>
          <cell r="K51" t="str">
            <v>JVLP01</v>
          </cell>
          <cell r="L51">
            <v>2.9</v>
          </cell>
          <cell r="M51">
            <v>1240</v>
          </cell>
        </row>
        <row r="52">
          <cell r="A52">
            <v>36929.120625000003</v>
          </cell>
          <cell r="B52" t="str">
            <v>0101097</v>
          </cell>
          <cell r="C52" t="str">
            <v>15mts</v>
          </cell>
          <cell r="D52">
            <v>2.5999999046325684</v>
          </cell>
          <cell r="E52">
            <v>1250</v>
          </cell>
          <cell r="F52">
            <v>1260</v>
          </cell>
          <cell r="G52">
            <v>31</v>
          </cell>
          <cell r="H52" t="str">
            <v>-27</v>
          </cell>
          <cell r="I52" t="str">
            <v>9</v>
          </cell>
          <cell r="J52">
            <v>14</v>
          </cell>
          <cell r="K52" t="str">
            <v>JVWT01</v>
          </cell>
          <cell r="L52">
            <v>2.6</v>
          </cell>
          <cell r="M52">
            <v>1250</v>
          </cell>
        </row>
        <row r="53">
          <cell r="A53">
            <v>36929.201956018522</v>
          </cell>
          <cell r="B53" t="str">
            <v>0101099</v>
          </cell>
          <cell r="C53" t="str">
            <v>12 mts</v>
          </cell>
          <cell r="D53">
            <v>2.9000000953674316</v>
          </cell>
          <cell r="E53">
            <v>1240</v>
          </cell>
          <cell r="F53">
            <v>1250</v>
          </cell>
          <cell r="G53">
            <v>48</v>
          </cell>
          <cell r="H53" t="str">
            <v>-56</v>
          </cell>
          <cell r="I53" t="str">
            <v>23</v>
          </cell>
          <cell r="J53">
            <v>29</v>
          </cell>
          <cell r="K53" t="str">
            <v>JVLP01</v>
          </cell>
          <cell r="L53">
            <v>2.9</v>
          </cell>
          <cell r="M53">
            <v>1240</v>
          </cell>
        </row>
        <row r="54">
          <cell r="A54">
            <v>36929.206944444442</v>
          </cell>
          <cell r="B54" t="str">
            <v>0101122</v>
          </cell>
          <cell r="C54" t="str">
            <v>15 mts</v>
          </cell>
          <cell r="D54">
            <v>2.9000000953674316</v>
          </cell>
          <cell r="E54">
            <v>1160</v>
          </cell>
          <cell r="F54">
            <v>1169</v>
          </cell>
          <cell r="G54">
            <v>44</v>
          </cell>
          <cell r="H54" t="str">
            <v>-79</v>
          </cell>
          <cell r="I54" t="str">
            <v>32</v>
          </cell>
          <cell r="J54">
            <v>6</v>
          </cell>
          <cell r="K54" t="str">
            <v>JVDR02</v>
          </cell>
          <cell r="L54">
            <v>2.9</v>
          </cell>
          <cell r="M54">
            <v>1160</v>
          </cell>
        </row>
        <row r="55">
          <cell r="A55">
            <v>36929.525462962964</v>
          </cell>
          <cell r="B55" t="str">
            <v>0099882</v>
          </cell>
          <cell r="C55" t="str">
            <v>ctl p3</v>
          </cell>
          <cell r="D55">
            <v>2.9000000953674316</v>
          </cell>
          <cell r="E55">
            <v>1240</v>
          </cell>
          <cell r="F55">
            <v>1248</v>
          </cell>
          <cell r="G55">
            <v>61</v>
          </cell>
          <cell r="H55" t="str">
            <v>-33</v>
          </cell>
          <cell r="I55" t="str">
            <v>28</v>
          </cell>
          <cell r="J55">
            <v>26</v>
          </cell>
          <cell r="K55" t="str">
            <v>JVLP01</v>
          </cell>
          <cell r="L55">
            <v>2.9</v>
          </cell>
          <cell r="M55">
            <v>1240</v>
          </cell>
        </row>
        <row r="56">
          <cell r="A56">
            <v>36929.528784722221</v>
          </cell>
          <cell r="B56" t="str">
            <v>0101200</v>
          </cell>
          <cell r="C56" t="str">
            <v>15mts</v>
          </cell>
          <cell r="D56">
            <v>2</v>
          </cell>
          <cell r="E56">
            <v>1025</v>
          </cell>
          <cell r="F56">
            <v>1045</v>
          </cell>
          <cell r="G56">
            <v>24.5</v>
          </cell>
          <cell r="H56" t="str">
            <v>-55</v>
          </cell>
          <cell r="I56" t="str">
            <v>40</v>
          </cell>
          <cell r="J56">
            <v>11</v>
          </cell>
          <cell r="K56" t="str">
            <v>JVGL06</v>
          </cell>
          <cell r="L56">
            <v>2</v>
          </cell>
          <cell r="M56">
            <v>1025</v>
          </cell>
        </row>
        <row r="57">
          <cell r="A57">
            <v>36929.532523148147</v>
          </cell>
          <cell r="B57" t="str">
            <v>0101182</v>
          </cell>
          <cell r="C57" t="str">
            <v>18mts</v>
          </cell>
          <cell r="D57">
            <v>2</v>
          </cell>
          <cell r="E57">
            <v>1090</v>
          </cell>
          <cell r="F57">
            <v>1107</v>
          </cell>
          <cell r="G57">
            <v>39</v>
          </cell>
          <cell r="H57" t="str">
            <v>-12</v>
          </cell>
          <cell r="I57" t="str">
            <v>21</v>
          </cell>
          <cell r="J57">
            <v>12</v>
          </cell>
          <cell r="K57" t="str">
            <v>JVGL06</v>
          </cell>
          <cell r="L57">
            <v>2</v>
          </cell>
          <cell r="M57">
            <v>1090</v>
          </cell>
        </row>
        <row r="58">
          <cell r="A58">
            <v>36929.541701388887</v>
          </cell>
          <cell r="B58" t="str">
            <v>0100073</v>
          </cell>
          <cell r="C58" t="str">
            <v>ctl p3</v>
          </cell>
          <cell r="D58">
            <v>2.9000000953674316</v>
          </cell>
          <cell r="E58">
            <v>1240</v>
          </cell>
          <cell r="F58">
            <v>1246</v>
          </cell>
          <cell r="G58">
            <v>22</v>
          </cell>
          <cell r="H58" t="str">
            <v>-22</v>
          </cell>
          <cell r="I58" t="str">
            <v>9</v>
          </cell>
          <cell r="J58">
            <v>5</v>
          </cell>
          <cell r="K58" t="str">
            <v>JVLP01</v>
          </cell>
          <cell r="L58">
            <v>2.9</v>
          </cell>
          <cell r="M58">
            <v>1240</v>
          </cell>
        </row>
        <row r="59">
          <cell r="A59">
            <v>36929.850972222222</v>
          </cell>
          <cell r="B59" t="str">
            <v>0100519</v>
          </cell>
          <cell r="C59" t="str">
            <v>PKT-1</v>
          </cell>
          <cell r="D59">
            <v>2.9000000953674316</v>
          </cell>
          <cell r="E59">
            <v>1240</v>
          </cell>
          <cell r="F59">
            <v>1250</v>
          </cell>
          <cell r="G59">
            <v>18</v>
          </cell>
          <cell r="H59" t="str">
            <v>-63</v>
          </cell>
          <cell r="I59" t="str">
            <v>16</v>
          </cell>
          <cell r="J59">
            <v>24</v>
          </cell>
          <cell r="K59" t="str">
            <v>JVLP01</v>
          </cell>
          <cell r="L59">
            <v>2.9</v>
          </cell>
          <cell r="M59">
            <v>1240</v>
          </cell>
        </row>
        <row r="60">
          <cell r="A60">
            <v>36930.035127314812</v>
          </cell>
          <cell r="B60" t="str">
            <v>0101315</v>
          </cell>
          <cell r="C60" t="str">
            <v>15 mts</v>
          </cell>
          <cell r="D60">
            <v>3.5</v>
          </cell>
          <cell r="E60">
            <v>1270</v>
          </cell>
          <cell r="F60">
            <v>1284</v>
          </cell>
          <cell r="G60">
            <v>47</v>
          </cell>
          <cell r="H60" t="str">
            <v>-2</v>
          </cell>
          <cell r="I60" t="str">
            <v>34</v>
          </cell>
          <cell r="J60">
            <v>43</v>
          </cell>
          <cell r="K60" t="str">
            <v>JVGL06</v>
          </cell>
          <cell r="L60">
            <v>3.5</v>
          </cell>
          <cell r="M60">
            <v>1270</v>
          </cell>
        </row>
        <row r="61">
          <cell r="A61">
            <v>36930.174074074072</v>
          </cell>
          <cell r="B61" t="str">
            <v>0101325</v>
          </cell>
          <cell r="C61" t="str">
            <v>15mts</v>
          </cell>
          <cell r="D61">
            <v>3.2000000476837158</v>
          </cell>
          <cell r="E61">
            <v>1270</v>
          </cell>
          <cell r="F61">
            <v>1284</v>
          </cell>
          <cell r="G61">
            <v>28</v>
          </cell>
          <cell r="H61" t="str">
            <v>-83</v>
          </cell>
          <cell r="I61" t="str">
            <v>35</v>
          </cell>
          <cell r="J61">
            <v>28</v>
          </cell>
          <cell r="K61" t="str">
            <v>JVGL06</v>
          </cell>
          <cell r="L61">
            <v>3.2</v>
          </cell>
          <cell r="M61">
            <v>1270</v>
          </cell>
        </row>
        <row r="62">
          <cell r="A62">
            <v>36930.176782407405</v>
          </cell>
          <cell r="B62" t="str">
            <v>0101339</v>
          </cell>
          <cell r="C62" t="str">
            <v>15 mts</v>
          </cell>
          <cell r="D62">
            <v>2.5999999046325684</v>
          </cell>
          <cell r="E62">
            <v>1270</v>
          </cell>
          <cell r="F62">
            <v>1283</v>
          </cell>
          <cell r="G62">
            <v>32</v>
          </cell>
          <cell r="H62" t="str">
            <v>-30</v>
          </cell>
          <cell r="I62" t="str">
            <v>24</v>
          </cell>
          <cell r="J62">
            <v>39</v>
          </cell>
          <cell r="K62" t="str">
            <v>JVGL06</v>
          </cell>
          <cell r="L62">
            <v>2.6</v>
          </cell>
          <cell r="M62">
            <v>1270</v>
          </cell>
        </row>
        <row r="63">
          <cell r="A63">
            <v>36930.179629629631</v>
          </cell>
          <cell r="B63" t="str">
            <v>0099884</v>
          </cell>
          <cell r="C63" t="str">
            <v>pkt-1</v>
          </cell>
          <cell r="D63">
            <v>2.9000000953674316</v>
          </cell>
          <cell r="E63">
            <v>1240</v>
          </cell>
          <cell r="F63">
            <v>1249</v>
          </cell>
          <cell r="G63">
            <v>42</v>
          </cell>
          <cell r="H63" t="str">
            <v>3</v>
          </cell>
          <cell r="I63" t="str">
            <v>19</v>
          </cell>
          <cell r="J63">
            <v>29</v>
          </cell>
          <cell r="K63" t="str">
            <v>JVLP01</v>
          </cell>
          <cell r="L63">
            <v>2.9</v>
          </cell>
          <cell r="M63">
            <v>1240</v>
          </cell>
        </row>
        <row r="64">
          <cell r="A64">
            <v>36930.182858796295</v>
          </cell>
          <cell r="B64" t="str">
            <v>0100517</v>
          </cell>
          <cell r="C64" t="str">
            <v>pkt-1</v>
          </cell>
          <cell r="D64">
            <v>2.9000000953674316</v>
          </cell>
          <cell r="E64">
            <v>1240</v>
          </cell>
          <cell r="F64">
            <v>1250</v>
          </cell>
          <cell r="G64">
            <v>25</v>
          </cell>
          <cell r="H64" t="str">
            <v>-27</v>
          </cell>
          <cell r="I64" t="str">
            <v>11</v>
          </cell>
          <cell r="J64">
            <v>15</v>
          </cell>
          <cell r="K64" t="str">
            <v>JVLP01</v>
          </cell>
          <cell r="L64">
            <v>2.9</v>
          </cell>
          <cell r="M64">
            <v>1240</v>
          </cell>
        </row>
        <row r="65">
          <cell r="A65">
            <v>36930.580868055556</v>
          </cell>
          <cell r="B65" t="str">
            <v>0100521</v>
          </cell>
          <cell r="C65" t="str">
            <v>ctl p3</v>
          </cell>
          <cell r="D65">
            <v>2.9000000953674316</v>
          </cell>
          <cell r="E65">
            <v>1240</v>
          </cell>
          <cell r="F65">
            <v>1250</v>
          </cell>
          <cell r="G65">
            <v>27.5</v>
          </cell>
          <cell r="H65" t="str">
            <v>-29</v>
          </cell>
          <cell r="I65" t="str">
            <v>11</v>
          </cell>
          <cell r="J65">
            <v>15</v>
          </cell>
          <cell r="K65" t="str">
            <v>JVLP01</v>
          </cell>
          <cell r="L65">
            <v>2.9</v>
          </cell>
          <cell r="M65">
            <v>1240</v>
          </cell>
        </row>
        <row r="66">
          <cell r="A66">
            <v>36930.583032407405</v>
          </cell>
          <cell r="B66" t="str">
            <v>0100702</v>
          </cell>
          <cell r="C66" t="str">
            <v>ctl p3</v>
          </cell>
          <cell r="D66">
            <v>2.9000000953674316</v>
          </cell>
          <cell r="E66">
            <v>1240</v>
          </cell>
          <cell r="F66">
            <v>1242</v>
          </cell>
          <cell r="G66">
            <v>23</v>
          </cell>
          <cell r="H66" t="str">
            <v>-76</v>
          </cell>
          <cell r="I66" t="str">
            <v>16</v>
          </cell>
          <cell r="J66">
            <v>6</v>
          </cell>
          <cell r="K66" t="str">
            <v>JVLP01</v>
          </cell>
          <cell r="L66">
            <v>2.9</v>
          </cell>
          <cell r="M66">
            <v>1240</v>
          </cell>
        </row>
        <row r="67">
          <cell r="A67">
            <v>36930.585023148145</v>
          </cell>
          <cell r="B67" t="str">
            <v>0100706</v>
          </cell>
          <cell r="C67" t="str">
            <v>ctl p3</v>
          </cell>
          <cell r="D67">
            <v>2.9000000953674316</v>
          </cell>
          <cell r="E67">
            <v>1240</v>
          </cell>
          <cell r="F67">
            <v>1249</v>
          </cell>
          <cell r="G67">
            <v>37</v>
          </cell>
          <cell r="H67" t="str">
            <v>-18</v>
          </cell>
          <cell r="I67" t="str">
            <v>21</v>
          </cell>
          <cell r="J67">
            <v>19</v>
          </cell>
          <cell r="K67" t="str">
            <v>JVLP01</v>
          </cell>
          <cell r="L67">
            <v>2.9</v>
          </cell>
          <cell r="M67">
            <v>1240</v>
          </cell>
        </row>
        <row r="68">
          <cell r="A68">
            <v>36930.701851851853</v>
          </cell>
          <cell r="B68" t="str">
            <v>0100086</v>
          </cell>
          <cell r="C68" t="str">
            <v>ctl mid</v>
          </cell>
          <cell r="D68">
            <v>2.0999999046325684</v>
          </cell>
          <cell r="E68">
            <v>1250</v>
          </cell>
          <cell r="F68">
            <v>1260</v>
          </cell>
          <cell r="G68">
            <v>52</v>
          </cell>
          <cell r="H68" t="str">
            <v>-17</v>
          </cell>
          <cell r="I68" t="str">
            <v>2</v>
          </cell>
          <cell r="J68">
            <v>1</v>
          </cell>
          <cell r="K68" t="str">
            <v>JVSTS6</v>
          </cell>
          <cell r="L68">
            <v>3.15</v>
          </cell>
          <cell r="M68">
            <v>1250</v>
          </cell>
        </row>
        <row r="69">
          <cell r="A69">
            <v>36931.241400462961</v>
          </cell>
          <cell r="B69" t="str">
            <v>0100718</v>
          </cell>
          <cell r="C69" t="str">
            <v>PKT-3</v>
          </cell>
          <cell r="D69">
            <v>2.9000000953674316</v>
          </cell>
          <cell r="E69">
            <v>1240</v>
          </cell>
          <cell r="F69">
            <v>1244</v>
          </cell>
          <cell r="G69">
            <v>10</v>
          </cell>
          <cell r="H69" t="str">
            <v>-80</v>
          </cell>
          <cell r="I69" t="str">
            <v>12</v>
          </cell>
          <cell r="J69">
            <v>-4</v>
          </cell>
          <cell r="K69" t="str">
            <v>JVLP01</v>
          </cell>
          <cell r="L69">
            <v>2.9</v>
          </cell>
          <cell r="M69">
            <v>1240</v>
          </cell>
        </row>
        <row r="70">
          <cell r="A70">
            <v>36931.244722222225</v>
          </cell>
          <cell r="B70" t="str">
            <v>0100715</v>
          </cell>
          <cell r="C70" t="str">
            <v>PKT-3</v>
          </cell>
          <cell r="D70">
            <v>2.9000000953674316</v>
          </cell>
          <cell r="E70">
            <v>1240</v>
          </cell>
          <cell r="F70">
            <v>1246</v>
          </cell>
          <cell r="G70">
            <v>20</v>
          </cell>
          <cell r="H70" t="str">
            <v>-65</v>
          </cell>
          <cell r="I70" t="str">
            <v>19</v>
          </cell>
          <cell r="J70">
            <v>8</v>
          </cell>
          <cell r="K70" t="str">
            <v>JVLP01</v>
          </cell>
          <cell r="L70">
            <v>2.9</v>
          </cell>
          <cell r="M70">
            <v>1240</v>
          </cell>
        </row>
        <row r="71">
          <cell r="A71">
            <v>36931.248298611114</v>
          </cell>
          <cell r="B71" t="str">
            <v>0100711</v>
          </cell>
          <cell r="C71" t="str">
            <v>PKT-3</v>
          </cell>
          <cell r="D71">
            <v>2.9000000953674316</v>
          </cell>
          <cell r="E71">
            <v>1240</v>
          </cell>
          <cell r="F71">
            <v>1245</v>
          </cell>
          <cell r="G71">
            <v>24</v>
          </cell>
          <cell r="H71" t="str">
            <v>-47</v>
          </cell>
          <cell r="I71" t="str">
            <v>9</v>
          </cell>
          <cell r="J71">
            <v>16</v>
          </cell>
          <cell r="K71" t="str">
            <v>JVLP01</v>
          </cell>
          <cell r="L71">
            <v>2.9</v>
          </cell>
          <cell r="M71">
            <v>1240</v>
          </cell>
        </row>
        <row r="72">
          <cell r="A72">
            <v>36931.251273148147</v>
          </cell>
          <cell r="B72" t="str">
            <v>0100520</v>
          </cell>
          <cell r="C72" t="str">
            <v>PKT-3</v>
          </cell>
          <cell r="D72">
            <v>2.9000000953674316</v>
          </cell>
          <cell r="E72">
            <v>1240</v>
          </cell>
          <cell r="F72">
            <v>1250</v>
          </cell>
          <cell r="G72">
            <v>18</v>
          </cell>
          <cell r="H72" t="str">
            <v>-16</v>
          </cell>
          <cell r="I72" t="str">
            <v>14</v>
          </cell>
          <cell r="J72">
            <v>0</v>
          </cell>
          <cell r="K72" t="str">
            <v>JVLP01</v>
          </cell>
          <cell r="L72">
            <v>2.9</v>
          </cell>
          <cell r="M72">
            <v>1240</v>
          </cell>
        </row>
        <row r="73">
          <cell r="A73">
            <v>36931.373495370368</v>
          </cell>
          <cell r="B73" t="str">
            <v>0100710</v>
          </cell>
          <cell r="C73" t="str">
            <v>CTL P3</v>
          </cell>
          <cell r="D73">
            <v>2.9000000953674316</v>
          </cell>
          <cell r="E73">
            <v>1240</v>
          </cell>
          <cell r="F73">
            <v>1245</v>
          </cell>
          <cell r="G73">
            <v>25.5</v>
          </cell>
          <cell r="H73" t="str">
            <v>-39</v>
          </cell>
          <cell r="I73" t="str">
            <v>11</v>
          </cell>
          <cell r="J73">
            <v>3</v>
          </cell>
          <cell r="K73" t="str">
            <v>JVLP01</v>
          </cell>
          <cell r="L73">
            <v>2.9</v>
          </cell>
          <cell r="M73">
            <v>1240</v>
          </cell>
        </row>
        <row r="74">
          <cell r="A74">
            <v>36931.376134259262</v>
          </cell>
          <cell r="B74" t="str">
            <v>0100710</v>
          </cell>
          <cell r="C74" t="str">
            <v>CTL P3</v>
          </cell>
          <cell r="D74">
            <v>2.9000000953674316</v>
          </cell>
          <cell r="E74">
            <v>1240</v>
          </cell>
          <cell r="F74">
            <v>1246</v>
          </cell>
          <cell r="G74">
            <v>22</v>
          </cell>
          <cell r="H74" t="str">
            <v>14</v>
          </cell>
          <cell r="I74" t="str">
            <v>22</v>
          </cell>
          <cell r="J74">
            <v>27</v>
          </cell>
          <cell r="K74" t="str">
            <v>JVLP01</v>
          </cell>
          <cell r="L74">
            <v>2.9</v>
          </cell>
          <cell r="M74">
            <v>1240</v>
          </cell>
        </row>
        <row r="75">
          <cell r="A75">
            <v>36931.567314814813</v>
          </cell>
          <cell r="B75" t="str">
            <v>0100712</v>
          </cell>
          <cell r="C75" t="str">
            <v>ctl p3</v>
          </cell>
          <cell r="D75">
            <v>2.9000000953674316</v>
          </cell>
          <cell r="E75">
            <v>1240</v>
          </cell>
          <cell r="F75">
            <v>1244</v>
          </cell>
          <cell r="G75">
            <v>27</v>
          </cell>
          <cell r="H75" t="str">
            <v>-38</v>
          </cell>
          <cell r="I75" t="str">
            <v>5</v>
          </cell>
          <cell r="J75">
            <v>13</v>
          </cell>
          <cell r="K75" t="str">
            <v>JVLP01</v>
          </cell>
          <cell r="L75">
            <v>2.9</v>
          </cell>
          <cell r="M75">
            <v>1240</v>
          </cell>
        </row>
        <row r="76">
          <cell r="A76">
            <v>36931.570833333331</v>
          </cell>
          <cell r="B76" t="str">
            <v>0100714</v>
          </cell>
          <cell r="C76" t="str">
            <v>ctl p3</v>
          </cell>
          <cell r="D76">
            <v>2.9000000953674316</v>
          </cell>
          <cell r="E76">
            <v>1240</v>
          </cell>
          <cell r="F76">
            <v>1245</v>
          </cell>
          <cell r="G76">
            <v>17</v>
          </cell>
          <cell r="H76" t="str">
            <v>-50</v>
          </cell>
          <cell r="I76" t="str">
            <v>9</v>
          </cell>
          <cell r="J76">
            <v>12</v>
          </cell>
          <cell r="K76" t="str">
            <v>JVLP01</v>
          </cell>
          <cell r="L76">
            <v>2.9</v>
          </cell>
          <cell r="M76">
            <v>1240</v>
          </cell>
        </row>
        <row r="77">
          <cell r="A77">
            <v>36931.880798611113</v>
          </cell>
          <cell r="B77" t="str">
            <v>0100709</v>
          </cell>
          <cell r="C77" t="str">
            <v>CTL-P1</v>
          </cell>
          <cell r="D77">
            <v>2.9000000953674316</v>
          </cell>
          <cell r="E77">
            <v>1240</v>
          </cell>
          <cell r="F77">
            <v>1246</v>
          </cell>
          <cell r="G77">
            <v>23</v>
          </cell>
          <cell r="H77" t="str">
            <v>-47</v>
          </cell>
          <cell r="I77" t="str">
            <v>15</v>
          </cell>
          <cell r="J77">
            <v>13</v>
          </cell>
          <cell r="K77" t="str">
            <v>JVLP01</v>
          </cell>
          <cell r="L77">
            <v>2.9</v>
          </cell>
          <cell r="M77">
            <v>1240</v>
          </cell>
        </row>
        <row r="78">
          <cell r="A78">
            <v>36931.899247685185</v>
          </cell>
          <cell r="B78" t="str">
            <v>0100713</v>
          </cell>
          <cell r="C78" t="str">
            <v>CTL P1</v>
          </cell>
          <cell r="D78">
            <v>2.9000000953674316</v>
          </cell>
          <cell r="E78">
            <v>1240</v>
          </cell>
          <cell r="F78">
            <v>1242</v>
          </cell>
          <cell r="G78">
            <v>9</v>
          </cell>
          <cell r="H78" t="str">
            <v>-55</v>
          </cell>
          <cell r="I78" t="str">
            <v>5</v>
          </cell>
          <cell r="J78">
            <v>-5</v>
          </cell>
          <cell r="K78" t="str">
            <v>JVLP01</v>
          </cell>
          <cell r="L78">
            <v>2.9</v>
          </cell>
          <cell r="M78">
            <v>1240</v>
          </cell>
        </row>
        <row r="79">
          <cell r="A79">
            <v>36932.073900462965</v>
          </cell>
          <cell r="B79" t="str">
            <v>0100708</v>
          </cell>
          <cell r="C79" t="str">
            <v>PKT-1</v>
          </cell>
          <cell r="D79">
            <v>2.9000000953674316</v>
          </cell>
          <cell r="E79">
            <v>1240</v>
          </cell>
          <cell r="F79">
            <v>1247</v>
          </cell>
          <cell r="G79">
            <v>21</v>
          </cell>
          <cell r="H79" t="str">
            <v>-30</v>
          </cell>
          <cell r="I79" t="str">
            <v>16</v>
          </cell>
          <cell r="J79">
            <v>10</v>
          </cell>
          <cell r="K79" t="str">
            <v>JVLP01</v>
          </cell>
          <cell r="L79">
            <v>2.9</v>
          </cell>
          <cell r="M79">
            <v>1240</v>
          </cell>
        </row>
        <row r="80">
          <cell r="A80">
            <v>36932.078368055554</v>
          </cell>
          <cell r="B80" t="str">
            <v>0100703</v>
          </cell>
          <cell r="C80" t="str">
            <v>PKT-1</v>
          </cell>
          <cell r="D80">
            <v>2.9000000953674316</v>
          </cell>
          <cell r="E80">
            <v>1240</v>
          </cell>
          <cell r="F80">
            <v>1248</v>
          </cell>
          <cell r="G80">
            <v>34</v>
          </cell>
          <cell r="H80" t="str">
            <v>-61</v>
          </cell>
          <cell r="I80" t="str">
            <v>23</v>
          </cell>
          <cell r="J80">
            <v>19</v>
          </cell>
          <cell r="K80" t="str">
            <v>JVLP01</v>
          </cell>
          <cell r="L80">
            <v>2.9</v>
          </cell>
          <cell r="M80">
            <v>1240</v>
          </cell>
        </row>
        <row r="81">
          <cell r="A81">
            <v>36932.577337962961</v>
          </cell>
          <cell r="B81" t="str">
            <v>0100831</v>
          </cell>
          <cell r="C81" t="str">
            <v>ctl mid</v>
          </cell>
          <cell r="D81">
            <v>4</v>
          </cell>
          <cell r="E81">
            <v>1250</v>
          </cell>
          <cell r="F81">
            <v>1256</v>
          </cell>
          <cell r="G81">
            <v>2.5</v>
          </cell>
          <cell r="H81" t="str">
            <v>-55</v>
          </cell>
          <cell r="I81" t="str">
            <v>6</v>
          </cell>
          <cell r="J81">
            <v>3</v>
          </cell>
          <cell r="K81" t="str">
            <v>JVSTS6</v>
          </cell>
          <cell r="L81">
            <v>4</v>
          </cell>
          <cell r="M81">
            <v>1250</v>
          </cell>
        </row>
        <row r="82">
          <cell r="A82">
            <v>36932.838206018518</v>
          </cell>
          <cell r="B82" t="str">
            <v>0100830</v>
          </cell>
          <cell r="C82" t="str">
            <v>ctl mid</v>
          </cell>
          <cell r="D82">
            <v>4</v>
          </cell>
          <cell r="E82">
            <v>1250</v>
          </cell>
          <cell r="F82">
            <v>1255</v>
          </cell>
          <cell r="G82">
            <v>9</v>
          </cell>
          <cell r="H82" t="str">
            <v>51</v>
          </cell>
          <cell r="I82" t="str">
            <v>13</v>
          </cell>
          <cell r="J82">
            <v>9</v>
          </cell>
          <cell r="K82" t="str">
            <v>JVSTS6</v>
          </cell>
          <cell r="L82">
            <v>4</v>
          </cell>
          <cell r="M82">
            <v>1250</v>
          </cell>
        </row>
        <row r="83">
          <cell r="A83">
            <v>36932.908333333333</v>
          </cell>
          <cell r="B83" t="str">
            <v>0100572</v>
          </cell>
          <cell r="C83" t="str">
            <v>ctl</v>
          </cell>
          <cell r="D83">
            <v>2.9000000953674316</v>
          </cell>
          <cell r="E83">
            <v>1240</v>
          </cell>
          <cell r="F83">
            <v>1246</v>
          </cell>
          <cell r="G83">
            <v>23</v>
          </cell>
          <cell r="H83" t="str">
            <v>-15</v>
          </cell>
          <cell r="I83" t="str">
            <v>16</v>
          </cell>
          <cell r="J83">
            <v>23</v>
          </cell>
          <cell r="K83" t="str">
            <v>JVGL06</v>
          </cell>
          <cell r="L83">
            <v>2.6</v>
          </cell>
          <cell r="M83">
            <v>1270</v>
          </cell>
        </row>
        <row r="84">
          <cell r="A84">
            <v>36932.911921296298</v>
          </cell>
          <cell r="B84" t="str">
            <v>0101102</v>
          </cell>
          <cell r="C84" t="str">
            <v>pkt-3</v>
          </cell>
          <cell r="D84">
            <v>2.9000000953674316</v>
          </cell>
          <cell r="E84">
            <v>1240</v>
          </cell>
          <cell r="F84">
            <v>1250</v>
          </cell>
          <cell r="G84">
            <v>22</v>
          </cell>
          <cell r="H84" t="str">
            <v>-18</v>
          </cell>
          <cell r="I84" t="str">
            <v>15</v>
          </cell>
          <cell r="J84">
            <v>12</v>
          </cell>
          <cell r="K84" t="str">
            <v>JVLP01</v>
          </cell>
          <cell r="L84">
            <v>2.9</v>
          </cell>
          <cell r="M84">
            <v>1240</v>
          </cell>
        </row>
        <row r="85">
          <cell r="A85">
            <v>36933.028414351851</v>
          </cell>
          <cell r="B85" t="str">
            <v>0101109</v>
          </cell>
          <cell r="C85" t="str">
            <v>pkt-3</v>
          </cell>
          <cell r="D85">
            <v>2.9000000953674316</v>
          </cell>
          <cell r="E85">
            <v>1240</v>
          </cell>
          <cell r="F85">
            <v>1246</v>
          </cell>
          <cell r="G85">
            <v>32</v>
          </cell>
          <cell r="H85" t="str">
            <v>61</v>
          </cell>
          <cell r="I85" t="str">
            <v>12</v>
          </cell>
          <cell r="J85">
            <v>12</v>
          </cell>
          <cell r="K85" t="str">
            <v>JVLP01</v>
          </cell>
          <cell r="L85">
            <v>2.9</v>
          </cell>
          <cell r="M85">
            <v>1240</v>
          </cell>
        </row>
        <row r="86">
          <cell r="A86">
            <v>36933.402546296296</v>
          </cell>
          <cell r="B86" t="str">
            <v>0101385</v>
          </cell>
          <cell r="C86" t="str">
            <v>14MTS</v>
          </cell>
          <cell r="D86">
            <v>2.5999999046325684</v>
          </cell>
          <cell r="E86">
            <v>920</v>
          </cell>
          <cell r="F86">
            <v>935</v>
          </cell>
          <cell r="G86">
            <v>27</v>
          </cell>
          <cell r="H86" t="str">
            <v>-48</v>
          </cell>
          <cell r="I86" t="str">
            <v>37</v>
          </cell>
          <cell r="J86">
            <v>25</v>
          </cell>
          <cell r="K86" t="str">
            <v>JVGL04</v>
          </cell>
          <cell r="L86">
            <v>2.6</v>
          </cell>
          <cell r="M86">
            <v>920</v>
          </cell>
        </row>
        <row r="87">
          <cell r="A87">
            <v>36934.672037037039</v>
          </cell>
          <cell r="B87" t="str">
            <v>0101113</v>
          </cell>
          <cell r="C87" t="str">
            <v>PKT-1</v>
          </cell>
          <cell r="D87">
            <v>2.9000000953674316</v>
          </cell>
          <cell r="E87">
            <v>1240</v>
          </cell>
          <cell r="F87">
            <v>1244</v>
          </cell>
          <cell r="G87">
            <v>18</v>
          </cell>
          <cell r="H87" t="str">
            <v>94</v>
          </cell>
          <cell r="I87" t="str">
            <v>-1</v>
          </cell>
          <cell r="J87">
            <v>26</v>
          </cell>
          <cell r="K87" t="str">
            <v>JVLP01</v>
          </cell>
          <cell r="L87">
            <v>2.9</v>
          </cell>
          <cell r="M87">
            <v>1240</v>
          </cell>
        </row>
        <row r="88">
          <cell r="A88">
            <v>36934.865706018521</v>
          </cell>
          <cell r="B88" t="str">
            <v>0101099</v>
          </cell>
          <cell r="C88" t="str">
            <v>PKT-3</v>
          </cell>
          <cell r="D88">
            <v>2.9000000953674316</v>
          </cell>
          <cell r="E88">
            <v>1240</v>
          </cell>
          <cell r="F88">
            <v>1247</v>
          </cell>
          <cell r="G88">
            <v>35</v>
          </cell>
          <cell r="H88" t="str">
            <v>-48</v>
          </cell>
          <cell r="I88" t="str">
            <v>33</v>
          </cell>
          <cell r="J88">
            <v>7</v>
          </cell>
          <cell r="K88" t="str">
            <v>JVLP01</v>
          </cell>
          <cell r="L88">
            <v>2.9</v>
          </cell>
          <cell r="M88">
            <v>1240</v>
          </cell>
        </row>
        <row r="89">
          <cell r="A89">
            <v>36934.870717592596</v>
          </cell>
          <cell r="B89" t="str">
            <v>0101102</v>
          </cell>
          <cell r="C89" t="str">
            <v>PKT-3</v>
          </cell>
          <cell r="D89">
            <v>2.9000000953674316</v>
          </cell>
          <cell r="E89">
            <v>1240</v>
          </cell>
          <cell r="F89">
            <v>1250</v>
          </cell>
          <cell r="G89">
            <v>37</v>
          </cell>
          <cell r="H89" t="str">
            <v>-43</v>
          </cell>
          <cell r="I89" t="str">
            <v>16</v>
          </cell>
          <cell r="J89">
            <v>20</v>
          </cell>
          <cell r="K89" t="str">
            <v>JVLP01</v>
          </cell>
          <cell r="L89">
            <v>2.9</v>
          </cell>
          <cell r="M89">
            <v>1240</v>
          </cell>
        </row>
        <row r="90">
          <cell r="A90">
            <v>36935.633576388886</v>
          </cell>
          <cell r="B90" t="str">
            <v>0101108</v>
          </cell>
          <cell r="C90" t="str">
            <v>ctl-p1</v>
          </cell>
          <cell r="D90">
            <v>2.9000000953674316</v>
          </cell>
          <cell r="E90">
            <v>1240</v>
          </cell>
          <cell r="F90">
            <v>1245</v>
          </cell>
          <cell r="G90">
            <v>31</v>
          </cell>
          <cell r="H90" t="str">
            <v>-57</v>
          </cell>
          <cell r="I90" t="str">
            <v>15</v>
          </cell>
          <cell r="J90">
            <v>22</v>
          </cell>
          <cell r="K90" t="str">
            <v>JVLP01</v>
          </cell>
          <cell r="L90">
            <v>2.9</v>
          </cell>
          <cell r="M90">
            <v>1240</v>
          </cell>
        </row>
        <row r="91">
          <cell r="A91">
            <v>36935.90215277778</v>
          </cell>
          <cell r="B91" t="str">
            <v>0101107</v>
          </cell>
          <cell r="C91" t="str">
            <v>CTLP3</v>
          </cell>
          <cell r="D91">
            <v>2.9000000953674316</v>
          </cell>
          <cell r="E91">
            <v>1240</v>
          </cell>
          <cell r="F91">
            <v>1245</v>
          </cell>
          <cell r="G91">
            <v>40</v>
          </cell>
          <cell r="H91" t="str">
            <v>-67</v>
          </cell>
          <cell r="I91" t="str">
            <v>19</v>
          </cell>
          <cell r="J91">
            <v>23</v>
          </cell>
          <cell r="K91" t="str">
            <v>JVLP01</v>
          </cell>
          <cell r="L91">
            <v>2.9</v>
          </cell>
          <cell r="M91">
            <v>1240</v>
          </cell>
        </row>
        <row r="92">
          <cell r="A92">
            <v>36935.982314814813</v>
          </cell>
          <cell r="B92" t="str">
            <v>0101114</v>
          </cell>
          <cell r="C92" t="str">
            <v>PKT-1</v>
          </cell>
          <cell r="D92">
            <v>2.9000000953674316</v>
          </cell>
          <cell r="E92">
            <v>1240</v>
          </cell>
          <cell r="F92">
            <v>1246</v>
          </cell>
          <cell r="G92">
            <v>37</v>
          </cell>
          <cell r="H92" t="str">
            <v>81</v>
          </cell>
          <cell r="I92" t="str">
            <v>27</v>
          </cell>
          <cell r="J92">
            <v>14</v>
          </cell>
          <cell r="K92" t="str">
            <v>JVLP01</v>
          </cell>
          <cell r="L92">
            <v>2.9</v>
          </cell>
          <cell r="M92">
            <v>1240</v>
          </cell>
        </row>
        <row r="93">
          <cell r="A93">
            <v>36936.253032407411</v>
          </cell>
          <cell r="B93" t="str">
            <v>0101118</v>
          </cell>
          <cell r="C93" t="str">
            <v>pkt-3</v>
          </cell>
          <cell r="D93">
            <v>2.9000000953674316</v>
          </cell>
          <cell r="E93">
            <v>1240</v>
          </cell>
          <cell r="F93">
            <v>1248</v>
          </cell>
          <cell r="G93">
            <v>37</v>
          </cell>
          <cell r="H93" t="str">
            <v>-32</v>
          </cell>
          <cell r="I93" t="str">
            <v>21</v>
          </cell>
          <cell r="J93">
            <v>9</v>
          </cell>
          <cell r="K93" t="str">
            <v>JVLP01</v>
          </cell>
          <cell r="L93">
            <v>2.9</v>
          </cell>
          <cell r="M93">
            <v>1240</v>
          </cell>
        </row>
        <row r="94">
          <cell r="A94">
            <v>36936.258564814816</v>
          </cell>
          <cell r="B94" t="str">
            <v>0101100</v>
          </cell>
          <cell r="C94" t="str">
            <v>pkt-3</v>
          </cell>
          <cell r="D94">
            <v>2.9000000953674316</v>
          </cell>
          <cell r="E94">
            <v>1240</v>
          </cell>
          <cell r="F94">
            <v>1245</v>
          </cell>
          <cell r="G94">
            <v>32</v>
          </cell>
          <cell r="H94" t="str">
            <v>59</v>
          </cell>
          <cell r="I94" t="str">
            <v>9</v>
          </cell>
          <cell r="J94">
            <v>33</v>
          </cell>
          <cell r="K94" t="str">
            <v>JVLP01</v>
          </cell>
          <cell r="L94">
            <v>2.9</v>
          </cell>
          <cell r="M94">
            <v>1240</v>
          </cell>
        </row>
        <row r="95">
          <cell r="A95">
            <v>36937.885706018518</v>
          </cell>
          <cell r="B95" t="str">
            <v>0101289</v>
          </cell>
          <cell r="C95" t="str">
            <v>CTLP3</v>
          </cell>
          <cell r="D95">
            <v>3.1500000953674316</v>
          </cell>
          <cell r="E95">
            <v>1250</v>
          </cell>
          <cell r="F95">
            <v>1258</v>
          </cell>
          <cell r="G95">
            <v>38</v>
          </cell>
          <cell r="H95" t="str">
            <v>-18</v>
          </cell>
          <cell r="I95" t="str">
            <v>11</v>
          </cell>
          <cell r="J95">
            <v>3</v>
          </cell>
          <cell r="K95" t="str">
            <v>JVSTS6</v>
          </cell>
          <cell r="L95">
            <v>3.15</v>
          </cell>
          <cell r="M95">
            <v>1250</v>
          </cell>
        </row>
        <row r="96">
          <cell r="A96">
            <v>36937.888888888891</v>
          </cell>
          <cell r="B96" t="str">
            <v>0101284</v>
          </cell>
          <cell r="C96" t="str">
            <v>CTLP3</v>
          </cell>
          <cell r="D96">
            <v>3.1500000953674316</v>
          </cell>
          <cell r="E96">
            <v>1250</v>
          </cell>
          <cell r="F96">
            <v>1258</v>
          </cell>
          <cell r="G96">
            <v>50</v>
          </cell>
          <cell r="H96" t="str">
            <v>-52</v>
          </cell>
          <cell r="I96" t="str">
            <v>25</v>
          </cell>
          <cell r="J96">
            <v>17</v>
          </cell>
          <cell r="K96" t="str">
            <v>JVSTS6</v>
          </cell>
          <cell r="L96">
            <v>3.15</v>
          </cell>
          <cell r="M96">
            <v>1250</v>
          </cell>
        </row>
        <row r="97">
          <cell r="A97">
            <v>36937.906446759262</v>
          </cell>
          <cell r="B97" t="str">
            <v>0099928</v>
          </cell>
          <cell r="C97" t="str">
            <v>CTLP3</v>
          </cell>
          <cell r="D97">
            <v>3</v>
          </cell>
          <cell r="E97">
            <v>1250</v>
          </cell>
          <cell r="F97">
            <v>1260</v>
          </cell>
          <cell r="G97">
            <v>42.5</v>
          </cell>
          <cell r="H97" t="str">
            <v>-25</v>
          </cell>
          <cell r="I97" t="str">
            <v>6</v>
          </cell>
          <cell r="J97">
            <v>6</v>
          </cell>
          <cell r="K97" t="str">
            <v>JVSTS4</v>
          </cell>
          <cell r="L97">
            <v>3</v>
          </cell>
          <cell r="M97">
            <v>1250</v>
          </cell>
        </row>
        <row r="98">
          <cell r="A98">
            <v>36937.909074074072</v>
          </cell>
          <cell r="B98" t="str">
            <v>0099914</v>
          </cell>
          <cell r="C98" t="str">
            <v>CTLP3</v>
          </cell>
          <cell r="D98">
            <v>3</v>
          </cell>
          <cell r="E98">
            <v>1250</v>
          </cell>
          <cell r="F98">
            <v>1258</v>
          </cell>
          <cell r="G98">
            <v>41</v>
          </cell>
          <cell r="H98" t="str">
            <v>-4</v>
          </cell>
          <cell r="I98" t="str">
            <v>12</v>
          </cell>
          <cell r="J98">
            <v>7</v>
          </cell>
          <cell r="K98" t="str">
            <v>JVSTS4</v>
          </cell>
          <cell r="L98">
            <v>3</v>
          </cell>
          <cell r="M98">
            <v>1250</v>
          </cell>
        </row>
        <row r="99">
          <cell r="A99">
            <v>36937.911192129628</v>
          </cell>
          <cell r="B99" t="str">
            <v>0099923</v>
          </cell>
          <cell r="C99" t="str">
            <v>CTLP3</v>
          </cell>
          <cell r="D99">
            <v>3</v>
          </cell>
          <cell r="E99">
            <v>1250</v>
          </cell>
          <cell r="F99">
            <v>1260</v>
          </cell>
          <cell r="G99">
            <v>38</v>
          </cell>
          <cell r="H99" t="str">
            <v>-8</v>
          </cell>
          <cell r="I99" t="str">
            <v>37</v>
          </cell>
          <cell r="J99">
            <v>3</v>
          </cell>
          <cell r="K99" t="str">
            <v>JVSTS4</v>
          </cell>
          <cell r="L99">
            <v>3</v>
          </cell>
          <cell r="M99">
            <v>1250</v>
          </cell>
        </row>
        <row r="100">
          <cell r="A100">
            <v>36937.91306712963</v>
          </cell>
          <cell r="B100" t="str">
            <v>0099927</v>
          </cell>
          <cell r="C100" t="str">
            <v>CTLP3</v>
          </cell>
          <cell r="D100">
            <v>3</v>
          </cell>
          <cell r="E100">
            <v>1250</v>
          </cell>
          <cell r="F100">
            <v>1258</v>
          </cell>
          <cell r="G100">
            <v>54</v>
          </cell>
          <cell r="H100" t="str">
            <v>-34</v>
          </cell>
          <cell r="I100" t="str">
            <v>18</v>
          </cell>
          <cell r="J100">
            <v>4</v>
          </cell>
          <cell r="K100" t="str">
            <v>JVSTS4</v>
          </cell>
          <cell r="L100">
            <v>3</v>
          </cell>
          <cell r="M100">
            <v>1250</v>
          </cell>
        </row>
        <row r="101">
          <cell r="A101">
            <v>36938.089907407404</v>
          </cell>
          <cell r="B101" t="str">
            <v>0101284</v>
          </cell>
          <cell r="C101" t="str">
            <v>ctl mid</v>
          </cell>
          <cell r="D101">
            <v>3</v>
          </cell>
          <cell r="E101">
            <v>1250</v>
          </cell>
          <cell r="F101">
            <v>1258</v>
          </cell>
          <cell r="G101">
            <v>61.5</v>
          </cell>
          <cell r="H101" t="str">
            <v>-53</v>
          </cell>
          <cell r="I101" t="str">
            <v>23</v>
          </cell>
          <cell r="J101">
            <v>5</v>
          </cell>
          <cell r="K101" t="str">
            <v>JVSTS6</v>
          </cell>
          <cell r="L101">
            <v>3.15</v>
          </cell>
          <cell r="M101">
            <v>1250</v>
          </cell>
        </row>
        <row r="102">
          <cell r="A102">
            <v>36938.091805555552</v>
          </cell>
          <cell r="B102" t="str">
            <v>0101289</v>
          </cell>
          <cell r="C102" t="str">
            <v>ctl mid</v>
          </cell>
          <cell r="D102">
            <v>3</v>
          </cell>
          <cell r="E102">
            <v>1250</v>
          </cell>
          <cell r="F102">
            <v>1258</v>
          </cell>
          <cell r="G102">
            <v>45</v>
          </cell>
          <cell r="H102" t="str">
            <v>-30</v>
          </cell>
          <cell r="I102" t="str">
            <v>18</v>
          </cell>
          <cell r="J102">
            <v>12</v>
          </cell>
          <cell r="K102" t="str">
            <v>JVSTS6</v>
          </cell>
          <cell r="L102">
            <v>3.15</v>
          </cell>
          <cell r="M102">
            <v>1250</v>
          </cell>
        </row>
        <row r="103">
          <cell r="A103">
            <v>36938.562662037039</v>
          </cell>
          <cell r="B103" t="str">
            <v>0100116</v>
          </cell>
          <cell r="C103" t="str">
            <v>ctl mid</v>
          </cell>
          <cell r="D103">
            <v>5</v>
          </cell>
          <cell r="E103">
            <v>1250</v>
          </cell>
          <cell r="F103">
            <v>1260</v>
          </cell>
          <cell r="G103">
            <v>39</v>
          </cell>
          <cell r="H103" t="str">
            <v>-8</v>
          </cell>
          <cell r="I103" t="str">
            <v>10</v>
          </cell>
          <cell r="J103">
            <v>4</v>
          </cell>
          <cell r="K103" t="str">
            <v>JVSTS4</v>
          </cell>
          <cell r="L103">
            <v>5</v>
          </cell>
          <cell r="M103">
            <v>1250</v>
          </cell>
        </row>
        <row r="104">
          <cell r="A104">
            <v>36938.568703703706</v>
          </cell>
          <cell r="B104" t="str">
            <v>0100111</v>
          </cell>
          <cell r="C104" t="str">
            <v>ctl mid</v>
          </cell>
          <cell r="D104">
            <v>5</v>
          </cell>
          <cell r="E104">
            <v>1250</v>
          </cell>
          <cell r="F104">
            <v>1255</v>
          </cell>
          <cell r="G104">
            <v>31</v>
          </cell>
          <cell r="H104" t="str">
            <v>12</v>
          </cell>
          <cell r="I104" t="str">
            <v>6</v>
          </cell>
          <cell r="J104">
            <v>3</v>
          </cell>
          <cell r="K104" t="str">
            <v>JVSTS4</v>
          </cell>
          <cell r="L104">
            <v>5</v>
          </cell>
          <cell r="M104">
            <v>1250</v>
          </cell>
        </row>
        <row r="105">
          <cell r="A105">
            <v>36938.578483796293</v>
          </cell>
          <cell r="B105" t="str">
            <v>0099350</v>
          </cell>
          <cell r="C105" t="str">
            <v>ctl mid</v>
          </cell>
          <cell r="D105">
            <v>6</v>
          </cell>
          <cell r="E105">
            <v>1250</v>
          </cell>
          <cell r="F105">
            <v>1255</v>
          </cell>
          <cell r="G105">
            <v>59</v>
          </cell>
          <cell r="H105" t="str">
            <v>37</v>
          </cell>
          <cell r="I105" t="str">
            <v>0</v>
          </cell>
          <cell r="J105">
            <v>8</v>
          </cell>
          <cell r="K105" t="str">
            <v>JVSTS4</v>
          </cell>
          <cell r="L105">
            <v>6</v>
          </cell>
          <cell r="M105">
            <v>1250</v>
          </cell>
        </row>
        <row r="106">
          <cell r="A106">
            <v>36938.58525462963</v>
          </cell>
          <cell r="B106" t="str">
            <v>0099356</v>
          </cell>
          <cell r="C106" t="str">
            <v>ctl mid</v>
          </cell>
          <cell r="D106">
            <v>6</v>
          </cell>
          <cell r="E106">
            <v>1250</v>
          </cell>
          <cell r="F106">
            <v>1255</v>
          </cell>
          <cell r="G106">
            <v>47</v>
          </cell>
          <cell r="H106" t="str">
            <v>-7</v>
          </cell>
          <cell r="I106" t="str">
            <v>10</v>
          </cell>
          <cell r="J106">
            <v>-10</v>
          </cell>
          <cell r="K106" t="str">
            <v>JVSTS4</v>
          </cell>
          <cell r="L106">
            <v>6</v>
          </cell>
          <cell r="M106">
            <v>1250</v>
          </cell>
        </row>
        <row r="107">
          <cell r="A107">
            <v>36938.976990740739</v>
          </cell>
          <cell r="B107" t="str">
            <v>0101401</v>
          </cell>
          <cell r="C107" t="str">
            <v>20mts</v>
          </cell>
          <cell r="D107">
            <v>2</v>
          </cell>
          <cell r="E107">
            <v>1015</v>
          </cell>
          <cell r="F107">
            <v>1031</v>
          </cell>
          <cell r="G107">
            <v>60.5</v>
          </cell>
          <cell r="H107" t="str">
            <v>-15</v>
          </cell>
          <cell r="I107" t="str">
            <v>69</v>
          </cell>
          <cell r="J107">
            <v>68</v>
          </cell>
          <cell r="K107" t="str">
            <v>JVGL06</v>
          </cell>
          <cell r="L107">
            <v>2</v>
          </cell>
          <cell r="M107">
            <v>1015</v>
          </cell>
        </row>
        <row r="108">
          <cell r="A108">
            <v>36939.746944444443</v>
          </cell>
          <cell r="B108" t="str">
            <v>0101480</v>
          </cell>
          <cell r="C108" t="str">
            <v>15MTS</v>
          </cell>
          <cell r="D108">
            <v>2.2000000476837158</v>
          </cell>
          <cell r="E108">
            <v>1000</v>
          </cell>
          <cell r="F108">
            <v>990</v>
          </cell>
          <cell r="G108">
            <v>60.5</v>
          </cell>
          <cell r="H108" t="str">
            <v>-48</v>
          </cell>
          <cell r="I108" t="str">
            <v>76</v>
          </cell>
          <cell r="J108">
            <v>470</v>
          </cell>
          <cell r="K108" t="str">
            <v>JVWT01</v>
          </cell>
          <cell r="L108">
            <v>2</v>
          </cell>
          <cell r="M108">
            <v>990</v>
          </cell>
        </row>
        <row r="109">
          <cell r="A109">
            <v>36939.757523148146</v>
          </cell>
          <cell r="B109" t="str">
            <v>0101431</v>
          </cell>
          <cell r="C109" t="str">
            <v>15MTS</v>
          </cell>
          <cell r="D109">
            <v>2.2999999523162842</v>
          </cell>
          <cell r="E109">
            <v>1250</v>
          </cell>
          <cell r="F109">
            <v>1258</v>
          </cell>
          <cell r="G109">
            <v>22</v>
          </cell>
          <cell r="H109" t="str">
            <v>-11</v>
          </cell>
          <cell r="I109" t="str">
            <v>46</v>
          </cell>
          <cell r="J109">
            <v>1</v>
          </cell>
          <cell r="K109" t="str">
            <v>JVCR06</v>
          </cell>
          <cell r="L109">
            <v>2.8</v>
          </cell>
          <cell r="M109">
            <v>1250</v>
          </cell>
        </row>
        <row r="110">
          <cell r="A110">
            <v>36939.820590277777</v>
          </cell>
          <cell r="B110" t="str">
            <v>0101449</v>
          </cell>
          <cell r="C110" t="str">
            <v>25MTS</v>
          </cell>
          <cell r="D110">
            <v>2</v>
          </cell>
          <cell r="E110">
            <v>920</v>
          </cell>
          <cell r="F110">
            <v>925</v>
          </cell>
          <cell r="G110">
            <v>24.5</v>
          </cell>
          <cell r="H110" t="str">
            <v>19</v>
          </cell>
          <cell r="I110" t="str">
            <v>27</v>
          </cell>
          <cell r="J110">
            <v>21</v>
          </cell>
          <cell r="K110" t="str">
            <v>JVGL06</v>
          </cell>
          <cell r="L110">
            <v>2</v>
          </cell>
          <cell r="M110">
            <v>915</v>
          </cell>
        </row>
        <row r="111">
          <cell r="A111">
            <v>36939.832673611112</v>
          </cell>
          <cell r="B111" t="str">
            <v>0101491</v>
          </cell>
          <cell r="C111" t="str">
            <v>15MTS</v>
          </cell>
          <cell r="D111">
            <v>3</v>
          </cell>
          <cell r="E111">
            <v>915</v>
          </cell>
          <cell r="F111">
            <v>927</v>
          </cell>
          <cell r="G111">
            <v>52</v>
          </cell>
          <cell r="H111" t="str">
            <v>38</v>
          </cell>
          <cell r="I111" t="str">
            <v>25</v>
          </cell>
          <cell r="J111">
            <v>26</v>
          </cell>
          <cell r="K111" t="str">
            <v>JVGL04</v>
          </cell>
          <cell r="L111">
            <v>3.2</v>
          </cell>
          <cell r="M111">
            <v>915</v>
          </cell>
        </row>
        <row r="112">
          <cell r="A112">
            <v>36939.865532407406</v>
          </cell>
          <cell r="B112" t="str">
            <v>0100432</v>
          </cell>
          <cell r="C112" t="str">
            <v>OD 3RD LAP</v>
          </cell>
          <cell r="D112">
            <v>2.2999999523162842</v>
          </cell>
          <cell r="E112">
            <v>1250</v>
          </cell>
          <cell r="F112">
            <v>1254</v>
          </cell>
          <cell r="G112">
            <v>15</v>
          </cell>
          <cell r="H112" t="str">
            <v>-56</v>
          </cell>
          <cell r="I112" t="str">
            <v>43</v>
          </cell>
          <cell r="J112">
            <v>13</v>
          </cell>
          <cell r="K112" t="str">
            <v>JVGL06</v>
          </cell>
          <cell r="L112">
            <v>2</v>
          </cell>
          <cell r="M112">
            <v>940</v>
          </cell>
        </row>
        <row r="113">
          <cell r="A113">
            <v>36939.868206018517</v>
          </cell>
          <cell r="B113" t="str">
            <v>0101504</v>
          </cell>
          <cell r="C113" t="str">
            <v>15MTS</v>
          </cell>
          <cell r="D113">
            <v>2</v>
          </cell>
          <cell r="E113">
            <v>860</v>
          </cell>
          <cell r="F113">
            <v>860</v>
          </cell>
          <cell r="G113">
            <v>30</v>
          </cell>
          <cell r="H113" t="str">
            <v>22</v>
          </cell>
          <cell r="I113" t="str">
            <v>52</v>
          </cell>
          <cell r="J113">
            <v>32</v>
          </cell>
          <cell r="K113" t="str">
            <v>JVCR06</v>
          </cell>
          <cell r="L113">
            <v>2</v>
          </cell>
          <cell r="M113">
            <v>860</v>
          </cell>
        </row>
        <row r="114">
          <cell r="A114">
            <v>36940.060740740744</v>
          </cell>
          <cell r="B114" t="str">
            <v>0101534</v>
          </cell>
          <cell r="C114" t="str">
            <v>16MTS</v>
          </cell>
          <cell r="D114">
            <v>1.7999999523162842</v>
          </cell>
          <cell r="E114">
            <v>940</v>
          </cell>
          <cell r="F114">
            <v>954</v>
          </cell>
          <cell r="G114">
            <v>7.5</v>
          </cell>
          <cell r="H114" t="str">
            <v>-13</v>
          </cell>
          <cell r="I114" t="str">
            <v>26</v>
          </cell>
          <cell r="J114">
            <v>23</v>
          </cell>
          <cell r="K114" t="str">
            <v>JVWT01</v>
          </cell>
          <cell r="L114">
            <v>1.8</v>
          </cell>
          <cell r="M114">
            <v>940</v>
          </cell>
        </row>
        <row r="115">
          <cell r="A115">
            <v>36940.063310185185</v>
          </cell>
          <cell r="B115" t="str">
            <v>0101512</v>
          </cell>
          <cell r="C115" t="str">
            <v>20MTS</v>
          </cell>
          <cell r="D115">
            <v>1.7999999523162842</v>
          </cell>
          <cell r="E115">
            <v>940</v>
          </cell>
          <cell r="F115">
            <v>952</v>
          </cell>
          <cell r="G115">
            <v>31.5</v>
          </cell>
          <cell r="H115" t="str">
            <v>15</v>
          </cell>
          <cell r="I115" t="str">
            <v>44</v>
          </cell>
          <cell r="J115">
            <v>41</v>
          </cell>
          <cell r="K115" t="str">
            <v>JVWT01</v>
          </cell>
          <cell r="L115">
            <v>1.8</v>
          </cell>
          <cell r="M115">
            <v>940</v>
          </cell>
        </row>
        <row r="116">
          <cell r="A116">
            <v>36940.136770833335</v>
          </cell>
          <cell r="B116" t="str">
            <v>0101552</v>
          </cell>
          <cell r="C116" t="str">
            <v>15MTS</v>
          </cell>
          <cell r="D116">
            <v>1.6000000238418579</v>
          </cell>
          <cell r="E116">
            <v>940</v>
          </cell>
          <cell r="F116">
            <v>955</v>
          </cell>
          <cell r="G116">
            <v>29</v>
          </cell>
          <cell r="H116" t="str">
            <v>-60</v>
          </cell>
          <cell r="I116" t="str">
            <v>22</v>
          </cell>
          <cell r="J116">
            <v>24</v>
          </cell>
          <cell r="K116" t="str">
            <v>JVWT01</v>
          </cell>
          <cell r="L116">
            <v>1.6</v>
          </cell>
          <cell r="M116">
            <v>940</v>
          </cell>
        </row>
        <row r="117">
          <cell r="A117">
            <v>36940.250601851854</v>
          </cell>
          <cell r="B117" t="str">
            <v>0101568</v>
          </cell>
          <cell r="D117">
            <v>3.2000000476837158</v>
          </cell>
          <cell r="E117">
            <v>1240</v>
          </cell>
          <cell r="F117">
            <v>1243</v>
          </cell>
          <cell r="G117">
            <v>27</v>
          </cell>
          <cell r="H117" t="str">
            <v>-68</v>
          </cell>
          <cell r="I117" t="str">
            <v>39</v>
          </cell>
          <cell r="J117">
            <v>6</v>
          </cell>
          <cell r="K117" t="str">
            <v>JVGL06</v>
          </cell>
          <cell r="L117">
            <v>3.2</v>
          </cell>
          <cell r="M117">
            <v>1240</v>
          </cell>
        </row>
        <row r="118">
          <cell r="A118">
            <v>36940.375636574077</v>
          </cell>
          <cell r="B118" t="str">
            <v>0101584</v>
          </cell>
          <cell r="C118" t="str">
            <v>10MTS</v>
          </cell>
          <cell r="D118">
            <v>5</v>
          </cell>
          <cell r="E118">
            <v>1210</v>
          </cell>
          <cell r="F118">
            <v>1230</v>
          </cell>
          <cell r="G118">
            <v>49</v>
          </cell>
          <cell r="H118" t="str">
            <v>-92</v>
          </cell>
          <cell r="I118" t="str">
            <v>27</v>
          </cell>
          <cell r="J118">
            <v>14</v>
          </cell>
          <cell r="K118" t="str">
            <v>521</v>
          </cell>
          <cell r="L118">
            <v>5</v>
          </cell>
          <cell r="M118">
            <v>1219</v>
          </cell>
        </row>
        <row r="119">
          <cell r="A119">
            <v>36940.555347222224</v>
          </cell>
          <cell r="B119" t="str">
            <v>0101596</v>
          </cell>
          <cell r="C119" t="str">
            <v>12MTS</v>
          </cell>
          <cell r="D119">
            <v>2.2999999523162842</v>
          </cell>
          <cell r="E119">
            <v>1220</v>
          </cell>
          <cell r="F119">
            <v>1230</v>
          </cell>
          <cell r="G119">
            <v>38</v>
          </cell>
          <cell r="H119" t="str">
            <v>18</v>
          </cell>
          <cell r="I119" t="str">
            <v>20</v>
          </cell>
          <cell r="J119">
            <v>62</v>
          </cell>
          <cell r="K119" t="str">
            <v>JVDR04</v>
          </cell>
          <cell r="L119">
            <v>2.4</v>
          </cell>
          <cell r="M119">
            <v>1220</v>
          </cell>
        </row>
        <row r="120">
          <cell r="A120">
            <v>36940.562662037039</v>
          </cell>
          <cell r="B120" t="str">
            <v>0101613</v>
          </cell>
          <cell r="C120" t="str">
            <v>12MTS</v>
          </cell>
          <cell r="D120">
            <v>2.2000000476837158</v>
          </cell>
          <cell r="E120">
            <v>1230</v>
          </cell>
          <cell r="F120">
            <v>1240</v>
          </cell>
          <cell r="G120">
            <v>18</v>
          </cell>
          <cell r="H120" t="str">
            <v>-42</v>
          </cell>
          <cell r="I120" t="str">
            <v>35</v>
          </cell>
          <cell r="J120">
            <v>57</v>
          </cell>
          <cell r="K120" t="str">
            <v>JVDR04</v>
          </cell>
          <cell r="L120">
            <v>2.1</v>
          </cell>
          <cell r="M120">
            <v>1220</v>
          </cell>
        </row>
        <row r="121">
          <cell r="A121">
            <v>36940.829004629632</v>
          </cell>
          <cell r="B121" t="str">
            <v>0101687</v>
          </cell>
          <cell r="C121" t="str">
            <v>15MTS</v>
          </cell>
          <cell r="D121">
            <v>2.2000000476837158</v>
          </cell>
          <cell r="E121">
            <v>1240</v>
          </cell>
          <cell r="F121">
            <v>1242</v>
          </cell>
          <cell r="G121">
            <v>21</v>
          </cell>
          <cell r="H121" t="str">
            <v>56</v>
          </cell>
          <cell r="I121" t="str">
            <v>6</v>
          </cell>
          <cell r="J121">
            <v>22</v>
          </cell>
          <cell r="K121" t="str">
            <v>JVWT01</v>
          </cell>
          <cell r="L121">
            <v>2.2000000000000002</v>
          </cell>
          <cell r="M121">
            <v>1250</v>
          </cell>
        </row>
        <row r="122">
          <cell r="A122">
            <v>36941.000300925924</v>
          </cell>
          <cell r="B122" t="str">
            <v>0101721</v>
          </cell>
          <cell r="C122" t="str">
            <v>14mts</v>
          </cell>
          <cell r="D122">
            <v>2.5999999046325684</v>
          </cell>
          <cell r="E122">
            <v>990</v>
          </cell>
          <cell r="F122">
            <v>1005</v>
          </cell>
          <cell r="G122">
            <v>40.5</v>
          </cell>
          <cell r="H122" t="str">
            <v>-15</v>
          </cell>
          <cell r="I122" t="str">
            <v>45</v>
          </cell>
          <cell r="J122">
            <v>52</v>
          </cell>
          <cell r="K122" t="str">
            <v>JVWT01</v>
          </cell>
          <cell r="L122">
            <v>2.6</v>
          </cell>
          <cell r="M122">
            <v>990</v>
          </cell>
        </row>
        <row r="123">
          <cell r="A123">
            <v>36941.355243055557</v>
          </cell>
          <cell r="B123" t="str">
            <v>0101757</v>
          </cell>
          <cell r="C123" t="str">
            <v>20MTS</v>
          </cell>
          <cell r="D123">
            <v>2</v>
          </cell>
          <cell r="E123">
            <v>920</v>
          </cell>
          <cell r="F123">
            <v>920</v>
          </cell>
          <cell r="G123">
            <v>20</v>
          </cell>
          <cell r="H123" t="str">
            <v>-69</v>
          </cell>
          <cell r="I123" t="str">
            <v>9</v>
          </cell>
          <cell r="J123">
            <v>25</v>
          </cell>
          <cell r="K123" t="str">
            <v>JVGL06</v>
          </cell>
          <cell r="L123">
            <v>2</v>
          </cell>
          <cell r="M123">
            <v>915</v>
          </cell>
        </row>
        <row r="124">
          <cell r="A124">
            <v>36941.491527777776</v>
          </cell>
          <cell r="B124" t="str">
            <v>0101804</v>
          </cell>
          <cell r="C124" t="str">
            <v>15MTS</v>
          </cell>
          <cell r="D124">
            <v>2.5999999046325684</v>
          </cell>
          <cell r="E124">
            <v>1020</v>
          </cell>
          <cell r="F124">
            <v>1030</v>
          </cell>
          <cell r="G124">
            <v>31</v>
          </cell>
          <cell r="H124" t="str">
            <v>-25</v>
          </cell>
          <cell r="I124" t="str">
            <v>29</v>
          </cell>
          <cell r="J124">
            <v>32</v>
          </cell>
          <cell r="K124" t="str">
            <v>JVGL04</v>
          </cell>
          <cell r="L124">
            <v>2.6</v>
          </cell>
          <cell r="M124">
            <v>1025</v>
          </cell>
        </row>
        <row r="125">
          <cell r="A125">
            <v>36941.728043981479</v>
          </cell>
          <cell r="B125" t="str">
            <v>0098854</v>
          </cell>
          <cell r="C125" t="str">
            <v>15 MTS</v>
          </cell>
          <cell r="D125">
            <v>2.5999999046325684</v>
          </cell>
          <cell r="E125">
            <v>920</v>
          </cell>
          <cell r="F125">
            <v>936</v>
          </cell>
          <cell r="G125">
            <v>43</v>
          </cell>
          <cell r="H125" t="str">
            <v>-42</v>
          </cell>
          <cell r="I125" t="str">
            <v>34</v>
          </cell>
          <cell r="J125">
            <v>18</v>
          </cell>
          <cell r="K125" t="str">
            <v>JVSTS4</v>
          </cell>
          <cell r="L125">
            <v>4</v>
          </cell>
          <cell r="M125">
            <v>1250</v>
          </cell>
        </row>
        <row r="126">
          <cell r="A126">
            <v>36941.731215277781</v>
          </cell>
          <cell r="B126" t="str">
            <v>0101859</v>
          </cell>
          <cell r="C126" t="str">
            <v>15 MTS</v>
          </cell>
          <cell r="D126">
            <v>2.2000000476837158</v>
          </cell>
          <cell r="E126">
            <v>960</v>
          </cell>
          <cell r="F126">
            <v>966</v>
          </cell>
          <cell r="G126">
            <v>22</v>
          </cell>
          <cell r="H126" t="str">
            <v>-14</v>
          </cell>
          <cell r="I126" t="str">
            <v>54</v>
          </cell>
          <cell r="J126">
            <v>5</v>
          </cell>
          <cell r="K126" t="str">
            <v>JVCM02</v>
          </cell>
          <cell r="L126">
            <v>2.2000000000000002</v>
          </cell>
          <cell r="M126">
            <v>950</v>
          </cell>
        </row>
        <row r="127">
          <cell r="A127">
            <v>36942.06659722222</v>
          </cell>
          <cell r="B127" t="str">
            <v>0101904</v>
          </cell>
          <cell r="C127" t="str">
            <v>12MTS</v>
          </cell>
          <cell r="D127">
            <v>2</v>
          </cell>
          <cell r="E127">
            <v>1270</v>
          </cell>
          <cell r="F127">
            <v>1288</v>
          </cell>
          <cell r="G127">
            <v>16.5</v>
          </cell>
          <cell r="H127" t="str">
            <v>-17</v>
          </cell>
          <cell r="I127" t="str">
            <v>37</v>
          </cell>
          <cell r="J127">
            <v>30</v>
          </cell>
          <cell r="K127" t="str">
            <v>306</v>
          </cell>
          <cell r="L127">
            <v>2</v>
          </cell>
          <cell r="M127">
            <v>1270</v>
          </cell>
        </row>
        <row r="128">
          <cell r="A128">
            <v>36942.080937500003</v>
          </cell>
          <cell r="B128" t="str">
            <v>0101927</v>
          </cell>
          <cell r="C128" t="str">
            <v>20MTS</v>
          </cell>
          <cell r="D128">
            <v>2</v>
          </cell>
          <cell r="E128">
            <v>1160</v>
          </cell>
          <cell r="F128">
            <v>1175</v>
          </cell>
          <cell r="G128">
            <v>23.5</v>
          </cell>
          <cell r="H128" t="str">
            <v>-65</v>
          </cell>
          <cell r="I128" t="str">
            <v>43</v>
          </cell>
          <cell r="J128">
            <v>11</v>
          </cell>
          <cell r="K128" t="str">
            <v>JVGL06</v>
          </cell>
          <cell r="L128">
            <v>2</v>
          </cell>
          <cell r="M128">
            <v>1165</v>
          </cell>
        </row>
        <row r="129">
          <cell r="A129">
            <v>36942.244571759256</v>
          </cell>
          <cell r="B129" t="str">
            <v>0101953</v>
          </cell>
          <cell r="C129" t="str">
            <v>24MTS</v>
          </cell>
          <cell r="D129">
            <v>2</v>
          </cell>
          <cell r="E129">
            <v>1000</v>
          </cell>
          <cell r="F129">
            <v>1010</v>
          </cell>
          <cell r="G129">
            <v>22</v>
          </cell>
          <cell r="H129" t="str">
            <v>16</v>
          </cell>
          <cell r="I129" t="str">
            <v>33</v>
          </cell>
          <cell r="J129">
            <v>25</v>
          </cell>
          <cell r="K129" t="str">
            <v>JVST01</v>
          </cell>
          <cell r="L129">
            <v>2</v>
          </cell>
          <cell r="M129">
            <v>1000</v>
          </cell>
        </row>
        <row r="130">
          <cell r="A130">
            <v>36942.331064814818</v>
          </cell>
          <cell r="B130" t="str">
            <v>0098859</v>
          </cell>
          <cell r="C130" t="str">
            <v>CLP1</v>
          </cell>
          <cell r="D130">
            <v>4</v>
          </cell>
          <cell r="E130">
            <v>1250</v>
          </cell>
          <cell r="F130">
            <v>1260</v>
          </cell>
          <cell r="G130">
            <v>44</v>
          </cell>
          <cell r="H130" t="str">
            <v>-57</v>
          </cell>
          <cell r="I130" t="str">
            <v>13</v>
          </cell>
          <cell r="J130">
            <v>13</v>
          </cell>
          <cell r="K130" t="str">
            <v>JVSTS4</v>
          </cell>
          <cell r="L130">
            <v>4</v>
          </cell>
          <cell r="M130">
            <v>1250</v>
          </cell>
        </row>
        <row r="131">
          <cell r="A131">
            <v>36942.334270833337</v>
          </cell>
          <cell r="B131" t="str">
            <v>0098854</v>
          </cell>
          <cell r="C131" t="str">
            <v>CTLP3</v>
          </cell>
          <cell r="D131">
            <v>4</v>
          </cell>
          <cell r="E131">
            <v>1250</v>
          </cell>
          <cell r="F131">
            <v>1262</v>
          </cell>
          <cell r="G131">
            <v>43</v>
          </cell>
          <cell r="H131" t="str">
            <v>-42</v>
          </cell>
          <cell r="I131" t="str">
            <v>34</v>
          </cell>
          <cell r="J131">
            <v>18</v>
          </cell>
          <cell r="K131" t="str">
            <v>JVSTS4</v>
          </cell>
          <cell r="L131">
            <v>4</v>
          </cell>
          <cell r="M131">
            <v>1250</v>
          </cell>
        </row>
        <row r="132">
          <cell r="A132">
            <v>36942.529872685183</v>
          </cell>
          <cell r="B132" t="str">
            <v>0101987</v>
          </cell>
          <cell r="C132" t="str">
            <v>12MTS</v>
          </cell>
          <cell r="D132">
            <v>3.5</v>
          </cell>
          <cell r="E132">
            <v>1240</v>
          </cell>
          <cell r="F132">
            <v>1247</v>
          </cell>
          <cell r="G132">
            <v>41</v>
          </cell>
          <cell r="H132" t="str">
            <v>22</v>
          </cell>
          <cell r="I132" t="str">
            <v>42</v>
          </cell>
          <cell r="J132">
            <v>23</v>
          </cell>
          <cell r="K132" t="str">
            <v>319</v>
          </cell>
          <cell r="L132">
            <v>3.5</v>
          </cell>
          <cell r="M132">
            <v>1240</v>
          </cell>
        </row>
        <row r="133">
          <cell r="A133">
            <v>36942.539849537039</v>
          </cell>
          <cell r="B133" t="str">
            <v>0101981</v>
          </cell>
          <cell r="C133" t="str">
            <v>18MTS</v>
          </cell>
          <cell r="D133">
            <v>2</v>
          </cell>
          <cell r="E133">
            <v>1040</v>
          </cell>
          <cell r="F133">
            <v>1045</v>
          </cell>
          <cell r="G133">
            <v>44</v>
          </cell>
          <cell r="H133" t="str">
            <v>22</v>
          </cell>
          <cell r="I133" t="str">
            <v>21</v>
          </cell>
          <cell r="J133">
            <v>51</v>
          </cell>
          <cell r="K133" t="str">
            <v>JVGL06</v>
          </cell>
          <cell r="L133">
            <v>2</v>
          </cell>
          <cell r="M133">
            <v>1025</v>
          </cell>
        </row>
        <row r="134">
          <cell r="A134">
            <v>36942.761377314811</v>
          </cell>
          <cell r="B134" t="str">
            <v>0102037</v>
          </cell>
          <cell r="C134" t="str">
            <v>14 MTS</v>
          </cell>
          <cell r="D134">
            <v>2.5999999046325684</v>
          </cell>
          <cell r="E134">
            <v>1025</v>
          </cell>
          <cell r="F134">
            <v>1040</v>
          </cell>
          <cell r="G134">
            <v>49</v>
          </cell>
          <cell r="H134" t="str">
            <v>-42</v>
          </cell>
          <cell r="I134" t="str">
            <v>41</v>
          </cell>
          <cell r="J134">
            <v>19</v>
          </cell>
          <cell r="K134" t="str">
            <v>JVGL04</v>
          </cell>
          <cell r="L134">
            <v>2.6</v>
          </cell>
          <cell r="M134">
            <v>1025</v>
          </cell>
        </row>
        <row r="135">
          <cell r="A135">
            <v>36942.765949074077</v>
          </cell>
          <cell r="B135" t="str">
            <v>0100525</v>
          </cell>
          <cell r="C135" t="str">
            <v>CTL MID</v>
          </cell>
          <cell r="D135">
            <v>2.9000000953674316</v>
          </cell>
          <cell r="E135">
            <v>1240</v>
          </cell>
          <cell r="F135">
            <v>1247</v>
          </cell>
          <cell r="G135">
            <v>9</v>
          </cell>
          <cell r="H135" t="str">
            <v>-40</v>
          </cell>
          <cell r="I135" t="str">
            <v>7</v>
          </cell>
          <cell r="J135">
            <v>6</v>
          </cell>
          <cell r="K135" t="str">
            <v>JVDR02</v>
          </cell>
          <cell r="L135">
            <v>2.9</v>
          </cell>
          <cell r="M135">
            <v>1240</v>
          </cell>
        </row>
        <row r="136">
          <cell r="A136">
            <v>36942.772928240738</v>
          </cell>
          <cell r="B136" t="str">
            <v>0098856</v>
          </cell>
          <cell r="C136" t="str">
            <v>CTL MID</v>
          </cell>
          <cell r="D136">
            <v>4</v>
          </cell>
          <cell r="E136">
            <v>1260</v>
          </cell>
          <cell r="F136">
            <v>1272</v>
          </cell>
          <cell r="G136">
            <v>93</v>
          </cell>
          <cell r="H136" t="str">
            <v>6</v>
          </cell>
          <cell r="I136" t="str">
            <v>5</v>
          </cell>
          <cell r="J136">
            <v>0</v>
          </cell>
          <cell r="K136" t="str">
            <v>JVSTS4</v>
          </cell>
          <cell r="L136">
            <v>4</v>
          </cell>
          <cell r="M136">
            <v>1250</v>
          </cell>
        </row>
        <row r="137">
          <cell r="A137">
            <v>36942.811412037037</v>
          </cell>
          <cell r="B137" t="str">
            <v>0102065</v>
          </cell>
          <cell r="C137" t="str">
            <v>15 MTS</v>
          </cell>
          <cell r="D137">
            <v>2</v>
          </cell>
          <cell r="E137">
            <v>1025</v>
          </cell>
          <cell r="F137">
            <v>1036</v>
          </cell>
          <cell r="G137">
            <v>49</v>
          </cell>
          <cell r="H137" t="str">
            <v>30</v>
          </cell>
          <cell r="I137" t="str">
            <v>18</v>
          </cell>
          <cell r="J137">
            <v>52</v>
          </cell>
          <cell r="K137" t="str">
            <v>JVGL06</v>
          </cell>
          <cell r="L137">
            <v>2</v>
          </cell>
          <cell r="M137">
            <v>1025</v>
          </cell>
        </row>
        <row r="138">
          <cell r="A138">
            <v>36942.91064814815</v>
          </cell>
          <cell r="B138" t="str">
            <v>0101586</v>
          </cell>
          <cell r="C138" t="str">
            <v>CTL MID</v>
          </cell>
          <cell r="D138">
            <v>5</v>
          </cell>
          <cell r="E138">
            <v>1219</v>
          </cell>
          <cell r="F138">
            <v>1227</v>
          </cell>
          <cell r="G138">
            <v>35</v>
          </cell>
          <cell r="H138" t="str">
            <v>-64</v>
          </cell>
          <cell r="I138" t="str">
            <v>15</v>
          </cell>
          <cell r="J138">
            <v>9</v>
          </cell>
          <cell r="K138" t="str">
            <v>521</v>
          </cell>
          <cell r="L138">
            <v>5</v>
          </cell>
          <cell r="M138">
            <v>1219</v>
          </cell>
        </row>
        <row r="139">
          <cell r="A139">
            <v>36942.998784722222</v>
          </cell>
          <cell r="B139" t="str">
            <v>0102086</v>
          </cell>
          <cell r="C139" t="str">
            <v>24 mts</v>
          </cell>
          <cell r="D139">
            <v>1.6000000238418579</v>
          </cell>
          <cell r="E139">
            <v>900</v>
          </cell>
          <cell r="F139">
            <v>910</v>
          </cell>
          <cell r="G139">
            <v>21.5</v>
          </cell>
          <cell r="H139" t="str">
            <v>21</v>
          </cell>
          <cell r="I139" t="str">
            <v>27</v>
          </cell>
          <cell r="J139">
            <v>69</v>
          </cell>
          <cell r="K139" t="str">
            <v>JVWT01</v>
          </cell>
          <cell r="L139">
            <v>1.6</v>
          </cell>
          <cell r="M139">
            <v>900</v>
          </cell>
        </row>
        <row r="140">
          <cell r="A140">
            <v>36943.081712962965</v>
          </cell>
          <cell r="B140" t="str">
            <v>0102096</v>
          </cell>
          <cell r="C140" t="str">
            <v>14mts</v>
          </cell>
          <cell r="D140">
            <v>3.5</v>
          </cell>
          <cell r="E140">
            <v>1250</v>
          </cell>
          <cell r="F140">
            <v>1255</v>
          </cell>
          <cell r="G140">
            <v>41</v>
          </cell>
          <cell r="H140" t="str">
            <v>-84</v>
          </cell>
          <cell r="I140" t="str">
            <v>44</v>
          </cell>
          <cell r="J140">
            <v>21</v>
          </cell>
          <cell r="K140" t="str">
            <v>JVCR06</v>
          </cell>
          <cell r="L140">
            <v>3.5</v>
          </cell>
          <cell r="M140">
            <v>1250</v>
          </cell>
        </row>
        <row r="141">
          <cell r="A141">
            <v>36943.084456018521</v>
          </cell>
          <cell r="B141" t="str">
            <v>0102091</v>
          </cell>
          <cell r="C141" t="str">
            <v>14mts</v>
          </cell>
          <cell r="D141">
            <v>2.5999999046325684</v>
          </cell>
          <cell r="E141">
            <v>1025</v>
          </cell>
          <cell r="F141">
            <v>1040</v>
          </cell>
          <cell r="G141">
            <v>39.5</v>
          </cell>
          <cell r="H141" t="str">
            <v>-75</v>
          </cell>
          <cell r="I141" t="str">
            <v>43</v>
          </cell>
          <cell r="J141">
            <v>6</v>
          </cell>
          <cell r="K141" t="str">
            <v>JVGL04</v>
          </cell>
          <cell r="L141">
            <v>2.6</v>
          </cell>
          <cell r="M141">
            <v>1025</v>
          </cell>
        </row>
        <row r="142">
          <cell r="A142">
            <v>36943.141319444447</v>
          </cell>
          <cell r="B142" t="str">
            <v>0101586</v>
          </cell>
          <cell r="C142" t="str">
            <v>ctl pkt 3</v>
          </cell>
          <cell r="D142">
            <v>5</v>
          </cell>
          <cell r="E142">
            <v>1200</v>
          </cell>
          <cell r="F142">
            <v>1228</v>
          </cell>
          <cell r="G142">
            <v>49.5</v>
          </cell>
          <cell r="H142" t="str">
            <v>-65</v>
          </cell>
          <cell r="I142" t="str">
            <v>26</v>
          </cell>
          <cell r="J142">
            <v>10</v>
          </cell>
          <cell r="K142" t="str">
            <v>521</v>
          </cell>
          <cell r="L142">
            <v>5</v>
          </cell>
          <cell r="M142">
            <v>1219</v>
          </cell>
        </row>
        <row r="143">
          <cell r="A143">
            <v>36943.359016203707</v>
          </cell>
          <cell r="B143" t="str">
            <v>0102115</v>
          </cell>
          <cell r="C143" t="str">
            <v>12MTS</v>
          </cell>
          <cell r="D143">
            <v>3.5</v>
          </cell>
          <cell r="E143">
            <v>1250</v>
          </cell>
          <cell r="F143">
            <v>1263</v>
          </cell>
          <cell r="G143">
            <v>57</v>
          </cell>
          <cell r="H143" t="str">
            <v>1</v>
          </cell>
          <cell r="I143" t="str">
            <v>33</v>
          </cell>
          <cell r="J143">
            <v>0</v>
          </cell>
          <cell r="K143" t="str">
            <v>JVCR06</v>
          </cell>
          <cell r="L143">
            <v>2</v>
          </cell>
          <cell r="M143">
            <v>1250</v>
          </cell>
        </row>
        <row r="144">
          <cell r="A144">
            <v>36943.452164351853</v>
          </cell>
          <cell r="B144" t="str">
            <v>0102109</v>
          </cell>
          <cell r="C144" t="str">
            <v>12MTS</v>
          </cell>
          <cell r="D144">
            <v>2.2999999523162842</v>
          </cell>
          <cell r="E144">
            <v>1250</v>
          </cell>
          <cell r="F144">
            <v>1255</v>
          </cell>
          <cell r="G144">
            <v>4</v>
          </cell>
          <cell r="H144" t="str">
            <v>-67</v>
          </cell>
          <cell r="I144" t="str">
            <v>32</v>
          </cell>
          <cell r="J144">
            <v>4</v>
          </cell>
          <cell r="K144" t="str">
            <v>JVCR06</v>
          </cell>
          <cell r="L144">
            <v>2.6</v>
          </cell>
          <cell r="M144">
            <v>1250</v>
          </cell>
        </row>
        <row r="145">
          <cell r="A145">
            <v>36943.45511574074</v>
          </cell>
          <cell r="B145" t="str">
            <v>0102167</v>
          </cell>
          <cell r="C145" t="str">
            <v>15MTS</v>
          </cell>
          <cell r="D145">
            <v>2</v>
          </cell>
          <cell r="E145">
            <v>1020</v>
          </cell>
          <cell r="F145">
            <v>1035</v>
          </cell>
          <cell r="G145">
            <v>45</v>
          </cell>
          <cell r="H145" t="str">
            <v>-52</v>
          </cell>
          <cell r="I145" t="str">
            <v>42</v>
          </cell>
          <cell r="J145">
            <v>25</v>
          </cell>
          <cell r="K145" t="str">
            <v>JVGL06</v>
          </cell>
          <cell r="L145">
            <v>2</v>
          </cell>
          <cell r="M145">
            <v>1015</v>
          </cell>
        </row>
        <row r="146">
          <cell r="A146">
            <v>36943.85769675926</v>
          </cell>
          <cell r="B146" t="str">
            <v>0102257</v>
          </cell>
          <cell r="C146" t="str">
            <v>14 mts</v>
          </cell>
          <cell r="D146">
            <v>2.7999999523162842</v>
          </cell>
          <cell r="E146">
            <v>1210</v>
          </cell>
          <cell r="F146">
            <v>1222</v>
          </cell>
          <cell r="G146">
            <v>24</v>
          </cell>
          <cell r="H146" t="str">
            <v>-46</v>
          </cell>
          <cell r="I146" t="str">
            <v>20</v>
          </cell>
          <cell r="J146">
            <v>-10</v>
          </cell>
          <cell r="K146" t="str">
            <v>JVST07</v>
          </cell>
          <cell r="L146">
            <v>2.8</v>
          </cell>
          <cell r="M146">
            <v>1210</v>
          </cell>
        </row>
        <row r="147">
          <cell r="A147">
            <v>36943.865486111114</v>
          </cell>
          <cell r="B147" t="str">
            <v>0101589</v>
          </cell>
          <cell r="C147" t="str">
            <v>pkt-3</v>
          </cell>
          <cell r="D147">
            <v>6</v>
          </cell>
          <cell r="E147">
            <v>1219</v>
          </cell>
          <cell r="F147">
            <v>1226</v>
          </cell>
          <cell r="G147">
            <v>32</v>
          </cell>
          <cell r="H147" t="str">
            <v>-84</v>
          </cell>
          <cell r="I147" t="str">
            <v>-1</v>
          </cell>
          <cell r="J147">
            <v>-4</v>
          </cell>
          <cell r="K147" t="str">
            <v>521</v>
          </cell>
          <cell r="L147">
            <v>6</v>
          </cell>
          <cell r="M147">
            <v>1219</v>
          </cell>
        </row>
        <row r="148">
          <cell r="A148">
            <v>36943.874837962961</v>
          </cell>
          <cell r="B148" t="str">
            <v>0101584</v>
          </cell>
          <cell r="C148" t="str">
            <v>pkt-3</v>
          </cell>
          <cell r="D148">
            <v>5</v>
          </cell>
          <cell r="E148">
            <v>1219</v>
          </cell>
          <cell r="F148">
            <v>1226</v>
          </cell>
          <cell r="G148">
            <v>50</v>
          </cell>
          <cell r="H148" t="str">
            <v>-86</v>
          </cell>
          <cell r="I148" t="str">
            <v>18</v>
          </cell>
          <cell r="J148">
            <v>9</v>
          </cell>
          <cell r="K148" t="str">
            <v>521</v>
          </cell>
          <cell r="L148">
            <v>5</v>
          </cell>
          <cell r="M148">
            <v>1219</v>
          </cell>
        </row>
        <row r="149">
          <cell r="A149">
            <v>36943.880543981482</v>
          </cell>
          <cell r="B149" t="str">
            <v>0101587</v>
          </cell>
          <cell r="C149" t="str">
            <v>pkt-1</v>
          </cell>
          <cell r="D149">
            <v>6</v>
          </cell>
          <cell r="E149">
            <v>1219</v>
          </cell>
          <cell r="F149">
            <v>1226</v>
          </cell>
          <cell r="G149">
            <v>45</v>
          </cell>
          <cell r="H149" t="str">
            <v>-60</v>
          </cell>
          <cell r="I149" t="str">
            <v>24</v>
          </cell>
          <cell r="J149">
            <v>13</v>
          </cell>
          <cell r="K149" t="str">
            <v>521</v>
          </cell>
          <cell r="L149">
            <v>6</v>
          </cell>
          <cell r="M149">
            <v>1219</v>
          </cell>
        </row>
        <row r="150">
          <cell r="A150">
            <v>36943.896064814813</v>
          </cell>
          <cell r="B150" t="str">
            <v>0102271</v>
          </cell>
          <cell r="C150" t="str">
            <v>14 mts</v>
          </cell>
          <cell r="D150">
            <v>2.5999999046325684</v>
          </cell>
          <cell r="E150">
            <v>1140</v>
          </cell>
          <cell r="F150">
            <v>1150</v>
          </cell>
          <cell r="G150">
            <v>24</v>
          </cell>
          <cell r="H150" t="str">
            <v>7</v>
          </cell>
          <cell r="I150" t="str">
            <v>29</v>
          </cell>
          <cell r="J150">
            <v>31</v>
          </cell>
          <cell r="K150" t="str">
            <v>JVGL06</v>
          </cell>
          <cell r="L150">
            <v>2.6</v>
          </cell>
          <cell r="M150">
            <v>1140</v>
          </cell>
        </row>
        <row r="151">
          <cell r="A151">
            <v>36944.018518518518</v>
          </cell>
          <cell r="B151" t="str">
            <v>0102279</v>
          </cell>
          <cell r="C151" t="str">
            <v>14mts</v>
          </cell>
          <cell r="D151">
            <v>2.9000000953674316</v>
          </cell>
          <cell r="E151">
            <v>1160</v>
          </cell>
          <cell r="F151">
            <v>1170</v>
          </cell>
          <cell r="G151">
            <v>30</v>
          </cell>
          <cell r="H151" t="str">
            <v>-38</v>
          </cell>
          <cell r="I151" t="str">
            <v>11</v>
          </cell>
          <cell r="J151">
            <v>18</v>
          </cell>
          <cell r="K151" t="str">
            <v>JVDR02</v>
          </cell>
          <cell r="L151">
            <v>2.9</v>
          </cell>
          <cell r="M151">
            <v>1160</v>
          </cell>
        </row>
        <row r="152">
          <cell r="A152">
            <v>36944.097349537034</v>
          </cell>
          <cell r="B152" t="str">
            <v>0101588</v>
          </cell>
          <cell r="C152" t="str">
            <v>ctl mid</v>
          </cell>
          <cell r="D152">
            <v>6</v>
          </cell>
          <cell r="E152">
            <v>1219</v>
          </cell>
          <cell r="F152">
            <v>1228</v>
          </cell>
          <cell r="G152">
            <v>49</v>
          </cell>
          <cell r="H152" t="str">
            <v>94</v>
          </cell>
          <cell r="I152" t="str">
            <v>-15</v>
          </cell>
          <cell r="J152">
            <v>28</v>
          </cell>
          <cell r="K152" t="str">
            <v>521</v>
          </cell>
          <cell r="L152">
            <v>6</v>
          </cell>
          <cell r="M152">
            <v>1219</v>
          </cell>
        </row>
        <row r="153">
          <cell r="A153">
            <v>36944.10050925926</v>
          </cell>
          <cell r="B153" t="str">
            <v>0101588</v>
          </cell>
          <cell r="C153" t="str">
            <v>ctl mid</v>
          </cell>
          <cell r="D153">
            <v>6</v>
          </cell>
          <cell r="E153">
            <v>1219</v>
          </cell>
          <cell r="F153">
            <v>1228</v>
          </cell>
          <cell r="G153">
            <v>46.5</v>
          </cell>
          <cell r="H153" t="str">
            <v>-89</v>
          </cell>
          <cell r="I153" t="str">
            <v>13</v>
          </cell>
          <cell r="J153">
            <v>1</v>
          </cell>
          <cell r="K153" t="str">
            <v>521</v>
          </cell>
          <cell r="L153">
            <v>6</v>
          </cell>
          <cell r="M153">
            <v>1219</v>
          </cell>
        </row>
        <row r="154">
          <cell r="A154">
            <v>36944.102430555555</v>
          </cell>
          <cell r="B154" t="str">
            <v>0101585</v>
          </cell>
          <cell r="C154" t="str">
            <v>ctl mid</v>
          </cell>
          <cell r="D154">
            <v>5</v>
          </cell>
          <cell r="E154">
            <v>1219</v>
          </cell>
          <cell r="F154">
            <v>1228</v>
          </cell>
          <cell r="G154">
            <v>38.5</v>
          </cell>
          <cell r="H154" t="str">
            <v>-9</v>
          </cell>
          <cell r="I154" t="str">
            <v>17</v>
          </cell>
          <cell r="J154">
            <v>36</v>
          </cell>
          <cell r="K154" t="str">
            <v>521</v>
          </cell>
          <cell r="L154">
            <v>5</v>
          </cell>
          <cell r="M154">
            <v>1219</v>
          </cell>
        </row>
        <row r="155">
          <cell r="A155">
            <v>36944.107245370367</v>
          </cell>
          <cell r="B155" t="str">
            <v>0102299</v>
          </cell>
          <cell r="C155" t="str">
            <v>20mts</v>
          </cell>
          <cell r="D155">
            <v>2.9000000953674316</v>
          </cell>
          <cell r="E155">
            <v>1160</v>
          </cell>
          <cell r="F155">
            <v>1165</v>
          </cell>
          <cell r="G155">
            <v>20</v>
          </cell>
          <cell r="H155" t="str">
            <v>-10</v>
          </cell>
          <cell r="I155" t="str">
            <v>27</v>
          </cell>
          <cell r="J155">
            <v>17</v>
          </cell>
          <cell r="K155" t="str">
            <v>JVLP01</v>
          </cell>
          <cell r="L155">
            <v>2.9</v>
          </cell>
          <cell r="M155">
            <v>1160</v>
          </cell>
        </row>
        <row r="156">
          <cell r="A156">
            <v>36944.344826388886</v>
          </cell>
          <cell r="B156" t="str">
            <v>0102328</v>
          </cell>
          <cell r="C156" t="str">
            <v>12mts</v>
          </cell>
          <cell r="D156">
            <v>3.2000000476837158</v>
          </cell>
          <cell r="E156">
            <v>1000</v>
          </cell>
          <cell r="F156">
            <v>1005</v>
          </cell>
          <cell r="G156">
            <v>23</v>
          </cell>
          <cell r="H156" t="str">
            <v>-12</v>
          </cell>
          <cell r="I156" t="str">
            <v>23</v>
          </cell>
          <cell r="J156">
            <v>75</v>
          </cell>
          <cell r="K156" t="str">
            <v>JVWT01</v>
          </cell>
          <cell r="L156">
            <v>3.2</v>
          </cell>
          <cell r="M156">
            <v>990</v>
          </cell>
        </row>
        <row r="157">
          <cell r="A157">
            <v>36944.472754629627</v>
          </cell>
          <cell r="B157" t="str">
            <v>0102373</v>
          </cell>
          <cell r="C157" t="str">
            <v>12mts</v>
          </cell>
          <cell r="D157">
            <v>2</v>
          </cell>
          <cell r="E157">
            <v>920</v>
          </cell>
          <cell r="F157">
            <v>933</v>
          </cell>
          <cell r="G157">
            <v>29</v>
          </cell>
          <cell r="H157" t="str">
            <v>-42</v>
          </cell>
          <cell r="I157" t="str">
            <v>16</v>
          </cell>
          <cell r="J157">
            <v>17</v>
          </cell>
          <cell r="K157" t="str">
            <v>JVGL04</v>
          </cell>
          <cell r="L157">
            <v>2.6</v>
          </cell>
          <cell r="M157">
            <v>915</v>
          </cell>
        </row>
        <row r="158">
          <cell r="A158">
            <v>36944.479814814818</v>
          </cell>
          <cell r="B158" t="str">
            <v>0102386</v>
          </cell>
          <cell r="C158" t="str">
            <v>20mts</v>
          </cell>
          <cell r="D158">
            <v>1.6000000238418579</v>
          </cell>
          <cell r="E158">
            <v>940</v>
          </cell>
          <cell r="F158">
            <v>960</v>
          </cell>
          <cell r="G158">
            <v>34</v>
          </cell>
          <cell r="H158" t="str">
            <v>-28</v>
          </cell>
          <cell r="I158" t="str">
            <v>41</v>
          </cell>
          <cell r="J158">
            <v>15</v>
          </cell>
          <cell r="K158" t="str">
            <v>JVWT01</v>
          </cell>
          <cell r="L158">
            <v>1.6</v>
          </cell>
          <cell r="M158">
            <v>940</v>
          </cell>
        </row>
        <row r="159">
          <cell r="A159">
            <v>36944.834004629629</v>
          </cell>
          <cell r="B159" t="str">
            <v>0098933</v>
          </cell>
          <cell r="C159" t="str">
            <v>ctl mid</v>
          </cell>
          <cell r="D159">
            <v>2.9000000953674316</v>
          </cell>
          <cell r="E159">
            <v>1240</v>
          </cell>
          <cell r="F159">
            <v>1246</v>
          </cell>
          <cell r="G159">
            <v>19</v>
          </cell>
          <cell r="H159" t="str">
            <v>20</v>
          </cell>
          <cell r="I159" t="str">
            <v>12</v>
          </cell>
          <cell r="J159">
            <v>14</v>
          </cell>
          <cell r="K159" t="str">
            <v>JVDR02</v>
          </cell>
          <cell r="L159">
            <v>2.9</v>
          </cell>
          <cell r="M159">
            <v>1240</v>
          </cell>
        </row>
        <row r="160">
          <cell r="A160">
            <v>36944.83902777778</v>
          </cell>
          <cell r="B160" t="str">
            <v>0101278</v>
          </cell>
          <cell r="C160" t="str">
            <v>ctl mid</v>
          </cell>
          <cell r="D160">
            <v>2.9000000953674316</v>
          </cell>
          <cell r="E160">
            <v>1250</v>
          </cell>
          <cell r="F160">
            <v>1256</v>
          </cell>
          <cell r="G160">
            <v>44</v>
          </cell>
          <cell r="H160" t="str">
            <v>-57</v>
          </cell>
          <cell r="I160" t="str">
            <v>17</v>
          </cell>
          <cell r="J160">
            <v>7</v>
          </cell>
          <cell r="K160" t="str">
            <v>JVDR02</v>
          </cell>
          <cell r="L160">
            <v>2.9</v>
          </cell>
          <cell r="M160">
            <v>1240</v>
          </cell>
        </row>
        <row r="161">
          <cell r="A161">
            <v>36944.877847222226</v>
          </cell>
          <cell r="B161" t="str">
            <v>0102414</v>
          </cell>
          <cell r="C161" t="str">
            <v>14 mts</v>
          </cell>
          <cell r="D161">
            <v>2</v>
          </cell>
          <cell r="E161">
            <v>1025</v>
          </cell>
          <cell r="F161">
            <v>1042</v>
          </cell>
          <cell r="G161">
            <v>41</v>
          </cell>
          <cell r="H161" t="str">
            <v>-11</v>
          </cell>
          <cell r="I161" t="str">
            <v>31</v>
          </cell>
          <cell r="J161">
            <v>22</v>
          </cell>
          <cell r="K161" t="str">
            <v>JVGL06</v>
          </cell>
          <cell r="L161">
            <v>2</v>
          </cell>
          <cell r="M161">
            <v>1025</v>
          </cell>
        </row>
        <row r="162">
          <cell r="A162">
            <v>36944.905451388891</v>
          </cell>
          <cell r="B162" t="str">
            <v>0102423</v>
          </cell>
          <cell r="C162" t="str">
            <v>14 mts</v>
          </cell>
          <cell r="D162">
            <v>2</v>
          </cell>
          <cell r="E162">
            <v>1015</v>
          </cell>
          <cell r="F162">
            <v>1025</v>
          </cell>
          <cell r="G162">
            <v>37</v>
          </cell>
          <cell r="H162" t="str">
            <v>43</v>
          </cell>
          <cell r="I162" t="str">
            <v>22</v>
          </cell>
          <cell r="J162">
            <v>36</v>
          </cell>
          <cell r="K162" t="str">
            <v>JVGL06</v>
          </cell>
          <cell r="L162">
            <v>2</v>
          </cell>
          <cell r="M162">
            <v>1015</v>
          </cell>
        </row>
        <row r="163">
          <cell r="A163">
            <v>36945.864189814813</v>
          </cell>
          <cell r="B163" t="str">
            <v>0100112</v>
          </cell>
          <cell r="C163" t="str">
            <v>ctl mid</v>
          </cell>
          <cell r="D163">
            <v>5</v>
          </cell>
          <cell r="E163">
            <v>1250</v>
          </cell>
          <cell r="F163">
            <v>1260</v>
          </cell>
          <cell r="G163">
            <v>25.5</v>
          </cell>
          <cell r="H163" t="str">
            <v>-7</v>
          </cell>
          <cell r="I163" t="str">
            <v>8</v>
          </cell>
          <cell r="J163">
            <v>14</v>
          </cell>
          <cell r="K163" t="str">
            <v>JVSTS4</v>
          </cell>
          <cell r="L163">
            <v>5</v>
          </cell>
          <cell r="M163">
            <v>1250</v>
          </cell>
        </row>
        <row r="164">
          <cell r="A164">
            <v>36945.867210648146</v>
          </cell>
          <cell r="B164" t="str">
            <v>0100523</v>
          </cell>
          <cell r="C164" t="str">
            <v>ctl mid.</v>
          </cell>
          <cell r="D164">
            <v>2.9000000953674316</v>
          </cell>
          <cell r="E164">
            <v>1240</v>
          </cell>
          <cell r="F164">
            <v>1248</v>
          </cell>
          <cell r="G164">
            <v>11.5</v>
          </cell>
          <cell r="H164" t="str">
            <v>-47</v>
          </cell>
          <cell r="I164" t="str">
            <v>12</v>
          </cell>
          <cell r="J164">
            <v>11</v>
          </cell>
          <cell r="K164" t="str">
            <v>JVDR02</v>
          </cell>
          <cell r="L164">
            <v>2.9</v>
          </cell>
          <cell r="M164">
            <v>1240</v>
          </cell>
        </row>
        <row r="165">
          <cell r="A165">
            <v>36946.356377314813</v>
          </cell>
          <cell r="B165" t="str">
            <v>0102251</v>
          </cell>
          <cell r="C165" t="str">
            <v>CTLP1</v>
          </cell>
          <cell r="D165">
            <v>4</v>
          </cell>
          <cell r="E165">
            <v>1219</v>
          </cell>
          <cell r="F165">
            <v>1223</v>
          </cell>
          <cell r="G165">
            <v>25</v>
          </cell>
          <cell r="H165" t="str">
            <v>-36</v>
          </cell>
          <cell r="I165" t="str">
            <v>7</v>
          </cell>
          <cell r="J165">
            <v>-4</v>
          </cell>
          <cell r="K165" t="str">
            <v>521</v>
          </cell>
          <cell r="L165">
            <v>4</v>
          </cell>
          <cell r="M165">
            <v>1219</v>
          </cell>
        </row>
        <row r="166">
          <cell r="A166">
            <v>36946.497974537036</v>
          </cell>
          <cell r="B166" t="str">
            <v>0102251</v>
          </cell>
          <cell r="C166" t="str">
            <v>CTLP3</v>
          </cell>
          <cell r="D166">
            <v>4</v>
          </cell>
          <cell r="E166">
            <v>1215</v>
          </cell>
          <cell r="F166">
            <v>1225</v>
          </cell>
          <cell r="G166">
            <v>15</v>
          </cell>
          <cell r="H166" t="str">
            <v>-3</v>
          </cell>
          <cell r="I166" t="str">
            <v>22</v>
          </cell>
          <cell r="J166">
            <v>14</v>
          </cell>
          <cell r="K166" t="str">
            <v>521</v>
          </cell>
          <cell r="L166">
            <v>4</v>
          </cell>
          <cell r="M166">
            <v>1219</v>
          </cell>
        </row>
        <row r="167">
          <cell r="A167">
            <v>36946.600949074076</v>
          </cell>
          <cell r="B167" t="str">
            <v>0102471</v>
          </cell>
          <cell r="C167" t="str">
            <v>12MTS</v>
          </cell>
          <cell r="D167">
            <v>2</v>
          </cell>
          <cell r="E167">
            <v>1250</v>
          </cell>
          <cell r="F167">
            <v>1263</v>
          </cell>
          <cell r="G167">
            <v>17</v>
          </cell>
          <cell r="H167" t="str">
            <v>-3</v>
          </cell>
          <cell r="I167" t="str">
            <v>31</v>
          </cell>
          <cell r="J167">
            <v>14</v>
          </cell>
          <cell r="K167" t="str">
            <v>JVDR04</v>
          </cell>
          <cell r="L167">
            <v>2</v>
          </cell>
          <cell r="M167">
            <v>1250</v>
          </cell>
        </row>
        <row r="168">
          <cell r="A168">
            <v>36946.607245370367</v>
          </cell>
          <cell r="B168" t="str">
            <v>0102477</v>
          </cell>
          <cell r="C168" t="str">
            <v>12MTS</v>
          </cell>
          <cell r="D168">
            <v>2</v>
          </cell>
          <cell r="E168">
            <v>1250</v>
          </cell>
          <cell r="F168">
            <v>1268</v>
          </cell>
          <cell r="G168">
            <v>57</v>
          </cell>
          <cell r="H168" t="str">
            <v>89</v>
          </cell>
          <cell r="I168" t="str">
            <v>23</v>
          </cell>
          <cell r="J168">
            <v>1</v>
          </cell>
          <cell r="K168" t="str">
            <v>JVWT02</v>
          </cell>
          <cell r="L168">
            <v>2</v>
          </cell>
          <cell r="M168">
            <v>1250</v>
          </cell>
        </row>
        <row r="169">
          <cell r="A169">
            <v>36946.646840277775</v>
          </cell>
          <cell r="B169" t="str">
            <v>0102250</v>
          </cell>
          <cell r="C169" t="str">
            <v>ctl p1</v>
          </cell>
          <cell r="D169">
            <v>4</v>
          </cell>
          <cell r="E169">
            <v>1219</v>
          </cell>
          <cell r="F169">
            <v>1226</v>
          </cell>
          <cell r="G169">
            <v>23.5</v>
          </cell>
          <cell r="H169" t="str">
            <v>-37</v>
          </cell>
          <cell r="I169" t="str">
            <v>34</v>
          </cell>
          <cell r="J169">
            <v>9</v>
          </cell>
          <cell r="K169" t="str">
            <v>521</v>
          </cell>
          <cell r="L169">
            <v>4</v>
          </cell>
          <cell r="M169">
            <v>1219</v>
          </cell>
        </row>
        <row r="170">
          <cell r="A170">
            <v>36946.653368055559</v>
          </cell>
          <cell r="B170" t="str">
            <v>0102250</v>
          </cell>
          <cell r="C170" t="str">
            <v>ctl p3</v>
          </cell>
          <cell r="D170">
            <v>4</v>
          </cell>
          <cell r="E170">
            <v>1219</v>
          </cell>
          <cell r="F170">
            <v>1226</v>
          </cell>
          <cell r="G170">
            <v>26</v>
          </cell>
          <cell r="H170" t="str">
            <v>-20</v>
          </cell>
          <cell r="I170" t="str">
            <v>17</v>
          </cell>
          <cell r="J170">
            <v>17</v>
          </cell>
          <cell r="K170" t="str">
            <v>521</v>
          </cell>
          <cell r="L170">
            <v>4</v>
          </cell>
          <cell r="M170">
            <v>1219</v>
          </cell>
        </row>
        <row r="171">
          <cell r="A171">
            <v>36946.664594907408</v>
          </cell>
          <cell r="B171" t="str">
            <v>0102249</v>
          </cell>
          <cell r="C171" t="str">
            <v>ctl p1</v>
          </cell>
          <cell r="D171">
            <v>4</v>
          </cell>
          <cell r="E171">
            <v>1226</v>
          </cell>
          <cell r="F171">
            <v>1226</v>
          </cell>
          <cell r="G171">
            <v>21.5</v>
          </cell>
          <cell r="H171" t="str">
            <v>-53</v>
          </cell>
          <cell r="I171" t="str">
            <v>16</v>
          </cell>
          <cell r="J171">
            <v>2</v>
          </cell>
          <cell r="K171" t="str">
            <v>521</v>
          </cell>
          <cell r="L171">
            <v>4</v>
          </cell>
          <cell r="M171">
            <v>1219</v>
          </cell>
        </row>
        <row r="172">
          <cell r="A172">
            <v>36946.668124999997</v>
          </cell>
          <cell r="B172" t="str">
            <v>0102535</v>
          </cell>
          <cell r="C172" t="str">
            <v>14mts</v>
          </cell>
          <cell r="D172">
            <v>2.4000000953674316</v>
          </cell>
          <cell r="E172">
            <v>1250</v>
          </cell>
          <cell r="F172">
            <v>1262</v>
          </cell>
          <cell r="G172">
            <v>55</v>
          </cell>
          <cell r="H172" t="str">
            <v>12</v>
          </cell>
          <cell r="I172" t="str">
            <v>16</v>
          </cell>
          <cell r="J172">
            <v>0</v>
          </cell>
          <cell r="K172" t="str">
            <v>JVDR04</v>
          </cell>
          <cell r="L172">
            <v>2.4</v>
          </cell>
          <cell r="M172">
            <v>1250</v>
          </cell>
        </row>
        <row r="173">
          <cell r="A173">
            <v>36946.768136574072</v>
          </cell>
          <cell r="B173" t="str">
            <v>0102247</v>
          </cell>
          <cell r="C173" t="str">
            <v>CTLP1</v>
          </cell>
          <cell r="D173">
            <v>6</v>
          </cell>
          <cell r="E173">
            <v>1219</v>
          </cell>
          <cell r="F173">
            <v>1225</v>
          </cell>
          <cell r="G173">
            <v>18.5</v>
          </cell>
          <cell r="H173" t="str">
            <v>-65</v>
          </cell>
          <cell r="I173" t="str">
            <v>3</v>
          </cell>
          <cell r="J173">
            <v>-6</v>
          </cell>
          <cell r="K173" t="str">
            <v>521</v>
          </cell>
          <cell r="L173">
            <v>6</v>
          </cell>
          <cell r="M173">
            <v>1219</v>
          </cell>
        </row>
        <row r="174">
          <cell r="A174">
            <v>36946.879502314812</v>
          </cell>
          <cell r="B174" t="str">
            <v>0102248</v>
          </cell>
          <cell r="C174" t="str">
            <v>CTL P1</v>
          </cell>
          <cell r="D174">
            <v>6</v>
          </cell>
          <cell r="E174">
            <v>1219</v>
          </cell>
          <cell r="F174">
            <v>1227</v>
          </cell>
          <cell r="G174">
            <v>15.5</v>
          </cell>
          <cell r="H174" t="str">
            <v>-41</v>
          </cell>
          <cell r="I174" t="str">
            <v>8</v>
          </cell>
          <cell r="J174">
            <v>-1</v>
          </cell>
          <cell r="K174" t="str">
            <v>521</v>
          </cell>
          <cell r="L174">
            <v>6</v>
          </cell>
          <cell r="M174">
            <v>1219</v>
          </cell>
        </row>
        <row r="175">
          <cell r="A175">
            <v>36946.883553240739</v>
          </cell>
          <cell r="B175" t="str">
            <v>0102247</v>
          </cell>
          <cell r="C175" t="str">
            <v>CTL P3</v>
          </cell>
          <cell r="D175">
            <v>6</v>
          </cell>
          <cell r="E175">
            <v>1219</v>
          </cell>
          <cell r="F175">
            <v>1227</v>
          </cell>
          <cell r="G175">
            <v>10</v>
          </cell>
          <cell r="H175" t="str">
            <v>-20</v>
          </cell>
          <cell r="I175" t="str">
            <v>21</v>
          </cell>
          <cell r="J175">
            <v>-2</v>
          </cell>
          <cell r="K175" t="str">
            <v>521</v>
          </cell>
          <cell r="L175">
            <v>6</v>
          </cell>
          <cell r="M175">
            <v>1219</v>
          </cell>
        </row>
        <row r="176">
          <cell r="A176">
            <v>36946.886423611111</v>
          </cell>
          <cell r="B176" t="str">
            <v>0102248</v>
          </cell>
          <cell r="C176" t="str">
            <v>CTL P3</v>
          </cell>
          <cell r="D176">
            <v>6</v>
          </cell>
          <cell r="E176">
            <v>1219</v>
          </cell>
          <cell r="F176">
            <v>1228</v>
          </cell>
          <cell r="G176">
            <v>32.5</v>
          </cell>
          <cell r="H176" t="str">
            <v>-17</v>
          </cell>
          <cell r="I176" t="str">
            <v>7</v>
          </cell>
          <cell r="J176">
            <v>6</v>
          </cell>
          <cell r="K176" t="str">
            <v>521</v>
          </cell>
          <cell r="L176">
            <v>6</v>
          </cell>
          <cell r="M176">
            <v>1219</v>
          </cell>
        </row>
        <row r="177">
          <cell r="A177">
            <v>36946.889120370368</v>
          </cell>
          <cell r="B177" t="str">
            <v>0102548</v>
          </cell>
          <cell r="C177" t="str">
            <v>14MTS</v>
          </cell>
          <cell r="D177">
            <v>2.9000000953674316</v>
          </cell>
          <cell r="E177">
            <v>1240</v>
          </cell>
          <cell r="F177">
            <v>1252</v>
          </cell>
          <cell r="G177">
            <v>25.5</v>
          </cell>
          <cell r="H177" t="str">
            <v>45</v>
          </cell>
          <cell r="I177" t="str">
            <v>7</v>
          </cell>
          <cell r="J177">
            <v>-2</v>
          </cell>
          <cell r="K177" t="str">
            <v>JVLP01</v>
          </cell>
          <cell r="L177">
            <v>2.9</v>
          </cell>
          <cell r="M177">
            <v>1240</v>
          </cell>
        </row>
        <row r="178">
          <cell r="A178">
            <v>36946.892094907409</v>
          </cell>
          <cell r="B178" t="str">
            <v>0102562</v>
          </cell>
          <cell r="C178" t="str">
            <v>14MTS</v>
          </cell>
          <cell r="D178">
            <v>2.9000000953674316</v>
          </cell>
          <cell r="E178">
            <v>1240</v>
          </cell>
          <cell r="F178">
            <v>1250</v>
          </cell>
          <cell r="G178">
            <v>18</v>
          </cell>
          <cell r="H178" t="str">
            <v>-86</v>
          </cell>
          <cell r="I178" t="str">
            <v>17</v>
          </cell>
          <cell r="J178">
            <v>26</v>
          </cell>
          <cell r="K178" t="str">
            <v>JVLP01</v>
          </cell>
          <cell r="L178">
            <v>2.9</v>
          </cell>
          <cell r="M178">
            <v>1240</v>
          </cell>
        </row>
        <row r="179">
          <cell r="A179">
            <v>36947.065763888888</v>
          </cell>
          <cell r="B179" t="str">
            <v>0102597</v>
          </cell>
          <cell r="C179" t="str">
            <v>12mts</v>
          </cell>
          <cell r="D179">
            <v>2</v>
          </cell>
          <cell r="E179">
            <v>1020</v>
          </cell>
          <cell r="F179">
            <v>1033</v>
          </cell>
          <cell r="G179">
            <v>20</v>
          </cell>
          <cell r="H179" t="str">
            <v>-26</v>
          </cell>
          <cell r="I179" t="str">
            <v>4</v>
          </cell>
          <cell r="J179">
            <v>32</v>
          </cell>
          <cell r="K179" t="str">
            <v>JVGL06</v>
          </cell>
          <cell r="L179">
            <v>2</v>
          </cell>
          <cell r="M179">
            <v>1025</v>
          </cell>
        </row>
        <row r="180">
          <cell r="A180">
            <v>36947.081666666665</v>
          </cell>
          <cell r="B180" t="str">
            <v>0102588</v>
          </cell>
          <cell r="C180" t="str">
            <v>14MTS</v>
          </cell>
          <cell r="D180">
            <v>3.2000000476837158</v>
          </cell>
          <cell r="E180">
            <v>1100</v>
          </cell>
          <cell r="F180">
            <v>1105</v>
          </cell>
          <cell r="G180">
            <v>31</v>
          </cell>
          <cell r="H180" t="str">
            <v>-6</v>
          </cell>
          <cell r="I180" t="str">
            <v>40</v>
          </cell>
          <cell r="J180">
            <v>5</v>
          </cell>
          <cell r="K180" t="str">
            <v>JVGL06</v>
          </cell>
          <cell r="L180">
            <v>3.2</v>
          </cell>
          <cell r="M180">
            <v>1100</v>
          </cell>
        </row>
        <row r="181">
          <cell r="A181">
            <v>36947.132094907407</v>
          </cell>
          <cell r="B181" t="str">
            <v>0102612</v>
          </cell>
          <cell r="C181" t="str">
            <v>15MTS</v>
          </cell>
          <cell r="D181">
            <v>2</v>
          </cell>
          <cell r="E181">
            <v>1240</v>
          </cell>
          <cell r="F181">
            <v>1259</v>
          </cell>
          <cell r="G181">
            <v>16</v>
          </cell>
          <cell r="H181" t="str">
            <v>-11</v>
          </cell>
          <cell r="I181" t="str">
            <v>19</v>
          </cell>
          <cell r="J181">
            <v>22</v>
          </cell>
          <cell r="K181" t="str">
            <v>JVCR06</v>
          </cell>
          <cell r="L181">
            <v>2</v>
          </cell>
          <cell r="M181">
            <v>1250</v>
          </cell>
        </row>
        <row r="182">
          <cell r="A182">
            <v>36947.137164351851</v>
          </cell>
          <cell r="B182" t="str">
            <v>0102238</v>
          </cell>
          <cell r="C182" t="str">
            <v>CTL MID</v>
          </cell>
          <cell r="D182">
            <v>5</v>
          </cell>
          <cell r="E182">
            <v>1220</v>
          </cell>
          <cell r="F182">
            <v>1227</v>
          </cell>
          <cell r="G182">
            <v>25</v>
          </cell>
          <cell r="H182" t="str">
            <v>-46</v>
          </cell>
          <cell r="I182" t="str">
            <v>19</v>
          </cell>
          <cell r="J182">
            <v>6</v>
          </cell>
          <cell r="K182" t="str">
            <v>521</v>
          </cell>
          <cell r="L182">
            <v>5</v>
          </cell>
          <cell r="M182">
            <v>1219</v>
          </cell>
        </row>
        <row r="183">
          <cell r="A183">
            <v>36947.328657407408</v>
          </cell>
          <cell r="B183" t="str">
            <v>0102237</v>
          </cell>
          <cell r="C183" t="str">
            <v>ctlp5</v>
          </cell>
          <cell r="D183">
            <v>5</v>
          </cell>
          <cell r="E183">
            <v>1219</v>
          </cell>
          <cell r="F183">
            <v>1228</v>
          </cell>
          <cell r="G183">
            <v>27</v>
          </cell>
          <cell r="H183" t="str">
            <v>8</v>
          </cell>
          <cell r="I183" t="str">
            <v>37</v>
          </cell>
          <cell r="J183">
            <v>23</v>
          </cell>
          <cell r="K183" t="str">
            <v>521</v>
          </cell>
          <cell r="L183">
            <v>5</v>
          </cell>
          <cell r="M183">
            <v>1219</v>
          </cell>
        </row>
        <row r="184">
          <cell r="A184">
            <v>36947.333854166667</v>
          </cell>
          <cell r="B184" t="str">
            <v>0102239</v>
          </cell>
          <cell r="C184" t="str">
            <v>ctlp3</v>
          </cell>
          <cell r="D184">
            <v>7</v>
          </cell>
          <cell r="E184">
            <v>1219</v>
          </cell>
          <cell r="F184">
            <v>1228</v>
          </cell>
          <cell r="G184">
            <v>24</v>
          </cell>
          <cell r="H184" t="str">
            <v>-65</v>
          </cell>
          <cell r="I184" t="str">
            <v>16</v>
          </cell>
          <cell r="J184">
            <v>7</v>
          </cell>
          <cell r="K184" t="str">
            <v>521</v>
          </cell>
          <cell r="L184">
            <v>7</v>
          </cell>
          <cell r="M184">
            <v>1219</v>
          </cell>
        </row>
        <row r="185">
          <cell r="A185">
            <v>36947.340636574074</v>
          </cell>
          <cell r="B185" t="str">
            <v>0102241</v>
          </cell>
          <cell r="C185" t="str">
            <v>CTLP1</v>
          </cell>
          <cell r="D185">
            <v>7</v>
          </cell>
          <cell r="E185">
            <v>1219</v>
          </cell>
          <cell r="F185">
            <v>1228</v>
          </cell>
          <cell r="G185">
            <v>15</v>
          </cell>
          <cell r="H185" t="str">
            <v>-31</v>
          </cell>
          <cell r="I185" t="str">
            <v>16</v>
          </cell>
          <cell r="J185">
            <v>9</v>
          </cell>
          <cell r="K185" t="str">
            <v>521</v>
          </cell>
          <cell r="L185">
            <v>7</v>
          </cell>
          <cell r="M185">
            <v>1219</v>
          </cell>
        </row>
        <row r="186">
          <cell r="A186">
            <v>36947.343877314815</v>
          </cell>
          <cell r="B186" t="str">
            <v>0102241</v>
          </cell>
          <cell r="C186" t="str">
            <v>CTLP3</v>
          </cell>
          <cell r="D186">
            <v>7</v>
          </cell>
          <cell r="E186">
            <v>1219</v>
          </cell>
          <cell r="F186">
            <v>1228</v>
          </cell>
          <cell r="G186">
            <v>9</v>
          </cell>
          <cell r="H186" t="str">
            <v>20</v>
          </cell>
          <cell r="I186" t="str">
            <v>3</v>
          </cell>
          <cell r="J186">
            <v>-11</v>
          </cell>
          <cell r="K186" t="str">
            <v>521</v>
          </cell>
          <cell r="L186">
            <v>7</v>
          </cell>
          <cell r="M186">
            <v>1219</v>
          </cell>
        </row>
        <row r="187">
          <cell r="A187">
            <v>36947.350868055553</v>
          </cell>
          <cell r="B187" t="str">
            <v>0102242</v>
          </cell>
          <cell r="C187" t="str">
            <v>CTLP1</v>
          </cell>
          <cell r="D187">
            <v>7</v>
          </cell>
          <cell r="E187">
            <v>1219</v>
          </cell>
          <cell r="F187">
            <v>1226</v>
          </cell>
          <cell r="G187">
            <v>30</v>
          </cell>
          <cell r="H187" t="str">
            <v>-91</v>
          </cell>
          <cell r="I187" t="str">
            <v>15</v>
          </cell>
          <cell r="J187">
            <v>-4</v>
          </cell>
          <cell r="K187" t="str">
            <v>521</v>
          </cell>
          <cell r="L187">
            <v>7</v>
          </cell>
          <cell r="M187">
            <v>1219</v>
          </cell>
        </row>
        <row r="188">
          <cell r="A188">
            <v>36947.355046296296</v>
          </cell>
          <cell r="B188" t="str">
            <v>0102242</v>
          </cell>
          <cell r="C188" t="str">
            <v>CTLP3</v>
          </cell>
          <cell r="D188">
            <v>7</v>
          </cell>
          <cell r="E188">
            <v>1219</v>
          </cell>
          <cell r="F188">
            <v>1226</v>
          </cell>
          <cell r="G188">
            <v>29</v>
          </cell>
          <cell r="H188" t="str">
            <v>-89</v>
          </cell>
          <cell r="I188" t="str">
            <v>23</v>
          </cell>
          <cell r="J188">
            <v>7</v>
          </cell>
          <cell r="K188" t="str">
            <v>521</v>
          </cell>
          <cell r="L188">
            <v>7</v>
          </cell>
          <cell r="M188">
            <v>1219</v>
          </cell>
        </row>
        <row r="189">
          <cell r="A189">
            <v>36947.819166666668</v>
          </cell>
          <cell r="B189" t="str">
            <v>0102246</v>
          </cell>
          <cell r="C189" t="str">
            <v>ctl p1</v>
          </cell>
          <cell r="D189">
            <v>8</v>
          </cell>
          <cell r="E189">
            <v>1219</v>
          </cell>
          <cell r="F189">
            <v>1225</v>
          </cell>
          <cell r="G189">
            <v>29.5</v>
          </cell>
          <cell r="H189" t="str">
            <v>-83</v>
          </cell>
          <cell r="I189" t="str">
            <v>2</v>
          </cell>
          <cell r="J189">
            <v>7</v>
          </cell>
          <cell r="K189" t="str">
            <v>521</v>
          </cell>
          <cell r="L189">
            <v>8</v>
          </cell>
          <cell r="M189">
            <v>1219</v>
          </cell>
        </row>
        <row r="190">
          <cell r="A190">
            <v>36947.822453703702</v>
          </cell>
          <cell r="B190" t="str">
            <v>0102246</v>
          </cell>
          <cell r="C190" t="str">
            <v>ctl p3</v>
          </cell>
          <cell r="D190">
            <v>8</v>
          </cell>
          <cell r="E190">
            <v>1219</v>
          </cell>
          <cell r="F190">
            <v>1226</v>
          </cell>
          <cell r="G190">
            <v>15.5</v>
          </cell>
          <cell r="H190" t="str">
            <v>-83</v>
          </cell>
          <cell r="I190" t="str">
            <v>-2</v>
          </cell>
          <cell r="J190">
            <v>-17</v>
          </cell>
          <cell r="K190" t="str">
            <v>521</v>
          </cell>
          <cell r="L190">
            <v>8</v>
          </cell>
          <cell r="M190">
            <v>1219</v>
          </cell>
        </row>
        <row r="191">
          <cell r="A191">
            <v>36947.824988425928</v>
          </cell>
          <cell r="B191" t="str">
            <v>0102240</v>
          </cell>
          <cell r="C191" t="str">
            <v>ctl p3</v>
          </cell>
          <cell r="D191">
            <v>7</v>
          </cell>
          <cell r="E191">
            <v>1219</v>
          </cell>
          <cell r="F191">
            <v>1226</v>
          </cell>
          <cell r="G191">
            <v>2.5</v>
          </cell>
          <cell r="H191" t="str">
            <v>31</v>
          </cell>
          <cell r="I191" t="str">
            <v>11</v>
          </cell>
          <cell r="J191">
            <v>6</v>
          </cell>
          <cell r="K191" t="str">
            <v>521</v>
          </cell>
          <cell r="L191">
            <v>7</v>
          </cell>
          <cell r="M191">
            <v>1219</v>
          </cell>
        </row>
        <row r="192">
          <cell r="A192">
            <v>36947.827511574076</v>
          </cell>
          <cell r="B192" t="str">
            <v>0102240</v>
          </cell>
          <cell r="C192" t="str">
            <v>ctl p1</v>
          </cell>
          <cell r="D192">
            <v>7</v>
          </cell>
          <cell r="E192">
            <v>1219</v>
          </cell>
          <cell r="F192">
            <v>1227</v>
          </cell>
          <cell r="G192">
            <v>20</v>
          </cell>
          <cell r="H192" t="str">
            <v>-6</v>
          </cell>
          <cell r="I192" t="str">
            <v>-10</v>
          </cell>
          <cell r="J192">
            <v>-1</v>
          </cell>
          <cell r="K192" t="str">
            <v>521</v>
          </cell>
          <cell r="L192">
            <v>7</v>
          </cell>
          <cell r="M192">
            <v>1219</v>
          </cell>
        </row>
        <row r="193">
          <cell r="A193">
            <v>36947.829363425924</v>
          </cell>
          <cell r="B193" t="str">
            <v>0102243</v>
          </cell>
          <cell r="C193" t="str">
            <v>ctl p1</v>
          </cell>
          <cell r="D193">
            <v>8</v>
          </cell>
          <cell r="E193">
            <v>1219</v>
          </cell>
          <cell r="F193">
            <v>1228</v>
          </cell>
          <cell r="G193">
            <v>22</v>
          </cell>
          <cell r="H193" t="str">
            <v>-40</v>
          </cell>
          <cell r="I193" t="str">
            <v>-9</v>
          </cell>
          <cell r="J193">
            <v>-7</v>
          </cell>
          <cell r="K193" t="str">
            <v>521</v>
          </cell>
          <cell r="L193">
            <v>8</v>
          </cell>
          <cell r="M193">
            <v>1219</v>
          </cell>
        </row>
        <row r="194">
          <cell r="A194">
            <v>36947.831354166665</v>
          </cell>
          <cell r="B194" t="str">
            <v>0102243</v>
          </cell>
          <cell r="C194" t="str">
            <v>ctl p3</v>
          </cell>
          <cell r="D194">
            <v>8</v>
          </cell>
          <cell r="E194">
            <v>1219</v>
          </cell>
          <cell r="F194">
            <v>1227</v>
          </cell>
          <cell r="G194">
            <v>20.5</v>
          </cell>
          <cell r="H194" t="str">
            <v>-27</v>
          </cell>
          <cell r="I194" t="str">
            <v>11</v>
          </cell>
          <cell r="J194">
            <v>7</v>
          </cell>
          <cell r="K194" t="str">
            <v>521</v>
          </cell>
          <cell r="L194">
            <v>8</v>
          </cell>
          <cell r="M194">
            <v>1219</v>
          </cell>
        </row>
        <row r="195">
          <cell r="A195">
            <v>36947.833564814813</v>
          </cell>
          <cell r="B195" t="str">
            <v>0102725</v>
          </cell>
          <cell r="C195" t="str">
            <v>14mts</v>
          </cell>
          <cell r="D195">
            <v>2.5999999046325684</v>
          </cell>
          <cell r="E195">
            <v>990</v>
          </cell>
          <cell r="F195">
            <v>1000</v>
          </cell>
          <cell r="G195">
            <v>31</v>
          </cell>
          <cell r="H195" t="str">
            <v>45</v>
          </cell>
          <cell r="I195" t="str">
            <v>55</v>
          </cell>
          <cell r="J195">
            <v>52</v>
          </cell>
          <cell r="K195" t="str">
            <v>JVWT01</v>
          </cell>
          <cell r="L195">
            <v>2.6</v>
          </cell>
          <cell r="M195">
            <v>990</v>
          </cell>
        </row>
        <row r="196">
          <cell r="A196">
            <v>36947.861516203702</v>
          </cell>
          <cell r="B196" t="str">
            <v>0102711</v>
          </cell>
          <cell r="C196" t="str">
            <v>14mts</v>
          </cell>
          <cell r="D196">
            <v>1.6000000238418579</v>
          </cell>
          <cell r="E196">
            <v>940</v>
          </cell>
          <cell r="F196">
            <v>960</v>
          </cell>
          <cell r="G196">
            <v>21.5</v>
          </cell>
          <cell r="H196" t="str">
            <v>-9</v>
          </cell>
          <cell r="I196" t="str">
            <v>31</v>
          </cell>
          <cell r="J196">
            <v>26</v>
          </cell>
          <cell r="K196" t="str">
            <v>JVWT01</v>
          </cell>
          <cell r="L196">
            <v>1.6</v>
          </cell>
          <cell r="M196">
            <v>940</v>
          </cell>
        </row>
        <row r="197">
          <cell r="A197">
            <v>36948.384699074071</v>
          </cell>
          <cell r="B197" t="str">
            <v>0085965</v>
          </cell>
          <cell r="C197" t="str">
            <v>CTL MID</v>
          </cell>
          <cell r="D197">
            <v>2.5</v>
          </cell>
          <cell r="E197">
            <v>1250</v>
          </cell>
          <cell r="F197">
            <v>2491</v>
          </cell>
          <cell r="G197">
            <v>21</v>
          </cell>
          <cell r="H197" t="str">
            <v>23</v>
          </cell>
          <cell r="I197" t="str">
            <v>2</v>
          </cell>
          <cell r="J197">
            <v>21</v>
          </cell>
          <cell r="K197" t="str">
            <v>JVDR04</v>
          </cell>
          <cell r="L197">
            <v>2.5</v>
          </cell>
          <cell r="M197">
            <v>1250</v>
          </cell>
        </row>
        <row r="198">
          <cell r="A198">
            <v>36948.560763888891</v>
          </cell>
          <cell r="B198" t="str">
            <v>0102284</v>
          </cell>
          <cell r="C198" t="str">
            <v>pkt1</v>
          </cell>
          <cell r="D198">
            <v>2.9000000953674316</v>
          </cell>
          <cell r="E198">
            <v>1240</v>
          </cell>
          <cell r="F198">
            <v>1242</v>
          </cell>
          <cell r="G198">
            <v>4</v>
          </cell>
          <cell r="H198" t="str">
            <v>-14</v>
          </cell>
          <cell r="I198" t="str">
            <v>27</v>
          </cell>
          <cell r="J198">
            <v>32</v>
          </cell>
          <cell r="K198" t="str">
            <v>JVLP01</v>
          </cell>
          <cell r="L198">
            <v>2.9</v>
          </cell>
          <cell r="M198">
            <v>1240</v>
          </cell>
        </row>
        <row r="199">
          <cell r="A199">
            <v>36948.735995370371</v>
          </cell>
          <cell r="B199" t="str">
            <v>0102285</v>
          </cell>
          <cell r="C199" t="str">
            <v>CTL P1</v>
          </cell>
          <cell r="D199">
            <v>2.9000000953674316</v>
          </cell>
          <cell r="E199">
            <v>1240</v>
          </cell>
          <cell r="F199">
            <v>1245</v>
          </cell>
          <cell r="G199">
            <v>12.5</v>
          </cell>
          <cell r="H199" t="str">
            <v>-19</v>
          </cell>
          <cell r="I199" t="str">
            <v>22</v>
          </cell>
          <cell r="J199">
            <v>21</v>
          </cell>
          <cell r="K199" t="str">
            <v>JVLP01</v>
          </cell>
          <cell r="L199">
            <v>2.9</v>
          </cell>
          <cell r="M199">
            <v>1240</v>
          </cell>
        </row>
        <row r="200">
          <cell r="A200">
            <v>36948.837789351855</v>
          </cell>
          <cell r="B200" t="str">
            <v>0102297</v>
          </cell>
          <cell r="C200" t="str">
            <v>CTL P1</v>
          </cell>
          <cell r="D200">
            <v>2.9000000953674316</v>
          </cell>
          <cell r="E200">
            <v>1240</v>
          </cell>
          <cell r="F200">
            <v>1240</v>
          </cell>
          <cell r="G200">
            <v>13</v>
          </cell>
          <cell r="H200" t="str">
            <v>-33</v>
          </cell>
          <cell r="I200" t="str">
            <v>29</v>
          </cell>
          <cell r="J200">
            <v>14</v>
          </cell>
          <cell r="K200" t="str">
            <v>JVLP01</v>
          </cell>
          <cell r="L200">
            <v>2.9</v>
          </cell>
          <cell r="M200">
            <v>1240</v>
          </cell>
        </row>
        <row r="201">
          <cell r="A201">
            <v>36948.840682870374</v>
          </cell>
          <cell r="B201" t="str">
            <v>0102297</v>
          </cell>
          <cell r="C201" t="str">
            <v>CTL P3</v>
          </cell>
          <cell r="D201">
            <v>2.9000000953674316</v>
          </cell>
          <cell r="E201">
            <v>1240</v>
          </cell>
          <cell r="F201">
            <v>1240</v>
          </cell>
          <cell r="G201">
            <v>-11</v>
          </cell>
          <cell r="H201" t="str">
            <v>-29</v>
          </cell>
          <cell r="I201" t="str">
            <v>25</v>
          </cell>
          <cell r="J201">
            <v>22</v>
          </cell>
          <cell r="K201" t="str">
            <v>JVLP01</v>
          </cell>
          <cell r="L201">
            <v>2.9</v>
          </cell>
          <cell r="M201">
            <v>1240</v>
          </cell>
        </row>
        <row r="202">
          <cell r="A202">
            <v>36948.986840277779</v>
          </cell>
          <cell r="B202" t="str">
            <v>0102298</v>
          </cell>
          <cell r="C202" t="str">
            <v>pkt-3</v>
          </cell>
          <cell r="D202">
            <v>2.9000000953674316</v>
          </cell>
          <cell r="E202">
            <v>1240</v>
          </cell>
          <cell r="F202">
            <v>1240</v>
          </cell>
          <cell r="G202">
            <v>-4</v>
          </cell>
          <cell r="H202" t="str">
            <v>-73</v>
          </cell>
          <cell r="I202" t="str">
            <v>22</v>
          </cell>
          <cell r="J202">
            <v>20</v>
          </cell>
          <cell r="K202" t="str">
            <v>JVLP01</v>
          </cell>
          <cell r="L202">
            <v>2.9</v>
          </cell>
          <cell r="M202">
            <v>1240</v>
          </cell>
        </row>
        <row r="203">
          <cell r="A203">
            <v>36949.1871875</v>
          </cell>
          <cell r="B203" t="str">
            <v>0102298</v>
          </cell>
          <cell r="C203" t="str">
            <v>pkt-1</v>
          </cell>
          <cell r="D203">
            <v>2.9000000953674316</v>
          </cell>
          <cell r="E203">
            <v>1240</v>
          </cell>
          <cell r="F203">
            <v>1240</v>
          </cell>
          <cell r="G203">
            <v>-5</v>
          </cell>
          <cell r="H203" t="str">
            <v>-41</v>
          </cell>
          <cell r="I203" t="str">
            <v>21</v>
          </cell>
          <cell r="J203">
            <v>20</v>
          </cell>
          <cell r="K203" t="str">
            <v>JVLP01</v>
          </cell>
          <cell r="L203">
            <v>2.9</v>
          </cell>
          <cell r="M203">
            <v>1240</v>
          </cell>
        </row>
        <row r="204">
          <cell r="A204">
            <v>36949.407002314816</v>
          </cell>
          <cell r="B204" t="str">
            <v>0102294</v>
          </cell>
          <cell r="C204" t="str">
            <v>CTL-PKT1</v>
          </cell>
          <cell r="D204">
            <v>2.9000000953674316</v>
          </cell>
          <cell r="E204">
            <v>1240</v>
          </cell>
          <cell r="F204">
            <v>1240</v>
          </cell>
          <cell r="G204">
            <v>13</v>
          </cell>
          <cell r="H204" t="str">
            <v>-8</v>
          </cell>
          <cell r="I204" t="str">
            <v>24</v>
          </cell>
          <cell r="J204">
            <v>15</v>
          </cell>
          <cell r="K204" t="str">
            <v>JVLP01</v>
          </cell>
          <cell r="L204">
            <v>2.9</v>
          </cell>
          <cell r="M204">
            <v>1240</v>
          </cell>
        </row>
        <row r="205">
          <cell r="A205">
            <v>36949.410520833335</v>
          </cell>
          <cell r="B205" t="str">
            <v>0102291</v>
          </cell>
          <cell r="C205" t="str">
            <v>CTL-PKT-1</v>
          </cell>
          <cell r="D205">
            <v>2.9000000953674316</v>
          </cell>
          <cell r="E205">
            <v>1240</v>
          </cell>
          <cell r="F205">
            <v>1241</v>
          </cell>
          <cell r="G205">
            <v>30</v>
          </cell>
          <cell r="H205" t="str">
            <v>-1</v>
          </cell>
          <cell r="I205" t="str">
            <v>31</v>
          </cell>
          <cell r="J205">
            <v>16</v>
          </cell>
          <cell r="K205" t="str">
            <v>JVLP01</v>
          </cell>
          <cell r="L205">
            <v>2.9</v>
          </cell>
          <cell r="M205">
            <v>1240</v>
          </cell>
        </row>
        <row r="206">
          <cell r="A206">
            <v>36949.557002314818</v>
          </cell>
          <cell r="B206" t="str">
            <v>0102549</v>
          </cell>
          <cell r="C206" t="str">
            <v>ctl pkt-1</v>
          </cell>
          <cell r="D206">
            <v>2.9000000953674316</v>
          </cell>
          <cell r="E206">
            <v>1240</v>
          </cell>
          <cell r="F206">
            <v>1246</v>
          </cell>
          <cell r="G206">
            <v>12</v>
          </cell>
          <cell r="H206" t="str">
            <v>-50</v>
          </cell>
          <cell r="I206" t="str">
            <v>-9</v>
          </cell>
          <cell r="J206">
            <v>20</v>
          </cell>
          <cell r="K206" t="str">
            <v>JVLP01</v>
          </cell>
          <cell r="L206">
            <v>2.9</v>
          </cell>
          <cell r="M206">
            <v>1240</v>
          </cell>
        </row>
        <row r="207">
          <cell r="A207">
            <v>36949.561469907407</v>
          </cell>
          <cell r="B207" t="str">
            <v>0102295</v>
          </cell>
          <cell r="C207" t="str">
            <v>ctl pkt-1</v>
          </cell>
          <cell r="D207">
            <v>2.9000000953674316</v>
          </cell>
          <cell r="E207">
            <v>1240</v>
          </cell>
          <cell r="F207">
            <v>1242</v>
          </cell>
          <cell r="G207">
            <v>4</v>
          </cell>
          <cell r="H207" t="str">
            <v>-10</v>
          </cell>
          <cell r="I207" t="str">
            <v>14</v>
          </cell>
          <cell r="J207">
            <v>21</v>
          </cell>
          <cell r="K207" t="str">
            <v>JVLP01</v>
          </cell>
          <cell r="L207">
            <v>2.9</v>
          </cell>
          <cell r="M207">
            <v>1240</v>
          </cell>
        </row>
        <row r="208">
          <cell r="A208">
            <v>36949.787245370368</v>
          </cell>
          <cell r="B208" t="str">
            <v>0102550</v>
          </cell>
          <cell r="C208" t="str">
            <v>CTL P1</v>
          </cell>
          <cell r="D208">
            <v>2.9000000953674316</v>
          </cell>
          <cell r="E208">
            <v>1240</v>
          </cell>
          <cell r="F208">
            <v>1245</v>
          </cell>
          <cell r="G208">
            <v>16.5</v>
          </cell>
          <cell r="H208" t="str">
            <v>-67</v>
          </cell>
          <cell r="I208" t="str">
            <v>20</v>
          </cell>
          <cell r="J208">
            <v>0</v>
          </cell>
          <cell r="K208" t="str">
            <v>JVLP01</v>
          </cell>
          <cell r="L208">
            <v>2.9</v>
          </cell>
          <cell r="M208">
            <v>1240</v>
          </cell>
        </row>
        <row r="209">
          <cell r="A209">
            <v>36949.792326388888</v>
          </cell>
          <cell r="B209" t="str">
            <v>0102564</v>
          </cell>
          <cell r="C209" t="str">
            <v>CTL P1</v>
          </cell>
          <cell r="D209">
            <v>2.9000000953674316</v>
          </cell>
          <cell r="E209">
            <v>1240</v>
          </cell>
          <cell r="F209">
            <v>1245</v>
          </cell>
          <cell r="G209">
            <v>6</v>
          </cell>
          <cell r="H209" t="str">
            <v>-48</v>
          </cell>
          <cell r="I209" t="str">
            <v>3</v>
          </cell>
          <cell r="J209">
            <v>4</v>
          </cell>
          <cell r="K209" t="str">
            <v>JVLP01</v>
          </cell>
          <cell r="L209">
            <v>2.9</v>
          </cell>
          <cell r="M209">
            <v>1240</v>
          </cell>
        </row>
        <row r="210">
          <cell r="A210">
            <v>36949.852256944447</v>
          </cell>
          <cell r="B210" t="str">
            <v>0102548</v>
          </cell>
          <cell r="C210" t="str">
            <v>ctl p1</v>
          </cell>
          <cell r="D210">
            <v>2.9000000953674316</v>
          </cell>
          <cell r="E210">
            <v>1240</v>
          </cell>
          <cell r="F210">
            <v>1245</v>
          </cell>
          <cell r="G210">
            <v>-10</v>
          </cell>
          <cell r="H210" t="str">
            <v>-46</v>
          </cell>
          <cell r="I210" t="str">
            <v>-7</v>
          </cell>
          <cell r="J210">
            <v>-5</v>
          </cell>
          <cell r="K210" t="str">
            <v>JVLP01</v>
          </cell>
          <cell r="L210">
            <v>2.9</v>
          </cell>
          <cell r="M210">
            <v>1240</v>
          </cell>
        </row>
        <row r="211">
          <cell r="A211">
            <v>36949.856307870374</v>
          </cell>
          <cell r="B211" t="str">
            <v>0102548</v>
          </cell>
          <cell r="C211" t="str">
            <v>ctl p3</v>
          </cell>
          <cell r="D211">
            <v>2.9000000953674316</v>
          </cell>
          <cell r="E211">
            <v>1240</v>
          </cell>
          <cell r="F211">
            <v>1245</v>
          </cell>
          <cell r="G211">
            <v>-5</v>
          </cell>
          <cell r="H211" t="str">
            <v>-68</v>
          </cell>
          <cell r="I211" t="str">
            <v>4</v>
          </cell>
          <cell r="J211">
            <v>-4</v>
          </cell>
          <cell r="K211" t="str">
            <v>JVLP01</v>
          </cell>
          <cell r="L211">
            <v>2.9</v>
          </cell>
          <cell r="M211">
            <v>1240</v>
          </cell>
        </row>
        <row r="212">
          <cell r="A212">
            <v>36950.810694444444</v>
          </cell>
          <cell r="B212" t="str">
            <v>0102290</v>
          </cell>
          <cell r="C212" t="str">
            <v>ctl-p.1</v>
          </cell>
          <cell r="D212">
            <v>2.9000000953674316</v>
          </cell>
          <cell r="E212">
            <v>1240</v>
          </cell>
          <cell r="F212">
            <v>1245</v>
          </cell>
          <cell r="G212">
            <v>12</v>
          </cell>
          <cell r="H212" t="str">
            <v>-41</v>
          </cell>
          <cell r="I212" t="str">
            <v>44</v>
          </cell>
          <cell r="J212">
            <v>22</v>
          </cell>
          <cell r="K212" t="str">
            <v>JVLP01</v>
          </cell>
          <cell r="L212">
            <v>2.9</v>
          </cell>
          <cell r="M212">
            <v>1240</v>
          </cell>
        </row>
        <row r="213">
          <cell r="A213">
            <v>36951.449004629627</v>
          </cell>
          <cell r="B213" t="str">
            <v>0102287</v>
          </cell>
          <cell r="C213" t="str">
            <v>CTL P1</v>
          </cell>
          <cell r="D213">
            <v>2.9000000953674316</v>
          </cell>
          <cell r="E213">
            <v>1240</v>
          </cell>
          <cell r="F213">
            <v>1242</v>
          </cell>
          <cell r="G213">
            <v>3.5</v>
          </cell>
          <cell r="H213" t="str">
            <v>-55</v>
          </cell>
          <cell r="I213" t="str">
            <v>22</v>
          </cell>
          <cell r="J213">
            <v>22</v>
          </cell>
          <cell r="K213" t="str">
            <v>JVLP01</v>
          </cell>
          <cell r="L213">
            <v>2.9</v>
          </cell>
          <cell r="M213">
            <v>1240</v>
          </cell>
        </row>
        <row r="214">
          <cell r="A214">
            <v>36951.582418981481</v>
          </cell>
          <cell r="B214" t="str">
            <v>0102555</v>
          </cell>
          <cell r="C214" t="str">
            <v>CTL P3</v>
          </cell>
          <cell r="D214">
            <v>2.9000000953674316</v>
          </cell>
          <cell r="E214">
            <v>1240</v>
          </cell>
          <cell r="F214">
            <v>2820</v>
          </cell>
          <cell r="G214">
            <v>-6.5</v>
          </cell>
          <cell r="H214" t="str">
            <v>-41</v>
          </cell>
          <cell r="I214" t="str">
            <v>-1</v>
          </cell>
          <cell r="J214">
            <v>4</v>
          </cell>
          <cell r="K214" t="str">
            <v>JVLP01</v>
          </cell>
          <cell r="L214">
            <v>2.9</v>
          </cell>
          <cell r="M214">
            <v>1240</v>
          </cell>
        </row>
      </sheetData>
      <sheetData sheetId="7" refreshError="1"/>
      <sheetData sheetId="8" refreshError="1"/>
      <sheetData sheetId="9">
        <row r="1">
          <cell r="A1" t="str">
            <v>DATE</v>
          </cell>
        </row>
      </sheetData>
      <sheetData sheetId="10">
        <row r="1">
          <cell r="A1" t="str">
            <v>DATE</v>
          </cell>
        </row>
      </sheetData>
      <sheetData sheetId="11" refreshError="1"/>
      <sheetData sheetId="12" refreshError="1"/>
      <sheetData sheetId="13">
        <row r="1">
          <cell r="A1" t="str">
            <v>DATE</v>
          </cell>
        </row>
      </sheetData>
      <sheetData sheetId="14">
        <row r="1">
          <cell r="A1" t="str">
            <v>DATE</v>
          </cell>
        </row>
      </sheetData>
      <sheetData sheetId="15">
        <row r="1">
          <cell r="A1" t="str">
            <v>DATE</v>
          </cell>
        </row>
      </sheetData>
      <sheetData sheetId="16">
        <row r="1">
          <cell r="A1" t="str">
            <v>DATE</v>
          </cell>
        </row>
      </sheetData>
      <sheetData sheetId="17">
        <row r="1">
          <cell r="A1" t="str">
            <v>DATE</v>
          </cell>
        </row>
      </sheetData>
      <sheetData sheetId="18">
        <row r="1">
          <cell r="A1" t="str">
            <v>DATE</v>
          </cell>
        </row>
      </sheetData>
      <sheetData sheetId="19">
        <row r="1">
          <cell r="A1" t="str">
            <v>DATE</v>
          </cell>
        </row>
      </sheetData>
      <sheetData sheetId="20">
        <row r="1">
          <cell r="A1" t="str">
            <v>DATE</v>
          </cell>
        </row>
      </sheetData>
      <sheetData sheetId="21">
        <row r="1">
          <cell r="A1" t="str">
            <v>DATE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1">
          <cell r="A1" t="str">
            <v>DATE</v>
          </cell>
        </row>
      </sheetData>
      <sheetData sheetId="32">
        <row r="1">
          <cell r="A1" t="str">
            <v>DATE</v>
          </cell>
        </row>
      </sheetData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1">
          <cell r="A1" t="str">
            <v>DATE</v>
          </cell>
        </row>
      </sheetData>
      <sheetData sheetId="40">
        <row r="1">
          <cell r="A1" t="str">
            <v>DATE</v>
          </cell>
        </row>
      </sheetData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MENU"/>
      <sheetName val="EBIDTA"/>
      <sheetName val="report"/>
      <sheetName val="Ex_Sum"/>
      <sheetName val="rm"/>
      <sheetName val="stock"/>
      <sheetName val="Yield"/>
      <sheetName val="data"/>
      <sheetName val="sales_rv"/>
      <sheetName val="b_master"/>
      <sheetName val="Con-Cost"/>
      <sheetName val="p_master"/>
      <sheetName val="Req_master"/>
      <sheetName val="Module1"/>
      <sheetName val="Macro1"/>
      <sheetName val="Feb_Prfl_28"/>
      <sheetName val="CPP2"/>
      <sheetName val="Factor_Sheet"/>
      <sheetName val="NMDC Porf"/>
      <sheetName val="#REF!"/>
      <sheetName val="cwip_wm 8"/>
      <sheetName val="DEbt (2)"/>
      <sheetName val="유통망계획"/>
      <sheetName val="exec summ"/>
    </sheetNames>
    <sheetDataSet>
      <sheetData sheetId="0" refreshError="1">
        <row r="1">
          <cell r="U1">
            <v>53</v>
          </cell>
          <cell r="V1">
            <v>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lan"/>
      <sheetName val="Param"/>
      <sheetName val="Util"/>
      <sheetName val="Yield"/>
      <sheetName val="DAILY REP"/>
      <sheetName val="DELAREA"/>
      <sheetName val="PRODFIN"/>
      <sheetName val="MAIN_MENU"/>
      <sheetName val="0200"/>
      <sheetName val="DAILY_REP"/>
      <sheetName val="Feb_Prfl_28"/>
      <sheetName val="DATA_BASE"/>
      <sheetName val="JSW ISPAT Acceptance status"/>
      <sheetName val="JSW ISPAT payment"/>
      <sheetName val="DAILY_REP1"/>
      <sheetName val="JSW_ISPAT_Acceptance_status"/>
      <sheetName val="JSW_ISPAT_payment"/>
      <sheetName val="Assum-CSD"/>
      <sheetName val="DAILY_REP2"/>
      <sheetName val="JSW_ISPAT_Acceptance_status1"/>
      <sheetName val="JSW_ISPAT_payment1"/>
      <sheetName val="factor_sheet"/>
      <sheetName val="#REF!"/>
      <sheetName val="cwip_wm 8"/>
      <sheetName val="DAILY_REP3"/>
      <sheetName val="JSW_ISPAT_Acceptance_status2"/>
      <sheetName val="JSW_ISPAT_payment2"/>
      <sheetName val="cwip_wm_8"/>
      <sheetName val="Cons"/>
      <sheetName val="SALES SUMMARY"/>
      <sheetName val="Flexi"/>
    </sheetNames>
    <sheetDataSet>
      <sheetData sheetId="0" refreshError="1"/>
      <sheetData sheetId="1" refreshError="1">
        <row r="48">
          <cell r="A48" t="str">
            <v>Delay of Respective Responsibility</v>
          </cell>
        </row>
        <row r="49">
          <cell r="C49" t="str">
            <v>Plan</v>
          </cell>
          <cell r="D49" t="str">
            <v>Act</v>
          </cell>
          <cell r="E49" t="str">
            <v>Var</v>
          </cell>
        </row>
        <row r="50">
          <cell r="A50" t="str">
            <v>Operation</v>
          </cell>
          <cell r="C50">
            <v>3</v>
          </cell>
        </row>
        <row r="51">
          <cell r="A51" t="str">
            <v>Mechanical</v>
          </cell>
          <cell r="C51">
            <v>7</v>
          </cell>
        </row>
        <row r="52">
          <cell r="A52" t="str">
            <v>System</v>
          </cell>
          <cell r="C52">
            <v>5</v>
          </cell>
        </row>
        <row r="53">
          <cell r="A53" t="str">
            <v>Elect/Auto</v>
          </cell>
          <cell r="C53">
            <v>11.5</v>
          </cell>
        </row>
        <row r="54">
          <cell r="A54" t="str">
            <v>Equipment</v>
          </cell>
          <cell r="C54">
            <v>3</v>
          </cell>
        </row>
        <row r="55">
          <cell r="A55" t="str">
            <v>Roll change</v>
          </cell>
          <cell r="C55">
            <v>1.5</v>
          </cell>
        </row>
        <row r="56">
          <cell r="A56" t="str">
            <v>Roll shop</v>
          </cell>
          <cell r="C56">
            <v>6</v>
          </cell>
        </row>
        <row r="57">
          <cell r="A57" t="str">
            <v>Other</v>
          </cell>
          <cell r="C57">
            <v>3</v>
          </cell>
        </row>
        <row r="58">
          <cell r="A58" t="str">
            <v>Total</v>
          </cell>
          <cell r="C58">
            <v>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_Dtl"/>
      <sheetName val="Full_data"/>
      <sheetName val="Report"/>
      <sheetName val="DEbt (2)"/>
      <sheetName val="Plan"/>
      <sheetName val="DEbt_(2)"/>
      <sheetName val="export_order_status"/>
      <sheetName val="DEbt_(2)1"/>
      <sheetName val="Sheet2"/>
      <sheetName val="Overall Pndg"/>
    </sheetNames>
    <sheetDataSet>
      <sheetData sheetId="0" refreshError="1">
        <row r="1">
          <cell r="A1" t="str">
            <v>date</v>
          </cell>
          <cell r="B1" t="str">
            <v>order_no</v>
          </cell>
          <cell r="C1" t="str">
            <v>size</v>
          </cell>
          <cell r="D1" t="str">
            <v>Offer_qty</v>
          </cell>
          <cell r="E1" t="str">
            <v>Clear_qty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inion"/>
      <sheetName val="List of Vendors"/>
      <sheetName val="Sheet3"/>
      <sheetName val="Int. workings"/>
      <sheetName val="Plan"/>
      <sheetName val="List_of_Vendors"/>
      <sheetName val="Int__workings"/>
    </sheetNames>
    <sheetDataSet>
      <sheetData sheetId="0" refreshError="1">
        <row r="1">
          <cell r="A1">
            <v>1</v>
          </cell>
          <cell r="B1" t="str">
            <v>Bearings</v>
          </cell>
          <cell r="C1" t="str">
            <v>Notification no. FD 173 CET 98 dt. 23/09/98</v>
          </cell>
          <cell r="D1">
            <v>0</v>
          </cell>
        </row>
        <row r="2">
          <cell r="A2">
            <v>2</v>
          </cell>
          <cell r="B2" t="str">
            <v>Chemicals</v>
          </cell>
          <cell r="C2" t="str">
            <v>Not Taxable</v>
          </cell>
          <cell r="D2">
            <v>0</v>
          </cell>
        </row>
        <row r="3">
          <cell r="A3">
            <v>3</v>
          </cell>
          <cell r="B3" t="str">
            <v>Computer Consumables and Computer Stationery</v>
          </cell>
          <cell r="C3" t="str">
            <v>Not notified hence not taxable</v>
          </cell>
          <cell r="D3">
            <v>0</v>
          </cell>
        </row>
        <row r="4">
          <cell r="A4">
            <v>4</v>
          </cell>
          <cell r="B4" t="str">
            <v>Computers / Computer parts</v>
          </cell>
          <cell r="C4" t="str">
            <v>Hon'ble Karnataka High Court decision in Siemen's Case 114 STC 35</v>
          </cell>
          <cell r="D4">
            <v>0</v>
          </cell>
        </row>
        <row r="5">
          <cell r="A5">
            <v>5</v>
          </cell>
          <cell r="B5" t="str">
            <v>Consumables</v>
          </cell>
          <cell r="C5" t="str">
            <v>Not Taxable</v>
          </cell>
          <cell r="D5">
            <v>0</v>
          </cell>
        </row>
        <row r="6">
          <cell r="A6">
            <v>6</v>
          </cell>
          <cell r="B6" t="str">
            <v>Diesel</v>
          </cell>
          <cell r="C6" t="str">
            <v>No. FD 11 CET 2002, Dt. 30/03/02</v>
          </cell>
          <cell r="D6">
            <v>0.05</v>
          </cell>
        </row>
        <row r="7">
          <cell r="A7">
            <v>7</v>
          </cell>
          <cell r="B7" t="str">
            <v xml:space="preserve">Electrical /Electronics / Items/Cables/Goods </v>
          </cell>
          <cell r="C7" t="str">
            <v>Hon'ble Karnataka High Court decision in Siemen's Case 114 STC 35</v>
          </cell>
          <cell r="D7">
            <v>0</v>
          </cell>
        </row>
        <row r="8">
          <cell r="A8">
            <v>8</v>
          </cell>
          <cell r="B8" t="str">
            <v>Electrodes</v>
          </cell>
          <cell r="C8" t="str">
            <v>Not notified hence not taxable</v>
          </cell>
          <cell r="D8">
            <v>0</v>
          </cell>
        </row>
        <row r="9">
          <cell r="A9">
            <v>9</v>
          </cell>
          <cell r="B9" t="str">
            <v>Pipes</v>
          </cell>
          <cell r="C9" t="str">
            <v>Pipes are mentioned in Section 14 of the CST Act, hence not taxable</v>
          </cell>
          <cell r="D9">
            <v>0</v>
          </cell>
        </row>
        <row r="10">
          <cell r="A10">
            <v>10</v>
          </cell>
          <cell r="B10" t="str">
            <v>Furniture</v>
          </cell>
          <cell r="C10" t="str">
            <v>Not Taxable</v>
          </cell>
          <cell r="D10">
            <v>0</v>
          </cell>
        </row>
        <row r="11">
          <cell r="A11">
            <v>11</v>
          </cell>
          <cell r="B11" t="str">
            <v>Gases Other than LPG</v>
          </cell>
          <cell r="C11" t="str">
            <v>Not used directly in generation, hence not taxable</v>
          </cell>
          <cell r="D11">
            <v>0</v>
          </cell>
        </row>
        <row r="12">
          <cell r="A12">
            <v>12</v>
          </cell>
          <cell r="B12" t="str">
            <v>Grease</v>
          </cell>
          <cell r="C12" t="str">
            <v>Taxable</v>
          </cell>
          <cell r="D12">
            <v>0.02</v>
          </cell>
        </row>
        <row r="13">
          <cell r="A13">
            <v>13</v>
          </cell>
          <cell r="B13" t="str">
            <v>Hardware / Bolts  Nuts</v>
          </cell>
          <cell r="C13" t="str">
            <v>Fall under Entry 42 hence not taxable</v>
          </cell>
          <cell r="D13">
            <v>0</v>
          </cell>
        </row>
        <row r="14">
          <cell r="A14">
            <v>14</v>
          </cell>
          <cell r="B14" t="str">
            <v>Labels</v>
          </cell>
          <cell r="C14" t="str">
            <v>Not notified hence not taxable</v>
          </cell>
          <cell r="D14">
            <v>0</v>
          </cell>
        </row>
        <row r="15">
          <cell r="A15">
            <v>15</v>
          </cell>
          <cell r="B15" t="str">
            <v>Liquified Petroleum gas</v>
          </cell>
          <cell r="C15" t="str">
            <v>Taxable</v>
          </cell>
          <cell r="D15">
            <v>0.02</v>
          </cell>
        </row>
        <row r="16">
          <cell r="A16">
            <v>16</v>
          </cell>
          <cell r="B16" t="str">
            <v>Lubricating Oil</v>
          </cell>
          <cell r="C16" t="str">
            <v>No. FD 11 CET 2002, Dt. 30/03/02</v>
          </cell>
          <cell r="D16">
            <v>0.05</v>
          </cell>
        </row>
        <row r="17">
          <cell r="A17">
            <v>17</v>
          </cell>
          <cell r="B17" t="str">
            <v>Machinery Spares</v>
          </cell>
          <cell r="C17" t="str">
            <v>Taxable</v>
          </cell>
          <cell r="D17">
            <v>0.02</v>
          </cell>
        </row>
        <row r="18">
          <cell r="A18">
            <v>18</v>
          </cell>
          <cell r="B18" t="str">
            <v>Motor Spares</v>
          </cell>
          <cell r="C18" t="str">
            <v>Taxable</v>
          </cell>
          <cell r="D18">
            <v>0.02</v>
          </cell>
        </row>
        <row r="19">
          <cell r="A19">
            <v>19</v>
          </cell>
          <cell r="B19" t="str">
            <v>Oil Seives</v>
          </cell>
          <cell r="C19" t="str">
            <v>Taxable</v>
          </cell>
          <cell r="D19">
            <v>0.02</v>
          </cell>
        </row>
        <row r="20">
          <cell r="A20">
            <v>20</v>
          </cell>
          <cell r="B20" t="str">
            <v>Others</v>
          </cell>
          <cell r="C20" t="str">
            <v>Not Scheduled hence not taxable</v>
          </cell>
          <cell r="D20">
            <v>0</v>
          </cell>
        </row>
        <row r="21">
          <cell r="A21">
            <v>21</v>
          </cell>
          <cell r="B21" t="str">
            <v>Packing Material</v>
          </cell>
          <cell r="C21" t="str">
            <v>Not Taxable</v>
          </cell>
          <cell r="D21">
            <v>0</v>
          </cell>
        </row>
        <row r="22">
          <cell r="A22">
            <v>22</v>
          </cell>
          <cell r="B22" t="str">
            <v>Pumps and Spares</v>
          </cell>
          <cell r="C22" t="str">
            <v>Taxable</v>
          </cell>
          <cell r="D22">
            <v>0.02</v>
          </cell>
        </row>
        <row r="23">
          <cell r="A23">
            <v>23</v>
          </cell>
          <cell r="B23" t="str">
            <v>Safety Items</v>
          </cell>
          <cell r="C23" t="str">
            <v>Not Taxable</v>
          </cell>
          <cell r="D23">
            <v>0</v>
          </cell>
        </row>
        <row r="24">
          <cell r="A24">
            <v>24</v>
          </cell>
          <cell r="B24" t="str">
            <v>Software</v>
          </cell>
          <cell r="C24" t="str">
            <v>Not Taxable</v>
          </cell>
          <cell r="D24">
            <v>0</v>
          </cell>
        </row>
        <row r="25">
          <cell r="A25">
            <v>25</v>
          </cell>
          <cell r="B25" t="str">
            <v>Stationery</v>
          </cell>
          <cell r="C25" t="str">
            <v>Not Taxable</v>
          </cell>
          <cell r="D25">
            <v>0</v>
          </cell>
        </row>
        <row r="26">
          <cell r="A26">
            <v>26</v>
          </cell>
          <cell r="B26" t="str">
            <v>Measuring Instruments</v>
          </cell>
          <cell r="C26" t="str">
            <v>Fall under Entry 28 of the First Schedule hence, not taxable</v>
          </cell>
          <cell r="D26">
            <v>0</v>
          </cell>
        </row>
        <row r="27">
          <cell r="A27">
            <v>27</v>
          </cell>
          <cell r="B27" t="str">
            <v>Transformer Oil</v>
          </cell>
          <cell r="C27" t="str">
            <v>Taxable</v>
          </cell>
          <cell r="D27">
            <v>0.05</v>
          </cell>
        </row>
        <row r="28">
          <cell r="A28">
            <v>28</v>
          </cell>
          <cell r="B28" t="str">
            <v>Valves and Valve spares</v>
          </cell>
          <cell r="C28" t="str">
            <v>Hon'ble Karnataka High Court decision in Siemen's Case 114 STC 35</v>
          </cell>
          <cell r="D28">
            <v>0</v>
          </cell>
        </row>
        <row r="29">
          <cell r="A29">
            <v>29</v>
          </cell>
          <cell r="B29" t="str">
            <v>Xerox Machine Consumables</v>
          </cell>
          <cell r="C29" t="str">
            <v>Not part/accessories of machinery hence not taxable</v>
          </cell>
          <cell r="D29">
            <v>0</v>
          </cell>
        </row>
        <row r="30">
          <cell r="A30">
            <v>30</v>
          </cell>
          <cell r="B30" t="str">
            <v>Light Furnace Oil</v>
          </cell>
          <cell r="C30" t="str">
            <v>Taxable</v>
          </cell>
          <cell r="D30">
            <v>0.05</v>
          </cell>
        </row>
        <row r="31">
          <cell r="A31">
            <v>31</v>
          </cell>
          <cell r="B31" t="str">
            <v>High Furnance Oil</v>
          </cell>
          <cell r="C31" t="str">
            <v>Taxable</v>
          </cell>
          <cell r="D31">
            <v>0.05</v>
          </cell>
        </row>
        <row r="32">
          <cell r="A32">
            <v>32</v>
          </cell>
          <cell r="B32" t="str">
            <v>Filters</v>
          </cell>
          <cell r="C32" t="str">
            <v>Not Taxable</v>
          </cell>
          <cell r="D32">
            <v>0</v>
          </cell>
        </row>
        <row r="33">
          <cell r="A33">
            <v>33</v>
          </cell>
          <cell r="B33" t="str">
            <v>Local Purchases</v>
          </cell>
          <cell r="C33" t="str">
            <v>Local Purchases</v>
          </cell>
          <cell r="D33">
            <v>0</v>
          </cell>
        </row>
        <row r="34">
          <cell r="A34">
            <v>34</v>
          </cell>
          <cell r="B34" t="str">
            <v>Tools</v>
          </cell>
          <cell r="C34" t="str">
            <v>Not Taxable</v>
          </cell>
          <cell r="D34">
            <v>0</v>
          </cell>
        </row>
        <row r="35">
          <cell r="A35">
            <v>35</v>
          </cell>
          <cell r="B35" t="str">
            <v>Hose</v>
          </cell>
          <cell r="C35" t="str">
            <v>Not Taxable</v>
          </cell>
          <cell r="D35">
            <v>0</v>
          </cell>
        </row>
        <row r="36">
          <cell r="A36">
            <v>36</v>
          </cell>
          <cell r="B36" t="str">
            <v>Entry Tax Collected</v>
          </cell>
          <cell r="C36" t="str">
            <v>Entry Tax Collected by Supplier</v>
          </cell>
          <cell r="D36">
            <v>0</v>
          </cell>
        </row>
        <row r="37">
          <cell r="A37">
            <v>37</v>
          </cell>
          <cell r="B37" t="str">
            <v>Iron &amp; Steel</v>
          </cell>
          <cell r="C37" t="str">
            <v>Are Mentioned in Section 14 of the CST Act hence not taxable</v>
          </cell>
          <cell r="D37">
            <v>0</v>
          </cell>
        </row>
        <row r="38">
          <cell r="A38">
            <v>38</v>
          </cell>
          <cell r="B38" t="str">
            <v>Insulation Materials</v>
          </cell>
          <cell r="C38" t="str">
            <v>Not Taxable</v>
          </cell>
          <cell r="D38">
            <v>0</v>
          </cell>
        </row>
        <row r="39">
          <cell r="A39">
            <v>39</v>
          </cell>
          <cell r="B39" t="str">
            <v xml:space="preserve"> O rings  / Seals / Gaskets</v>
          </cell>
          <cell r="C39" t="str">
            <v>Not Taxable</v>
          </cell>
          <cell r="D39">
            <v>0</v>
          </cell>
        </row>
        <row r="40">
          <cell r="A40">
            <v>40</v>
          </cell>
          <cell r="B40" t="str">
            <v>Motor Car</v>
          </cell>
          <cell r="C40" t="str">
            <v>KST suffered in lieu of Entry Tax</v>
          </cell>
          <cell r="D40">
            <v>0</v>
          </cell>
        </row>
        <row r="41">
          <cell r="A41">
            <v>41</v>
          </cell>
          <cell r="B41" t="str">
            <v>Not Taxable</v>
          </cell>
          <cell r="C41" t="str">
            <v>Not Taxable</v>
          </cell>
          <cell r="D41">
            <v>0</v>
          </cell>
        </row>
        <row r="42">
          <cell r="A42">
            <v>42</v>
          </cell>
          <cell r="B42" t="str">
            <v>Corex Gas</v>
          </cell>
          <cell r="C42" t="str">
            <v>Not Taxable</v>
          </cell>
          <cell r="D42">
            <v>0</v>
          </cell>
        </row>
        <row r="43">
          <cell r="A43">
            <v>43</v>
          </cell>
          <cell r="B43" t="str">
            <v>Coal Fines</v>
          </cell>
          <cell r="C43" t="str">
            <v>Not Taxable</v>
          </cell>
          <cell r="D43">
            <v>0</v>
          </cell>
        </row>
        <row r="44">
          <cell r="A44">
            <v>44</v>
          </cell>
          <cell r="B44" t="str">
            <v>Nitrogen</v>
          </cell>
          <cell r="C44" t="str">
            <v>Not Taxable</v>
          </cell>
          <cell r="D44">
            <v>0</v>
          </cell>
        </row>
        <row r="45">
          <cell r="A45">
            <v>45</v>
          </cell>
          <cell r="B45" t="str">
            <v>Others Taxables</v>
          </cell>
          <cell r="C45" t="str">
            <v>Taxable</v>
          </cell>
          <cell r="D45">
            <v>0.02</v>
          </cell>
        </row>
        <row r="46">
          <cell r="A46">
            <v>46</v>
          </cell>
          <cell r="B46" t="str">
            <v xml:space="preserve">Relays, Switches, Change Over Switches Air Breakes </v>
          </cell>
          <cell r="C46" t="str">
            <v>Not Taxable</v>
          </cell>
          <cell r="D46">
            <v>0</v>
          </cell>
        </row>
        <row r="47">
          <cell r="A47">
            <v>47</v>
          </cell>
          <cell r="B47" t="str">
            <v>Air Conditioner Accessories</v>
          </cell>
          <cell r="C47" t="str">
            <v>Taxable</v>
          </cell>
          <cell r="D47">
            <v>0.02</v>
          </cell>
        </row>
        <row r="48">
          <cell r="A48">
            <v>48</v>
          </cell>
          <cell r="B48" t="str">
            <v>Boiler Pipelines</v>
          </cell>
          <cell r="C48" t="str">
            <v>Not Taxable</v>
          </cell>
          <cell r="D48">
            <v>0</v>
          </cell>
        </row>
        <row r="49">
          <cell r="A49">
            <v>49</v>
          </cell>
          <cell r="B49" t="str">
            <v>PVC Pipes &amp; Fittings &amp; PVC Ball</v>
          </cell>
          <cell r="C49" t="str">
            <v>Not Taxable</v>
          </cell>
          <cell r="D49">
            <v>0</v>
          </cell>
        </row>
        <row r="50">
          <cell r="A50">
            <v>50</v>
          </cell>
          <cell r="B50" t="str">
            <v>Paints</v>
          </cell>
          <cell r="C50" t="str">
            <v>Taxable</v>
          </cell>
          <cell r="D50">
            <v>0.02</v>
          </cell>
        </row>
        <row r="51">
          <cell r="A51">
            <v>51</v>
          </cell>
          <cell r="B51" t="str">
            <v>Batteries</v>
          </cell>
          <cell r="C51" t="str">
            <v>Not Taxable ( Ref WIP 8214 of MICO Vs State)</v>
          </cell>
          <cell r="D51">
            <v>0</v>
          </cell>
        </row>
        <row r="52">
          <cell r="A52">
            <v>52</v>
          </cell>
          <cell r="B52" t="str">
            <v>Cables</v>
          </cell>
          <cell r="C52" t="str">
            <v>Not Taxable</v>
          </cell>
          <cell r="D52">
            <v>0</v>
          </cell>
        </row>
        <row r="53">
          <cell r="A53">
            <v>53</v>
          </cell>
          <cell r="B53" t="str">
            <v>Refractory</v>
          </cell>
          <cell r="C53" t="str">
            <v>Not Taxable</v>
          </cell>
          <cell r="D53">
            <v>0</v>
          </cell>
        </row>
        <row r="54">
          <cell r="A54">
            <v>54</v>
          </cell>
          <cell r="B54" t="str">
            <v>Rubber Products</v>
          </cell>
          <cell r="C54" t="str">
            <v>Not Taxable</v>
          </cell>
          <cell r="D54">
            <v>0</v>
          </cell>
        </row>
      </sheetData>
      <sheetData sheetId="1" refreshError="1">
        <row r="1">
          <cell r="A1" t="str">
            <v>Abb Analytical Ltd.</v>
          </cell>
          <cell r="B1">
            <v>2</v>
          </cell>
          <cell r="D1" t="str">
            <v>3 or 4</v>
          </cell>
        </row>
        <row r="2">
          <cell r="A2" t="str">
            <v>Aerotronix</v>
          </cell>
          <cell r="B2">
            <v>2</v>
          </cell>
          <cell r="D2" t="str">
            <v>3 or 4</v>
          </cell>
        </row>
        <row r="3">
          <cell r="A3" t="str">
            <v>Akash Instruments India</v>
          </cell>
          <cell r="B3">
            <v>2</v>
          </cell>
          <cell r="D3" t="str">
            <v>3 or 4</v>
          </cell>
        </row>
        <row r="4">
          <cell r="A4" t="str">
            <v>Alert Fire Services</v>
          </cell>
          <cell r="B4">
            <v>1</v>
          </cell>
          <cell r="D4" t="str">
            <v>2 or 5</v>
          </cell>
        </row>
        <row r="5">
          <cell r="A5" t="str">
            <v>Alstom Limited</v>
          </cell>
          <cell r="B5">
            <v>2</v>
          </cell>
          <cell r="D5" t="str">
            <v>3 or 4</v>
          </cell>
        </row>
        <row r="6">
          <cell r="A6" t="str">
            <v>Anjan Engineering Enterprises</v>
          </cell>
          <cell r="B6">
            <v>1</v>
          </cell>
          <cell r="D6" t="str">
            <v>2 or 5</v>
          </cell>
        </row>
        <row r="7">
          <cell r="A7" t="str">
            <v>Apar Industries Limited</v>
          </cell>
          <cell r="B7">
            <v>1</v>
          </cell>
          <cell r="D7" t="str">
            <v>2 or 5</v>
          </cell>
        </row>
        <row r="8">
          <cell r="A8" t="str">
            <v>Aplab Ltd.</v>
          </cell>
          <cell r="B8">
            <v>2</v>
          </cell>
          <cell r="D8" t="str">
            <v>3 or 4</v>
          </cell>
        </row>
        <row r="9">
          <cell r="A9" t="str">
            <v>Aqmar Supply Agency</v>
          </cell>
          <cell r="B9">
            <v>1</v>
          </cell>
          <cell r="D9" t="str">
            <v>2 or 5</v>
          </cell>
        </row>
        <row r="10">
          <cell r="A10" t="str">
            <v>Arf Engineering Ltd</v>
          </cell>
          <cell r="B10">
            <v>2</v>
          </cell>
          <cell r="D10" t="str">
            <v>3 or 4</v>
          </cell>
        </row>
        <row r="11">
          <cell r="A11" t="str">
            <v>Arihant Electricals</v>
          </cell>
          <cell r="B11">
            <v>1</v>
          </cell>
          <cell r="D11" t="str">
            <v>2 or 5</v>
          </cell>
        </row>
        <row r="12">
          <cell r="A12" t="str">
            <v>Aruchem</v>
          </cell>
          <cell r="B12">
            <v>2</v>
          </cell>
          <cell r="D12" t="str">
            <v>3 or 4</v>
          </cell>
        </row>
        <row r="13">
          <cell r="A13" t="str">
            <v>Arudra Engineers (P) Ltd.</v>
          </cell>
          <cell r="B13">
            <v>2</v>
          </cell>
          <cell r="D13" t="str">
            <v>3 or 4</v>
          </cell>
        </row>
        <row r="14">
          <cell r="A14" t="str">
            <v>Arvee-Hydraulics</v>
          </cell>
          <cell r="B14">
            <v>1</v>
          </cell>
          <cell r="D14" t="str">
            <v>2 or 5</v>
          </cell>
        </row>
        <row r="15">
          <cell r="A15" t="str">
            <v>Asco (India) Limited.</v>
          </cell>
          <cell r="B15">
            <v>2</v>
          </cell>
          <cell r="D15" t="str">
            <v>3 or 4</v>
          </cell>
        </row>
        <row r="16">
          <cell r="A16" t="str">
            <v>Asea Brown Boveri Limited</v>
          </cell>
          <cell r="B16">
            <v>1</v>
          </cell>
          <cell r="D16" t="str">
            <v>2 or 5</v>
          </cell>
        </row>
        <row r="17">
          <cell r="A17" t="str">
            <v>Asha  N  Basavaraj</v>
          </cell>
          <cell r="B17">
            <v>3</v>
          </cell>
          <cell r="D17" t="str">
            <v>2 or 5</v>
          </cell>
        </row>
        <row r="18">
          <cell r="A18" t="str">
            <v>Ashok Paper Mart</v>
          </cell>
          <cell r="B18">
            <v>3</v>
          </cell>
          <cell r="D18" t="str">
            <v>2 or 5</v>
          </cell>
        </row>
        <row r="19">
          <cell r="A19" t="str">
            <v>Ashok Pest Control</v>
          </cell>
          <cell r="B19">
            <v>1</v>
          </cell>
          <cell r="D19" t="str">
            <v>2 or 5</v>
          </cell>
        </row>
        <row r="20">
          <cell r="A20" t="str">
            <v>Asian Bearings &amp; Tools Corporation</v>
          </cell>
          <cell r="B20">
            <v>2</v>
          </cell>
          <cell r="D20" t="str">
            <v>3 or 4</v>
          </cell>
        </row>
        <row r="21">
          <cell r="A21" t="str">
            <v>Asian Enterprises</v>
          </cell>
          <cell r="B21">
            <v>3</v>
          </cell>
          <cell r="D21" t="str">
            <v>2 or 5</v>
          </cell>
        </row>
        <row r="22">
          <cell r="A22" t="str">
            <v>Asquiths Automation</v>
          </cell>
          <cell r="B22">
            <v>3</v>
          </cell>
          <cell r="D22" t="str">
            <v>2 or 5</v>
          </cell>
        </row>
        <row r="23">
          <cell r="A23" t="str">
            <v>Associated Road Carriers Ltd.</v>
          </cell>
          <cell r="B23">
            <v>3</v>
          </cell>
          <cell r="D23" t="str">
            <v>2 or 5</v>
          </cell>
        </row>
        <row r="24">
          <cell r="A24" t="str">
            <v>Aum Infotech Pvt Ltd</v>
          </cell>
          <cell r="B24">
            <v>1</v>
          </cell>
          <cell r="D24" t="str">
            <v>2 or 5</v>
          </cell>
        </row>
        <row r="25">
          <cell r="A25" t="str">
            <v>Auma  ( India )  Ltd.</v>
          </cell>
          <cell r="B25">
            <v>1</v>
          </cell>
          <cell r="D25" t="str">
            <v>2 or 5</v>
          </cell>
        </row>
        <row r="26">
          <cell r="A26" t="str">
            <v>Autotrical</v>
          </cell>
          <cell r="B26">
            <v>2</v>
          </cell>
          <cell r="D26" t="str">
            <v>3 or 4</v>
          </cell>
        </row>
        <row r="27">
          <cell r="A27" t="str">
            <v>Avalani Engineering Corporation</v>
          </cell>
          <cell r="B27">
            <v>2</v>
          </cell>
          <cell r="D27" t="str">
            <v>3 or 4</v>
          </cell>
        </row>
        <row r="28">
          <cell r="A28" t="str">
            <v>Avery India Limited</v>
          </cell>
          <cell r="B28">
            <v>1</v>
          </cell>
          <cell r="D28" t="str">
            <v>2 or 5</v>
          </cell>
        </row>
        <row r="29">
          <cell r="A29" t="str">
            <v>B.M.S. Scientific Company</v>
          </cell>
          <cell r="B29">
            <v>1</v>
          </cell>
          <cell r="D29" t="str">
            <v>2 or 5</v>
          </cell>
        </row>
        <row r="30">
          <cell r="A30" t="str">
            <v>Babu Fabrics</v>
          </cell>
          <cell r="B30">
            <v>3</v>
          </cell>
          <cell r="D30" t="str">
            <v>2 or 5</v>
          </cell>
        </row>
        <row r="31">
          <cell r="A31" t="str">
            <v>Babulal Jain &amp;Company</v>
          </cell>
          <cell r="B31">
            <v>3</v>
          </cell>
          <cell r="D31" t="str">
            <v>2 or 5</v>
          </cell>
        </row>
        <row r="32">
          <cell r="A32" t="str">
            <v>Bangalore Bearing Agency</v>
          </cell>
          <cell r="B32">
            <v>1</v>
          </cell>
          <cell r="D32" t="str">
            <v>2 or 5</v>
          </cell>
        </row>
        <row r="33">
          <cell r="A33" t="str">
            <v>Bangalore Electrical Works</v>
          </cell>
          <cell r="B33">
            <v>1</v>
          </cell>
          <cell r="D33" t="str">
            <v>2 or 5</v>
          </cell>
        </row>
        <row r="34">
          <cell r="A34" t="str">
            <v>Bellary Paper Mart</v>
          </cell>
          <cell r="B34">
            <v>1</v>
          </cell>
          <cell r="D34" t="str">
            <v>2 or 5</v>
          </cell>
        </row>
        <row r="35">
          <cell r="A35" t="str">
            <v>Ben &amp; Thommy Catering Services Pvt. Ltd</v>
          </cell>
          <cell r="B35">
            <v>1</v>
          </cell>
          <cell r="D35" t="str">
            <v>2 or 5</v>
          </cell>
        </row>
        <row r="36">
          <cell r="A36" t="str">
            <v>Bently Nevada (Sales &amp; Services) Pvt Ltd</v>
          </cell>
          <cell r="B36">
            <v>2</v>
          </cell>
          <cell r="D36" t="str">
            <v>3 or 4</v>
          </cell>
        </row>
        <row r="37">
          <cell r="A37" t="str">
            <v>Bharat Electronics Limited</v>
          </cell>
          <cell r="B37">
            <v>1</v>
          </cell>
          <cell r="D37" t="str">
            <v>2 or 5</v>
          </cell>
        </row>
        <row r="38">
          <cell r="A38" t="str">
            <v>Bharat Enterprises</v>
          </cell>
          <cell r="B38">
            <v>2</v>
          </cell>
          <cell r="D38" t="str">
            <v>3 or 4</v>
          </cell>
        </row>
        <row r="39">
          <cell r="A39" t="str">
            <v>Bharat Shipping Services (Chennai) P.Ltd</v>
          </cell>
          <cell r="B39">
            <v>2</v>
          </cell>
          <cell r="D39" t="str">
            <v>3 or 4</v>
          </cell>
        </row>
        <row r="40">
          <cell r="A40" t="str">
            <v>Bharat Heavy Electricals Limited</v>
          </cell>
          <cell r="B40">
            <v>2</v>
          </cell>
          <cell r="D40" t="str">
            <v>3 or 4</v>
          </cell>
        </row>
        <row r="41">
          <cell r="A41" t="str">
            <v>Bharat Tubes Corporation</v>
          </cell>
          <cell r="B41">
            <v>2</v>
          </cell>
          <cell r="D41" t="str">
            <v>3 or 4</v>
          </cell>
        </row>
        <row r="42">
          <cell r="A42" t="str">
            <v>Bhoruka Gases Limited</v>
          </cell>
          <cell r="B42">
            <v>1</v>
          </cell>
          <cell r="D42" t="str">
            <v>2 or 5</v>
          </cell>
        </row>
        <row r="43">
          <cell r="A43" t="str">
            <v>Bhushan Industrial Steel Corporation</v>
          </cell>
          <cell r="B43">
            <v>3</v>
          </cell>
          <cell r="D43" t="str">
            <v>2 or 5</v>
          </cell>
        </row>
        <row r="44">
          <cell r="A44" t="str">
            <v>Bilt Chemicals Limited</v>
          </cell>
          <cell r="B44">
            <v>1</v>
          </cell>
          <cell r="D44" t="str">
            <v>2 or 5</v>
          </cell>
        </row>
        <row r="45">
          <cell r="A45" t="str">
            <v>Blaze Electrical Works</v>
          </cell>
          <cell r="B45">
            <v>3</v>
          </cell>
          <cell r="D45" t="str">
            <v>2 or 5</v>
          </cell>
        </row>
        <row r="46">
          <cell r="A46" t="str">
            <v>Blossoms Computer Shoppe</v>
          </cell>
          <cell r="B46">
            <v>3</v>
          </cell>
          <cell r="D46" t="str">
            <v>2 or 5</v>
          </cell>
        </row>
        <row r="47">
          <cell r="A47" t="str">
            <v>Blossoms Office Systems</v>
          </cell>
          <cell r="B47">
            <v>3</v>
          </cell>
          <cell r="D47" t="str">
            <v>2 or 5</v>
          </cell>
        </row>
        <row r="48">
          <cell r="A48" t="str">
            <v>Bright Electricals</v>
          </cell>
          <cell r="B48">
            <v>2</v>
          </cell>
          <cell r="D48" t="str">
            <v>3 or 4</v>
          </cell>
        </row>
        <row r="49">
          <cell r="A49" t="str">
            <v>Byte Communications Pvt. Ltd.</v>
          </cell>
          <cell r="B49">
            <v>2</v>
          </cell>
          <cell r="D49" t="str">
            <v>3 or 4</v>
          </cell>
        </row>
        <row r="50">
          <cell r="A50" t="str">
            <v>Cauvery Electricals</v>
          </cell>
          <cell r="B50">
            <v>1</v>
          </cell>
          <cell r="D50" t="str">
            <v>2 or 5</v>
          </cell>
        </row>
        <row r="51">
          <cell r="A51" t="str">
            <v>Cci  - Ag</v>
          </cell>
          <cell r="B51">
            <v>2</v>
          </cell>
          <cell r="D51" t="str">
            <v>3 or 4</v>
          </cell>
        </row>
        <row r="52">
          <cell r="A52" t="str">
            <v>Chandy Insulations Pvt Ltd</v>
          </cell>
          <cell r="B52">
            <v>2</v>
          </cell>
          <cell r="D52" t="str">
            <v>3 or 4</v>
          </cell>
        </row>
        <row r="53">
          <cell r="A53" t="str">
            <v>Chemtrols Engineering Ltd.</v>
          </cell>
          <cell r="B53">
            <v>2</v>
          </cell>
          <cell r="D53" t="str">
            <v>3 or 4</v>
          </cell>
        </row>
        <row r="54">
          <cell r="A54" t="str">
            <v>Chindalia Distributors</v>
          </cell>
          <cell r="B54">
            <v>2</v>
          </cell>
          <cell r="D54" t="str">
            <v>3 or 4</v>
          </cell>
        </row>
        <row r="55">
          <cell r="A55" t="str">
            <v>City Mens Wear</v>
          </cell>
          <cell r="B55">
            <v>1</v>
          </cell>
          <cell r="D55" t="str">
            <v>2 or 5</v>
          </cell>
        </row>
        <row r="56">
          <cell r="A56" t="str">
            <v>Classic Innovations Pvt. Ltd.</v>
          </cell>
          <cell r="B56">
            <v>1</v>
          </cell>
          <cell r="D56" t="str">
            <v>2 or 5</v>
          </cell>
        </row>
        <row r="57">
          <cell r="A57" t="str">
            <v>Control Components Inc.</v>
          </cell>
          <cell r="B57">
            <v>2</v>
          </cell>
          <cell r="D57" t="str">
            <v>3 or 4</v>
          </cell>
        </row>
        <row r="58">
          <cell r="A58" t="str">
            <v>Cordless Technologies</v>
          </cell>
          <cell r="B58">
            <v>1</v>
          </cell>
          <cell r="D58" t="str">
            <v>2 or 5</v>
          </cell>
        </row>
        <row r="59">
          <cell r="A59" t="str">
            <v>Cords Cable Industries Ltd</v>
          </cell>
          <cell r="B59">
            <v>2</v>
          </cell>
          <cell r="D59" t="str">
            <v>3 or 4</v>
          </cell>
        </row>
        <row r="60">
          <cell r="A60" t="str">
            <v>Coron (India)</v>
          </cell>
          <cell r="B60">
            <v>1</v>
          </cell>
          <cell r="D60" t="str">
            <v>2 or 5</v>
          </cell>
        </row>
        <row r="61">
          <cell r="A61" t="str">
            <v>Cortica Mfg. (India) Pvt. Ltd.</v>
          </cell>
          <cell r="B61">
            <v>2</v>
          </cell>
          <cell r="D61" t="str">
            <v>3 or 4</v>
          </cell>
        </row>
        <row r="62">
          <cell r="A62" t="str">
            <v>Cotmac Private Ltd.</v>
          </cell>
          <cell r="B62">
            <v>3</v>
          </cell>
          <cell r="D62" t="str">
            <v>2 or 5</v>
          </cell>
        </row>
        <row r="63">
          <cell r="A63" t="str">
            <v>Crompton Greaves Limited</v>
          </cell>
          <cell r="B63">
            <v>2</v>
          </cell>
          <cell r="D63" t="str">
            <v>3 or 4</v>
          </cell>
        </row>
        <row r="64">
          <cell r="A64" t="str">
            <v>Cummins Diesel Sales And Servi</v>
          </cell>
          <cell r="B64">
            <v>2</v>
          </cell>
          <cell r="D64" t="str">
            <v>3 or 4</v>
          </cell>
        </row>
        <row r="65">
          <cell r="A65" t="str">
            <v>Dav Industries.</v>
          </cell>
          <cell r="B65">
            <v>2</v>
          </cell>
          <cell r="D65" t="str">
            <v>3 or 4</v>
          </cell>
        </row>
        <row r="66">
          <cell r="A66" t="str">
            <v>De Controls</v>
          </cell>
          <cell r="B66">
            <v>1</v>
          </cell>
          <cell r="D66" t="str">
            <v>2 or 5</v>
          </cell>
        </row>
        <row r="67">
          <cell r="A67" t="str">
            <v>Detriv Instrumentation &amp; Electronics Ltd</v>
          </cell>
          <cell r="B67">
            <v>2</v>
          </cell>
          <cell r="D67" t="str">
            <v>3 or 4</v>
          </cell>
        </row>
        <row r="68">
          <cell r="A68" t="str">
            <v>Dhananjaya Electronics</v>
          </cell>
          <cell r="B68">
            <v>1</v>
          </cell>
          <cell r="D68" t="str">
            <v>2 or 5</v>
          </cell>
        </row>
        <row r="69">
          <cell r="A69" t="str">
            <v>Dhananjaya Enterprises</v>
          </cell>
          <cell r="B69">
            <v>1</v>
          </cell>
          <cell r="D69" t="str">
            <v>2 or 5</v>
          </cell>
        </row>
        <row r="70">
          <cell r="A70" t="str">
            <v>Divya Electro Technica Pvt Ltd.</v>
          </cell>
          <cell r="B70">
            <v>1</v>
          </cell>
          <cell r="D70" t="str">
            <v>2 or 5</v>
          </cell>
        </row>
        <row r="71">
          <cell r="A71" t="str">
            <v>Doble Engineering Co.</v>
          </cell>
          <cell r="B71" t="str">
            <v>Foreign</v>
          </cell>
          <cell r="D71">
            <v>6</v>
          </cell>
        </row>
        <row r="72">
          <cell r="A72" t="str">
            <v>Drager Sicherheitstechnik Gmbh</v>
          </cell>
          <cell r="B72" t="str">
            <v>Foreign</v>
          </cell>
          <cell r="D72">
            <v>6</v>
          </cell>
        </row>
        <row r="73">
          <cell r="A73" t="str">
            <v>Dresser Valve India Pvt Ltd</v>
          </cell>
          <cell r="B73">
            <v>2</v>
          </cell>
          <cell r="D73" t="str">
            <v>3 or 4</v>
          </cell>
        </row>
        <row r="74">
          <cell r="A74" t="str">
            <v>Eagle Poonawalla Industry Ltd.</v>
          </cell>
          <cell r="B74">
            <v>1</v>
          </cell>
          <cell r="C74" t="str">
            <v>First Seller</v>
          </cell>
          <cell r="D74">
            <v>1</v>
          </cell>
        </row>
        <row r="75">
          <cell r="A75" t="str">
            <v>Eip Enviro Level Controls Pvt Ltd.</v>
          </cell>
          <cell r="B75">
            <v>2</v>
          </cell>
          <cell r="D75" t="str">
            <v>3 or 4</v>
          </cell>
        </row>
        <row r="76">
          <cell r="A76" t="str">
            <v>Elca Carbone Lorraine Pvt Ltd.</v>
          </cell>
          <cell r="B76">
            <v>2</v>
          </cell>
          <cell r="D76" t="str">
            <v>3 or 4</v>
          </cell>
        </row>
        <row r="77">
          <cell r="A77" t="str">
            <v>Elliot Turbo Machinery Limited</v>
          </cell>
          <cell r="B77" t="str">
            <v>Foreign</v>
          </cell>
          <cell r="D77">
            <v>6</v>
          </cell>
        </row>
        <row r="78">
          <cell r="A78" t="str">
            <v>Elpro International Limited.</v>
          </cell>
          <cell r="B78">
            <v>2</v>
          </cell>
          <cell r="D78" t="str">
            <v>3 or 4</v>
          </cell>
        </row>
        <row r="79">
          <cell r="A79" t="str">
            <v>Emkay Engineering Corporation</v>
          </cell>
          <cell r="B79">
            <v>1</v>
          </cell>
          <cell r="D79" t="str">
            <v>2 or 5</v>
          </cell>
        </row>
        <row r="80">
          <cell r="A80" t="str">
            <v>Endress + Hauser Gmbh + Co</v>
          </cell>
          <cell r="B80" t="str">
            <v>Foreign</v>
          </cell>
          <cell r="C80" t="str">
            <v>&amp; 2</v>
          </cell>
          <cell r="D80">
            <v>6</v>
          </cell>
        </row>
        <row r="81">
          <cell r="A81" t="str">
            <v>Enercon Systems Pvt Ltd</v>
          </cell>
          <cell r="B81">
            <v>1</v>
          </cell>
          <cell r="D81" t="str">
            <v>2 or 5</v>
          </cell>
        </row>
        <row r="82">
          <cell r="A82" t="str">
            <v>Enertech Additives Private Ltd.</v>
          </cell>
          <cell r="B82">
            <v>2</v>
          </cell>
          <cell r="D82" t="str">
            <v>3 or 4</v>
          </cell>
        </row>
        <row r="83">
          <cell r="A83" t="str">
            <v>Entek Ird International Ltd.</v>
          </cell>
          <cell r="B83" t="str">
            <v>Foreign</v>
          </cell>
          <cell r="C83" t="str">
            <v>&amp; 2</v>
          </cell>
          <cell r="D83">
            <v>6</v>
          </cell>
        </row>
        <row r="84">
          <cell r="A84" t="str">
            <v>Epe Process Filters &amp; Accumulators Pvt</v>
          </cell>
          <cell r="B84">
            <v>1</v>
          </cell>
          <cell r="D84" t="str">
            <v>2 or 5</v>
          </cell>
        </row>
        <row r="85">
          <cell r="A85" t="str">
            <v>Escorts Construction Limited</v>
          </cell>
          <cell r="B85">
            <v>2</v>
          </cell>
          <cell r="D85" t="str">
            <v>3 or 4</v>
          </cell>
        </row>
        <row r="86">
          <cell r="A86" t="str">
            <v>Essaar Infomatics &amp; Services</v>
          </cell>
          <cell r="B86">
            <v>3</v>
          </cell>
          <cell r="D86" t="str">
            <v>2 or 5</v>
          </cell>
        </row>
        <row r="87">
          <cell r="A87" t="str">
            <v>Esvee Marketing</v>
          </cell>
          <cell r="B87">
            <v>1</v>
          </cell>
          <cell r="D87" t="str">
            <v>2 or 5</v>
          </cell>
        </row>
        <row r="88">
          <cell r="A88" t="str">
            <v>Eureka Forbes Limited</v>
          </cell>
          <cell r="B88">
            <v>1</v>
          </cell>
          <cell r="D88" t="str">
            <v>2 or 5</v>
          </cell>
        </row>
        <row r="89">
          <cell r="A89" t="str">
            <v>Excellent Engineering Enterprises</v>
          </cell>
          <cell r="B89">
            <v>1</v>
          </cell>
          <cell r="D89" t="str">
            <v>2 or 5</v>
          </cell>
        </row>
        <row r="90">
          <cell r="A90" t="str">
            <v>Exide Industries Ltd</v>
          </cell>
          <cell r="B90">
            <v>1</v>
          </cell>
          <cell r="C90" t="str">
            <v>First Seller</v>
          </cell>
          <cell r="D90">
            <v>1</v>
          </cell>
        </row>
        <row r="91">
          <cell r="A91" t="str">
            <v>Fawcett Christie Hydraulics (I) Pvt Ltd.</v>
          </cell>
          <cell r="D91" t="str">
            <v>2 or 5</v>
          </cell>
        </row>
        <row r="92">
          <cell r="A92" t="str">
            <v>Filters N Filtration</v>
          </cell>
          <cell r="B92">
            <v>1</v>
          </cell>
          <cell r="D92" t="str">
            <v>2 or 5</v>
          </cell>
        </row>
        <row r="93">
          <cell r="A93" t="str">
            <v>Fine Chemicals</v>
          </cell>
          <cell r="B93">
            <v>2</v>
          </cell>
          <cell r="D93" t="str">
            <v>3 or 4</v>
          </cell>
        </row>
        <row r="94">
          <cell r="A94" t="str">
            <v>First Flight Couriers Ltd.</v>
          </cell>
          <cell r="B94">
            <v>1</v>
          </cell>
          <cell r="D94" t="str">
            <v>2 or 5</v>
          </cell>
        </row>
        <row r="95">
          <cell r="A95" t="str">
            <v>Fisher-Rosemount (India) Limited.</v>
          </cell>
          <cell r="B95">
            <v>3</v>
          </cell>
          <cell r="D95" t="str">
            <v>2 or 5</v>
          </cell>
        </row>
        <row r="96">
          <cell r="A96" t="str">
            <v>Fisher-Xomox Sanmar Limited</v>
          </cell>
          <cell r="B96">
            <v>2</v>
          </cell>
          <cell r="D96" t="str">
            <v>3 or 4</v>
          </cell>
        </row>
        <row r="97">
          <cell r="A97" t="str">
            <v>Flowserve Corporation</v>
          </cell>
          <cell r="B97">
            <v>2</v>
          </cell>
          <cell r="D97" t="str">
            <v>3 or 4</v>
          </cell>
        </row>
        <row r="98">
          <cell r="A98" t="str">
            <v>Flowserve India Controls  Pvt. Ltd.</v>
          </cell>
          <cell r="B98" t="str">
            <v>Foreign</v>
          </cell>
          <cell r="D98">
            <v>6</v>
          </cell>
        </row>
        <row r="99">
          <cell r="A99" t="str">
            <v>Flowserve Pump Corporation</v>
          </cell>
          <cell r="D99">
            <v>6</v>
          </cell>
        </row>
        <row r="100">
          <cell r="A100" t="str">
            <v>Fouress Engineering (India) Limited</v>
          </cell>
          <cell r="B100" t="str">
            <v>1&amp;2</v>
          </cell>
          <cell r="D100" t="str">
            <v>2 or 5</v>
          </cell>
        </row>
        <row r="101">
          <cell r="A101" t="str">
            <v>Friends Fabrication</v>
          </cell>
          <cell r="B101">
            <v>3</v>
          </cell>
          <cell r="D101" t="str">
            <v>2 or 5</v>
          </cell>
        </row>
        <row r="102">
          <cell r="A102" t="str">
            <v>Fyre Masq Agencies</v>
          </cell>
          <cell r="B102">
            <v>1</v>
          </cell>
          <cell r="D102" t="str">
            <v>2 or 5</v>
          </cell>
        </row>
        <row r="103">
          <cell r="A103" t="str">
            <v>Gita Refractories Pvt. Limited</v>
          </cell>
          <cell r="B103">
            <v>1</v>
          </cell>
          <cell r="D103" t="str">
            <v>2 or 5</v>
          </cell>
        </row>
        <row r="104">
          <cell r="A104" t="str">
            <v>Godrej &amp; Boyce Mfg Co.Ltd.</v>
          </cell>
          <cell r="B104">
            <v>2</v>
          </cell>
          <cell r="D104" t="str">
            <v>3 or 4</v>
          </cell>
        </row>
        <row r="105">
          <cell r="A105" t="str">
            <v>Godsons</v>
          </cell>
          <cell r="B105">
            <v>3</v>
          </cell>
          <cell r="D105" t="str">
            <v>2 or 5</v>
          </cell>
        </row>
        <row r="106">
          <cell r="A106" t="str">
            <v>Greaves Limited</v>
          </cell>
          <cell r="B106">
            <v>2</v>
          </cell>
          <cell r="D106" t="str">
            <v>3 or 4</v>
          </cell>
        </row>
        <row r="107">
          <cell r="A107" t="str">
            <v>Grip Engineers Pvt. Ltd.</v>
          </cell>
          <cell r="B107">
            <v>2</v>
          </cell>
          <cell r="D107" t="str">
            <v>3 or 4</v>
          </cell>
        </row>
        <row r="108">
          <cell r="A108" t="str">
            <v>G.S.Enterprises</v>
          </cell>
          <cell r="B108">
            <v>2</v>
          </cell>
          <cell r="D108" t="str">
            <v>3 or 4</v>
          </cell>
        </row>
        <row r="109">
          <cell r="A109" t="str">
            <v>Hardware &amp; Instruments Centre</v>
          </cell>
          <cell r="B109">
            <v>2</v>
          </cell>
          <cell r="D109" t="str">
            <v>3 or 4</v>
          </cell>
        </row>
        <row r="110">
          <cell r="A110" t="str">
            <v>Hercules Speciality Chemicals (India)</v>
          </cell>
          <cell r="B110">
            <v>1</v>
          </cell>
          <cell r="D110" t="str">
            <v>2 or 5</v>
          </cell>
        </row>
        <row r="111">
          <cell r="A111" t="str">
            <v>Hi Tech Bearings  Pvt Ltd.</v>
          </cell>
          <cell r="B111">
            <v>1</v>
          </cell>
          <cell r="D111" t="str">
            <v>2 or 5</v>
          </cell>
        </row>
        <row r="112">
          <cell r="A112" t="str">
            <v>Hi-Cool Electronic Industries</v>
          </cell>
          <cell r="B112">
            <v>2</v>
          </cell>
          <cell r="D112" t="str">
            <v>3 or 4</v>
          </cell>
        </row>
        <row r="113">
          <cell r="A113" t="str">
            <v>Hindustan Engineers</v>
          </cell>
          <cell r="B113">
            <v>2</v>
          </cell>
          <cell r="D113" t="str">
            <v>3 or 4</v>
          </cell>
        </row>
        <row r="114">
          <cell r="A114" t="str">
            <v>Hindustan Petroleum Corp. Ltd.</v>
          </cell>
          <cell r="B114">
            <v>2</v>
          </cell>
          <cell r="D114" t="str">
            <v>3 or 4</v>
          </cell>
        </row>
        <row r="115">
          <cell r="A115" t="str">
            <v>Hi-Tech Enterprises</v>
          </cell>
          <cell r="B115">
            <v>2</v>
          </cell>
          <cell r="D115" t="str">
            <v>3 or 4</v>
          </cell>
        </row>
        <row r="116">
          <cell r="A116" t="str">
            <v>Hi-Tech Systems  &amp; Services Ltd.</v>
          </cell>
          <cell r="B116">
            <v>2</v>
          </cell>
          <cell r="D116" t="str">
            <v>3 or 4</v>
          </cell>
        </row>
        <row r="117">
          <cell r="A117" t="str">
            <v>Ideal Industry</v>
          </cell>
          <cell r="B117">
            <v>2</v>
          </cell>
          <cell r="D117" t="str">
            <v>3 or 4</v>
          </cell>
        </row>
        <row r="118">
          <cell r="A118" t="str">
            <v>Igp Engineers Limited</v>
          </cell>
          <cell r="B118">
            <v>2</v>
          </cell>
          <cell r="D118" t="str">
            <v>3 or 4</v>
          </cell>
        </row>
        <row r="119">
          <cell r="A119" t="str">
            <v>Imeco Limited</v>
          </cell>
          <cell r="B119">
            <v>2</v>
          </cell>
          <cell r="D119" t="str">
            <v>3 or 4</v>
          </cell>
        </row>
        <row r="120">
          <cell r="A120" t="str">
            <v>Imi Norgren Herion (P) Ltd.</v>
          </cell>
          <cell r="B120">
            <v>2</v>
          </cell>
          <cell r="D120" t="str">
            <v>3 or 4</v>
          </cell>
        </row>
        <row r="121">
          <cell r="A121" t="str">
            <v>Indian Oil Corporation Ltd.</v>
          </cell>
          <cell r="B121">
            <v>2</v>
          </cell>
          <cell r="D121" t="str">
            <v>3 or 4</v>
          </cell>
        </row>
        <row r="122">
          <cell r="A122" t="str">
            <v>Indira Brushware Co.</v>
          </cell>
          <cell r="B122">
            <v>1</v>
          </cell>
          <cell r="D122" t="str">
            <v>2 or 5</v>
          </cell>
        </row>
        <row r="123">
          <cell r="A123" t="str">
            <v>Indo Freeze (Bangalore)</v>
          </cell>
          <cell r="B123">
            <v>1</v>
          </cell>
          <cell r="D123" t="str">
            <v>2 or 5</v>
          </cell>
        </row>
        <row r="124">
          <cell r="A124" t="str">
            <v>Indo Mobil  Limited.</v>
          </cell>
          <cell r="B124">
            <v>2</v>
          </cell>
          <cell r="D124" t="str">
            <v>3 or 4</v>
          </cell>
        </row>
        <row r="125">
          <cell r="A125" t="str">
            <v>Indo Mobil Limited</v>
          </cell>
          <cell r="B125">
            <v>2</v>
          </cell>
          <cell r="D125" t="str">
            <v>3 or 4</v>
          </cell>
        </row>
        <row r="126">
          <cell r="A126" t="str">
            <v>Indo Mobil Private Limited</v>
          </cell>
          <cell r="B126">
            <v>2</v>
          </cell>
          <cell r="D126" t="str">
            <v>3 or 4</v>
          </cell>
        </row>
        <row r="127">
          <cell r="A127" t="str">
            <v>Industrial Protection Force</v>
          </cell>
          <cell r="B127">
            <v>1</v>
          </cell>
          <cell r="D127" t="str">
            <v>2 or 5</v>
          </cell>
        </row>
        <row r="128">
          <cell r="A128" t="str">
            <v>Industrial Enterprises</v>
          </cell>
          <cell r="B128">
            <v>3</v>
          </cell>
          <cell r="D128" t="str">
            <v>2 or 5</v>
          </cell>
        </row>
        <row r="129">
          <cell r="A129" t="str">
            <v>Ingersoll-Dresser Pumps Sa</v>
          </cell>
          <cell r="B129" t="str">
            <v>Foreign</v>
          </cell>
          <cell r="C129" t="str">
            <v>&amp; 2</v>
          </cell>
          <cell r="D129">
            <v>6</v>
          </cell>
        </row>
        <row r="130">
          <cell r="A130" t="str">
            <v>Instrotech (Pty) Ltd.</v>
          </cell>
          <cell r="D130">
            <v>6</v>
          </cell>
        </row>
        <row r="131">
          <cell r="A131" t="str">
            <v>Instrumentation Limited.</v>
          </cell>
          <cell r="B131">
            <v>2</v>
          </cell>
          <cell r="D131" t="str">
            <v>3 or 4</v>
          </cell>
        </row>
        <row r="132">
          <cell r="A132" t="str">
            <v>Intervalve (India) Ltd.</v>
          </cell>
          <cell r="B132">
            <v>1</v>
          </cell>
          <cell r="D132" t="str">
            <v>2 or 5</v>
          </cell>
        </row>
        <row r="133">
          <cell r="A133" t="str">
            <v>Iyappan Engineering Industries Pvt. Ltd.</v>
          </cell>
          <cell r="B133">
            <v>2</v>
          </cell>
          <cell r="D133" t="str">
            <v>3 or 4</v>
          </cell>
        </row>
        <row r="134">
          <cell r="A134" t="str">
            <v>J D Jones &amp; Co.( P)  Ltd.</v>
          </cell>
          <cell r="B134">
            <v>2</v>
          </cell>
          <cell r="D134" t="str">
            <v>3 or 4</v>
          </cell>
        </row>
        <row r="135">
          <cell r="A135" t="str">
            <v>Jaibalaji &amp; Co.</v>
          </cell>
          <cell r="B135">
            <v>2</v>
          </cell>
          <cell r="D135" t="str">
            <v>3 or 4</v>
          </cell>
        </row>
        <row r="136">
          <cell r="A136" t="str">
            <v>Jain Constructions</v>
          </cell>
          <cell r="B136">
            <v>3</v>
          </cell>
          <cell r="D136" t="str">
            <v>2 or 5</v>
          </cell>
        </row>
        <row r="137">
          <cell r="A137" t="str">
            <v>Jindal Vijayanagar Steel Limited</v>
          </cell>
          <cell r="B137">
            <v>3</v>
          </cell>
          <cell r="D137" t="str">
            <v>2 or 5</v>
          </cell>
        </row>
        <row r="138">
          <cell r="A138" t="str">
            <v>Jital Bearings Pvt Limited</v>
          </cell>
          <cell r="B138">
            <v>1</v>
          </cell>
          <cell r="D138" t="str">
            <v>2 or 5</v>
          </cell>
        </row>
        <row r="139">
          <cell r="A139" t="str">
            <v>Joseph Leslie Drager Mfg. Pvt.Ltd</v>
          </cell>
          <cell r="B139" t="str">
            <v>Foreign</v>
          </cell>
          <cell r="C139" t="str">
            <v>&amp; 2</v>
          </cell>
          <cell r="D139">
            <v>6</v>
          </cell>
        </row>
        <row r="140">
          <cell r="A140" t="str">
            <v>Josts Engineering Company Ltd.</v>
          </cell>
          <cell r="B140">
            <v>1</v>
          </cell>
          <cell r="D140" t="str">
            <v>2 or 5</v>
          </cell>
        </row>
        <row r="141">
          <cell r="A141" t="str">
            <v>J R Forgings</v>
          </cell>
          <cell r="B141">
            <v>2</v>
          </cell>
          <cell r="D141" t="str">
            <v>3 or 4</v>
          </cell>
        </row>
        <row r="142">
          <cell r="A142" t="str">
            <v>K.Suresh Shenoy</v>
          </cell>
          <cell r="B142">
            <v>3</v>
          </cell>
          <cell r="D142" t="str">
            <v>2 or 5</v>
          </cell>
        </row>
        <row r="143">
          <cell r="A143" t="str">
            <v>Karnataka Construction Company</v>
          </cell>
          <cell r="B143">
            <v>3</v>
          </cell>
          <cell r="D143" t="str">
            <v>2 or 5</v>
          </cell>
        </row>
        <row r="144">
          <cell r="A144" t="str">
            <v>Karthikeyan Chemicals</v>
          </cell>
          <cell r="B144">
            <v>3</v>
          </cell>
          <cell r="D144" t="str">
            <v>2 or 5</v>
          </cell>
        </row>
        <row r="145">
          <cell r="A145" t="str">
            <v>Keystone India Pvt. Ltd.</v>
          </cell>
          <cell r="B145">
            <v>2</v>
          </cell>
          <cell r="D145" t="str">
            <v>3 or 4</v>
          </cell>
        </row>
        <row r="146">
          <cell r="A146" t="str">
            <v>Kgn Electrical Consultants</v>
          </cell>
          <cell r="B146">
            <v>1</v>
          </cell>
          <cell r="D146" t="str">
            <v>2 or 5</v>
          </cell>
        </row>
        <row r="147">
          <cell r="A147" t="str">
            <v>Kirloskar Brothers Ltd.</v>
          </cell>
          <cell r="B147">
            <v>2</v>
          </cell>
          <cell r="D147" t="str">
            <v>3 or 4</v>
          </cell>
        </row>
        <row r="148">
          <cell r="A148" t="str">
            <v>Kirloskar Electric Company Ltd.</v>
          </cell>
          <cell r="B148">
            <v>1</v>
          </cell>
          <cell r="D148" t="str">
            <v>2 or 5</v>
          </cell>
        </row>
        <row r="149">
          <cell r="A149" t="str">
            <v>Kooren'S</v>
          </cell>
          <cell r="B149">
            <v>3</v>
          </cell>
          <cell r="D149" t="str">
            <v>2 or 5</v>
          </cell>
        </row>
        <row r="150">
          <cell r="A150" t="str">
            <v>Kreatronix</v>
          </cell>
          <cell r="B150">
            <v>1</v>
          </cell>
          <cell r="D150" t="str">
            <v>2 or 5</v>
          </cell>
        </row>
        <row r="151">
          <cell r="A151" t="str">
            <v>Kukreja Electronics</v>
          </cell>
          <cell r="B151">
            <v>1</v>
          </cell>
          <cell r="D151" t="str">
            <v>2 or 5</v>
          </cell>
        </row>
        <row r="152">
          <cell r="A152" t="str">
            <v>Lakshmi Travels</v>
          </cell>
          <cell r="B152">
            <v>3</v>
          </cell>
          <cell r="D152" t="str">
            <v>2 or 5</v>
          </cell>
        </row>
        <row r="153">
          <cell r="A153" t="str">
            <v>Lustre  Engineering Corporation</v>
          </cell>
          <cell r="B153">
            <v>2</v>
          </cell>
          <cell r="D153" t="str">
            <v>3 or 4</v>
          </cell>
        </row>
        <row r="154">
          <cell r="A154" t="str">
            <v>M.J.Engineering Works</v>
          </cell>
          <cell r="B154">
            <v>3</v>
          </cell>
          <cell r="D154" t="str">
            <v>2 or 5</v>
          </cell>
        </row>
        <row r="155">
          <cell r="A155" t="str">
            <v>Mahaveer Printers</v>
          </cell>
          <cell r="B155">
            <v>3</v>
          </cell>
          <cell r="D155" t="str">
            <v>2 or 5</v>
          </cell>
        </row>
        <row r="156">
          <cell r="A156" t="str">
            <v>Mahendra Electricals</v>
          </cell>
          <cell r="B156">
            <v>3</v>
          </cell>
          <cell r="D156" t="str">
            <v>2 or 5</v>
          </cell>
        </row>
        <row r="157">
          <cell r="A157" t="str">
            <v>Manas Electric Co.</v>
          </cell>
          <cell r="B157">
            <v>1</v>
          </cell>
          <cell r="D157" t="str">
            <v>2 or 5</v>
          </cell>
        </row>
        <row r="158">
          <cell r="A158" t="str">
            <v>Maruthi Exports</v>
          </cell>
          <cell r="B158">
            <v>1</v>
          </cell>
          <cell r="D158" t="str">
            <v>2 or 5</v>
          </cell>
        </row>
        <row r="159">
          <cell r="A159" t="str">
            <v>Marvel Engineering Co.</v>
          </cell>
          <cell r="B159">
            <v>2</v>
          </cell>
          <cell r="D159" t="str">
            <v>3 or 4</v>
          </cell>
        </row>
        <row r="160">
          <cell r="A160" t="str">
            <v>Mayur Enterprises</v>
          </cell>
          <cell r="B160">
            <v>3</v>
          </cell>
          <cell r="D160" t="str">
            <v>2 or 5</v>
          </cell>
        </row>
        <row r="161">
          <cell r="A161" t="str">
            <v>Mech Engineers &amp; Erectors (P) Ltd.</v>
          </cell>
          <cell r="B161">
            <v>2</v>
          </cell>
          <cell r="D161" t="str">
            <v>3 or 4</v>
          </cell>
        </row>
        <row r="162">
          <cell r="A162" t="str">
            <v>Metallica Metals India</v>
          </cell>
          <cell r="B162">
            <v>2</v>
          </cell>
          <cell r="D162" t="str">
            <v>3 or 4</v>
          </cell>
        </row>
        <row r="163">
          <cell r="A163" t="str">
            <v>Metro Ford</v>
          </cell>
          <cell r="B163">
            <v>1</v>
          </cell>
          <cell r="D163" t="str">
            <v>2 or 5</v>
          </cell>
        </row>
        <row r="164">
          <cell r="A164" t="str">
            <v>Micmac Engineering Works</v>
          </cell>
          <cell r="B164">
            <v>2</v>
          </cell>
          <cell r="D164" t="str">
            <v>3 or 4</v>
          </cell>
        </row>
        <row r="165">
          <cell r="A165" t="str">
            <v>Micronova Impex Pvt. Ltd.</v>
          </cell>
          <cell r="B165">
            <v>1</v>
          </cell>
          <cell r="D165" t="str">
            <v>2 or 5</v>
          </cell>
        </row>
        <row r="166">
          <cell r="A166" t="str">
            <v>Microfinish Valves Ltd</v>
          </cell>
          <cell r="B166">
            <v>2</v>
          </cell>
        </row>
        <row r="167">
          <cell r="A167" t="str">
            <v>Modi Lifting Tackles</v>
          </cell>
          <cell r="B167">
            <v>1</v>
          </cell>
          <cell r="C167" t="str">
            <v>First seller</v>
          </cell>
          <cell r="D167">
            <v>1</v>
          </cell>
        </row>
        <row r="168">
          <cell r="A168" t="str">
            <v>Monitors India</v>
          </cell>
          <cell r="B168">
            <v>1</v>
          </cell>
          <cell r="D168" t="str">
            <v>2 or 5</v>
          </cell>
        </row>
        <row r="169">
          <cell r="A169" t="str">
            <v>Mspl Limited</v>
          </cell>
          <cell r="B169">
            <v>3</v>
          </cell>
          <cell r="D169" t="str">
            <v>2 or 5</v>
          </cell>
        </row>
        <row r="170">
          <cell r="A170" t="str">
            <v>Mtl Instruments Pvt. Ltd.</v>
          </cell>
          <cell r="B170">
            <v>2</v>
          </cell>
          <cell r="D170" t="str">
            <v>3 or 4</v>
          </cell>
        </row>
        <row r="171">
          <cell r="A171" t="str">
            <v>Multitex Filters Limited</v>
          </cell>
          <cell r="B171">
            <v>2</v>
          </cell>
          <cell r="D171" t="str">
            <v>3 or 4</v>
          </cell>
        </row>
        <row r="172">
          <cell r="A172" t="str">
            <v>Multivista Global Limited.</v>
          </cell>
          <cell r="B172">
            <v>2</v>
          </cell>
          <cell r="D172" t="str">
            <v>3 or 4</v>
          </cell>
        </row>
        <row r="173">
          <cell r="A173" t="str">
            <v>Narendran Company</v>
          </cell>
          <cell r="B173">
            <v>1</v>
          </cell>
          <cell r="D173" t="str">
            <v>2 or 5</v>
          </cell>
        </row>
        <row r="174">
          <cell r="A174" t="str">
            <v>Neptune Infotech</v>
          </cell>
          <cell r="B174">
            <v>2</v>
          </cell>
          <cell r="D174" t="str">
            <v>3 or 4</v>
          </cell>
        </row>
        <row r="175">
          <cell r="A175" t="str">
            <v>Ngef Ltd.</v>
          </cell>
          <cell r="B175">
            <v>1</v>
          </cell>
          <cell r="C175" t="str">
            <v>First seller</v>
          </cell>
          <cell r="D175">
            <v>1</v>
          </cell>
        </row>
        <row r="176">
          <cell r="A176" t="str">
            <v>Nice Chemicals Private Limited.</v>
          </cell>
          <cell r="B176">
            <v>1</v>
          </cell>
          <cell r="D176" t="str">
            <v>2 or 5</v>
          </cell>
        </row>
        <row r="177">
          <cell r="A177" t="str">
            <v>Numag Data Systems Pvt Ltd.</v>
          </cell>
          <cell r="B177">
            <v>1</v>
          </cell>
          <cell r="D177" t="str">
            <v>2 or 5</v>
          </cell>
        </row>
        <row r="178">
          <cell r="A178" t="str">
            <v>Olls Metaseal Engineers</v>
          </cell>
          <cell r="B178">
            <v>2</v>
          </cell>
          <cell r="D178" t="str">
            <v>3 or 4</v>
          </cell>
        </row>
        <row r="179">
          <cell r="A179" t="str">
            <v>Omega Engineering Systems</v>
          </cell>
          <cell r="B179">
            <v>1</v>
          </cell>
          <cell r="D179" t="str">
            <v>2 or 5</v>
          </cell>
        </row>
        <row r="180">
          <cell r="A180" t="str">
            <v>Otis Elevator Company (India) Ltd</v>
          </cell>
          <cell r="B180">
            <v>1</v>
          </cell>
          <cell r="D180" t="str">
            <v>2 or 5</v>
          </cell>
        </row>
        <row r="181">
          <cell r="A181" t="str">
            <v>P.G.Constructions</v>
          </cell>
          <cell r="B181">
            <v>3</v>
          </cell>
          <cell r="D181" t="str">
            <v>2 or 5</v>
          </cell>
        </row>
        <row r="182">
          <cell r="A182" t="str">
            <v>P.V.L.N. Rao</v>
          </cell>
          <cell r="B182">
            <v>2</v>
          </cell>
          <cell r="D182" t="str">
            <v>3 or 4</v>
          </cell>
        </row>
        <row r="183">
          <cell r="A183" t="str">
            <v>Padma Agencies</v>
          </cell>
          <cell r="B183">
            <v>3</v>
          </cell>
          <cell r="D183" t="str">
            <v>2 or 5</v>
          </cell>
        </row>
        <row r="184">
          <cell r="A184" t="str">
            <v>Palyam Engineers Pvt Ltd.</v>
          </cell>
          <cell r="B184">
            <v>1</v>
          </cell>
          <cell r="D184" t="str">
            <v>2 or 5</v>
          </cell>
        </row>
        <row r="185">
          <cell r="A185" t="str">
            <v>Pankaj Steel Industries.</v>
          </cell>
          <cell r="B185">
            <v>2</v>
          </cell>
          <cell r="D185" t="str">
            <v>3 or 4</v>
          </cell>
        </row>
        <row r="186">
          <cell r="A186" t="str">
            <v>Perfect Chloro System</v>
          </cell>
          <cell r="B186">
            <v>2</v>
          </cell>
          <cell r="D186" t="str">
            <v>3 or 4</v>
          </cell>
        </row>
        <row r="187">
          <cell r="A187" t="str">
            <v>Phoenix Yule Ltd.</v>
          </cell>
          <cell r="B187">
            <v>2</v>
          </cell>
          <cell r="D187" t="str">
            <v>3 or 4</v>
          </cell>
        </row>
        <row r="188">
          <cell r="A188" t="str">
            <v>Ponsiva Systems (Pvt) Ltd.</v>
          </cell>
          <cell r="B188">
            <v>1</v>
          </cell>
          <cell r="D188" t="str">
            <v>2 or 5</v>
          </cell>
        </row>
        <row r="189">
          <cell r="A189" t="str">
            <v>Popular Engineering Works</v>
          </cell>
          <cell r="B189">
            <v>3</v>
          </cell>
          <cell r="D189" t="str">
            <v>2 or 5</v>
          </cell>
        </row>
        <row r="190">
          <cell r="A190" t="str">
            <v>Power Plus Engineers</v>
          </cell>
          <cell r="B190">
            <v>2</v>
          </cell>
          <cell r="D190" t="str">
            <v>3 or 4</v>
          </cell>
        </row>
        <row r="191">
          <cell r="A191" t="str">
            <v>Pr Filters (Pvt) Ltd.</v>
          </cell>
          <cell r="B191">
            <v>2</v>
          </cell>
          <cell r="D191" t="str">
            <v>3 or 4</v>
          </cell>
        </row>
        <row r="192">
          <cell r="A192" t="str">
            <v>Pradeep Industrial Corporation</v>
          </cell>
          <cell r="B192">
            <v>1</v>
          </cell>
          <cell r="D192" t="str">
            <v>2 or 5</v>
          </cell>
        </row>
        <row r="193">
          <cell r="A193" t="str">
            <v>Prakash Electricals</v>
          </cell>
          <cell r="B193">
            <v>3</v>
          </cell>
          <cell r="D193" t="str">
            <v>2 or 5</v>
          </cell>
        </row>
        <row r="194">
          <cell r="A194" t="str">
            <v>Prakash Printers</v>
          </cell>
          <cell r="B194">
            <v>3</v>
          </cell>
          <cell r="D194" t="str">
            <v>2 or 5</v>
          </cell>
        </row>
        <row r="195">
          <cell r="A195" t="str">
            <v>Precimeasure Controls Pvt. Ltd.</v>
          </cell>
          <cell r="B195">
            <v>1</v>
          </cell>
          <cell r="D195" t="str">
            <v>2 or 5</v>
          </cell>
        </row>
        <row r="196">
          <cell r="A196" t="str">
            <v>Precision Tools &amp; Fasteners</v>
          </cell>
          <cell r="B196">
            <v>1</v>
          </cell>
          <cell r="D196" t="str">
            <v>2 or 5</v>
          </cell>
        </row>
        <row r="197">
          <cell r="A197" t="str">
            <v>Predict Technologies Inida (P) Ltd.</v>
          </cell>
          <cell r="B197">
            <v>2</v>
          </cell>
          <cell r="D197" t="str">
            <v>3 or 4</v>
          </cell>
        </row>
        <row r="198">
          <cell r="A198" t="str">
            <v>Premier (India) Bearings Ltd.</v>
          </cell>
          <cell r="B198">
            <v>2</v>
          </cell>
          <cell r="D198" t="str">
            <v>3 or 4</v>
          </cell>
        </row>
        <row r="199">
          <cell r="A199" t="str">
            <v>Professional Security Services</v>
          </cell>
          <cell r="B199">
            <v>1</v>
          </cell>
          <cell r="D199" t="str">
            <v>2 or 5</v>
          </cell>
        </row>
        <row r="200">
          <cell r="A200" t="str">
            <v>Quality Consultants</v>
          </cell>
          <cell r="B200">
            <v>1</v>
          </cell>
          <cell r="D200" t="str">
            <v>2 or 5</v>
          </cell>
        </row>
        <row r="201">
          <cell r="A201" t="str">
            <v>Ramco Systems</v>
          </cell>
          <cell r="B201">
            <v>2</v>
          </cell>
          <cell r="D201" t="str">
            <v>3 or 4</v>
          </cell>
        </row>
        <row r="202">
          <cell r="A202" t="str">
            <v>Ramesh Electricals</v>
          </cell>
          <cell r="B202">
            <v>3</v>
          </cell>
          <cell r="D202" t="str">
            <v>2 or 5</v>
          </cell>
        </row>
        <row r="203">
          <cell r="A203" t="str">
            <v>Ravika Engineers</v>
          </cell>
          <cell r="B203">
            <v>2</v>
          </cell>
          <cell r="D203" t="str">
            <v>3 or 4</v>
          </cell>
        </row>
        <row r="204">
          <cell r="A204" t="str">
            <v>Rekha Erectors</v>
          </cell>
          <cell r="B204">
            <v>3</v>
          </cell>
          <cell r="D204" t="str">
            <v>2 or 5</v>
          </cell>
        </row>
        <row r="205">
          <cell r="A205" t="str">
            <v>Reineke Mess-Und Regeltechnik Gmbh</v>
          </cell>
          <cell r="D205">
            <v>6</v>
          </cell>
        </row>
        <row r="206">
          <cell r="A206" t="str">
            <v>Rexnord International Inc</v>
          </cell>
          <cell r="D206">
            <v>6</v>
          </cell>
        </row>
        <row r="207">
          <cell r="A207" t="str">
            <v>Roop Sagar</v>
          </cell>
          <cell r="B207">
            <v>3</v>
          </cell>
          <cell r="D207" t="str">
            <v>2 or 5</v>
          </cell>
        </row>
        <row r="208">
          <cell r="A208" t="str">
            <v>Rubber Products</v>
          </cell>
          <cell r="B208">
            <v>1</v>
          </cell>
          <cell r="D208" t="str">
            <v>2 or 5</v>
          </cell>
        </row>
        <row r="209">
          <cell r="A209" t="str">
            <v>S. Baburajan</v>
          </cell>
          <cell r="B209">
            <v>2</v>
          </cell>
          <cell r="D209" t="str">
            <v>3 or 4</v>
          </cell>
        </row>
        <row r="210">
          <cell r="A210" t="str">
            <v>S.Rudraradhya &amp; Co.</v>
          </cell>
          <cell r="B210">
            <v>1</v>
          </cell>
          <cell r="D210" t="str">
            <v>2 or 5</v>
          </cell>
        </row>
        <row r="211">
          <cell r="A211" t="str">
            <v>S.S. Appliances (P)  Ltd.</v>
          </cell>
          <cell r="B211">
            <v>2</v>
          </cell>
          <cell r="D211" t="str">
            <v>3 or 4</v>
          </cell>
        </row>
        <row r="212">
          <cell r="A212" t="str">
            <v>Sai Ram Electrical Engineers</v>
          </cell>
          <cell r="B212">
            <v>3</v>
          </cell>
          <cell r="D212" t="str">
            <v>2 or 5</v>
          </cell>
        </row>
        <row r="213">
          <cell r="A213" t="str">
            <v>Samson Controls Pvt Ltd.</v>
          </cell>
          <cell r="B213">
            <v>2</v>
          </cell>
          <cell r="D213" t="str">
            <v>3 or 4</v>
          </cell>
        </row>
        <row r="214">
          <cell r="A214" t="str">
            <v>Saptha Engineers</v>
          </cell>
          <cell r="B214">
            <v>1</v>
          </cell>
          <cell r="D214" t="str">
            <v>2 or 5</v>
          </cell>
        </row>
        <row r="215">
          <cell r="A215" t="str">
            <v>Sarvodaya Agencies</v>
          </cell>
          <cell r="B215">
            <v>3</v>
          </cell>
          <cell r="D215" t="str">
            <v>2 or 5</v>
          </cell>
        </row>
        <row r="216">
          <cell r="A216" t="str">
            <v>Savant Instruments Pvt. Ltd.</v>
          </cell>
          <cell r="B216">
            <v>2</v>
          </cell>
          <cell r="D216" t="str">
            <v>3 or 4</v>
          </cell>
        </row>
        <row r="217">
          <cell r="A217" t="str">
            <v>Scaanray Metallurgical Services</v>
          </cell>
          <cell r="B217">
            <v>2</v>
          </cell>
          <cell r="D217" t="str">
            <v>3 or 4</v>
          </cell>
        </row>
        <row r="218">
          <cell r="A218" t="str">
            <v>Seeyen Engineering Company Pvt Ltd.</v>
          </cell>
          <cell r="B218">
            <v>3</v>
          </cell>
          <cell r="D218" t="str">
            <v>2 or 5</v>
          </cell>
        </row>
        <row r="219">
          <cell r="A219" t="str">
            <v>Senior Executive (Finance) Thermal</v>
          </cell>
          <cell r="B219">
            <v>2</v>
          </cell>
          <cell r="D219" t="str">
            <v>3 or 4</v>
          </cell>
        </row>
        <row r="220">
          <cell r="A220" t="str">
            <v>Sempell Valves Ltd</v>
          </cell>
          <cell r="B220">
            <v>2</v>
          </cell>
          <cell r="D220" t="str">
            <v>3 or 4</v>
          </cell>
        </row>
        <row r="221">
          <cell r="A221" t="str">
            <v>Shanthi Gears Limited</v>
          </cell>
          <cell r="B221">
            <v>2</v>
          </cell>
          <cell r="D221" t="str">
            <v>3 or 4</v>
          </cell>
        </row>
        <row r="222">
          <cell r="A222" t="str">
            <v>Sharana Basaveshwara Medicals &amp;</v>
          </cell>
          <cell r="B222">
            <v>3</v>
          </cell>
          <cell r="D222" t="str">
            <v>2 or 5</v>
          </cell>
        </row>
        <row r="223">
          <cell r="A223" t="str">
            <v>Sharp Electromech</v>
          </cell>
          <cell r="B223">
            <v>2</v>
          </cell>
          <cell r="D223" t="str">
            <v>3 or 4</v>
          </cell>
        </row>
        <row r="224">
          <cell r="A224" t="str">
            <v>Shavo Norgren (India) Private Limited</v>
          </cell>
          <cell r="B224">
            <v>2</v>
          </cell>
          <cell r="D224" t="str">
            <v>3 or 4</v>
          </cell>
        </row>
        <row r="225">
          <cell r="A225" t="str">
            <v>Shripress Systems</v>
          </cell>
          <cell r="B225">
            <v>3</v>
          </cell>
          <cell r="D225" t="str">
            <v>2 or 5</v>
          </cell>
        </row>
        <row r="226">
          <cell r="A226" t="str">
            <v>Siddu Enterprises</v>
          </cell>
          <cell r="B226">
            <v>3</v>
          </cell>
          <cell r="D226" t="str">
            <v>2 or 5</v>
          </cell>
        </row>
        <row r="227">
          <cell r="A227" t="str">
            <v>Silica Gel Desiccant Products Company</v>
          </cell>
          <cell r="B227">
            <v>2</v>
          </cell>
          <cell r="D227" t="str">
            <v>3 or 4</v>
          </cell>
        </row>
        <row r="228">
          <cell r="A228" t="str">
            <v>Simplex Enterprises</v>
          </cell>
          <cell r="B228">
            <v>2</v>
          </cell>
          <cell r="D228" t="str">
            <v>3 or 4</v>
          </cell>
        </row>
        <row r="229">
          <cell r="A229" t="str">
            <v>Sneha Vidyuth Udyog</v>
          </cell>
          <cell r="B229">
            <v>3</v>
          </cell>
          <cell r="D229" t="str">
            <v>2 or 5</v>
          </cell>
        </row>
        <row r="230">
          <cell r="A230" t="str">
            <v>South Eastern Road Ways</v>
          </cell>
          <cell r="B230">
            <v>3</v>
          </cell>
          <cell r="D230" t="str">
            <v>2 or 5</v>
          </cell>
        </row>
        <row r="231">
          <cell r="A231" t="str">
            <v>Southern Lubrication Pvt. Ltd.</v>
          </cell>
          <cell r="B231">
            <v>2</v>
          </cell>
          <cell r="D231" t="str">
            <v>3 or 4</v>
          </cell>
        </row>
        <row r="232">
          <cell r="A232" t="str">
            <v>Spaceway Design Industries</v>
          </cell>
          <cell r="B232">
            <v>1</v>
          </cell>
          <cell r="C232" t="str">
            <v>First seller</v>
          </cell>
          <cell r="D232">
            <v>1</v>
          </cell>
        </row>
        <row r="233">
          <cell r="A233" t="str">
            <v>Spirax Marshall Ltd.</v>
          </cell>
          <cell r="B233">
            <v>2</v>
          </cell>
          <cell r="D233" t="str">
            <v>3 or 4</v>
          </cell>
        </row>
        <row r="234">
          <cell r="A234" t="str">
            <v>Spm Metallic Industries</v>
          </cell>
          <cell r="B234">
            <v>2</v>
          </cell>
          <cell r="D234" t="str">
            <v>3 or 4</v>
          </cell>
        </row>
        <row r="235">
          <cell r="A235" t="str">
            <v>Sree Ayyappa Consultants</v>
          </cell>
          <cell r="B235">
            <v>2</v>
          </cell>
          <cell r="D235" t="str">
            <v>3 or 4</v>
          </cell>
        </row>
        <row r="236">
          <cell r="A236" t="str">
            <v>Sree Kempannavar Chemicals</v>
          </cell>
          <cell r="B236">
            <v>3</v>
          </cell>
          <cell r="D236" t="str">
            <v>2 or 5</v>
          </cell>
        </row>
        <row r="237">
          <cell r="A237" t="str">
            <v>Sree Rayalaseema Hi-Strength Hypo Ltd</v>
          </cell>
          <cell r="B237">
            <v>2</v>
          </cell>
          <cell r="D237" t="str">
            <v>3 or 4</v>
          </cell>
        </row>
        <row r="238">
          <cell r="A238" t="str">
            <v>Sripada Enterprises</v>
          </cell>
          <cell r="B238">
            <v>3</v>
          </cell>
          <cell r="D238" t="str">
            <v>2 or 5</v>
          </cell>
        </row>
        <row r="239">
          <cell r="A239" t="str">
            <v>Sri Ramadooth Computer Systems</v>
          </cell>
          <cell r="B239">
            <v>3</v>
          </cell>
          <cell r="D239" t="str">
            <v>2 or 5</v>
          </cell>
        </row>
        <row r="240">
          <cell r="A240" t="str">
            <v>Sri Venkateshwara Lathe &amp; Weld</v>
          </cell>
          <cell r="B240">
            <v>3</v>
          </cell>
          <cell r="D240" t="str">
            <v>2 or 5</v>
          </cell>
        </row>
        <row r="241">
          <cell r="A241" t="str">
            <v>Steelage Industries Limited</v>
          </cell>
          <cell r="B241">
            <v>1</v>
          </cell>
          <cell r="D241" t="str">
            <v>2 or 5</v>
          </cell>
        </row>
        <row r="242">
          <cell r="A242" t="str">
            <v>Sun Gentech Private Limited.</v>
          </cell>
          <cell r="B242">
            <v>2</v>
          </cell>
          <cell r="D242" t="str">
            <v>3 or 4</v>
          </cell>
        </row>
        <row r="243">
          <cell r="A243" t="str">
            <v>Super Safety Services</v>
          </cell>
          <cell r="B243">
            <v>2</v>
          </cell>
          <cell r="D243" t="str">
            <v>3 or 4</v>
          </cell>
        </row>
        <row r="244">
          <cell r="A244" t="str">
            <v>Superflo Filters Pvt. Ltd.</v>
          </cell>
          <cell r="B244">
            <v>2</v>
          </cell>
          <cell r="D244" t="str">
            <v>3 or 4</v>
          </cell>
        </row>
        <row r="245">
          <cell r="A245" t="str">
            <v>Surya Dynamic</v>
          </cell>
          <cell r="B245">
            <v>1</v>
          </cell>
          <cell r="D245" t="str">
            <v>2 or 5</v>
          </cell>
        </row>
        <row r="246">
          <cell r="A246" t="str">
            <v>Swayambhu Enterprises</v>
          </cell>
          <cell r="B246">
            <v>2</v>
          </cell>
          <cell r="D246" t="str">
            <v>3 or 4</v>
          </cell>
        </row>
        <row r="247">
          <cell r="A247" t="str">
            <v>Swelore</v>
          </cell>
          <cell r="B247">
            <v>2</v>
          </cell>
          <cell r="D247" t="str">
            <v>3 or 4</v>
          </cell>
        </row>
        <row r="248">
          <cell r="A248" t="str">
            <v>Switzer Instrument Limited</v>
          </cell>
          <cell r="B248">
            <v>1</v>
          </cell>
          <cell r="D248" t="str">
            <v>2 or 5</v>
          </cell>
        </row>
        <row r="249">
          <cell r="A249" t="str">
            <v>Sysman Technologies</v>
          </cell>
          <cell r="B249">
            <v>2</v>
          </cell>
          <cell r="D249" t="str">
            <v>3 or 4</v>
          </cell>
        </row>
        <row r="250">
          <cell r="A250" t="str">
            <v>T.S.Trading Co.</v>
          </cell>
          <cell r="B250">
            <v>1</v>
          </cell>
          <cell r="D250" t="str">
            <v>2 or 5</v>
          </cell>
        </row>
        <row r="251">
          <cell r="A251" t="str">
            <v>T.Shantha Kumar</v>
          </cell>
          <cell r="B251">
            <v>3</v>
          </cell>
          <cell r="D251" t="str">
            <v>2 or 5</v>
          </cell>
        </row>
        <row r="252">
          <cell r="A252" t="str">
            <v>Tce Consulting Engineers Ltd.</v>
          </cell>
          <cell r="B252">
            <v>1</v>
          </cell>
          <cell r="D252" t="str">
            <v>2 or 5</v>
          </cell>
        </row>
        <row r="253">
          <cell r="A253" t="str">
            <v>Telelin Instruments ( I )</v>
          </cell>
          <cell r="B253">
            <v>2</v>
          </cell>
          <cell r="D253" t="str">
            <v>3 or 4</v>
          </cell>
        </row>
        <row r="254">
          <cell r="A254" t="str">
            <v>The Indian Hardware Mart</v>
          </cell>
          <cell r="B254">
            <v>2</v>
          </cell>
          <cell r="D254" t="str">
            <v>3 or 4</v>
          </cell>
        </row>
        <row r="255">
          <cell r="A255" t="str">
            <v>The Super Scientific Company</v>
          </cell>
          <cell r="B255">
            <v>1</v>
          </cell>
          <cell r="D255" t="str">
            <v>2 or 5</v>
          </cell>
        </row>
        <row r="256">
          <cell r="A256" t="str">
            <v>Thermax Limited</v>
          </cell>
          <cell r="B256">
            <v>2</v>
          </cell>
          <cell r="D256" t="str">
            <v>3 or 4</v>
          </cell>
        </row>
        <row r="257">
          <cell r="A257" t="str">
            <v>Transducers And Controls Pvt. Ltd.</v>
          </cell>
          <cell r="B257">
            <v>2</v>
          </cell>
          <cell r="D257" t="str">
            <v>3 or 4</v>
          </cell>
        </row>
        <row r="258">
          <cell r="A258" t="str">
            <v>Trident Pneumatics Pvt. Ltd.</v>
          </cell>
          <cell r="B258">
            <v>2</v>
          </cell>
          <cell r="D258" t="str">
            <v>3 or 4</v>
          </cell>
        </row>
        <row r="259">
          <cell r="A259" t="str">
            <v>Triveni Engineering Corporatio</v>
          </cell>
          <cell r="B259">
            <v>2</v>
          </cell>
          <cell r="D259" t="str">
            <v>3 or 4</v>
          </cell>
        </row>
        <row r="260">
          <cell r="A260" t="str">
            <v>Triveni Engineering Corporation</v>
          </cell>
          <cell r="B260">
            <v>2</v>
          </cell>
          <cell r="D260" t="str">
            <v>3 or 4</v>
          </cell>
        </row>
        <row r="261">
          <cell r="A261" t="str">
            <v>Tushaco Pumps Limited</v>
          </cell>
          <cell r="B261">
            <v>2</v>
          </cell>
          <cell r="D261" t="str">
            <v>3 or 4</v>
          </cell>
        </row>
        <row r="262">
          <cell r="A262" t="str">
            <v>United Conveyor Corporation</v>
          </cell>
          <cell r="B262" t="str">
            <v>Foreign</v>
          </cell>
          <cell r="D262">
            <v>6</v>
          </cell>
        </row>
        <row r="263">
          <cell r="A263" t="str">
            <v>Universal Cables Limited</v>
          </cell>
          <cell r="B263">
            <v>2</v>
          </cell>
          <cell r="D263" t="str">
            <v>3 or 4</v>
          </cell>
        </row>
        <row r="264">
          <cell r="A264" t="str">
            <v>Universal Heat Exchangers Limited</v>
          </cell>
          <cell r="B264">
            <v>2</v>
          </cell>
          <cell r="D264" t="str">
            <v>3 or 4</v>
          </cell>
        </row>
        <row r="265">
          <cell r="A265" t="str">
            <v>Universal Water Treatment Chemicals</v>
          </cell>
          <cell r="B265">
            <v>3</v>
          </cell>
          <cell r="D265" t="str">
            <v>2 or 5</v>
          </cell>
        </row>
        <row r="266">
          <cell r="A266" t="str">
            <v>Utivac</v>
          </cell>
          <cell r="B266">
            <v>1</v>
          </cell>
          <cell r="D266" t="str">
            <v>2 or 5</v>
          </cell>
        </row>
        <row r="267">
          <cell r="A267" t="str">
            <v>Uv  International.</v>
          </cell>
          <cell r="B267">
            <v>2</v>
          </cell>
          <cell r="D267" t="str">
            <v>3 or 4</v>
          </cell>
        </row>
        <row r="268">
          <cell r="A268" t="str">
            <v>V.Hanumanthappa</v>
          </cell>
          <cell r="B268">
            <v>3</v>
          </cell>
          <cell r="D268" t="str">
            <v>2 or 5</v>
          </cell>
        </row>
        <row r="269">
          <cell r="A269" t="str">
            <v>Vasant Enterprises</v>
          </cell>
          <cell r="B269">
            <v>3</v>
          </cell>
          <cell r="D269" t="str">
            <v>2 or 5</v>
          </cell>
        </row>
        <row r="270">
          <cell r="A270" t="str">
            <v>Venkateshwara Traders</v>
          </cell>
          <cell r="B270">
            <v>3</v>
          </cell>
          <cell r="D270" t="str">
            <v>2 or 5</v>
          </cell>
        </row>
        <row r="271">
          <cell r="A271" t="str">
            <v>Vidyut Carbon Products Pvt.Ltd.</v>
          </cell>
          <cell r="B271">
            <v>2</v>
          </cell>
          <cell r="D271" t="str">
            <v>3 or 4</v>
          </cell>
        </row>
        <row r="272">
          <cell r="A272" t="str">
            <v>Vijayshree Agencies</v>
          </cell>
          <cell r="B272">
            <v>3</v>
          </cell>
          <cell r="D272" t="str">
            <v>2 or 5</v>
          </cell>
        </row>
        <row r="273">
          <cell r="A273" t="str">
            <v>Vinay Enterprises</v>
          </cell>
          <cell r="B273">
            <v>3</v>
          </cell>
          <cell r="D273" t="str">
            <v>2 or 5</v>
          </cell>
        </row>
        <row r="274">
          <cell r="A274" t="str">
            <v>Vitta Service Station</v>
          </cell>
          <cell r="B274">
            <v>3</v>
          </cell>
          <cell r="D274" t="str">
            <v>2 or 5</v>
          </cell>
        </row>
        <row r="275">
          <cell r="A275" t="str">
            <v>Voith India Pvt. Ltd.</v>
          </cell>
          <cell r="B275">
            <v>2</v>
          </cell>
          <cell r="D275" t="str">
            <v>3 or 4</v>
          </cell>
        </row>
        <row r="276">
          <cell r="A276" t="str">
            <v>Voith Turbo Gmbh&amp; Co. Kg</v>
          </cell>
          <cell r="D276">
            <v>6</v>
          </cell>
        </row>
        <row r="277">
          <cell r="A277" t="str">
            <v>Voltas Limited</v>
          </cell>
          <cell r="B277">
            <v>1</v>
          </cell>
          <cell r="D277" t="str">
            <v>2 or 5</v>
          </cell>
        </row>
        <row r="278">
          <cell r="A278" t="str">
            <v>Vortex Electronics (P) Ltd.</v>
          </cell>
          <cell r="B278">
            <v>2</v>
          </cell>
          <cell r="D278" t="str">
            <v>3 or 4</v>
          </cell>
        </row>
        <row r="279">
          <cell r="A279" t="str">
            <v>Waltron Ltd</v>
          </cell>
          <cell r="D279">
            <v>6</v>
          </cell>
        </row>
        <row r="280">
          <cell r="A280" t="str">
            <v>Wellworth Engineering Co. Pvt. Ltd.</v>
          </cell>
          <cell r="B280">
            <v>2</v>
          </cell>
          <cell r="D280" t="str">
            <v>3 or 4</v>
          </cell>
        </row>
        <row r="281">
          <cell r="A281" t="str">
            <v>Wilcox Boiler (C) Industries</v>
          </cell>
          <cell r="B281">
            <v>2</v>
          </cell>
          <cell r="D281" t="str">
            <v>3 or 4</v>
          </cell>
        </row>
        <row r="282">
          <cell r="A282" t="str">
            <v>Yuken India Ltd.</v>
          </cell>
          <cell r="B282">
            <v>1</v>
          </cell>
          <cell r="D282" t="str">
            <v>2 or 5</v>
          </cell>
        </row>
        <row r="284">
          <cell r="A284">
            <v>1</v>
          </cell>
          <cell r="B284" t="str">
            <v>Karnataka</v>
          </cell>
        </row>
        <row r="285">
          <cell r="A285">
            <v>2</v>
          </cell>
          <cell r="B285" t="str">
            <v>Not in Karnataka</v>
          </cell>
        </row>
        <row r="286">
          <cell r="A286">
            <v>3</v>
          </cell>
          <cell r="B286" t="str">
            <v>Local Party, Hospet, Bellary, Toranagallu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tions"/>
      <sheetName val="Assumption"/>
      <sheetName val="Summary"/>
      <sheetName val="Debts(Non-ECB)"/>
      <sheetName val="Sheet3"/>
      <sheetName val="businrssplan2002-03-abnd"/>
      <sheetName val="ECB"/>
      <sheetName val="Sheet1"/>
      <sheetName val="DETAILED  BOQ"/>
      <sheetName val="proposallinked"/>
      <sheetName val="Links"/>
      <sheetName val="TranslationData"/>
      <sheetName val="PlantStatusData"/>
      <sheetName val="Opinion"/>
      <sheetName val="List of Vendors"/>
      <sheetName val="Interest-Businessplan-2002-afte"/>
      <sheetName val="DETAILED__BOQ"/>
      <sheetName val="DETAILED__BOQ1"/>
      <sheetName val="List_of_Vendors"/>
      <sheetName val="DETAILED__BOQ2"/>
      <sheetName val="List_of_Vendors1"/>
      <sheetName val="DETAILED__BOQ3"/>
      <sheetName val="List_of_Vendors2"/>
      <sheetName val="DETAILED__BOQ4"/>
      <sheetName val="List_of_Vendors3"/>
      <sheetName val="Insp_Dtl"/>
      <sheetName val="DETAILED__BOQ5"/>
      <sheetName val="List_of_Vendors4"/>
      <sheetName val="DETAILED__BOQ6"/>
      <sheetName val="List_of_Vendors5"/>
      <sheetName val="CRITERIA1"/>
      <sheetName val="#REF!"/>
      <sheetName val="BSPL"/>
      <sheetName val="MSU"/>
      <sheetName val="DETAILED__BOQ7"/>
      <sheetName val="List_of_Vendors6"/>
      <sheetName val="KEY INPUTS"/>
      <sheetName val="Front Sheet"/>
      <sheetName val="Design"/>
      <sheetName val="TB-9-01"/>
      <sheetName val="Trial Balance"/>
      <sheetName val="Costs"/>
    </sheetNames>
    <sheetDataSet>
      <sheetData sheetId="0" refreshError="1">
        <row r="26">
          <cell r="B26">
            <v>48.8</v>
          </cell>
        </row>
        <row r="31">
          <cell r="B31">
            <v>2.5000000000000001E-2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"/>
      <sheetName val="RM_Cost"/>
      <sheetName val="Yield"/>
      <sheetName val="CGL Data"/>
      <sheetName val="Yield Breakup"/>
      <sheetName val="Overheads"/>
      <sheetName val="Format"/>
      <sheetName val="Sales Summary"/>
      <sheetName val="Details"/>
      <sheetName val="RMP"/>
      <sheetName val="Stock"/>
      <sheetName val="Actual Master"/>
      <sheetName val="Packing"/>
      <sheetName val="For Variance"/>
      <sheetName val="EBIDTA"/>
      <sheetName val="EBIDTA Upto"/>
      <sheetName val="Month-Conv"/>
      <sheetName val="Variance"/>
      <sheetName val="Turnover"/>
      <sheetName val="Commu-conv"/>
      <sheetName val="Budget Master"/>
      <sheetName val="DT_Calc1"/>
      <sheetName val="RMP-Sales basis"/>
      <sheetName val="Details-Sales basis"/>
      <sheetName val="Stock-Sales basis"/>
      <sheetName val="EBIDTA For-Sales basis"/>
      <sheetName val="EBIDTA Upto-Sales basis"/>
      <sheetName val="Module1"/>
      <sheetName val="Projects-Live"/>
      <sheetName val="options"/>
      <sheetName val="CGL_Data"/>
      <sheetName val="Yield_Breakup"/>
      <sheetName val="Sales_Summary"/>
      <sheetName val="Actual_Master"/>
      <sheetName val="For_Variance"/>
      <sheetName val="EBIDTA_Upto"/>
      <sheetName val="Budget_Master"/>
      <sheetName val="RMP-Sales_basis"/>
      <sheetName val="Details-Sales_basis"/>
      <sheetName val="Stock-Sales_basis"/>
      <sheetName val="EBIDTA_For-Sales_basis"/>
      <sheetName val="EBIDTA_Upto-Sales_basis"/>
      <sheetName val="Opinion"/>
      <sheetName val="List of Vendors"/>
      <sheetName val="CGL_Data1"/>
      <sheetName val="Yield_Breakup1"/>
      <sheetName val="Sales_Summary1"/>
      <sheetName val="Actual_Master1"/>
      <sheetName val="For_Variance1"/>
      <sheetName val="EBIDTA_Upto1"/>
      <sheetName val="Budget_Master1"/>
      <sheetName val="RMP-Sales_basis1"/>
      <sheetName val="Details-Sales_basis1"/>
      <sheetName val="Stock-Sales_basis1"/>
      <sheetName val="EBIDTA_For-Sales_basis1"/>
      <sheetName val="EBIDTA_Upto-Sales_basis1"/>
      <sheetName val="List_of_Vendors"/>
      <sheetName val="CGL_Data2"/>
      <sheetName val="Yield_Breakup2"/>
      <sheetName val="Sales_Summary2"/>
      <sheetName val="Actual_Master2"/>
      <sheetName val="For_Variance2"/>
      <sheetName val="EBIDTA_Upto2"/>
      <sheetName val="Budget_Master2"/>
      <sheetName val="RMP-Sales_basis2"/>
      <sheetName val="Details-Sales_basis2"/>
      <sheetName val="Stock-Sales_basis2"/>
      <sheetName val="EBIDTA_For-Sales_basis2"/>
      <sheetName val="EBIDTA_Upto-Sales_basis2"/>
      <sheetName val="List_of_Vendors1"/>
      <sheetName val="L.L Rates"/>
      <sheetName val="Insp_Dtl"/>
      <sheetName val="Main Equ. List"/>
      <sheetName val="cwip_wm 8"/>
      <sheetName val="DETAILED  BOQ"/>
      <sheetName val="Mechanical"/>
      <sheetName val="Main-Material"/>
      <sheetName val="Users Authorisations"/>
      <sheetName val="MIS-CGL- I Feb'04"/>
      <sheetName val="2005-06"/>
      <sheetName val="3.Grouping - Profit &amp; Loss(mio)"/>
    </sheetNames>
    <sheetDataSet>
      <sheetData sheetId="0" refreshError="1">
        <row r="5">
          <cell r="N5" t="str">
            <v>February-2004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6"/>
      <sheetName val="Sheet5"/>
      <sheetName val="on-line"/>
      <sheetName val="Sheet3"/>
      <sheetName val="CTL"/>
      <sheetName val="Sheet1"/>
      <sheetName val="Marh__Prfl_01"/>
      <sheetName val="Energy_plot"/>
      <sheetName val="Production"/>
      <sheetName val="Production_trend"/>
      <sheetName val="Cumulative Production"/>
      <sheetName val="Sheet2"/>
      <sheetName val="Energy-detail"/>
      <sheetName val="productivity"/>
      <sheetName val="Yield"/>
      <sheetName val="% Prime"/>
      <sheetName val="Yield Util"/>
      <sheetName val="prod_yield_detail"/>
      <sheetName val="util_chart"/>
      <sheetName val="CHECK"/>
      <sheetName val="Plan"/>
      <sheetName val="options"/>
      <sheetName val="Cumulative_Production"/>
      <sheetName val="%_Prime"/>
      <sheetName val="Yield_Util"/>
      <sheetName val="Cumulative_Production1"/>
      <sheetName val="%_Prime1"/>
      <sheetName val="Yield_Util1"/>
      <sheetName val="Cumulative_Production2"/>
      <sheetName val="%_Prime2"/>
      <sheetName val="Yield_Util2"/>
      <sheetName val="Cumulative_Production3"/>
      <sheetName val="%_Prime3"/>
      <sheetName val="Yield_Util3"/>
      <sheetName val="TPR-UTL"/>
      <sheetName val="Projects-Live"/>
      <sheetName val="Cumulative_Production4"/>
      <sheetName val="%_Prime4"/>
      <sheetName val="Yield_Util4"/>
      <sheetName val="CGL-1 UTL"/>
      <sheetName val="CGL-2 UTL"/>
      <sheetName val="Feb_Prfl_28"/>
      <sheetName val="Cumulative_Production5"/>
      <sheetName val="%_Prime5"/>
      <sheetName val="Yield_Util5"/>
      <sheetName val="CGL-1_UTL"/>
      <sheetName val="CGL-2_UTL"/>
      <sheetName val="LA- lookups"/>
      <sheetName val="Other assumptions"/>
      <sheetName val="Int. workings"/>
      <sheetName val="Classification"/>
      <sheetName val="cwip_wm 8"/>
      <sheetName val="HSM1 NCO"/>
      <sheetName val="Cumulative_Production6"/>
      <sheetName val="%_Prime6"/>
      <sheetName val="Yield_Util6"/>
      <sheetName val="CGL-1_UTL1"/>
      <sheetName val="CGL-2_UTL1"/>
      <sheetName val="LA-_lookups"/>
      <sheetName val="Other_assumptions"/>
      <sheetName val="Int__workings"/>
      <sheetName val="cwip_wm_8"/>
      <sheetName val="HSM1_NCO"/>
      <sheetName val="Fruit - Year 2006"/>
      <sheetName val="総括表"/>
      <sheetName val="IDC"/>
      <sheetName val="margin.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DATE</v>
          </cell>
          <cell r="B1" t="str">
            <v>Coil No</v>
          </cell>
          <cell r="C1" t="str">
            <v>Rundown</v>
          </cell>
          <cell r="D1" t="str">
            <v>Profile_Thick</v>
          </cell>
          <cell r="E1" t="str">
            <v>Profile_Width</v>
          </cell>
          <cell r="F1" t="str">
            <v>ActWidth</v>
          </cell>
          <cell r="G1" t="str">
            <v>Crown</v>
          </cell>
          <cell r="H1" t="str">
            <v>Wedge</v>
          </cell>
          <cell r="I1" t="str">
            <v>Edge Drop OS</v>
          </cell>
          <cell r="J1" t="str">
            <v>Edge Drop DS</v>
          </cell>
          <cell r="K1" t="str">
            <v>QC_Grade</v>
          </cell>
          <cell r="L1" t="str">
            <v>Product Detail1_Thick</v>
          </cell>
          <cell r="M1" t="str">
            <v>Product Detail1_Width</v>
          </cell>
        </row>
        <row r="2">
          <cell r="A2">
            <v>36951.185057870367</v>
          </cell>
          <cell r="B2" t="str">
            <v>0103368</v>
          </cell>
          <cell r="C2" t="str">
            <v>15MTS</v>
          </cell>
          <cell r="D2">
            <v>2</v>
          </cell>
          <cell r="E2">
            <v>1270</v>
          </cell>
          <cell r="F2">
            <v>1275</v>
          </cell>
          <cell r="G2">
            <v>25</v>
          </cell>
          <cell r="H2" t="str">
            <v>87</v>
          </cell>
          <cell r="I2" t="str">
            <v>10</v>
          </cell>
          <cell r="J2">
            <v>0</v>
          </cell>
          <cell r="K2" t="str">
            <v>JVGL06</v>
          </cell>
          <cell r="L2">
            <v>2</v>
          </cell>
          <cell r="M2">
            <v>1270</v>
          </cell>
        </row>
        <row r="3">
          <cell r="A3">
            <v>36951.187488425923</v>
          </cell>
          <cell r="B3" t="str">
            <v>0103360</v>
          </cell>
          <cell r="C3" t="str">
            <v>15MTS</v>
          </cell>
          <cell r="D3">
            <v>3.2000000476837158</v>
          </cell>
          <cell r="E3">
            <v>1270</v>
          </cell>
          <cell r="F3">
            <v>1277</v>
          </cell>
          <cell r="G3">
            <v>16</v>
          </cell>
          <cell r="H3" t="str">
            <v>98</v>
          </cell>
          <cell r="I3" t="str">
            <v>14</v>
          </cell>
          <cell r="J3">
            <v>0</v>
          </cell>
          <cell r="K3" t="str">
            <v>JVGL06</v>
          </cell>
          <cell r="L3">
            <v>3.2</v>
          </cell>
          <cell r="M3">
            <v>1270</v>
          </cell>
        </row>
        <row r="4">
          <cell r="A4">
            <v>36951.214236111111</v>
          </cell>
          <cell r="B4" t="str">
            <v>0103411</v>
          </cell>
          <cell r="C4" t="str">
            <v>15MTS</v>
          </cell>
          <cell r="D4">
            <v>2</v>
          </cell>
          <cell r="E4">
            <v>1025</v>
          </cell>
          <cell r="F4">
            <v>1040</v>
          </cell>
          <cell r="G4">
            <v>29</v>
          </cell>
          <cell r="H4" t="str">
            <v>-82</v>
          </cell>
          <cell r="I4" t="str">
            <v>35</v>
          </cell>
          <cell r="J4">
            <v>43</v>
          </cell>
          <cell r="K4" t="str">
            <v>JVGL06</v>
          </cell>
          <cell r="L4">
            <v>2</v>
          </cell>
          <cell r="M4">
            <v>1025</v>
          </cell>
        </row>
        <row r="5">
          <cell r="A5">
            <v>36951.216840277775</v>
          </cell>
          <cell r="B5" t="str">
            <v>0103399</v>
          </cell>
          <cell r="C5" t="str">
            <v>18MTS</v>
          </cell>
          <cell r="D5">
            <v>2.2000000476837158</v>
          </cell>
          <cell r="E5">
            <v>1025</v>
          </cell>
          <cell r="F5">
            <v>1039</v>
          </cell>
          <cell r="G5">
            <v>34</v>
          </cell>
          <cell r="H5" t="str">
            <v>-36</v>
          </cell>
          <cell r="I5" t="str">
            <v>26</v>
          </cell>
          <cell r="J5">
            <v>29</v>
          </cell>
          <cell r="K5" t="str">
            <v>JVGL04</v>
          </cell>
          <cell r="L5">
            <v>2.2000000000000002</v>
          </cell>
          <cell r="M5">
            <v>1025</v>
          </cell>
        </row>
        <row r="6">
          <cell r="A6">
            <v>36951.408645833333</v>
          </cell>
          <cell r="B6" t="str">
            <v>0103463</v>
          </cell>
          <cell r="C6" t="str">
            <v>18MTS</v>
          </cell>
          <cell r="D6">
            <v>2</v>
          </cell>
          <cell r="E6">
            <v>1270</v>
          </cell>
          <cell r="F6">
            <v>1280</v>
          </cell>
          <cell r="G6">
            <v>63</v>
          </cell>
          <cell r="H6" t="str">
            <v>-26</v>
          </cell>
          <cell r="I6" t="str">
            <v>23</v>
          </cell>
          <cell r="J6">
            <v>44</v>
          </cell>
          <cell r="K6" t="str">
            <v>JVGL06</v>
          </cell>
          <cell r="L6">
            <v>2</v>
          </cell>
          <cell r="M6">
            <v>1270</v>
          </cell>
        </row>
        <row r="7">
          <cell r="A7">
            <v>36951.443113425928</v>
          </cell>
          <cell r="B7" t="str">
            <v>0103476</v>
          </cell>
          <cell r="C7" t="str">
            <v>14MTS</v>
          </cell>
          <cell r="D7">
            <v>2.5999999046325684</v>
          </cell>
          <cell r="E7">
            <v>1025</v>
          </cell>
          <cell r="F7">
            <v>1038</v>
          </cell>
          <cell r="G7">
            <v>25.5</v>
          </cell>
          <cell r="H7" t="str">
            <v>-59</v>
          </cell>
          <cell r="I7" t="str">
            <v>25</v>
          </cell>
          <cell r="J7">
            <v>30</v>
          </cell>
          <cell r="K7" t="str">
            <v>JVGL04</v>
          </cell>
          <cell r="L7">
            <v>2.6</v>
          </cell>
          <cell r="M7">
            <v>1025</v>
          </cell>
        </row>
        <row r="8">
          <cell r="A8">
            <v>36951.445138888892</v>
          </cell>
          <cell r="B8" t="str">
            <v>0103472</v>
          </cell>
          <cell r="C8" t="str">
            <v>16MTS</v>
          </cell>
          <cell r="D8">
            <v>2.5999999046325684</v>
          </cell>
          <cell r="E8">
            <v>1180</v>
          </cell>
          <cell r="F8">
            <v>1190</v>
          </cell>
          <cell r="G8">
            <v>36</v>
          </cell>
          <cell r="H8" t="str">
            <v>-31.8</v>
          </cell>
          <cell r="I8" t="str">
            <v>16</v>
          </cell>
          <cell r="J8">
            <v>33</v>
          </cell>
          <cell r="K8" t="str">
            <v>JVWT02</v>
          </cell>
          <cell r="L8">
            <v>2.6</v>
          </cell>
          <cell r="M8">
            <v>1180</v>
          </cell>
        </row>
        <row r="9">
          <cell r="A9">
            <v>36951.449004629627</v>
          </cell>
          <cell r="B9" t="str">
            <v>0102287</v>
          </cell>
          <cell r="C9" t="str">
            <v>CTL P1</v>
          </cell>
          <cell r="D9">
            <v>2.9000000953674316</v>
          </cell>
          <cell r="E9">
            <v>1240</v>
          </cell>
          <cell r="F9">
            <v>1242</v>
          </cell>
          <cell r="G9">
            <v>3.5</v>
          </cell>
          <cell r="H9" t="str">
            <v>-55</v>
          </cell>
          <cell r="I9" t="str">
            <v>22</v>
          </cell>
          <cell r="J9">
            <v>22</v>
          </cell>
          <cell r="K9" t="str">
            <v>JVLP01</v>
          </cell>
          <cell r="L9">
            <v>2.9</v>
          </cell>
          <cell r="M9">
            <v>1240</v>
          </cell>
        </row>
        <row r="10">
          <cell r="A10">
            <v>36951.579930555556</v>
          </cell>
          <cell r="B10" t="str">
            <v>0103502</v>
          </cell>
          <cell r="C10" t="str">
            <v>14MTS</v>
          </cell>
          <cell r="D10">
            <v>2</v>
          </cell>
          <cell r="E10">
            <v>1270</v>
          </cell>
          <cell r="F10">
            <v>1287</v>
          </cell>
          <cell r="G10">
            <v>18.5</v>
          </cell>
          <cell r="H10" t="str">
            <v>-21</v>
          </cell>
          <cell r="I10" t="str">
            <v>49</v>
          </cell>
          <cell r="J10">
            <v>15</v>
          </cell>
          <cell r="K10" t="str">
            <v>JVGL06</v>
          </cell>
          <cell r="L10">
            <v>2</v>
          </cell>
          <cell r="M10">
            <v>1270</v>
          </cell>
        </row>
        <row r="11">
          <cell r="A11">
            <v>36951.582418981481</v>
          </cell>
          <cell r="B11" t="str">
            <v>0102555</v>
          </cell>
          <cell r="C11" t="str">
            <v>CTL P3</v>
          </cell>
          <cell r="D11">
            <v>2.9000000953674316</v>
          </cell>
          <cell r="E11">
            <v>1240</v>
          </cell>
          <cell r="F11">
            <v>2820</v>
          </cell>
          <cell r="G11">
            <v>-6.5</v>
          </cell>
          <cell r="H11" t="str">
            <v>-41</v>
          </cell>
          <cell r="I11" t="str">
            <v>-1</v>
          </cell>
          <cell r="J11">
            <v>4</v>
          </cell>
          <cell r="K11" t="str">
            <v>JVLP01</v>
          </cell>
          <cell r="L11">
            <v>2.9</v>
          </cell>
          <cell r="M11">
            <v>1240</v>
          </cell>
        </row>
        <row r="12">
          <cell r="A12">
            <v>36951.658715277779</v>
          </cell>
          <cell r="B12" t="str">
            <v>0103534</v>
          </cell>
          <cell r="C12" t="str">
            <v>12MTS</v>
          </cell>
          <cell r="D12">
            <v>2.9000000953674316</v>
          </cell>
          <cell r="E12">
            <v>1160</v>
          </cell>
          <cell r="F12">
            <v>1165</v>
          </cell>
          <cell r="G12">
            <v>35</v>
          </cell>
          <cell r="H12" t="str">
            <v>-64</v>
          </cell>
          <cell r="I12" t="str">
            <v>37</v>
          </cell>
          <cell r="J12">
            <v>12</v>
          </cell>
          <cell r="K12" t="str">
            <v>JVLP01</v>
          </cell>
          <cell r="L12">
            <v>2.9</v>
          </cell>
          <cell r="M12">
            <v>1160</v>
          </cell>
        </row>
        <row r="13">
          <cell r="A13">
            <v>36951.718217592592</v>
          </cell>
          <cell r="B13" t="str">
            <v>0103530</v>
          </cell>
          <cell r="C13" t="str">
            <v>12MTS</v>
          </cell>
          <cell r="D13">
            <v>2.9000000953674316</v>
          </cell>
          <cell r="E13">
            <v>1160</v>
          </cell>
          <cell r="F13">
            <v>1169</v>
          </cell>
          <cell r="G13">
            <v>27</v>
          </cell>
          <cell r="H13" t="str">
            <v>-87</v>
          </cell>
          <cell r="I13" t="str">
            <v>42</v>
          </cell>
          <cell r="J13">
            <v>13</v>
          </cell>
          <cell r="K13" t="str">
            <v>JVLP01</v>
          </cell>
          <cell r="L13">
            <v>2.9</v>
          </cell>
          <cell r="M13">
            <v>1160</v>
          </cell>
        </row>
        <row r="14">
          <cell r="A14">
            <v>36951.795474537037</v>
          </cell>
          <cell r="B14" t="str">
            <v>0103522</v>
          </cell>
          <cell r="C14" t="str">
            <v>15MTR</v>
          </cell>
          <cell r="D14">
            <v>2.5999999046325684</v>
          </cell>
          <cell r="E14">
            <v>1025</v>
          </cell>
          <cell r="F14">
            <v>1026</v>
          </cell>
          <cell r="G14">
            <v>36</v>
          </cell>
          <cell r="H14" t="str">
            <v>-28</v>
          </cell>
          <cell r="I14" t="str">
            <v>39</v>
          </cell>
          <cell r="J14">
            <v>34</v>
          </cell>
          <cell r="K14" t="str">
            <v>JVGL04</v>
          </cell>
          <cell r="L14">
            <v>2.6</v>
          </cell>
          <cell r="M14">
            <v>1025</v>
          </cell>
        </row>
        <row r="15">
          <cell r="A15">
            <v>36951.800625000003</v>
          </cell>
          <cell r="B15" t="str">
            <v>0103516</v>
          </cell>
          <cell r="C15" t="str">
            <v>14MTR</v>
          </cell>
          <cell r="D15">
            <v>2</v>
          </cell>
          <cell r="E15">
            <v>1025</v>
          </cell>
          <cell r="F15">
            <v>1045</v>
          </cell>
          <cell r="G15">
            <v>39</v>
          </cell>
          <cell r="H15" t="str">
            <v>-37</v>
          </cell>
          <cell r="I15" t="str">
            <v>28</v>
          </cell>
          <cell r="J15">
            <v>0</v>
          </cell>
          <cell r="K15" t="str">
            <v>JVGL06</v>
          </cell>
          <cell r="L15">
            <v>2</v>
          </cell>
          <cell r="M15">
            <v>1025</v>
          </cell>
        </row>
        <row r="16">
          <cell r="A16">
            <v>36951.813425925924</v>
          </cell>
          <cell r="B16" t="str">
            <v>0102556</v>
          </cell>
          <cell r="C16" t="str">
            <v>CTL--P1</v>
          </cell>
          <cell r="D16">
            <v>2.9000000953674316</v>
          </cell>
          <cell r="E16">
            <v>1240</v>
          </cell>
          <cell r="F16">
            <v>1245</v>
          </cell>
          <cell r="G16">
            <v>-2</v>
          </cell>
          <cell r="H16" t="str">
            <v>-55</v>
          </cell>
          <cell r="I16" t="str">
            <v>11</v>
          </cell>
          <cell r="J16">
            <v>14</v>
          </cell>
          <cell r="K16" t="str">
            <v>JVLP01</v>
          </cell>
          <cell r="L16">
            <v>2.9</v>
          </cell>
          <cell r="M16">
            <v>1240</v>
          </cell>
        </row>
        <row r="17">
          <cell r="A17">
            <v>36951.818506944444</v>
          </cell>
          <cell r="B17" t="str">
            <v>0102561</v>
          </cell>
          <cell r="C17" t="str">
            <v>CTL--P1</v>
          </cell>
          <cell r="D17">
            <v>2.9000000953674316</v>
          </cell>
          <cell r="E17">
            <v>1240</v>
          </cell>
          <cell r="F17">
            <v>1245</v>
          </cell>
          <cell r="G17">
            <v>-9</v>
          </cell>
          <cell r="H17" t="str">
            <v>-81</v>
          </cell>
          <cell r="I17" t="str">
            <v>15</v>
          </cell>
          <cell r="J17">
            <v>-8</v>
          </cell>
          <cell r="K17" t="str">
            <v>JVLP01</v>
          </cell>
          <cell r="L17">
            <v>2.9</v>
          </cell>
          <cell r="M17">
            <v>1240</v>
          </cell>
        </row>
        <row r="18">
          <cell r="A18">
            <v>36951.823171296295</v>
          </cell>
          <cell r="B18" t="str">
            <v>0102561</v>
          </cell>
          <cell r="C18" t="str">
            <v>CTL--P3</v>
          </cell>
          <cell r="D18">
            <v>2.9000000953674316</v>
          </cell>
          <cell r="E18">
            <v>1240</v>
          </cell>
          <cell r="F18">
            <v>1244</v>
          </cell>
          <cell r="G18">
            <v>-11</v>
          </cell>
          <cell r="H18" t="str">
            <v>-78</v>
          </cell>
          <cell r="I18" t="str">
            <v>3</v>
          </cell>
          <cell r="J18">
            <v>0</v>
          </cell>
          <cell r="K18" t="str">
            <v>JVLP01</v>
          </cell>
          <cell r="L18">
            <v>2.9</v>
          </cell>
          <cell r="M18">
            <v>1240</v>
          </cell>
        </row>
        <row r="19">
          <cell r="A19">
            <v>36952.041886574072</v>
          </cell>
          <cell r="B19" t="str">
            <v>0103567</v>
          </cell>
          <cell r="C19" t="str">
            <v>14MTS</v>
          </cell>
          <cell r="D19">
            <v>2</v>
          </cell>
          <cell r="E19">
            <v>1025</v>
          </cell>
          <cell r="F19">
            <v>1035</v>
          </cell>
          <cell r="G19">
            <v>30</v>
          </cell>
          <cell r="H19" t="str">
            <v>-50</v>
          </cell>
          <cell r="I19" t="str">
            <v>34</v>
          </cell>
          <cell r="J19">
            <v>9</v>
          </cell>
          <cell r="K19" t="str">
            <v>JVGL06</v>
          </cell>
          <cell r="L19">
            <v>2</v>
          </cell>
          <cell r="M19">
            <v>1025</v>
          </cell>
        </row>
        <row r="20">
          <cell r="A20">
            <v>36952.072812500002</v>
          </cell>
          <cell r="B20" t="str">
            <v>0103574</v>
          </cell>
          <cell r="C20" t="str">
            <v>14MTS</v>
          </cell>
          <cell r="D20">
            <v>2.5999999046325684</v>
          </cell>
          <cell r="E20">
            <v>920</v>
          </cell>
          <cell r="F20">
            <v>934</v>
          </cell>
          <cell r="G20">
            <v>37.5</v>
          </cell>
          <cell r="H20" t="str">
            <v>-67</v>
          </cell>
          <cell r="I20" t="str">
            <v>35</v>
          </cell>
          <cell r="J20">
            <v>28</v>
          </cell>
          <cell r="K20" t="str">
            <v>JVGL04</v>
          </cell>
          <cell r="L20">
            <v>2.6</v>
          </cell>
          <cell r="M20">
            <v>920</v>
          </cell>
        </row>
        <row r="21">
          <cell r="A21">
            <v>36952.075196759259</v>
          </cell>
          <cell r="B21" t="str">
            <v>0103595</v>
          </cell>
          <cell r="C21" t="str">
            <v>14MTS</v>
          </cell>
          <cell r="D21">
            <v>2.5999999046325684</v>
          </cell>
          <cell r="E21">
            <v>1270</v>
          </cell>
          <cell r="F21">
            <v>1284</v>
          </cell>
          <cell r="G21">
            <v>6</v>
          </cell>
          <cell r="H21" t="str">
            <v>-62</v>
          </cell>
          <cell r="I21" t="str">
            <v>37</v>
          </cell>
          <cell r="J21">
            <v>37</v>
          </cell>
          <cell r="K21" t="str">
            <v>JVGL06</v>
          </cell>
          <cell r="L21">
            <v>2.6</v>
          </cell>
          <cell r="M21">
            <v>1270</v>
          </cell>
        </row>
        <row r="22">
          <cell r="A22">
            <v>36952.407962962963</v>
          </cell>
          <cell r="B22" t="str">
            <v>0103652</v>
          </cell>
          <cell r="C22" t="str">
            <v>15MTS</v>
          </cell>
          <cell r="D22">
            <v>2</v>
          </cell>
          <cell r="E22">
            <v>1040</v>
          </cell>
          <cell r="F22">
            <v>1050</v>
          </cell>
          <cell r="G22">
            <v>25</v>
          </cell>
          <cell r="H22" t="str">
            <v>-40</v>
          </cell>
          <cell r="I22" t="str">
            <v>33</v>
          </cell>
          <cell r="J22">
            <v>30</v>
          </cell>
          <cell r="K22" t="str">
            <v>JVGL06</v>
          </cell>
          <cell r="L22">
            <v>2</v>
          </cell>
          <cell r="M22">
            <v>1025</v>
          </cell>
        </row>
        <row r="23">
          <cell r="A23">
            <v>36952.410173611112</v>
          </cell>
          <cell r="B23" t="str">
            <v>0103664</v>
          </cell>
          <cell r="C23" t="str">
            <v>14MTS</v>
          </cell>
          <cell r="D23">
            <v>2.5999999046325684</v>
          </cell>
          <cell r="E23">
            <v>1020</v>
          </cell>
          <cell r="F23">
            <v>1030</v>
          </cell>
          <cell r="G23">
            <v>38</v>
          </cell>
          <cell r="H23" t="str">
            <v>-22</v>
          </cell>
          <cell r="I23" t="str">
            <v>36</v>
          </cell>
          <cell r="J23">
            <v>7</v>
          </cell>
          <cell r="K23" t="str">
            <v>JVGL04</v>
          </cell>
          <cell r="L23">
            <v>2.6</v>
          </cell>
          <cell r="M23">
            <v>1025</v>
          </cell>
        </row>
        <row r="24">
          <cell r="A24">
            <v>36952.416226851848</v>
          </cell>
          <cell r="B24" t="str">
            <v>0101297</v>
          </cell>
          <cell r="C24" t="str">
            <v>CTL MID</v>
          </cell>
          <cell r="D24">
            <v>3</v>
          </cell>
          <cell r="E24">
            <v>1200</v>
          </cell>
          <cell r="F24">
            <v>1215</v>
          </cell>
          <cell r="G24">
            <v>40.5</v>
          </cell>
          <cell r="H24" t="str">
            <v>9</v>
          </cell>
          <cell r="I24" t="str">
            <v>9</v>
          </cell>
          <cell r="J24">
            <v>29</v>
          </cell>
          <cell r="K24" t="str">
            <v>JVSTS6</v>
          </cell>
          <cell r="L24">
            <v>3.15</v>
          </cell>
          <cell r="M24">
            <v>1205</v>
          </cell>
        </row>
        <row r="25">
          <cell r="A25">
            <v>36952.483495370368</v>
          </cell>
          <cell r="B25" t="str">
            <v>0103672</v>
          </cell>
          <cell r="C25" t="str">
            <v>14MTS</v>
          </cell>
          <cell r="D25">
            <v>2.5999999046325684</v>
          </cell>
          <cell r="E25">
            <v>1240</v>
          </cell>
          <cell r="F25">
            <v>1246</v>
          </cell>
          <cell r="G25">
            <v>27.5</v>
          </cell>
          <cell r="H25" t="str">
            <v>-41</v>
          </cell>
          <cell r="I25" t="str">
            <v>32</v>
          </cell>
          <cell r="J25">
            <v>30</v>
          </cell>
          <cell r="K25" t="str">
            <v>JVGL06</v>
          </cell>
          <cell r="L25">
            <v>2.4</v>
          </cell>
          <cell r="M25">
            <v>1240</v>
          </cell>
        </row>
        <row r="26">
          <cell r="A26">
            <v>36952.486666666664</v>
          </cell>
          <cell r="B26" t="str">
            <v>0103674</v>
          </cell>
          <cell r="C26" t="str">
            <v>14MTS</v>
          </cell>
          <cell r="D26">
            <v>2.9000000953674316</v>
          </cell>
          <cell r="E26">
            <v>1240</v>
          </cell>
          <cell r="F26">
            <v>1244</v>
          </cell>
          <cell r="G26">
            <v>17</v>
          </cell>
          <cell r="H26" t="str">
            <v>-70</v>
          </cell>
          <cell r="I26" t="str">
            <v>15</v>
          </cell>
          <cell r="J26">
            <v>22</v>
          </cell>
          <cell r="K26" t="str">
            <v>JVLP01</v>
          </cell>
          <cell r="L26">
            <v>2.9</v>
          </cell>
          <cell r="M26">
            <v>1240</v>
          </cell>
        </row>
        <row r="27">
          <cell r="A27">
            <v>36952.688622685186</v>
          </cell>
          <cell r="B27" t="str">
            <v>0103172</v>
          </cell>
          <cell r="C27" t="str">
            <v>PKT-3</v>
          </cell>
          <cell r="D27">
            <v>8.3000001907348633</v>
          </cell>
          <cell r="E27">
            <v>1250</v>
          </cell>
          <cell r="F27">
            <v>1255</v>
          </cell>
          <cell r="G27">
            <v>-21</v>
          </cell>
          <cell r="H27" t="str">
            <v>-45</v>
          </cell>
          <cell r="I27" t="str">
            <v>-7</v>
          </cell>
          <cell r="J27">
            <v>-14</v>
          </cell>
          <cell r="K27" t="str">
            <v>JVDR08</v>
          </cell>
          <cell r="L27">
            <v>8.5</v>
          </cell>
          <cell r="M27">
            <v>1250</v>
          </cell>
        </row>
        <row r="28">
          <cell r="A28">
            <v>36952.725856481484</v>
          </cell>
          <cell r="B28" t="str">
            <v>0103168</v>
          </cell>
          <cell r="C28" t="str">
            <v>PKT-1</v>
          </cell>
          <cell r="D28">
            <v>8</v>
          </cell>
          <cell r="E28">
            <v>1250</v>
          </cell>
          <cell r="F28">
            <v>1255</v>
          </cell>
          <cell r="G28">
            <v>-24</v>
          </cell>
          <cell r="H28" t="str">
            <v>-163</v>
          </cell>
          <cell r="I28" t="str">
            <v>-4</v>
          </cell>
          <cell r="J28">
            <v>-34</v>
          </cell>
          <cell r="K28" t="str">
            <v>JVDR08</v>
          </cell>
          <cell r="L28">
            <v>8.5</v>
          </cell>
          <cell r="M28">
            <v>1250</v>
          </cell>
        </row>
        <row r="29">
          <cell r="A29">
            <v>36952.809953703705</v>
          </cell>
          <cell r="B29" t="str">
            <v>0103174</v>
          </cell>
          <cell r="C29" t="str">
            <v>PKT-3</v>
          </cell>
          <cell r="D29">
            <v>8.5</v>
          </cell>
          <cell r="E29">
            <v>1250</v>
          </cell>
          <cell r="F29">
            <v>1256</v>
          </cell>
          <cell r="G29">
            <v>-26</v>
          </cell>
          <cell r="H29" t="str">
            <v>-117</v>
          </cell>
          <cell r="I29" t="str">
            <v>-2</v>
          </cell>
          <cell r="J29">
            <v>-25</v>
          </cell>
          <cell r="K29" t="str">
            <v>JVDR08</v>
          </cell>
          <cell r="L29">
            <v>8.5</v>
          </cell>
          <cell r="M29">
            <v>1250</v>
          </cell>
        </row>
        <row r="30">
          <cell r="A30">
            <v>36953.042164351849</v>
          </cell>
          <cell r="B30" t="str">
            <v>0103733</v>
          </cell>
          <cell r="C30" t="str">
            <v>14MTS</v>
          </cell>
          <cell r="D30">
            <v>2.5999999046325684</v>
          </cell>
          <cell r="E30">
            <v>1270</v>
          </cell>
          <cell r="F30">
            <v>1283</v>
          </cell>
          <cell r="G30">
            <v>24</v>
          </cell>
          <cell r="H30" t="str">
            <v>-44</v>
          </cell>
          <cell r="I30" t="str">
            <v>36</v>
          </cell>
          <cell r="J30">
            <v>16</v>
          </cell>
          <cell r="K30" t="str">
            <v>JVGL06</v>
          </cell>
          <cell r="L30">
            <v>2.6</v>
          </cell>
          <cell r="M30">
            <v>1270</v>
          </cell>
        </row>
        <row r="31">
          <cell r="A31">
            <v>36953.185520833336</v>
          </cell>
          <cell r="B31" t="str">
            <v>0103166</v>
          </cell>
          <cell r="C31" t="str">
            <v>CTLP1</v>
          </cell>
          <cell r="D31">
            <v>7.1999998092651367</v>
          </cell>
          <cell r="E31">
            <v>1250</v>
          </cell>
          <cell r="F31">
            <v>1255</v>
          </cell>
          <cell r="G31">
            <v>-33</v>
          </cell>
          <cell r="H31" t="str">
            <v>-58</v>
          </cell>
          <cell r="I31" t="str">
            <v>-21</v>
          </cell>
          <cell r="J31">
            <v>-11</v>
          </cell>
          <cell r="K31" t="str">
            <v>JVDR08</v>
          </cell>
          <cell r="L31">
            <v>7.2</v>
          </cell>
          <cell r="M31">
            <v>1250</v>
          </cell>
        </row>
        <row r="32">
          <cell r="A32">
            <v>36953.195532407408</v>
          </cell>
          <cell r="B32" t="str">
            <v>0103166</v>
          </cell>
          <cell r="C32" t="str">
            <v>CTLP3</v>
          </cell>
          <cell r="D32">
            <v>7.1999998092651367</v>
          </cell>
          <cell r="E32">
            <v>1250</v>
          </cell>
          <cell r="F32">
            <v>1256</v>
          </cell>
          <cell r="G32">
            <v>-16</v>
          </cell>
          <cell r="H32" t="str">
            <v>-151</v>
          </cell>
          <cell r="I32" t="str">
            <v>-19</v>
          </cell>
          <cell r="J32">
            <v>-20</v>
          </cell>
          <cell r="K32" t="str">
            <v>JVDR08</v>
          </cell>
          <cell r="L32">
            <v>7.2</v>
          </cell>
          <cell r="M32">
            <v>1250</v>
          </cell>
        </row>
        <row r="33">
          <cell r="A33">
            <v>36953.199699074074</v>
          </cell>
          <cell r="B33" t="str">
            <v>0096230</v>
          </cell>
          <cell r="C33" t="str">
            <v>CTLP3</v>
          </cell>
          <cell r="D33">
            <v>8.1499996185302734</v>
          </cell>
          <cell r="E33">
            <v>1250</v>
          </cell>
          <cell r="F33">
            <v>1255</v>
          </cell>
          <cell r="G33">
            <v>72.5</v>
          </cell>
          <cell r="H33" t="str">
            <v>-75</v>
          </cell>
          <cell r="I33" t="str">
            <v>11</v>
          </cell>
          <cell r="J33">
            <v>-11</v>
          </cell>
          <cell r="K33" t="str">
            <v>JVDR08</v>
          </cell>
          <cell r="L33">
            <v>8.15</v>
          </cell>
          <cell r="M33">
            <v>1250</v>
          </cell>
        </row>
        <row r="34">
          <cell r="A34">
            <v>36953.206608796296</v>
          </cell>
          <cell r="B34" t="str">
            <v>0103165</v>
          </cell>
          <cell r="C34" t="str">
            <v>CTLP1</v>
          </cell>
          <cell r="D34">
            <v>7.1999998092651367</v>
          </cell>
          <cell r="E34">
            <v>1250</v>
          </cell>
          <cell r="F34">
            <v>1253</v>
          </cell>
          <cell r="G34">
            <v>-40</v>
          </cell>
          <cell r="H34" t="str">
            <v>-78</v>
          </cell>
          <cell r="I34" t="str">
            <v>-29</v>
          </cell>
          <cell r="J34">
            <v>-17</v>
          </cell>
          <cell r="K34" t="str">
            <v>JVDR08</v>
          </cell>
          <cell r="L34">
            <v>7.2</v>
          </cell>
          <cell r="M34">
            <v>1250</v>
          </cell>
        </row>
        <row r="35">
          <cell r="A35">
            <v>36953.210092592592</v>
          </cell>
          <cell r="B35" t="str">
            <v>0103165</v>
          </cell>
          <cell r="C35" t="str">
            <v>CTLP3</v>
          </cell>
          <cell r="D35">
            <v>7.1999998092651367</v>
          </cell>
          <cell r="E35">
            <v>1250</v>
          </cell>
          <cell r="F35">
            <v>1257</v>
          </cell>
          <cell r="G35">
            <v>-24</v>
          </cell>
          <cell r="H35" t="str">
            <v>-84</v>
          </cell>
          <cell r="I35" t="str">
            <v>-22</v>
          </cell>
          <cell r="J35">
            <v>-17</v>
          </cell>
          <cell r="K35" t="str">
            <v>JVDR08</v>
          </cell>
          <cell r="L35">
            <v>7.2</v>
          </cell>
          <cell r="M35">
            <v>1250</v>
          </cell>
        </row>
        <row r="36">
          <cell r="A36">
            <v>36953.384687500002</v>
          </cell>
          <cell r="B36" t="str">
            <v>0096231</v>
          </cell>
          <cell r="C36" t="str">
            <v>CTL p1</v>
          </cell>
          <cell r="D36">
            <v>8.5</v>
          </cell>
          <cell r="E36">
            <v>1250</v>
          </cell>
          <cell r="F36">
            <v>1260</v>
          </cell>
          <cell r="G36">
            <v>52.5</v>
          </cell>
          <cell r="H36" t="str">
            <v>-13</v>
          </cell>
          <cell r="I36" t="str">
            <v>22</v>
          </cell>
          <cell r="J36">
            <v>-3</v>
          </cell>
          <cell r="K36" t="str">
            <v>JVDR08</v>
          </cell>
          <cell r="L36">
            <v>8.5</v>
          </cell>
          <cell r="M36">
            <v>1250</v>
          </cell>
        </row>
        <row r="37">
          <cell r="A37">
            <v>36953.468217592592</v>
          </cell>
          <cell r="B37" t="str">
            <v>0103173</v>
          </cell>
          <cell r="C37" t="str">
            <v>pkt4</v>
          </cell>
          <cell r="D37">
            <v>8.5</v>
          </cell>
          <cell r="E37">
            <v>1256</v>
          </cell>
          <cell r="F37">
            <v>1256</v>
          </cell>
          <cell r="G37">
            <v>-31</v>
          </cell>
          <cell r="H37" t="str">
            <v>-95</v>
          </cell>
          <cell r="I37" t="str">
            <v>-21</v>
          </cell>
          <cell r="J37">
            <v>-27</v>
          </cell>
          <cell r="K37" t="str">
            <v>JVDR08</v>
          </cell>
          <cell r="L37">
            <v>8.5</v>
          </cell>
          <cell r="M37">
            <v>1250</v>
          </cell>
        </row>
        <row r="38">
          <cell r="A38">
            <v>36953.500833333332</v>
          </cell>
          <cell r="B38" t="str">
            <v>0103168</v>
          </cell>
          <cell r="C38" t="str">
            <v>ctl p3</v>
          </cell>
          <cell r="D38">
            <v>8</v>
          </cell>
          <cell r="E38">
            <v>1250</v>
          </cell>
          <cell r="F38">
            <v>1256</v>
          </cell>
          <cell r="G38">
            <v>-38</v>
          </cell>
          <cell r="H38" t="str">
            <v>-121</v>
          </cell>
          <cell r="I38" t="str">
            <v>-25</v>
          </cell>
          <cell r="J38">
            <v>-30</v>
          </cell>
          <cell r="K38" t="str">
            <v>JVDR08</v>
          </cell>
          <cell r="L38">
            <v>8.5</v>
          </cell>
          <cell r="M38">
            <v>1250</v>
          </cell>
        </row>
        <row r="39">
          <cell r="A39">
            <v>36953.512766203705</v>
          </cell>
          <cell r="B39" t="str">
            <v>0096231</v>
          </cell>
          <cell r="C39" t="str">
            <v>ctl p3</v>
          </cell>
          <cell r="D39">
            <v>8.5</v>
          </cell>
          <cell r="E39">
            <v>1250</v>
          </cell>
          <cell r="F39">
            <v>1257</v>
          </cell>
          <cell r="G39">
            <v>61.5</v>
          </cell>
          <cell r="H39" t="str">
            <v>-85</v>
          </cell>
          <cell r="I39" t="str">
            <v>4</v>
          </cell>
          <cell r="J39">
            <v>2</v>
          </cell>
          <cell r="K39" t="str">
            <v>JVDR08</v>
          </cell>
          <cell r="L39">
            <v>8.5</v>
          </cell>
          <cell r="M39">
            <v>1250</v>
          </cell>
        </row>
        <row r="40">
          <cell r="A40">
            <v>36953.514780092592</v>
          </cell>
          <cell r="B40" t="str">
            <v>0103175</v>
          </cell>
          <cell r="C40" t="str">
            <v>ctl p1</v>
          </cell>
          <cell r="D40">
            <v>8.5</v>
          </cell>
          <cell r="E40">
            <v>1250</v>
          </cell>
          <cell r="F40">
            <v>1257</v>
          </cell>
          <cell r="G40">
            <v>-24</v>
          </cell>
          <cell r="H40" t="str">
            <v>-103</v>
          </cell>
          <cell r="I40" t="str">
            <v>-23</v>
          </cell>
          <cell r="J40">
            <v>-20</v>
          </cell>
          <cell r="K40" t="str">
            <v>JVDR08</v>
          </cell>
          <cell r="L40">
            <v>8.5</v>
          </cell>
          <cell r="M40">
            <v>1250</v>
          </cell>
        </row>
        <row r="41">
          <cell r="A41">
            <v>36953.522141203706</v>
          </cell>
          <cell r="B41" t="str">
            <v>0103175</v>
          </cell>
          <cell r="C41" t="str">
            <v>ctl p3</v>
          </cell>
          <cell r="D41">
            <v>8.5</v>
          </cell>
          <cell r="E41">
            <v>1250</v>
          </cell>
          <cell r="F41">
            <v>1257</v>
          </cell>
          <cell r="G41">
            <v>-28</v>
          </cell>
          <cell r="H41" t="str">
            <v>-61</v>
          </cell>
          <cell r="I41" t="str">
            <v>-23</v>
          </cell>
          <cell r="J41">
            <v>-7</v>
          </cell>
          <cell r="K41" t="str">
            <v>JVDR08</v>
          </cell>
          <cell r="L41">
            <v>8.5</v>
          </cell>
          <cell r="M41">
            <v>1250</v>
          </cell>
        </row>
        <row r="42">
          <cell r="A42">
            <v>36953.527106481481</v>
          </cell>
          <cell r="B42" t="str">
            <v>0103176</v>
          </cell>
          <cell r="C42" t="str">
            <v>ctl p3</v>
          </cell>
          <cell r="D42">
            <v>8.5</v>
          </cell>
          <cell r="E42">
            <v>1250</v>
          </cell>
          <cell r="F42">
            <v>1257</v>
          </cell>
          <cell r="G42">
            <v>-33</v>
          </cell>
          <cell r="H42" t="str">
            <v>-65</v>
          </cell>
          <cell r="I42" t="str">
            <v>-26</v>
          </cell>
          <cell r="J42">
            <v>-25</v>
          </cell>
          <cell r="K42" t="str">
            <v>JVDR08</v>
          </cell>
          <cell r="L42">
            <v>8.5</v>
          </cell>
          <cell r="M42">
            <v>1250</v>
          </cell>
        </row>
        <row r="43">
          <cell r="A43">
            <v>36953.531087962961</v>
          </cell>
          <cell r="B43" t="str">
            <v>0103176</v>
          </cell>
          <cell r="C43" t="str">
            <v>ctl p1</v>
          </cell>
          <cell r="D43">
            <v>8.5</v>
          </cell>
          <cell r="E43">
            <v>1250</v>
          </cell>
          <cell r="F43">
            <v>1257</v>
          </cell>
          <cell r="G43">
            <v>-27</v>
          </cell>
          <cell r="H43" t="str">
            <v>-68</v>
          </cell>
          <cell r="I43" t="str">
            <v>-18</v>
          </cell>
          <cell r="J43">
            <v>-5</v>
          </cell>
          <cell r="K43" t="str">
            <v>JVDR08</v>
          </cell>
          <cell r="L43">
            <v>8.5</v>
          </cell>
          <cell r="M43">
            <v>1250</v>
          </cell>
        </row>
        <row r="44">
          <cell r="A44">
            <v>36953.553495370368</v>
          </cell>
          <cell r="B44" t="str">
            <v>0103169</v>
          </cell>
          <cell r="C44" t="str">
            <v>20MTS</v>
          </cell>
          <cell r="D44">
            <v>2</v>
          </cell>
          <cell r="E44">
            <v>920</v>
          </cell>
          <cell r="F44">
            <v>930</v>
          </cell>
          <cell r="G44">
            <v>33.5</v>
          </cell>
          <cell r="H44" t="str">
            <v>19</v>
          </cell>
          <cell r="I44" t="str">
            <v>14</v>
          </cell>
          <cell r="J44">
            <v>20</v>
          </cell>
          <cell r="K44" t="str">
            <v>JVDR08</v>
          </cell>
          <cell r="L44">
            <v>8.5</v>
          </cell>
          <cell r="M44">
            <v>1250</v>
          </cell>
        </row>
        <row r="45">
          <cell r="A45">
            <v>36953.708101851851</v>
          </cell>
          <cell r="B45" t="str">
            <v>0103164</v>
          </cell>
          <cell r="C45" t="str">
            <v>pkt-1</v>
          </cell>
          <cell r="D45">
            <v>7.1999998092651367</v>
          </cell>
          <cell r="E45">
            <v>1250</v>
          </cell>
          <cell r="F45">
            <v>1255</v>
          </cell>
          <cell r="G45">
            <v>31</v>
          </cell>
          <cell r="H45" t="str">
            <v>-63</v>
          </cell>
          <cell r="I45" t="str">
            <v>-24</v>
          </cell>
          <cell r="J45">
            <v>-8</v>
          </cell>
          <cell r="K45" t="str">
            <v>JVDR08</v>
          </cell>
          <cell r="L45">
            <v>7.2</v>
          </cell>
          <cell r="M45">
            <v>1250</v>
          </cell>
        </row>
        <row r="46">
          <cell r="A46">
            <v>36953.715219907404</v>
          </cell>
          <cell r="B46" t="str">
            <v>0103164</v>
          </cell>
          <cell r="C46" t="str">
            <v>PKT-2</v>
          </cell>
          <cell r="D46">
            <v>7.1999998092651367</v>
          </cell>
          <cell r="E46">
            <v>1250</v>
          </cell>
          <cell r="F46">
            <v>1255</v>
          </cell>
          <cell r="G46">
            <v>-42</v>
          </cell>
          <cell r="H46" t="str">
            <v>-44</v>
          </cell>
          <cell r="I46" t="str">
            <v>-19</v>
          </cell>
          <cell r="J46">
            <v>-22</v>
          </cell>
          <cell r="K46" t="str">
            <v>JVDR08</v>
          </cell>
          <cell r="L46">
            <v>7.2</v>
          </cell>
          <cell r="M46">
            <v>1250</v>
          </cell>
        </row>
        <row r="47">
          <cell r="A47">
            <v>36953.718761574077</v>
          </cell>
          <cell r="B47" t="str">
            <v>0097854</v>
          </cell>
          <cell r="C47" t="str">
            <v>PKT-1</v>
          </cell>
          <cell r="D47">
            <v>7.1999998092651367</v>
          </cell>
          <cell r="E47">
            <v>1250</v>
          </cell>
          <cell r="F47">
            <v>1260</v>
          </cell>
          <cell r="G47">
            <v>34</v>
          </cell>
          <cell r="H47" t="str">
            <v>15</v>
          </cell>
          <cell r="I47" t="str">
            <v>6</v>
          </cell>
          <cell r="J47">
            <v>-14</v>
          </cell>
          <cell r="K47" t="str">
            <v>JVDR08</v>
          </cell>
          <cell r="L47">
            <v>7.2</v>
          </cell>
          <cell r="M47">
            <v>1250</v>
          </cell>
        </row>
        <row r="48">
          <cell r="A48">
            <v>36953.732604166667</v>
          </cell>
          <cell r="B48" t="str">
            <v>0103164</v>
          </cell>
          <cell r="C48" t="str">
            <v>PKT-4</v>
          </cell>
          <cell r="D48">
            <v>7.1999998092651367</v>
          </cell>
          <cell r="E48">
            <v>1250</v>
          </cell>
          <cell r="F48">
            <v>1255</v>
          </cell>
          <cell r="G48">
            <v>-25</v>
          </cell>
          <cell r="H48" t="str">
            <v>-108</v>
          </cell>
          <cell r="I48" t="str">
            <v>-8</v>
          </cell>
          <cell r="J48">
            <v>-19</v>
          </cell>
          <cell r="K48" t="str">
            <v>JVDR08</v>
          </cell>
          <cell r="L48">
            <v>7.2</v>
          </cell>
          <cell r="M48">
            <v>1250</v>
          </cell>
        </row>
        <row r="49">
          <cell r="A49">
            <v>36953.746261574073</v>
          </cell>
          <cell r="B49" t="str">
            <v>0099556</v>
          </cell>
          <cell r="C49" t="str">
            <v>PKT-1</v>
          </cell>
          <cell r="D49">
            <v>8.1999998092651367</v>
          </cell>
          <cell r="E49">
            <v>1250</v>
          </cell>
          <cell r="F49">
            <v>1255</v>
          </cell>
          <cell r="G49">
            <v>28</v>
          </cell>
          <cell r="H49" t="str">
            <v>-55</v>
          </cell>
          <cell r="I49" t="str">
            <v>-10</v>
          </cell>
          <cell r="J49">
            <v>4</v>
          </cell>
          <cell r="K49" t="str">
            <v>JVDR08</v>
          </cell>
          <cell r="L49">
            <v>8.15</v>
          </cell>
          <cell r="M49">
            <v>1250</v>
          </cell>
        </row>
        <row r="50">
          <cell r="A50">
            <v>36953.756944444445</v>
          </cell>
          <cell r="B50" t="str">
            <v>0097854</v>
          </cell>
          <cell r="C50" t="str">
            <v>PKT-3</v>
          </cell>
          <cell r="D50">
            <v>7.1999998092651367</v>
          </cell>
          <cell r="E50">
            <v>1250</v>
          </cell>
          <cell r="F50">
            <v>1260</v>
          </cell>
          <cell r="G50">
            <v>57</v>
          </cell>
          <cell r="H50" t="str">
            <v>5</v>
          </cell>
          <cell r="I50" t="str">
            <v>1</v>
          </cell>
          <cell r="J50">
            <v>7</v>
          </cell>
          <cell r="K50" t="str">
            <v>JVDR08</v>
          </cell>
          <cell r="L50">
            <v>7.2</v>
          </cell>
          <cell r="M50">
            <v>1250</v>
          </cell>
        </row>
        <row r="51">
          <cell r="A51">
            <v>36953.766712962963</v>
          </cell>
          <cell r="B51" t="str">
            <v>0097854</v>
          </cell>
          <cell r="C51" t="str">
            <v>PKT-2</v>
          </cell>
          <cell r="D51">
            <v>7.1999998092651367</v>
          </cell>
          <cell r="E51">
            <v>1250</v>
          </cell>
          <cell r="F51">
            <v>1260</v>
          </cell>
          <cell r="G51">
            <v>54</v>
          </cell>
          <cell r="H51" t="str">
            <v>-22</v>
          </cell>
          <cell r="I51" t="str">
            <v>16</v>
          </cell>
          <cell r="J51">
            <v>-1</v>
          </cell>
          <cell r="K51" t="str">
            <v>JVDR08</v>
          </cell>
          <cell r="L51">
            <v>7.2</v>
          </cell>
          <cell r="M51">
            <v>1250</v>
          </cell>
        </row>
        <row r="52">
          <cell r="A52">
            <v>36953.86619212963</v>
          </cell>
          <cell r="B52" t="str">
            <v>0099556</v>
          </cell>
          <cell r="C52" t="str">
            <v>PKT-2</v>
          </cell>
          <cell r="D52">
            <v>8.1999998092651367</v>
          </cell>
          <cell r="E52">
            <v>1250</v>
          </cell>
          <cell r="F52">
            <v>1256</v>
          </cell>
          <cell r="G52">
            <v>13</v>
          </cell>
          <cell r="H52" t="str">
            <v>-38</v>
          </cell>
          <cell r="I52" t="str">
            <v>10</v>
          </cell>
          <cell r="J52">
            <v>-3</v>
          </cell>
          <cell r="K52" t="str">
            <v>JVDR08</v>
          </cell>
          <cell r="L52">
            <v>8.15</v>
          </cell>
          <cell r="M52">
            <v>1250</v>
          </cell>
        </row>
        <row r="53">
          <cell r="A53">
            <v>36953.872025462966</v>
          </cell>
          <cell r="B53" t="str">
            <v>0099556</v>
          </cell>
          <cell r="C53" t="str">
            <v>PKT-3</v>
          </cell>
          <cell r="D53">
            <v>8.1999998092651367</v>
          </cell>
          <cell r="E53">
            <v>1250</v>
          </cell>
          <cell r="F53">
            <v>1254</v>
          </cell>
          <cell r="G53">
            <v>19</v>
          </cell>
          <cell r="H53" t="str">
            <v>-23</v>
          </cell>
          <cell r="I53" t="str">
            <v>-3</v>
          </cell>
          <cell r="J53">
            <v>-11</v>
          </cell>
          <cell r="K53" t="str">
            <v>JVDR08</v>
          </cell>
          <cell r="L53">
            <v>8.15</v>
          </cell>
          <cell r="M53">
            <v>1250</v>
          </cell>
        </row>
        <row r="54">
          <cell r="A54">
            <v>36954.07613425926</v>
          </cell>
          <cell r="B54" t="str">
            <v>0103968</v>
          </cell>
          <cell r="C54" t="str">
            <v>14MTS</v>
          </cell>
          <cell r="D54">
            <v>1.6000000238418579</v>
          </cell>
          <cell r="E54">
            <v>940</v>
          </cell>
          <cell r="F54">
            <v>957</v>
          </cell>
          <cell r="G54">
            <v>25.5</v>
          </cell>
          <cell r="H54" t="str">
            <v>1</v>
          </cell>
          <cell r="I54" t="str">
            <v>29</v>
          </cell>
          <cell r="J54">
            <v>35</v>
          </cell>
          <cell r="K54" t="str">
            <v>JVWT01</v>
          </cell>
          <cell r="L54">
            <v>1.8</v>
          </cell>
          <cell r="M54">
            <v>940</v>
          </cell>
        </row>
        <row r="55">
          <cell r="A55">
            <v>36954.124803240738</v>
          </cell>
          <cell r="B55" t="str">
            <v>0103169</v>
          </cell>
          <cell r="C55" t="str">
            <v>CTLP1</v>
          </cell>
          <cell r="D55">
            <v>8.5</v>
          </cell>
          <cell r="E55">
            <v>1250</v>
          </cell>
          <cell r="F55">
            <v>1258</v>
          </cell>
          <cell r="G55">
            <v>-71</v>
          </cell>
          <cell r="H55" t="str">
            <v>-140</v>
          </cell>
          <cell r="I55" t="str">
            <v>-4</v>
          </cell>
          <cell r="J55">
            <v>-7</v>
          </cell>
          <cell r="K55" t="str">
            <v>JVDR08</v>
          </cell>
          <cell r="L55">
            <v>8.5</v>
          </cell>
          <cell r="M55">
            <v>1250</v>
          </cell>
        </row>
        <row r="56">
          <cell r="A56">
            <v>36954.139097222222</v>
          </cell>
          <cell r="B56" t="str">
            <v>0103169</v>
          </cell>
          <cell r="C56" t="str">
            <v>CTLP2</v>
          </cell>
          <cell r="D56">
            <v>8.5</v>
          </cell>
          <cell r="E56">
            <v>1250</v>
          </cell>
          <cell r="F56">
            <v>1257</v>
          </cell>
          <cell r="G56">
            <v>-28</v>
          </cell>
          <cell r="H56" t="str">
            <v>-91</v>
          </cell>
          <cell r="I56" t="str">
            <v>-17</v>
          </cell>
          <cell r="J56">
            <v>-29</v>
          </cell>
          <cell r="K56" t="str">
            <v>JVDR08</v>
          </cell>
          <cell r="L56">
            <v>8.5</v>
          </cell>
          <cell r="M56">
            <v>1250</v>
          </cell>
        </row>
        <row r="57">
          <cell r="A57">
            <v>36954.15315972222</v>
          </cell>
          <cell r="B57" t="str">
            <v>0103169</v>
          </cell>
          <cell r="C57" t="str">
            <v>CTLP3</v>
          </cell>
          <cell r="D57">
            <v>8.5</v>
          </cell>
          <cell r="E57">
            <v>1250</v>
          </cell>
          <cell r="F57">
            <v>1255</v>
          </cell>
          <cell r="G57">
            <v>-3.5</v>
          </cell>
          <cell r="H57" t="str">
            <v>-111</v>
          </cell>
          <cell r="I57" t="str">
            <v>-22</v>
          </cell>
          <cell r="J57">
            <v>-15</v>
          </cell>
          <cell r="K57" t="str">
            <v>JVDR08</v>
          </cell>
          <cell r="L57">
            <v>8.5</v>
          </cell>
          <cell r="M57">
            <v>1250</v>
          </cell>
        </row>
        <row r="58">
          <cell r="A58">
            <v>36954.155775462961</v>
          </cell>
          <cell r="B58" t="str">
            <v>0100218</v>
          </cell>
          <cell r="C58" t="str">
            <v>CTLP3</v>
          </cell>
          <cell r="D58">
            <v>5</v>
          </cell>
          <cell r="E58">
            <v>1250</v>
          </cell>
          <cell r="F58">
            <v>1264</v>
          </cell>
          <cell r="G58">
            <v>53</v>
          </cell>
          <cell r="H58" t="str">
            <v>52</v>
          </cell>
          <cell r="I58" t="str">
            <v>-4</v>
          </cell>
          <cell r="J58">
            <v>26</v>
          </cell>
          <cell r="K58" t="str">
            <v>JVSTS4</v>
          </cell>
          <cell r="L58">
            <v>5</v>
          </cell>
          <cell r="M58">
            <v>1250</v>
          </cell>
        </row>
        <row r="59">
          <cell r="A59">
            <v>36954.166481481479</v>
          </cell>
          <cell r="B59" t="str">
            <v>0103997</v>
          </cell>
          <cell r="C59" t="str">
            <v>14MTS</v>
          </cell>
          <cell r="D59">
            <v>2.5999999046325684</v>
          </cell>
          <cell r="E59">
            <v>1240</v>
          </cell>
          <cell r="F59">
            <v>1252</v>
          </cell>
          <cell r="G59">
            <v>28</v>
          </cell>
          <cell r="H59" t="str">
            <v>-42</v>
          </cell>
          <cell r="I59" t="str">
            <v>55</v>
          </cell>
          <cell r="J59">
            <v>-4</v>
          </cell>
          <cell r="K59" t="str">
            <v>JVGL06</v>
          </cell>
          <cell r="L59">
            <v>2.6</v>
          </cell>
          <cell r="M59">
            <v>1240</v>
          </cell>
        </row>
        <row r="60">
          <cell r="A60">
            <v>36954.496041666665</v>
          </cell>
          <cell r="B60" t="str">
            <v>0104054</v>
          </cell>
          <cell r="C60" t="str">
            <v>14mts</v>
          </cell>
          <cell r="D60">
            <v>1.7999999523162842</v>
          </cell>
          <cell r="E60">
            <v>940</v>
          </cell>
          <cell r="F60">
            <v>955</v>
          </cell>
          <cell r="G60">
            <v>15</v>
          </cell>
          <cell r="H60" t="str">
            <v>-14</v>
          </cell>
          <cell r="I60" t="str">
            <v>24</v>
          </cell>
          <cell r="J60">
            <v>15</v>
          </cell>
          <cell r="K60" t="str">
            <v>JVWT01</v>
          </cell>
          <cell r="L60">
            <v>1.6</v>
          </cell>
          <cell r="M60">
            <v>940</v>
          </cell>
        </row>
        <row r="61">
          <cell r="A61">
            <v>36954.498333333337</v>
          </cell>
          <cell r="B61" t="str">
            <v>0104036</v>
          </cell>
          <cell r="C61" t="str">
            <v>14mts</v>
          </cell>
          <cell r="D61">
            <v>2.2000000476837158</v>
          </cell>
          <cell r="E61">
            <v>940</v>
          </cell>
          <cell r="F61">
            <v>955</v>
          </cell>
          <cell r="G61">
            <v>12</v>
          </cell>
          <cell r="H61" t="str">
            <v>16</v>
          </cell>
          <cell r="I61" t="str">
            <v>34</v>
          </cell>
          <cell r="J61">
            <v>16</v>
          </cell>
          <cell r="K61" t="str">
            <v>JVGL04</v>
          </cell>
          <cell r="L61">
            <v>2.2000000000000002</v>
          </cell>
          <cell r="M61">
            <v>940</v>
          </cell>
        </row>
        <row r="62">
          <cell r="A62">
            <v>36955.0937037037</v>
          </cell>
          <cell r="B62" t="str">
            <v>0104074</v>
          </cell>
          <cell r="C62" t="str">
            <v>14MTS</v>
          </cell>
          <cell r="D62">
            <v>2.2000000476837158</v>
          </cell>
          <cell r="E62">
            <v>940</v>
          </cell>
          <cell r="F62">
            <v>955</v>
          </cell>
          <cell r="G62">
            <v>39.5</v>
          </cell>
          <cell r="H62" t="str">
            <v>49</v>
          </cell>
          <cell r="I62" t="str">
            <v>20</v>
          </cell>
          <cell r="J62">
            <v>40</v>
          </cell>
          <cell r="K62" t="str">
            <v>JVGL04</v>
          </cell>
          <cell r="L62">
            <v>2.2000000000000002</v>
          </cell>
          <cell r="M62">
            <v>940</v>
          </cell>
        </row>
        <row r="63">
          <cell r="A63">
            <v>36955.096701388888</v>
          </cell>
          <cell r="B63" t="str">
            <v>0104093</v>
          </cell>
          <cell r="C63" t="str">
            <v>14MTS</v>
          </cell>
          <cell r="D63">
            <v>1.6000000238418579</v>
          </cell>
          <cell r="E63">
            <v>940</v>
          </cell>
          <cell r="F63">
            <v>958</v>
          </cell>
          <cell r="G63">
            <v>29.5</v>
          </cell>
          <cell r="H63" t="str">
            <v>15</v>
          </cell>
          <cell r="I63" t="str">
            <v>17</v>
          </cell>
          <cell r="J63">
            <v>6</v>
          </cell>
          <cell r="K63" t="str">
            <v>JVWT01</v>
          </cell>
          <cell r="L63">
            <v>1.6</v>
          </cell>
          <cell r="M63">
            <v>940</v>
          </cell>
        </row>
        <row r="64">
          <cell r="A64">
            <v>36955.355011574073</v>
          </cell>
          <cell r="B64" t="str">
            <v>0104162</v>
          </cell>
          <cell r="C64" t="str">
            <v>14MTS</v>
          </cell>
          <cell r="D64">
            <v>2</v>
          </cell>
          <cell r="E64">
            <v>1240</v>
          </cell>
          <cell r="F64">
            <v>1256</v>
          </cell>
          <cell r="G64">
            <v>33.5</v>
          </cell>
          <cell r="H64" t="str">
            <v>-51</v>
          </cell>
          <cell r="I64" t="str">
            <v>35</v>
          </cell>
          <cell r="J64">
            <v>31</v>
          </cell>
          <cell r="K64" t="str">
            <v>JVGL06</v>
          </cell>
          <cell r="L64">
            <v>2</v>
          </cell>
          <cell r="M64">
            <v>1240</v>
          </cell>
        </row>
        <row r="65">
          <cell r="A65">
            <v>36955.357303240744</v>
          </cell>
          <cell r="B65" t="str">
            <v>0100239</v>
          </cell>
          <cell r="C65" t="str">
            <v>CTL MID</v>
          </cell>
          <cell r="D65">
            <v>4</v>
          </cell>
          <cell r="E65">
            <v>1250</v>
          </cell>
          <cell r="F65">
            <v>1257</v>
          </cell>
          <cell r="G65">
            <v>27.5</v>
          </cell>
          <cell r="H65" t="str">
            <v>79</v>
          </cell>
          <cell r="I65" t="str">
            <v>5</v>
          </cell>
          <cell r="J65">
            <v>5</v>
          </cell>
          <cell r="K65" t="str">
            <v>JVSTS4</v>
          </cell>
          <cell r="L65">
            <v>4</v>
          </cell>
          <cell r="M65">
            <v>1250</v>
          </cell>
        </row>
        <row r="66">
          <cell r="A66">
            <v>36955.360081018516</v>
          </cell>
          <cell r="B66" t="str">
            <v>0104127</v>
          </cell>
          <cell r="C66" t="str">
            <v>14MTS</v>
          </cell>
          <cell r="D66">
            <v>1.6000000238418579</v>
          </cell>
          <cell r="E66">
            <v>940</v>
          </cell>
          <cell r="F66">
            <v>958</v>
          </cell>
          <cell r="G66">
            <v>25</v>
          </cell>
          <cell r="H66" t="str">
            <v>-6</v>
          </cell>
          <cell r="I66" t="str">
            <v>15</v>
          </cell>
          <cell r="J66">
            <v>19</v>
          </cell>
          <cell r="K66" t="str">
            <v>JVWT01</v>
          </cell>
          <cell r="L66">
            <v>1.6</v>
          </cell>
          <cell r="M66">
            <v>940</v>
          </cell>
        </row>
        <row r="67">
          <cell r="A67">
            <v>36955.413969907408</v>
          </cell>
          <cell r="B67" t="str">
            <v>0099907</v>
          </cell>
          <cell r="C67" t="str">
            <v>CTL MID</v>
          </cell>
          <cell r="D67">
            <v>4</v>
          </cell>
          <cell r="E67">
            <v>1250</v>
          </cell>
          <cell r="F67">
            <v>1258</v>
          </cell>
          <cell r="G67">
            <v>63.5</v>
          </cell>
          <cell r="H67" t="str">
            <v>-85</v>
          </cell>
          <cell r="I67" t="str">
            <v>14</v>
          </cell>
          <cell r="J67">
            <v>24</v>
          </cell>
          <cell r="K67" t="str">
            <v>JVSTS4</v>
          </cell>
          <cell r="L67">
            <v>4</v>
          </cell>
          <cell r="M67">
            <v>1250</v>
          </cell>
        </row>
        <row r="68">
          <cell r="A68">
            <v>36955.489120370374</v>
          </cell>
          <cell r="B68" t="str">
            <v>0104188</v>
          </cell>
          <cell r="C68" t="str">
            <v>15MTS</v>
          </cell>
          <cell r="D68">
            <v>3.5</v>
          </cell>
          <cell r="E68">
            <v>1100</v>
          </cell>
          <cell r="F68">
            <v>1108</v>
          </cell>
          <cell r="G68">
            <v>16</v>
          </cell>
          <cell r="H68" t="str">
            <v>-47</v>
          </cell>
          <cell r="I68" t="str">
            <v>19</v>
          </cell>
          <cell r="J68">
            <v>0</v>
          </cell>
          <cell r="K68" t="str">
            <v>JVCR06</v>
          </cell>
          <cell r="L68">
            <v>3.5</v>
          </cell>
          <cell r="M68">
            <v>1100</v>
          </cell>
        </row>
        <row r="69">
          <cell r="A69">
            <v>36955.536423611113</v>
          </cell>
          <cell r="B69" t="str">
            <v>0100238</v>
          </cell>
          <cell r="C69" t="str">
            <v>CTLP1</v>
          </cell>
          <cell r="D69">
            <v>4</v>
          </cell>
          <cell r="E69">
            <v>1250</v>
          </cell>
          <cell r="F69">
            <v>1260</v>
          </cell>
          <cell r="G69">
            <v>43.5</v>
          </cell>
          <cell r="H69" t="str">
            <v>53</v>
          </cell>
          <cell r="I69" t="str">
            <v>10</v>
          </cell>
          <cell r="J69">
            <v>8</v>
          </cell>
          <cell r="K69" t="str">
            <v>JVSTS4</v>
          </cell>
          <cell r="L69">
            <v>4</v>
          </cell>
          <cell r="M69">
            <v>1250</v>
          </cell>
        </row>
        <row r="70">
          <cell r="A70">
            <v>36955.748923611114</v>
          </cell>
          <cell r="B70" t="str">
            <v>0104221</v>
          </cell>
          <cell r="C70" t="str">
            <v>14MTS</v>
          </cell>
          <cell r="D70">
            <v>2.2000000476837158</v>
          </cell>
          <cell r="E70">
            <v>1020</v>
          </cell>
          <cell r="F70">
            <v>1053</v>
          </cell>
          <cell r="G70">
            <v>21</v>
          </cell>
          <cell r="H70" t="str">
            <v>-12</v>
          </cell>
          <cell r="I70" t="str">
            <v>44</v>
          </cell>
          <cell r="J70">
            <v>5</v>
          </cell>
          <cell r="K70" t="str">
            <v>JVCM01</v>
          </cell>
          <cell r="L70">
            <v>2.25</v>
          </cell>
          <cell r="M70">
            <v>1040</v>
          </cell>
        </row>
        <row r="71">
          <cell r="A71">
            <v>36955.754467592589</v>
          </cell>
          <cell r="B71" t="str">
            <v>0100244</v>
          </cell>
          <cell r="C71" t="str">
            <v>CTL</v>
          </cell>
          <cell r="D71">
            <v>3.9000000953674316</v>
          </cell>
          <cell r="E71">
            <v>1250</v>
          </cell>
          <cell r="F71">
            <v>1263</v>
          </cell>
          <cell r="G71">
            <v>45</v>
          </cell>
          <cell r="H71" t="str">
            <v>98</v>
          </cell>
          <cell r="I71" t="str">
            <v>18</v>
          </cell>
          <cell r="J71">
            <v>0</v>
          </cell>
          <cell r="K71" t="str">
            <v>JVSTS4</v>
          </cell>
          <cell r="L71">
            <v>4</v>
          </cell>
          <cell r="M71">
            <v>1250</v>
          </cell>
        </row>
        <row r="72">
          <cell r="A72">
            <v>36955.762557870374</v>
          </cell>
          <cell r="B72" t="str">
            <v>0104137</v>
          </cell>
          <cell r="C72" t="str">
            <v>12MTS</v>
          </cell>
          <cell r="D72">
            <v>3.2000000476837158</v>
          </cell>
          <cell r="E72">
            <v>820</v>
          </cell>
          <cell r="F72">
            <v>849</v>
          </cell>
          <cell r="G72">
            <v>24</v>
          </cell>
          <cell r="H72" t="str">
            <v>-22</v>
          </cell>
          <cell r="I72" t="str">
            <v>24</v>
          </cell>
          <cell r="J72">
            <v>15</v>
          </cell>
          <cell r="K72" t="str">
            <v>JVGL04</v>
          </cell>
          <cell r="L72">
            <v>2.6</v>
          </cell>
          <cell r="M72">
            <v>920</v>
          </cell>
        </row>
        <row r="73">
          <cell r="A73">
            <v>36955.767141203702</v>
          </cell>
          <cell r="B73" t="str">
            <v>0099908</v>
          </cell>
          <cell r="C73" t="str">
            <v>CTL MID</v>
          </cell>
          <cell r="D73">
            <v>3.9000000953674316</v>
          </cell>
          <cell r="E73">
            <v>1250</v>
          </cell>
          <cell r="F73">
            <v>1257</v>
          </cell>
          <cell r="G73">
            <v>31</v>
          </cell>
          <cell r="H73" t="str">
            <v>-66</v>
          </cell>
          <cell r="I73" t="str">
            <v>5</v>
          </cell>
          <cell r="J73">
            <v>3</v>
          </cell>
          <cell r="K73" t="str">
            <v>JVSTS4</v>
          </cell>
          <cell r="L73">
            <v>4</v>
          </cell>
          <cell r="M73">
            <v>1250</v>
          </cell>
        </row>
        <row r="74">
          <cell r="A74">
            <v>36955.853668981479</v>
          </cell>
          <cell r="B74" t="str">
            <v>0104252</v>
          </cell>
          <cell r="C74" t="str">
            <v>15mts</v>
          </cell>
          <cell r="D74">
            <v>3</v>
          </cell>
          <cell r="E74">
            <v>1250</v>
          </cell>
          <cell r="F74">
            <v>1260</v>
          </cell>
          <cell r="G74">
            <v>8</v>
          </cell>
          <cell r="H74" t="str">
            <v>-37</v>
          </cell>
          <cell r="I74" t="str">
            <v>24</v>
          </cell>
          <cell r="J74">
            <v>5</v>
          </cell>
          <cell r="K74" t="str">
            <v>JVWT01</v>
          </cell>
          <cell r="L74">
            <v>3</v>
          </cell>
          <cell r="M74">
            <v>1250</v>
          </cell>
        </row>
        <row r="75">
          <cell r="A75">
            <v>36955.856828703705</v>
          </cell>
          <cell r="B75" t="str">
            <v>0100241</v>
          </cell>
          <cell r="C75" t="str">
            <v>ctl mid</v>
          </cell>
          <cell r="D75">
            <v>4</v>
          </cell>
          <cell r="E75">
            <v>1250</v>
          </cell>
          <cell r="F75">
            <v>1263</v>
          </cell>
          <cell r="G75">
            <v>51</v>
          </cell>
          <cell r="H75" t="str">
            <v>56</v>
          </cell>
          <cell r="I75" t="str">
            <v>1</v>
          </cell>
          <cell r="J75">
            <v>0</v>
          </cell>
          <cell r="K75" t="str">
            <v>JVSTS4</v>
          </cell>
          <cell r="L75">
            <v>4</v>
          </cell>
          <cell r="M75">
            <v>1250</v>
          </cell>
        </row>
        <row r="76">
          <cell r="A76">
            <v>36956.019178240742</v>
          </cell>
          <cell r="B76" t="str">
            <v>0104293</v>
          </cell>
          <cell r="C76" t="str">
            <v>12MTS</v>
          </cell>
          <cell r="D76">
            <v>2</v>
          </cell>
          <cell r="E76">
            <v>920</v>
          </cell>
          <cell r="F76">
            <v>930</v>
          </cell>
          <cell r="G76">
            <v>22</v>
          </cell>
          <cell r="H76" t="str">
            <v>16</v>
          </cell>
          <cell r="I76" t="str">
            <v>32</v>
          </cell>
          <cell r="J76">
            <v>12</v>
          </cell>
          <cell r="K76" t="str">
            <v>JVGL06</v>
          </cell>
          <cell r="L76">
            <v>2</v>
          </cell>
          <cell r="M76">
            <v>920</v>
          </cell>
        </row>
        <row r="77">
          <cell r="A77">
            <v>36956.239398148151</v>
          </cell>
          <cell r="B77" t="str">
            <v>0104337</v>
          </cell>
          <cell r="C77" t="str">
            <v>15mts</v>
          </cell>
          <cell r="D77">
            <v>2.2000000476837158</v>
          </cell>
          <cell r="E77">
            <v>940</v>
          </cell>
          <cell r="F77">
            <v>954</v>
          </cell>
          <cell r="G77">
            <v>26</v>
          </cell>
          <cell r="H77" t="str">
            <v>-7</v>
          </cell>
          <cell r="I77" t="str">
            <v>22</v>
          </cell>
          <cell r="J77">
            <v>19</v>
          </cell>
          <cell r="K77" t="str">
            <v>JVGL04</v>
          </cell>
          <cell r="L77">
            <v>2.2000000000000002</v>
          </cell>
          <cell r="M77">
            <v>940</v>
          </cell>
        </row>
        <row r="78">
          <cell r="A78">
            <v>36956.248090277775</v>
          </cell>
          <cell r="B78" t="str">
            <v>0098362</v>
          </cell>
          <cell r="C78" t="str">
            <v>ctl mid</v>
          </cell>
          <cell r="D78">
            <v>6</v>
          </cell>
          <cell r="E78">
            <v>1250</v>
          </cell>
          <cell r="F78">
            <v>1264</v>
          </cell>
          <cell r="G78">
            <v>0</v>
          </cell>
          <cell r="J78">
            <v>0</v>
          </cell>
          <cell r="K78" t="str">
            <v>535</v>
          </cell>
          <cell r="L78">
            <v>6</v>
          </cell>
          <cell r="M78">
            <v>1250</v>
          </cell>
        </row>
        <row r="79">
          <cell r="A79">
            <v>36956.256435185183</v>
          </cell>
          <cell r="B79" t="str">
            <v>0098361</v>
          </cell>
          <cell r="C79" t="str">
            <v>ctl mid</v>
          </cell>
          <cell r="D79">
            <v>6</v>
          </cell>
          <cell r="E79">
            <v>1250</v>
          </cell>
          <cell r="F79">
            <v>1250</v>
          </cell>
          <cell r="G79">
            <v>0</v>
          </cell>
          <cell r="J79">
            <v>0</v>
          </cell>
          <cell r="K79" t="str">
            <v>535</v>
          </cell>
          <cell r="L79">
            <v>6</v>
          </cell>
          <cell r="M79">
            <v>1250</v>
          </cell>
        </row>
        <row r="80">
          <cell r="A80">
            <v>36956.495162037034</v>
          </cell>
          <cell r="B80" t="str">
            <v>0104387</v>
          </cell>
          <cell r="C80" t="str">
            <v>12 mts</v>
          </cell>
          <cell r="D80">
            <v>2.2000000476837158</v>
          </cell>
          <cell r="E80">
            <v>920</v>
          </cell>
          <cell r="F80">
            <v>933</v>
          </cell>
          <cell r="G80">
            <v>17</v>
          </cell>
          <cell r="H80" t="str">
            <v>-35</v>
          </cell>
          <cell r="I80" t="str">
            <v>31</v>
          </cell>
          <cell r="J80">
            <v>10</v>
          </cell>
          <cell r="K80" t="str">
            <v>JVGL04</v>
          </cell>
          <cell r="L80">
            <v>2.2000000000000002</v>
          </cell>
          <cell r="M80">
            <v>920</v>
          </cell>
        </row>
        <row r="81">
          <cell r="A81">
            <v>36956.505196759259</v>
          </cell>
          <cell r="B81" t="str">
            <v>0104394</v>
          </cell>
          <cell r="C81" t="str">
            <v>10 mts</v>
          </cell>
          <cell r="D81">
            <v>2.2000000476837158</v>
          </cell>
          <cell r="E81">
            <v>920</v>
          </cell>
          <cell r="F81">
            <v>935</v>
          </cell>
          <cell r="G81">
            <v>8</v>
          </cell>
          <cell r="H81" t="str">
            <v>-31</v>
          </cell>
          <cell r="I81" t="str">
            <v>16</v>
          </cell>
          <cell r="J81">
            <v>14</v>
          </cell>
          <cell r="K81" t="str">
            <v>JVGL04</v>
          </cell>
          <cell r="L81">
            <v>2.2000000000000002</v>
          </cell>
          <cell r="M81">
            <v>920</v>
          </cell>
        </row>
        <row r="82">
          <cell r="A82">
            <v>36956.511689814812</v>
          </cell>
          <cell r="B82" t="str">
            <v>0101485</v>
          </cell>
          <cell r="C82" t="str">
            <v>ctl mid</v>
          </cell>
          <cell r="D82">
            <v>2.5</v>
          </cell>
          <cell r="E82">
            <v>1010</v>
          </cell>
          <cell r="F82">
            <v>1012</v>
          </cell>
          <cell r="G82">
            <v>-43</v>
          </cell>
          <cell r="H82" t="str">
            <v>54</v>
          </cell>
          <cell r="I82" t="str">
            <v>35</v>
          </cell>
          <cell r="J82">
            <v>73</v>
          </cell>
          <cell r="K82" t="str">
            <v>JVST01</v>
          </cell>
          <cell r="L82">
            <v>2.5</v>
          </cell>
          <cell r="M82">
            <v>1000</v>
          </cell>
        </row>
        <row r="83">
          <cell r="A83">
            <v>36956.548946759256</v>
          </cell>
          <cell r="B83" t="str">
            <v>0104415</v>
          </cell>
          <cell r="C83" t="str">
            <v>15 mts</v>
          </cell>
          <cell r="D83">
            <v>2</v>
          </cell>
          <cell r="E83">
            <v>920</v>
          </cell>
          <cell r="F83">
            <v>937</v>
          </cell>
          <cell r="G83">
            <v>23</v>
          </cell>
          <cell r="H83" t="str">
            <v>-58</v>
          </cell>
          <cell r="I83" t="str">
            <v>12</v>
          </cell>
          <cell r="J83">
            <v>52</v>
          </cell>
          <cell r="K83" t="str">
            <v>JVGL06</v>
          </cell>
          <cell r="L83">
            <v>2</v>
          </cell>
          <cell r="M83">
            <v>920</v>
          </cell>
        </row>
        <row r="84">
          <cell r="A84">
            <v>36956.558437500003</v>
          </cell>
          <cell r="B84" t="str">
            <v>0093806</v>
          </cell>
          <cell r="C84" t="str">
            <v>ctl mid</v>
          </cell>
          <cell r="D84">
            <v>2.9000000953674316</v>
          </cell>
          <cell r="E84">
            <v>1000</v>
          </cell>
          <cell r="F84">
            <v>1008</v>
          </cell>
          <cell r="G84">
            <v>10</v>
          </cell>
          <cell r="H84" t="str">
            <v>23</v>
          </cell>
          <cell r="I84" t="str">
            <v>4</v>
          </cell>
          <cell r="J84">
            <v>-2</v>
          </cell>
          <cell r="K84" t="str">
            <v>JVSTS6</v>
          </cell>
          <cell r="L84">
            <v>3</v>
          </cell>
          <cell r="M84">
            <v>1000</v>
          </cell>
        </row>
        <row r="85">
          <cell r="A85">
            <v>36956.565694444442</v>
          </cell>
          <cell r="B85" t="str">
            <v>0103550</v>
          </cell>
          <cell r="C85" t="str">
            <v>pkt-1</v>
          </cell>
          <cell r="D85">
            <v>2.9000000953674316</v>
          </cell>
          <cell r="E85">
            <v>1240</v>
          </cell>
          <cell r="F85">
            <v>1247</v>
          </cell>
          <cell r="G85">
            <v>24</v>
          </cell>
          <cell r="H85" t="str">
            <v>-4</v>
          </cell>
          <cell r="I85" t="str">
            <v>32</v>
          </cell>
          <cell r="J85">
            <v>23</v>
          </cell>
          <cell r="K85" t="str">
            <v>JVLP01</v>
          </cell>
          <cell r="L85">
            <v>2.9</v>
          </cell>
          <cell r="M85">
            <v>1240</v>
          </cell>
        </row>
        <row r="86">
          <cell r="A86">
            <v>36956.769826388889</v>
          </cell>
          <cell r="B86" t="str">
            <v>0104447</v>
          </cell>
          <cell r="C86" t="str">
            <v>20mts</v>
          </cell>
          <cell r="D86">
            <v>1.6000000238418579</v>
          </cell>
          <cell r="E86">
            <v>940</v>
          </cell>
          <cell r="F86">
            <v>958</v>
          </cell>
          <cell r="G86">
            <v>32</v>
          </cell>
          <cell r="H86" t="str">
            <v>-3</v>
          </cell>
          <cell r="I86" t="str">
            <v>28</v>
          </cell>
          <cell r="J86">
            <v>29</v>
          </cell>
          <cell r="K86" t="str">
            <v>JVWT01</v>
          </cell>
          <cell r="L86">
            <v>1.6</v>
          </cell>
          <cell r="M86">
            <v>940</v>
          </cell>
        </row>
        <row r="87">
          <cell r="A87">
            <v>36956.773298611108</v>
          </cell>
          <cell r="B87" t="str">
            <v>0103557</v>
          </cell>
          <cell r="C87" t="str">
            <v>pkt-1</v>
          </cell>
          <cell r="D87">
            <v>2.9000000953674316</v>
          </cell>
          <cell r="E87">
            <v>1240</v>
          </cell>
          <cell r="F87">
            <v>1246</v>
          </cell>
          <cell r="G87">
            <v>10</v>
          </cell>
          <cell r="H87" t="str">
            <v>8</v>
          </cell>
          <cell r="I87" t="str">
            <v>46</v>
          </cell>
          <cell r="J87">
            <v>12</v>
          </cell>
          <cell r="K87" t="str">
            <v>JVLP01</v>
          </cell>
          <cell r="L87">
            <v>2.9</v>
          </cell>
          <cell r="M87">
            <v>1240</v>
          </cell>
        </row>
        <row r="88">
          <cell r="A88">
            <v>36957.148564814815</v>
          </cell>
          <cell r="B88" t="str">
            <v>0103553</v>
          </cell>
          <cell r="C88" t="str">
            <v>ctlp1</v>
          </cell>
          <cell r="D88">
            <v>2.9000000953674316</v>
          </cell>
          <cell r="E88">
            <v>1240</v>
          </cell>
          <cell r="F88">
            <v>1246</v>
          </cell>
          <cell r="G88">
            <v>26</v>
          </cell>
          <cell r="H88" t="str">
            <v>-64</v>
          </cell>
          <cell r="I88" t="str">
            <v>25</v>
          </cell>
          <cell r="J88">
            <v>13</v>
          </cell>
          <cell r="K88" t="str">
            <v>JVLP01</v>
          </cell>
          <cell r="L88">
            <v>2.9</v>
          </cell>
          <cell r="M88">
            <v>1240</v>
          </cell>
        </row>
        <row r="89">
          <cell r="A89">
            <v>36957.15115740741</v>
          </cell>
          <cell r="B89" t="str">
            <v>0103556</v>
          </cell>
          <cell r="C89" t="str">
            <v>ctlp1</v>
          </cell>
          <cell r="D89">
            <v>2.9000000953674316</v>
          </cell>
          <cell r="E89">
            <v>1240</v>
          </cell>
          <cell r="F89">
            <v>1246</v>
          </cell>
          <cell r="G89">
            <v>10</v>
          </cell>
          <cell r="H89" t="str">
            <v>8</v>
          </cell>
          <cell r="I89" t="str">
            <v>46</v>
          </cell>
          <cell r="J89">
            <v>12</v>
          </cell>
          <cell r="K89" t="str">
            <v>JVLP01</v>
          </cell>
          <cell r="L89">
            <v>2.9</v>
          </cell>
          <cell r="M89">
            <v>1240</v>
          </cell>
        </row>
        <row r="90">
          <cell r="A90">
            <v>36957.382210648146</v>
          </cell>
          <cell r="B90" t="str">
            <v>0103549</v>
          </cell>
          <cell r="C90" t="str">
            <v>ctl p3</v>
          </cell>
          <cell r="D90">
            <v>2.9000000953674316</v>
          </cell>
          <cell r="E90">
            <v>1240</v>
          </cell>
          <cell r="F90">
            <v>1245</v>
          </cell>
          <cell r="G90">
            <v>24.5</v>
          </cell>
          <cell r="H90" t="str">
            <v>-115</v>
          </cell>
          <cell r="I90" t="str">
            <v>32</v>
          </cell>
          <cell r="J90">
            <v>25</v>
          </cell>
          <cell r="K90" t="str">
            <v>JVLP01</v>
          </cell>
          <cell r="L90">
            <v>2.9</v>
          </cell>
          <cell r="M90">
            <v>1240</v>
          </cell>
        </row>
        <row r="91">
          <cell r="A91">
            <v>36957.386805555558</v>
          </cell>
          <cell r="B91" t="str">
            <v>0103560</v>
          </cell>
          <cell r="C91" t="str">
            <v>ctl p1</v>
          </cell>
          <cell r="D91">
            <v>2.9000000953674316</v>
          </cell>
          <cell r="E91">
            <v>1240</v>
          </cell>
          <cell r="F91">
            <v>1244</v>
          </cell>
          <cell r="G91">
            <v>19</v>
          </cell>
          <cell r="H91" t="str">
            <v>-60</v>
          </cell>
          <cell r="I91" t="str">
            <v>18</v>
          </cell>
          <cell r="J91">
            <v>10</v>
          </cell>
          <cell r="K91" t="str">
            <v>JVLP01</v>
          </cell>
          <cell r="L91">
            <v>2.9</v>
          </cell>
          <cell r="M91">
            <v>1240</v>
          </cell>
        </row>
        <row r="92">
          <cell r="A92">
            <v>36957.499027777776</v>
          </cell>
          <cell r="B92" t="str">
            <v>0103554</v>
          </cell>
          <cell r="C92" t="str">
            <v>ctl p3</v>
          </cell>
          <cell r="D92">
            <v>2.9000000953674316</v>
          </cell>
          <cell r="E92">
            <v>1240</v>
          </cell>
          <cell r="F92">
            <v>1247</v>
          </cell>
          <cell r="G92">
            <v>17.5</v>
          </cell>
          <cell r="H92" t="str">
            <v>-85</v>
          </cell>
          <cell r="I92" t="str">
            <v>26</v>
          </cell>
          <cell r="J92">
            <v>19</v>
          </cell>
          <cell r="K92" t="str">
            <v>JVLP01</v>
          </cell>
          <cell r="L92">
            <v>2.9</v>
          </cell>
          <cell r="M92">
            <v>1240</v>
          </cell>
        </row>
        <row r="93">
          <cell r="A93">
            <v>36957.503333333334</v>
          </cell>
          <cell r="B93" t="str">
            <v>0103554</v>
          </cell>
          <cell r="C93" t="str">
            <v>ctlp1</v>
          </cell>
          <cell r="D93">
            <v>2.9000000953674316</v>
          </cell>
          <cell r="E93">
            <v>1240</v>
          </cell>
          <cell r="F93">
            <v>1246</v>
          </cell>
          <cell r="G93">
            <v>3.5</v>
          </cell>
          <cell r="H93" t="str">
            <v>-63</v>
          </cell>
          <cell r="I93" t="str">
            <v>24</v>
          </cell>
          <cell r="J93">
            <v>27</v>
          </cell>
          <cell r="K93" t="str">
            <v>JVLP01</v>
          </cell>
          <cell r="L93">
            <v>2.9</v>
          </cell>
          <cell r="M93">
            <v>1240</v>
          </cell>
        </row>
        <row r="94">
          <cell r="A94">
            <v>36957.505972222221</v>
          </cell>
          <cell r="B94" t="str">
            <v>0103560</v>
          </cell>
          <cell r="C94" t="str">
            <v>ctlp3</v>
          </cell>
          <cell r="D94">
            <v>2.9000000953674316</v>
          </cell>
          <cell r="E94">
            <v>1240</v>
          </cell>
          <cell r="F94">
            <v>1245</v>
          </cell>
          <cell r="G94">
            <v>18</v>
          </cell>
          <cell r="H94" t="str">
            <v>-104</v>
          </cell>
          <cell r="I94" t="str">
            <v>36</v>
          </cell>
          <cell r="J94">
            <v>25</v>
          </cell>
          <cell r="K94" t="str">
            <v>JVLP01</v>
          </cell>
          <cell r="L94">
            <v>2.9</v>
          </cell>
          <cell r="M94">
            <v>1240</v>
          </cell>
        </row>
        <row r="95">
          <cell r="A95">
            <v>36957.579421296294</v>
          </cell>
          <cell r="B95" t="str">
            <v>0103688</v>
          </cell>
          <cell r="C95" t="str">
            <v>CTL P3</v>
          </cell>
          <cell r="D95">
            <v>2.9000000953674316</v>
          </cell>
          <cell r="E95">
            <v>1240</v>
          </cell>
          <cell r="F95">
            <v>1250</v>
          </cell>
          <cell r="G95">
            <v>19.5</v>
          </cell>
          <cell r="H95" t="str">
            <v>-41</v>
          </cell>
          <cell r="I95" t="str">
            <v>30</v>
          </cell>
          <cell r="J95">
            <v>25</v>
          </cell>
          <cell r="K95" t="str">
            <v>JVLP01</v>
          </cell>
          <cell r="L95">
            <v>2.9</v>
          </cell>
          <cell r="M95">
            <v>1240</v>
          </cell>
        </row>
        <row r="96">
          <cell r="A96">
            <v>36957.582627314812</v>
          </cell>
          <cell r="B96" t="str">
            <v>0103688</v>
          </cell>
          <cell r="C96" t="str">
            <v>CTLP1</v>
          </cell>
          <cell r="D96">
            <v>2.9000000953674316</v>
          </cell>
          <cell r="E96">
            <v>1240</v>
          </cell>
          <cell r="F96">
            <v>1246</v>
          </cell>
          <cell r="G96">
            <v>-4</v>
          </cell>
          <cell r="H96" t="str">
            <v>-64</v>
          </cell>
          <cell r="I96" t="str">
            <v>15</v>
          </cell>
          <cell r="J96">
            <v>2</v>
          </cell>
          <cell r="K96" t="str">
            <v>JVLP01</v>
          </cell>
          <cell r="L96">
            <v>2.9</v>
          </cell>
          <cell r="M96">
            <v>1240</v>
          </cell>
        </row>
        <row r="97">
          <cell r="A97">
            <v>36957.585613425923</v>
          </cell>
          <cell r="B97" t="str">
            <v>0101484</v>
          </cell>
          <cell r="C97" t="str">
            <v>CTL MID</v>
          </cell>
          <cell r="D97">
            <v>2.5</v>
          </cell>
          <cell r="E97">
            <v>1000</v>
          </cell>
          <cell r="F97">
            <v>1015</v>
          </cell>
          <cell r="G97">
            <v>23.5</v>
          </cell>
          <cell r="H97" t="str">
            <v>-9</v>
          </cell>
          <cell r="I97" t="str">
            <v>40</v>
          </cell>
          <cell r="J97">
            <v>46</v>
          </cell>
          <cell r="K97" t="str">
            <v>JVST01</v>
          </cell>
          <cell r="L97">
            <v>2.5</v>
          </cell>
          <cell r="M97">
            <v>1000</v>
          </cell>
        </row>
        <row r="98">
          <cell r="A98">
            <v>36957.805300925924</v>
          </cell>
          <cell r="B98" t="str">
            <v>0103681</v>
          </cell>
          <cell r="C98" t="str">
            <v>PKT=1</v>
          </cell>
          <cell r="D98">
            <v>2.9000000953674316</v>
          </cell>
          <cell r="E98">
            <v>1240</v>
          </cell>
          <cell r="F98">
            <v>1245</v>
          </cell>
          <cell r="G98">
            <v>8</v>
          </cell>
          <cell r="H98" t="str">
            <v>-50</v>
          </cell>
          <cell r="I98" t="str">
            <v>16</v>
          </cell>
          <cell r="J98">
            <v>5</v>
          </cell>
          <cell r="K98" t="str">
            <v>JVLP01</v>
          </cell>
          <cell r="L98">
            <v>2.9</v>
          </cell>
          <cell r="M98">
            <v>1240</v>
          </cell>
        </row>
        <row r="99">
          <cell r="A99">
            <v>36957.808009259257</v>
          </cell>
          <cell r="B99" t="str">
            <v>0103681</v>
          </cell>
          <cell r="C99" t="str">
            <v>PKT-3</v>
          </cell>
          <cell r="D99">
            <v>2.9000000953674316</v>
          </cell>
          <cell r="E99">
            <v>1240</v>
          </cell>
          <cell r="F99">
            <v>1245</v>
          </cell>
          <cell r="G99">
            <v>6</v>
          </cell>
          <cell r="H99" t="str">
            <v>-89</v>
          </cell>
          <cell r="I99" t="str">
            <v>14</v>
          </cell>
          <cell r="J99">
            <v>1</v>
          </cell>
          <cell r="K99" t="str">
            <v>JVLP01</v>
          </cell>
          <cell r="L99">
            <v>2.9</v>
          </cell>
          <cell r="M99">
            <v>1240</v>
          </cell>
        </row>
        <row r="100">
          <cell r="A100">
            <v>36957.882037037038</v>
          </cell>
          <cell r="B100" t="str">
            <v>0104504</v>
          </cell>
          <cell r="C100" t="str">
            <v>15MTS</v>
          </cell>
          <cell r="D100">
            <v>2</v>
          </cell>
          <cell r="E100">
            <v>1025</v>
          </cell>
          <cell r="F100">
            <v>1038</v>
          </cell>
          <cell r="G100">
            <v>52</v>
          </cell>
          <cell r="H100" t="str">
            <v>-62</v>
          </cell>
          <cell r="I100" t="str">
            <v>44</v>
          </cell>
          <cell r="J100">
            <v>45</v>
          </cell>
          <cell r="K100" t="str">
            <v>JVGL06</v>
          </cell>
          <cell r="L100">
            <v>2</v>
          </cell>
          <cell r="M100">
            <v>1025</v>
          </cell>
        </row>
        <row r="101">
          <cell r="A101">
            <v>36957.995428240742</v>
          </cell>
          <cell r="B101" t="str">
            <v>0104526</v>
          </cell>
          <cell r="C101" t="str">
            <v>14MTS</v>
          </cell>
          <cell r="D101">
            <v>2</v>
          </cell>
          <cell r="E101">
            <v>1025</v>
          </cell>
          <cell r="F101">
            <v>1038</v>
          </cell>
          <cell r="G101">
            <v>50</v>
          </cell>
          <cell r="H101" t="str">
            <v>-20</v>
          </cell>
          <cell r="I101" t="str">
            <v>24</v>
          </cell>
          <cell r="J101">
            <v>31</v>
          </cell>
          <cell r="K101" t="str">
            <v>JVGL06</v>
          </cell>
          <cell r="L101">
            <v>2</v>
          </cell>
          <cell r="M101">
            <v>1025</v>
          </cell>
        </row>
        <row r="102">
          <cell r="A102">
            <v>36958.027499999997</v>
          </cell>
          <cell r="B102" t="str">
            <v>0104535</v>
          </cell>
          <cell r="C102" t="str">
            <v>15MTS</v>
          </cell>
          <cell r="D102">
            <v>2</v>
          </cell>
          <cell r="E102">
            <v>1025</v>
          </cell>
          <cell r="F102">
            <v>1044</v>
          </cell>
          <cell r="G102">
            <v>56</v>
          </cell>
          <cell r="H102" t="str">
            <v>22</v>
          </cell>
          <cell r="I102" t="str">
            <v>36</v>
          </cell>
          <cell r="J102">
            <v>33</v>
          </cell>
          <cell r="K102" t="str">
            <v>JVGL06</v>
          </cell>
          <cell r="L102">
            <v>2</v>
          </cell>
          <cell r="M102">
            <v>1025</v>
          </cell>
        </row>
        <row r="103">
          <cell r="A103">
            <v>36958.034016203703</v>
          </cell>
          <cell r="B103" t="str">
            <v>0104536</v>
          </cell>
          <cell r="C103" t="str">
            <v>15MTS</v>
          </cell>
          <cell r="D103">
            <v>2</v>
          </cell>
          <cell r="E103">
            <v>1025</v>
          </cell>
          <cell r="F103">
            <v>1044</v>
          </cell>
          <cell r="G103">
            <v>0</v>
          </cell>
          <cell r="J103">
            <v>0</v>
          </cell>
          <cell r="K103" t="str">
            <v>JVGL06</v>
          </cell>
          <cell r="L103">
            <v>2</v>
          </cell>
          <cell r="M103">
            <v>1025</v>
          </cell>
        </row>
        <row r="104">
          <cell r="A104">
            <v>36958.038240740738</v>
          </cell>
          <cell r="B104" t="str">
            <v>0103680</v>
          </cell>
          <cell r="C104" t="str">
            <v>CTLP1</v>
          </cell>
          <cell r="D104">
            <v>2.9000000953674316</v>
          </cell>
          <cell r="E104">
            <v>1240</v>
          </cell>
          <cell r="F104">
            <v>1242</v>
          </cell>
          <cell r="G104">
            <v>5.5</v>
          </cell>
          <cell r="H104" t="str">
            <v>-63</v>
          </cell>
          <cell r="I104" t="str">
            <v>6</v>
          </cell>
          <cell r="J104">
            <v>11</v>
          </cell>
          <cell r="K104" t="str">
            <v>JVLP01</v>
          </cell>
          <cell r="L104">
            <v>2.9</v>
          </cell>
          <cell r="M104">
            <v>1240</v>
          </cell>
        </row>
        <row r="105">
          <cell r="A105">
            <v>36958.040810185186</v>
          </cell>
          <cell r="B105" t="str">
            <v>0103680</v>
          </cell>
          <cell r="C105" t="str">
            <v>CTLP3</v>
          </cell>
          <cell r="D105">
            <v>2.9000000953674316</v>
          </cell>
          <cell r="E105">
            <v>1240</v>
          </cell>
          <cell r="F105">
            <v>1245</v>
          </cell>
          <cell r="G105">
            <v>8.5</v>
          </cell>
          <cell r="H105" t="str">
            <v>-45</v>
          </cell>
          <cell r="I105" t="str">
            <v>22</v>
          </cell>
          <cell r="J105">
            <v>14</v>
          </cell>
          <cell r="K105" t="str">
            <v>JVLP01</v>
          </cell>
          <cell r="L105">
            <v>2.9</v>
          </cell>
          <cell r="M105">
            <v>1240</v>
          </cell>
        </row>
        <row r="106">
          <cell r="A106">
            <v>36958.146469907406</v>
          </cell>
          <cell r="B106" t="str">
            <v>0104550</v>
          </cell>
          <cell r="C106" t="str">
            <v>15MTS</v>
          </cell>
          <cell r="D106">
            <v>2</v>
          </cell>
          <cell r="E106">
            <v>1120</v>
          </cell>
          <cell r="F106">
            <v>1135</v>
          </cell>
          <cell r="G106">
            <v>40.5</v>
          </cell>
          <cell r="H106" t="str">
            <v>-29</v>
          </cell>
          <cell r="I106" t="str">
            <v>55</v>
          </cell>
          <cell r="J106">
            <v>19</v>
          </cell>
          <cell r="K106" t="str">
            <v>JVGL06</v>
          </cell>
          <cell r="L106">
            <v>2</v>
          </cell>
          <cell r="M106">
            <v>1120</v>
          </cell>
        </row>
        <row r="107">
          <cell r="A107">
            <v>36958.151435185187</v>
          </cell>
          <cell r="B107" t="str">
            <v>0104659</v>
          </cell>
          <cell r="C107" t="str">
            <v>15MTS</v>
          </cell>
          <cell r="D107">
            <v>2</v>
          </cell>
          <cell r="E107">
            <v>1025</v>
          </cell>
          <cell r="F107">
            <v>1036</v>
          </cell>
          <cell r="G107">
            <v>27</v>
          </cell>
          <cell r="H107" t="str">
            <v>-28</v>
          </cell>
          <cell r="I107" t="str">
            <v>38</v>
          </cell>
          <cell r="J107">
            <v>18</v>
          </cell>
          <cell r="K107" t="str">
            <v>306</v>
          </cell>
          <cell r="L107">
            <v>2</v>
          </cell>
          <cell r="M107">
            <v>1240</v>
          </cell>
        </row>
        <row r="108">
          <cell r="A108">
            <v>36958.306909722225</v>
          </cell>
          <cell r="B108" t="str">
            <v>0103675</v>
          </cell>
          <cell r="C108" t="str">
            <v>CTL P1</v>
          </cell>
          <cell r="D108">
            <v>2.9000000953674316</v>
          </cell>
          <cell r="E108">
            <v>1240</v>
          </cell>
          <cell r="F108">
            <v>1245</v>
          </cell>
          <cell r="G108">
            <v>26</v>
          </cell>
          <cell r="H108" t="str">
            <v>-46</v>
          </cell>
          <cell r="I108" t="str">
            <v>18</v>
          </cell>
          <cell r="J108">
            <v>12</v>
          </cell>
          <cell r="K108" t="str">
            <v>JVLP01</v>
          </cell>
          <cell r="L108">
            <v>2.9</v>
          </cell>
          <cell r="M108">
            <v>1240</v>
          </cell>
        </row>
        <row r="109">
          <cell r="A109">
            <v>36958.310578703706</v>
          </cell>
          <cell r="B109" t="str">
            <v>0103675</v>
          </cell>
          <cell r="C109" t="str">
            <v>Ctl p3</v>
          </cell>
          <cell r="D109">
            <v>2.9000000953674316</v>
          </cell>
          <cell r="E109">
            <v>1240</v>
          </cell>
          <cell r="F109">
            <v>1244</v>
          </cell>
          <cell r="G109">
            <v>50.5</v>
          </cell>
          <cell r="H109" t="str">
            <v>-29</v>
          </cell>
          <cell r="I109" t="str">
            <v>8</v>
          </cell>
          <cell r="J109">
            <v>11</v>
          </cell>
          <cell r="K109" t="str">
            <v>JVLP01</v>
          </cell>
          <cell r="L109">
            <v>2.9</v>
          </cell>
          <cell r="M109">
            <v>1240</v>
          </cell>
        </row>
        <row r="110">
          <cell r="A110">
            <v>36958.31517361111</v>
          </cell>
          <cell r="B110" t="str">
            <v>0103676</v>
          </cell>
          <cell r="C110" t="str">
            <v>ctl p1</v>
          </cell>
          <cell r="D110">
            <v>29</v>
          </cell>
          <cell r="E110">
            <v>1240</v>
          </cell>
          <cell r="F110">
            <v>1247</v>
          </cell>
          <cell r="G110">
            <v>19.5</v>
          </cell>
          <cell r="H110" t="str">
            <v>-57</v>
          </cell>
          <cell r="I110" t="str">
            <v>15</v>
          </cell>
          <cell r="J110">
            <v>32</v>
          </cell>
          <cell r="K110" t="str">
            <v>JVLP01</v>
          </cell>
          <cell r="L110">
            <v>2.9</v>
          </cell>
          <cell r="M110">
            <v>1240</v>
          </cell>
        </row>
        <row r="111">
          <cell r="A111">
            <v>36958.322638888887</v>
          </cell>
          <cell r="B111" t="str">
            <v>0103676</v>
          </cell>
          <cell r="C111" t="str">
            <v>ctlp3</v>
          </cell>
          <cell r="D111">
            <v>2.9000000953674316</v>
          </cell>
          <cell r="E111">
            <v>1240</v>
          </cell>
          <cell r="F111">
            <v>1249</v>
          </cell>
          <cell r="G111">
            <v>27</v>
          </cell>
          <cell r="H111" t="str">
            <v>-84</v>
          </cell>
          <cell r="I111" t="str">
            <v>16</v>
          </cell>
          <cell r="J111">
            <v>14</v>
          </cell>
          <cell r="K111" t="str">
            <v>JVLP01</v>
          </cell>
          <cell r="L111">
            <v>2.9</v>
          </cell>
          <cell r="M111">
            <v>1240</v>
          </cell>
        </row>
        <row r="112">
          <cell r="A112">
            <v>36958.366898148146</v>
          </cell>
          <cell r="B112" t="str">
            <v>0103687</v>
          </cell>
          <cell r="C112" t="str">
            <v>ctl p1</v>
          </cell>
          <cell r="D112">
            <v>2.9000000953674316</v>
          </cell>
          <cell r="E112">
            <v>1240</v>
          </cell>
          <cell r="F112">
            <v>1245</v>
          </cell>
          <cell r="G112">
            <v>0</v>
          </cell>
          <cell r="H112" t="str">
            <v>-100</v>
          </cell>
          <cell r="I112" t="str">
            <v>24</v>
          </cell>
          <cell r="J112">
            <v>4</v>
          </cell>
          <cell r="K112" t="str">
            <v>JVLP01</v>
          </cell>
          <cell r="L112">
            <v>2.9</v>
          </cell>
          <cell r="M112">
            <v>1240</v>
          </cell>
        </row>
        <row r="113">
          <cell r="A113">
            <v>36958.369710648149</v>
          </cell>
          <cell r="B113" t="str">
            <v>0103687</v>
          </cell>
          <cell r="C113" t="str">
            <v>ctl p3</v>
          </cell>
          <cell r="D113">
            <v>2.9000000953674316</v>
          </cell>
          <cell r="E113">
            <v>1240</v>
          </cell>
          <cell r="F113">
            <v>1245</v>
          </cell>
          <cell r="G113">
            <v>8</v>
          </cell>
          <cell r="H113" t="str">
            <v>-78</v>
          </cell>
          <cell r="I113" t="str">
            <v>19</v>
          </cell>
          <cell r="J113">
            <v>5</v>
          </cell>
          <cell r="K113" t="str">
            <v>JVLP01</v>
          </cell>
          <cell r="L113">
            <v>2.9</v>
          </cell>
          <cell r="M113">
            <v>1240</v>
          </cell>
        </row>
        <row r="114">
          <cell r="A114">
            <v>36958.372210648151</v>
          </cell>
          <cell r="B114" t="str">
            <v>0104576</v>
          </cell>
          <cell r="C114" t="str">
            <v>16mts</v>
          </cell>
          <cell r="D114">
            <v>2</v>
          </cell>
          <cell r="E114">
            <v>1025</v>
          </cell>
          <cell r="F114">
            <v>1038</v>
          </cell>
          <cell r="G114">
            <v>30.5</v>
          </cell>
          <cell r="H114" t="str">
            <v>-15</v>
          </cell>
          <cell r="I114" t="str">
            <v>21</v>
          </cell>
          <cell r="J114">
            <v>-1</v>
          </cell>
          <cell r="K114" t="str">
            <v>JVGL06</v>
          </cell>
          <cell r="L114">
            <v>2</v>
          </cell>
          <cell r="M114">
            <v>1025</v>
          </cell>
        </row>
        <row r="115">
          <cell r="A115">
            <v>36958.375659722224</v>
          </cell>
          <cell r="B115" t="str">
            <v>0104600</v>
          </cell>
          <cell r="C115" t="str">
            <v>14mts</v>
          </cell>
          <cell r="D115">
            <v>2</v>
          </cell>
          <cell r="E115">
            <v>1270</v>
          </cell>
          <cell r="F115">
            <v>1280</v>
          </cell>
          <cell r="G115">
            <v>25</v>
          </cell>
          <cell r="H115" t="str">
            <v>14</v>
          </cell>
          <cell r="I115" t="str">
            <v>54</v>
          </cell>
          <cell r="J115">
            <v>60</v>
          </cell>
          <cell r="K115" t="str">
            <v>JVGL06</v>
          </cell>
          <cell r="L115">
            <v>2</v>
          </cell>
          <cell r="M115">
            <v>1270</v>
          </cell>
        </row>
        <row r="116">
          <cell r="A116">
            <v>36958.489131944443</v>
          </cell>
          <cell r="B116" t="str">
            <v>0103559</v>
          </cell>
          <cell r="C116" t="str">
            <v>ctlp1</v>
          </cell>
          <cell r="D116">
            <v>2.9000000953674316</v>
          </cell>
          <cell r="E116">
            <v>1240</v>
          </cell>
          <cell r="F116">
            <v>1245</v>
          </cell>
          <cell r="G116">
            <v>1</v>
          </cell>
          <cell r="H116" t="str">
            <v>-78</v>
          </cell>
          <cell r="I116" t="str">
            <v>27</v>
          </cell>
          <cell r="J116">
            <v>23</v>
          </cell>
          <cell r="K116" t="str">
            <v>JVLP01</v>
          </cell>
          <cell r="L116">
            <v>2.9</v>
          </cell>
          <cell r="M116">
            <v>1240</v>
          </cell>
        </row>
        <row r="117">
          <cell r="A117">
            <v>36958.491678240738</v>
          </cell>
          <cell r="B117" t="str">
            <v>0103559</v>
          </cell>
          <cell r="C117" t="str">
            <v>ctl p3</v>
          </cell>
          <cell r="D117">
            <v>2.9000000953674316</v>
          </cell>
          <cell r="E117">
            <v>1240</v>
          </cell>
          <cell r="F117">
            <v>1245</v>
          </cell>
          <cell r="G117">
            <v>15.5</v>
          </cell>
          <cell r="H117" t="str">
            <v>-23</v>
          </cell>
          <cell r="I117" t="str">
            <v>37</v>
          </cell>
          <cell r="J117">
            <v>22</v>
          </cell>
          <cell r="K117" t="str">
            <v>JVLP01</v>
          </cell>
          <cell r="L117">
            <v>2.9</v>
          </cell>
          <cell r="M117">
            <v>1240</v>
          </cell>
        </row>
        <row r="118">
          <cell r="A118">
            <v>36958.495659722219</v>
          </cell>
          <cell r="B118" t="str">
            <v>0104609</v>
          </cell>
          <cell r="C118" t="str">
            <v>15mts</v>
          </cell>
          <cell r="D118">
            <v>2.5999999046325684</v>
          </cell>
          <cell r="E118">
            <v>1120</v>
          </cell>
          <cell r="F118">
            <v>1130</v>
          </cell>
          <cell r="G118">
            <v>72</v>
          </cell>
          <cell r="H118" t="str">
            <v>70</v>
          </cell>
          <cell r="I118" t="str">
            <v>46</v>
          </cell>
          <cell r="J118">
            <v>76</v>
          </cell>
          <cell r="K118" t="str">
            <v>JVGL06</v>
          </cell>
          <cell r="L118">
            <v>2.6</v>
          </cell>
          <cell r="M118">
            <v>1120</v>
          </cell>
        </row>
        <row r="119">
          <cell r="A119">
            <v>36958.514976851853</v>
          </cell>
          <cell r="B119" t="str">
            <v>0103561</v>
          </cell>
          <cell r="C119" t="str">
            <v>ctlp1</v>
          </cell>
          <cell r="D119">
            <v>2.9000000953674316</v>
          </cell>
          <cell r="E119">
            <v>1240</v>
          </cell>
          <cell r="F119">
            <v>1244</v>
          </cell>
          <cell r="G119">
            <v>7.5</v>
          </cell>
          <cell r="H119" t="str">
            <v>-101</v>
          </cell>
          <cell r="I119" t="str">
            <v>24</v>
          </cell>
          <cell r="J119">
            <v>26</v>
          </cell>
          <cell r="K119" t="str">
            <v>JVLP01</v>
          </cell>
          <cell r="L119">
            <v>2.9</v>
          </cell>
          <cell r="M119">
            <v>1240</v>
          </cell>
        </row>
        <row r="120">
          <cell r="A120">
            <v>36958.517384259256</v>
          </cell>
          <cell r="B120" t="str">
            <v>0103561</v>
          </cell>
          <cell r="C120" t="str">
            <v>ctlp3</v>
          </cell>
          <cell r="D120">
            <v>2.9000000953674316</v>
          </cell>
          <cell r="E120">
            <v>1240</v>
          </cell>
          <cell r="F120">
            <v>1247</v>
          </cell>
          <cell r="G120">
            <v>25.5</v>
          </cell>
          <cell r="H120" t="str">
            <v>-107</v>
          </cell>
          <cell r="I120" t="str">
            <v>31</v>
          </cell>
          <cell r="J120">
            <v>34</v>
          </cell>
          <cell r="K120" t="str">
            <v>JVLP01</v>
          </cell>
          <cell r="L120">
            <v>2.9</v>
          </cell>
          <cell r="M120">
            <v>1240</v>
          </cell>
        </row>
        <row r="121">
          <cell r="A121">
            <v>36958.545069444444</v>
          </cell>
          <cell r="B121" t="str">
            <v>0104622</v>
          </cell>
          <cell r="C121" t="str">
            <v>12MTS</v>
          </cell>
          <cell r="D121">
            <v>2.5999999046325684</v>
          </cell>
          <cell r="E121">
            <v>1025</v>
          </cell>
          <cell r="F121">
            <v>1039</v>
          </cell>
          <cell r="G121">
            <v>35.5</v>
          </cell>
          <cell r="H121" t="str">
            <v>-57</v>
          </cell>
          <cell r="I121" t="str">
            <v>42</v>
          </cell>
          <cell r="J121">
            <v>5</v>
          </cell>
          <cell r="K121" t="str">
            <v>JVGL04</v>
          </cell>
          <cell r="L121">
            <v>2.6</v>
          </cell>
          <cell r="M121">
            <v>1025</v>
          </cell>
        </row>
        <row r="122">
          <cell r="A122">
            <v>36958.576585648145</v>
          </cell>
          <cell r="B122" t="str">
            <v>0103686</v>
          </cell>
          <cell r="C122" t="str">
            <v>CTLP1</v>
          </cell>
          <cell r="D122">
            <v>2.9000000953674316</v>
          </cell>
          <cell r="E122">
            <v>1240</v>
          </cell>
          <cell r="F122">
            <v>1245</v>
          </cell>
          <cell r="G122">
            <v>6</v>
          </cell>
          <cell r="H122" t="str">
            <v>-32</v>
          </cell>
          <cell r="I122" t="str">
            <v>16</v>
          </cell>
          <cell r="J122">
            <v>0</v>
          </cell>
          <cell r="K122" t="str">
            <v>JVLP01</v>
          </cell>
          <cell r="L122">
            <v>2.9</v>
          </cell>
          <cell r="M122">
            <v>1240</v>
          </cell>
        </row>
        <row r="123">
          <cell r="A123">
            <v>36958.578472222223</v>
          </cell>
          <cell r="B123" t="str">
            <v>0103686</v>
          </cell>
          <cell r="C123" t="str">
            <v>CTLp3</v>
          </cell>
          <cell r="D123">
            <v>2.9000000953674316</v>
          </cell>
          <cell r="E123">
            <v>1240</v>
          </cell>
          <cell r="F123">
            <v>1245</v>
          </cell>
          <cell r="G123">
            <v>-5.000000074505806E-2</v>
          </cell>
          <cell r="H123" t="str">
            <v>-47</v>
          </cell>
          <cell r="I123" t="str">
            <v>24</v>
          </cell>
          <cell r="J123">
            <v>23</v>
          </cell>
          <cell r="K123" t="str">
            <v>JVLP01</v>
          </cell>
          <cell r="L123">
            <v>2.9</v>
          </cell>
          <cell r="M123">
            <v>1240</v>
          </cell>
        </row>
        <row r="124">
          <cell r="A124">
            <v>36958.644525462965</v>
          </cell>
          <cell r="B124" t="str">
            <v>0104640</v>
          </cell>
          <cell r="C124" t="str">
            <v>12mts</v>
          </cell>
          <cell r="D124">
            <v>2.9000000953674316</v>
          </cell>
          <cell r="E124">
            <v>1240</v>
          </cell>
          <cell r="F124">
            <v>1247</v>
          </cell>
          <cell r="G124">
            <v>29</v>
          </cell>
          <cell r="H124" t="str">
            <v>-29</v>
          </cell>
          <cell r="I124" t="str">
            <v>15</v>
          </cell>
          <cell r="J124">
            <v>11</v>
          </cell>
          <cell r="K124" t="str">
            <v>JVLP01</v>
          </cell>
          <cell r="L124">
            <v>2.9</v>
          </cell>
          <cell r="M124">
            <v>1240</v>
          </cell>
        </row>
        <row r="125">
          <cell r="A125">
            <v>36958.648634259262</v>
          </cell>
          <cell r="B125" t="str">
            <v>0104629</v>
          </cell>
          <cell r="C125" t="str">
            <v>12mts</v>
          </cell>
          <cell r="D125">
            <v>2.9000000953674316</v>
          </cell>
          <cell r="E125">
            <v>1240</v>
          </cell>
          <cell r="F125">
            <v>1248</v>
          </cell>
          <cell r="G125">
            <v>41</v>
          </cell>
          <cell r="H125" t="str">
            <v>-50</v>
          </cell>
          <cell r="I125" t="str">
            <v>39</v>
          </cell>
          <cell r="J125">
            <v>7</v>
          </cell>
          <cell r="K125" t="str">
            <v>JVLP01</v>
          </cell>
          <cell r="L125">
            <v>2.9</v>
          </cell>
          <cell r="M125">
            <v>1240</v>
          </cell>
        </row>
        <row r="126">
          <cell r="A126">
            <v>36958.700428240743</v>
          </cell>
          <cell r="B126" t="str">
            <v>0103684</v>
          </cell>
          <cell r="C126" t="str">
            <v>pkt-1</v>
          </cell>
          <cell r="D126">
            <v>2.9000000953674316</v>
          </cell>
          <cell r="E126">
            <v>1240</v>
          </cell>
          <cell r="F126">
            <v>1246</v>
          </cell>
          <cell r="G126">
            <v>-4</v>
          </cell>
          <cell r="H126" t="str">
            <v>-34</v>
          </cell>
          <cell r="I126" t="str">
            <v>29</v>
          </cell>
          <cell r="J126">
            <v>4</v>
          </cell>
          <cell r="K126" t="str">
            <v>JVLP01</v>
          </cell>
          <cell r="L126">
            <v>2.9</v>
          </cell>
          <cell r="M126">
            <v>1240</v>
          </cell>
        </row>
        <row r="127">
          <cell r="A127">
            <v>36958.704722222225</v>
          </cell>
          <cell r="B127" t="str">
            <v>0103684</v>
          </cell>
          <cell r="C127" t="str">
            <v>pkt-3</v>
          </cell>
          <cell r="D127">
            <v>2.9000000953674316</v>
          </cell>
          <cell r="E127">
            <v>1240</v>
          </cell>
          <cell r="F127">
            <v>1245</v>
          </cell>
          <cell r="G127">
            <v>-7</v>
          </cell>
          <cell r="H127" t="str">
            <v>-36</v>
          </cell>
          <cell r="I127" t="str">
            <v>24</v>
          </cell>
          <cell r="J127">
            <v>3</v>
          </cell>
          <cell r="K127" t="str">
            <v>JVLP01</v>
          </cell>
          <cell r="L127">
            <v>2.9</v>
          </cell>
          <cell r="M127">
            <v>1240</v>
          </cell>
        </row>
        <row r="128">
          <cell r="A128">
            <v>36958.858553240738</v>
          </cell>
          <cell r="B128" t="str">
            <v>0104675</v>
          </cell>
          <cell r="C128" t="str">
            <v>15mts</v>
          </cell>
          <cell r="D128">
            <v>2</v>
          </cell>
          <cell r="E128">
            <v>915</v>
          </cell>
          <cell r="F128">
            <v>941</v>
          </cell>
          <cell r="G128">
            <v>53</v>
          </cell>
          <cell r="H128" t="str">
            <v>29</v>
          </cell>
          <cell r="I128" t="str">
            <v>30</v>
          </cell>
          <cell r="J128">
            <v>26</v>
          </cell>
          <cell r="K128" t="str">
            <v>JVGL06</v>
          </cell>
          <cell r="L128">
            <v>2</v>
          </cell>
          <cell r="M128">
            <v>915</v>
          </cell>
        </row>
        <row r="129">
          <cell r="A129">
            <v>36958.866215277776</v>
          </cell>
          <cell r="B129" t="str">
            <v>0103685</v>
          </cell>
          <cell r="C129" t="str">
            <v>CTLP1</v>
          </cell>
          <cell r="D129">
            <v>2.9000000953674316</v>
          </cell>
          <cell r="E129">
            <v>1240</v>
          </cell>
          <cell r="F129">
            <v>1244</v>
          </cell>
          <cell r="G129">
            <v>-10</v>
          </cell>
          <cell r="H129" t="str">
            <v>-84</v>
          </cell>
          <cell r="I129" t="str">
            <v>12</v>
          </cell>
          <cell r="J129">
            <v>-1</v>
          </cell>
          <cell r="K129" t="str">
            <v>JVLP01</v>
          </cell>
          <cell r="L129">
            <v>2.9</v>
          </cell>
          <cell r="M129">
            <v>1240</v>
          </cell>
        </row>
        <row r="130">
          <cell r="A130">
            <v>36958.868761574071</v>
          </cell>
          <cell r="B130" t="str">
            <v>0103685</v>
          </cell>
          <cell r="C130" t="str">
            <v>CTLP3</v>
          </cell>
          <cell r="D130">
            <v>2.9000000953674316</v>
          </cell>
          <cell r="E130">
            <v>1240</v>
          </cell>
          <cell r="F130">
            <v>1244</v>
          </cell>
          <cell r="G130">
            <v>-8</v>
          </cell>
          <cell r="H130" t="str">
            <v>-56</v>
          </cell>
          <cell r="I130" t="str">
            <v>14</v>
          </cell>
          <cell r="J130">
            <v>2</v>
          </cell>
          <cell r="K130" t="str">
            <v>JVLP01</v>
          </cell>
          <cell r="L130">
            <v>2.9</v>
          </cell>
          <cell r="M130">
            <v>1240</v>
          </cell>
        </row>
        <row r="131">
          <cell r="A131">
            <v>36959.055393518516</v>
          </cell>
          <cell r="B131" t="str">
            <v>0104712</v>
          </cell>
          <cell r="C131" t="str">
            <v>14MTS</v>
          </cell>
          <cell r="D131">
            <v>3.5</v>
          </cell>
          <cell r="E131">
            <v>1040</v>
          </cell>
          <cell r="F131">
            <v>1052</v>
          </cell>
          <cell r="G131">
            <v>0</v>
          </cell>
          <cell r="J131">
            <v>0</v>
          </cell>
          <cell r="K131" t="str">
            <v>JVCR06</v>
          </cell>
          <cell r="L131">
            <v>3.5</v>
          </cell>
          <cell r="M131">
            <v>1040</v>
          </cell>
        </row>
        <row r="132">
          <cell r="A132">
            <v>36959.060196759259</v>
          </cell>
          <cell r="B132" t="str">
            <v>0103555</v>
          </cell>
          <cell r="C132" t="str">
            <v>CTL P1</v>
          </cell>
          <cell r="D132">
            <v>2.9000000953674316</v>
          </cell>
          <cell r="E132">
            <v>1240</v>
          </cell>
          <cell r="F132">
            <v>1245</v>
          </cell>
          <cell r="G132">
            <v>20</v>
          </cell>
          <cell r="H132" t="str">
            <v>-40</v>
          </cell>
          <cell r="I132" t="str">
            <v>34</v>
          </cell>
          <cell r="J132">
            <v>28</v>
          </cell>
          <cell r="K132" t="str">
            <v>JVLP01</v>
          </cell>
          <cell r="L132">
            <v>2.9</v>
          </cell>
          <cell r="M132">
            <v>1240</v>
          </cell>
        </row>
        <row r="133">
          <cell r="A133">
            <v>36959.063252314816</v>
          </cell>
          <cell r="B133" t="str">
            <v>0103555</v>
          </cell>
          <cell r="C133" t="str">
            <v>CTL P3</v>
          </cell>
          <cell r="D133">
            <v>2.9000000953674316</v>
          </cell>
          <cell r="E133">
            <v>1240</v>
          </cell>
          <cell r="F133">
            <v>1246</v>
          </cell>
          <cell r="G133">
            <v>26.5</v>
          </cell>
          <cell r="H133" t="str">
            <v>-27</v>
          </cell>
          <cell r="I133" t="str">
            <v>27</v>
          </cell>
          <cell r="J133">
            <v>14</v>
          </cell>
          <cell r="K133" t="str">
            <v>JVLP01</v>
          </cell>
          <cell r="L133">
            <v>2.9</v>
          </cell>
          <cell r="M133">
            <v>1240</v>
          </cell>
        </row>
        <row r="134">
          <cell r="A134">
            <v>36959.1096875</v>
          </cell>
          <cell r="B134" t="str">
            <v>0104723</v>
          </cell>
          <cell r="C134" t="str">
            <v>8MTS</v>
          </cell>
          <cell r="D134">
            <v>6.6500000953674316</v>
          </cell>
          <cell r="E134">
            <v>1150</v>
          </cell>
          <cell r="F134">
            <v>1162</v>
          </cell>
          <cell r="G134">
            <v>34.5</v>
          </cell>
          <cell r="H134" t="str">
            <v>-23</v>
          </cell>
          <cell r="I134" t="str">
            <v>33</v>
          </cell>
          <cell r="J134">
            <v>46</v>
          </cell>
          <cell r="K134" t="str">
            <v>337</v>
          </cell>
          <cell r="L134">
            <v>6.65</v>
          </cell>
          <cell r="M134">
            <v>1150</v>
          </cell>
        </row>
        <row r="135">
          <cell r="A135">
            <v>36959.115983796299</v>
          </cell>
          <cell r="B135" t="str">
            <v>0103682</v>
          </cell>
          <cell r="C135" t="str">
            <v>CTLP1</v>
          </cell>
          <cell r="D135">
            <v>2.9000000953674316</v>
          </cell>
          <cell r="E135">
            <v>1240</v>
          </cell>
          <cell r="F135">
            <v>1245</v>
          </cell>
          <cell r="G135">
            <v>10.5</v>
          </cell>
          <cell r="H135" t="str">
            <v>-37</v>
          </cell>
          <cell r="I135" t="str">
            <v>20</v>
          </cell>
          <cell r="J135">
            <v>10</v>
          </cell>
          <cell r="K135" t="str">
            <v>JVLP01</v>
          </cell>
          <cell r="L135">
            <v>2.9</v>
          </cell>
          <cell r="M135">
            <v>1240</v>
          </cell>
        </row>
        <row r="136">
          <cell r="A136">
            <v>36959.119189814817</v>
          </cell>
          <cell r="B136" t="str">
            <v>0103682</v>
          </cell>
          <cell r="C136" t="str">
            <v>CTLP3</v>
          </cell>
          <cell r="D136">
            <v>2.9000000953674316</v>
          </cell>
          <cell r="E136">
            <v>1240</v>
          </cell>
          <cell r="F136">
            <v>1245</v>
          </cell>
          <cell r="G136">
            <v>23</v>
          </cell>
          <cell r="H136" t="str">
            <v>-80</v>
          </cell>
          <cell r="I136" t="str">
            <v>18</v>
          </cell>
          <cell r="J136">
            <v>17</v>
          </cell>
          <cell r="K136" t="str">
            <v>JVLP01</v>
          </cell>
          <cell r="L136">
            <v>2.9</v>
          </cell>
          <cell r="M136">
            <v>1240</v>
          </cell>
        </row>
        <row r="137">
          <cell r="A137">
            <v>36959.25072916667</v>
          </cell>
          <cell r="B137" t="str">
            <v>0103548</v>
          </cell>
          <cell r="C137" t="str">
            <v>CTLP1</v>
          </cell>
          <cell r="D137">
            <v>2.9000000953674316</v>
          </cell>
          <cell r="E137">
            <v>1240</v>
          </cell>
          <cell r="F137">
            <v>1245</v>
          </cell>
          <cell r="G137">
            <v>6</v>
          </cell>
          <cell r="H137" t="str">
            <v>-82</v>
          </cell>
          <cell r="I137" t="str">
            <v>29</v>
          </cell>
          <cell r="J137">
            <v>18</v>
          </cell>
          <cell r="K137" t="str">
            <v>JVLP01</v>
          </cell>
          <cell r="L137">
            <v>2.9</v>
          </cell>
          <cell r="M137">
            <v>1240</v>
          </cell>
        </row>
        <row r="138">
          <cell r="A138">
            <v>36959.254155092596</v>
          </cell>
          <cell r="B138" t="str">
            <v>0103548</v>
          </cell>
          <cell r="C138" t="str">
            <v>CTLP3</v>
          </cell>
          <cell r="D138">
            <v>2.9000000953674316</v>
          </cell>
          <cell r="E138">
            <v>1240</v>
          </cell>
          <cell r="F138">
            <v>1244</v>
          </cell>
          <cell r="G138">
            <v>11</v>
          </cell>
          <cell r="H138" t="str">
            <v>-34</v>
          </cell>
          <cell r="I138" t="str">
            <v>31</v>
          </cell>
          <cell r="J138">
            <v>19</v>
          </cell>
          <cell r="K138" t="str">
            <v>JVLP01</v>
          </cell>
          <cell r="L138">
            <v>2.9</v>
          </cell>
          <cell r="M138">
            <v>1240</v>
          </cell>
        </row>
        <row r="139">
          <cell r="A139">
            <v>36959.369004629632</v>
          </cell>
          <cell r="B139" t="str">
            <v>0103683</v>
          </cell>
          <cell r="C139" t="str">
            <v>CTLP1</v>
          </cell>
          <cell r="D139">
            <v>2.9000000953674316</v>
          </cell>
          <cell r="E139">
            <v>1240</v>
          </cell>
          <cell r="F139">
            <v>1245</v>
          </cell>
          <cell r="G139">
            <v>12</v>
          </cell>
          <cell r="H139" t="str">
            <v>-64</v>
          </cell>
          <cell r="I139" t="str">
            <v>24</v>
          </cell>
          <cell r="J139">
            <v>27</v>
          </cell>
          <cell r="K139" t="str">
            <v>JVLP01</v>
          </cell>
          <cell r="L139">
            <v>2.9</v>
          </cell>
          <cell r="M139">
            <v>1240</v>
          </cell>
        </row>
        <row r="140">
          <cell r="A140">
            <v>36959.371874999997</v>
          </cell>
          <cell r="B140" t="str">
            <v>0103683</v>
          </cell>
          <cell r="C140" t="str">
            <v>CTL P3</v>
          </cell>
          <cell r="D140">
            <v>2.9000000953674316</v>
          </cell>
          <cell r="E140">
            <v>1240</v>
          </cell>
          <cell r="F140">
            <v>1246</v>
          </cell>
          <cell r="G140">
            <v>11.5</v>
          </cell>
          <cell r="H140" t="str">
            <v>-95</v>
          </cell>
          <cell r="I140" t="str">
            <v>25</v>
          </cell>
          <cell r="J140">
            <v>0</v>
          </cell>
          <cell r="K140" t="str">
            <v>JVLP01</v>
          </cell>
          <cell r="L140">
            <v>2.9</v>
          </cell>
          <cell r="M140">
            <v>1240</v>
          </cell>
        </row>
        <row r="141">
          <cell r="A141">
            <v>36959.573946759258</v>
          </cell>
          <cell r="B141" t="str">
            <v>0103558</v>
          </cell>
          <cell r="C141" t="str">
            <v>CTLP1</v>
          </cell>
          <cell r="D141">
            <v>2.9000000953674316</v>
          </cell>
          <cell r="E141">
            <v>1240</v>
          </cell>
          <cell r="F141">
            <v>1245</v>
          </cell>
          <cell r="G141">
            <v>19</v>
          </cell>
          <cell r="H141" t="str">
            <v>-52</v>
          </cell>
          <cell r="I141" t="str">
            <v>29</v>
          </cell>
          <cell r="J141">
            <v>26</v>
          </cell>
          <cell r="K141" t="str">
            <v>JVLP01</v>
          </cell>
          <cell r="L141">
            <v>2.9</v>
          </cell>
          <cell r="M141">
            <v>1240</v>
          </cell>
        </row>
        <row r="142">
          <cell r="A142">
            <v>36959.576620370368</v>
          </cell>
          <cell r="B142" t="str">
            <v>0103558</v>
          </cell>
          <cell r="C142" t="str">
            <v>CTLP3</v>
          </cell>
          <cell r="D142">
            <v>2.9000000953674316</v>
          </cell>
          <cell r="E142">
            <v>1240</v>
          </cell>
          <cell r="F142">
            <v>1245</v>
          </cell>
          <cell r="G142">
            <v>4</v>
          </cell>
          <cell r="H142" t="str">
            <v>-50</v>
          </cell>
          <cell r="I142" t="str">
            <v>55</v>
          </cell>
          <cell r="J142">
            <v>29</v>
          </cell>
          <cell r="K142" t="str">
            <v>JVLP01</v>
          </cell>
          <cell r="L142">
            <v>2.9</v>
          </cell>
          <cell r="M142">
            <v>1240</v>
          </cell>
        </row>
        <row r="143">
          <cell r="A143">
            <v>36959.579386574071</v>
          </cell>
          <cell r="B143" t="str">
            <v>0103689</v>
          </cell>
          <cell r="C143" t="str">
            <v>CTLP1</v>
          </cell>
          <cell r="D143">
            <v>2.9000000953674316</v>
          </cell>
          <cell r="E143">
            <v>1248</v>
          </cell>
          <cell r="F143">
            <v>1248</v>
          </cell>
          <cell r="G143">
            <v>22</v>
          </cell>
          <cell r="H143" t="str">
            <v>-112</v>
          </cell>
          <cell r="I143" t="str">
            <v>15</v>
          </cell>
          <cell r="J143">
            <v>26</v>
          </cell>
          <cell r="K143" t="str">
            <v>JVLP01</v>
          </cell>
          <cell r="L143">
            <v>2.9</v>
          </cell>
          <cell r="M143">
            <v>1240</v>
          </cell>
        </row>
        <row r="144">
          <cell r="A144">
            <v>36959.627581018518</v>
          </cell>
          <cell r="B144" t="str">
            <v>0103689</v>
          </cell>
          <cell r="C144" t="str">
            <v>ctl-p3</v>
          </cell>
          <cell r="D144">
            <v>2.9000000953674316</v>
          </cell>
          <cell r="E144">
            <v>1240</v>
          </cell>
          <cell r="F144">
            <v>1245</v>
          </cell>
          <cell r="G144">
            <v>-5</v>
          </cell>
          <cell r="H144" t="str">
            <v>-65</v>
          </cell>
          <cell r="I144" t="str">
            <v>22</v>
          </cell>
          <cell r="J144">
            <v>5</v>
          </cell>
          <cell r="K144" t="str">
            <v>JVLP01</v>
          </cell>
          <cell r="L144">
            <v>2.9</v>
          </cell>
          <cell r="M144">
            <v>1240</v>
          </cell>
        </row>
        <row r="145">
          <cell r="A145">
            <v>36959.871817129628</v>
          </cell>
          <cell r="B145" t="str">
            <v>0103551</v>
          </cell>
          <cell r="C145" t="str">
            <v>ctl-p1</v>
          </cell>
          <cell r="D145">
            <v>2.9000000953674316</v>
          </cell>
          <cell r="E145">
            <v>1240</v>
          </cell>
          <cell r="F145">
            <v>1245</v>
          </cell>
          <cell r="G145">
            <v>13</v>
          </cell>
          <cell r="H145" t="str">
            <v>-69</v>
          </cell>
          <cell r="I145" t="str">
            <v>29</v>
          </cell>
          <cell r="J145">
            <v>20</v>
          </cell>
          <cell r="K145" t="str">
            <v>JVLP01</v>
          </cell>
          <cell r="L145">
            <v>2.9</v>
          </cell>
          <cell r="M145">
            <v>1240</v>
          </cell>
        </row>
        <row r="146">
          <cell r="A146">
            <v>36959.8749537037</v>
          </cell>
          <cell r="B146" t="str">
            <v>0103551</v>
          </cell>
          <cell r="C146" t="str">
            <v>ctl-p3</v>
          </cell>
          <cell r="D146">
            <v>2.9000000953674316</v>
          </cell>
          <cell r="E146">
            <v>1240</v>
          </cell>
          <cell r="F146">
            <v>1245</v>
          </cell>
          <cell r="G146">
            <v>19</v>
          </cell>
          <cell r="H146" t="str">
            <v>-65</v>
          </cell>
          <cell r="I146" t="str">
            <v>31</v>
          </cell>
          <cell r="J146">
            <v>26</v>
          </cell>
          <cell r="K146" t="str">
            <v>JVLP01</v>
          </cell>
          <cell r="L146">
            <v>2.9</v>
          </cell>
          <cell r="M146">
            <v>1240</v>
          </cell>
        </row>
        <row r="147">
          <cell r="A147">
            <v>36959.879814814813</v>
          </cell>
          <cell r="B147" t="str">
            <v>0104819</v>
          </cell>
          <cell r="C147" t="str">
            <v>12mts</v>
          </cell>
          <cell r="D147">
            <v>3</v>
          </cell>
          <cell r="E147">
            <v>1250</v>
          </cell>
          <cell r="F147">
            <v>1258</v>
          </cell>
          <cell r="G147">
            <v>5</v>
          </cell>
          <cell r="H147" t="str">
            <v>-7</v>
          </cell>
          <cell r="I147" t="str">
            <v>15</v>
          </cell>
          <cell r="J147">
            <v>4</v>
          </cell>
          <cell r="K147" t="str">
            <v>JVSTS6</v>
          </cell>
          <cell r="L147">
            <v>3</v>
          </cell>
          <cell r="M147">
            <v>1250</v>
          </cell>
        </row>
        <row r="148">
          <cell r="A148">
            <v>36960.292430555557</v>
          </cell>
          <cell r="B148" t="str">
            <v>0103677</v>
          </cell>
          <cell r="C148" t="str">
            <v>ctlp1</v>
          </cell>
          <cell r="D148">
            <v>2.9000000953674316</v>
          </cell>
          <cell r="E148">
            <v>1240</v>
          </cell>
          <cell r="F148">
            <v>1245</v>
          </cell>
          <cell r="G148">
            <v>9.5</v>
          </cell>
          <cell r="H148" t="str">
            <v>-81</v>
          </cell>
          <cell r="I148" t="str">
            <v>13</v>
          </cell>
          <cell r="J148">
            <v>-1</v>
          </cell>
          <cell r="K148" t="str">
            <v>JVLP01</v>
          </cell>
          <cell r="L148">
            <v>2.9</v>
          </cell>
          <cell r="M148">
            <v>1240</v>
          </cell>
        </row>
        <row r="149">
          <cell r="A149">
            <v>36960.306805555556</v>
          </cell>
          <cell r="B149" t="str">
            <v>0103677</v>
          </cell>
          <cell r="C149" t="str">
            <v>ctlp3</v>
          </cell>
          <cell r="D149">
            <v>2.9000000953674316</v>
          </cell>
          <cell r="E149">
            <v>1240</v>
          </cell>
          <cell r="F149">
            <v>1244</v>
          </cell>
          <cell r="G149">
            <v>8.5</v>
          </cell>
          <cell r="H149" t="str">
            <v>-81</v>
          </cell>
          <cell r="I149" t="str">
            <v>12</v>
          </cell>
          <cell r="J149">
            <v>2</v>
          </cell>
          <cell r="K149" t="str">
            <v>JVLP01</v>
          </cell>
          <cell r="L149">
            <v>2.9</v>
          </cell>
          <cell r="M149">
            <v>1240</v>
          </cell>
        </row>
        <row r="150">
          <cell r="A150">
            <v>36960.315787037034</v>
          </cell>
          <cell r="B150" t="str">
            <v>0104278</v>
          </cell>
          <cell r="C150" t="str">
            <v>ctl mid</v>
          </cell>
          <cell r="D150">
            <v>3</v>
          </cell>
          <cell r="E150">
            <v>1250</v>
          </cell>
          <cell r="F150">
            <v>1257</v>
          </cell>
          <cell r="G150">
            <v>16</v>
          </cell>
          <cell r="H150" t="str">
            <v>-44</v>
          </cell>
          <cell r="I150" t="str">
            <v>0</v>
          </cell>
          <cell r="J150">
            <v>8</v>
          </cell>
          <cell r="K150" t="str">
            <v>JVSTS6</v>
          </cell>
          <cell r="L150">
            <v>3</v>
          </cell>
          <cell r="M150">
            <v>1250</v>
          </cell>
        </row>
        <row r="151">
          <cell r="A151">
            <v>36960.32435185185</v>
          </cell>
          <cell r="B151" t="str">
            <v>0104282</v>
          </cell>
          <cell r="C151" t="str">
            <v>ctl mid</v>
          </cell>
          <cell r="D151">
            <v>3</v>
          </cell>
          <cell r="E151">
            <v>1250</v>
          </cell>
          <cell r="F151">
            <v>1258</v>
          </cell>
          <cell r="G151">
            <v>11</v>
          </cell>
          <cell r="H151" t="str">
            <v>-32</v>
          </cell>
          <cell r="I151" t="str">
            <v>5</v>
          </cell>
          <cell r="J151">
            <v>6</v>
          </cell>
          <cell r="K151" t="str">
            <v>JVSTS6</v>
          </cell>
          <cell r="L151">
            <v>3</v>
          </cell>
          <cell r="M151">
            <v>1250</v>
          </cell>
        </row>
        <row r="152">
          <cell r="A152">
            <v>36960.326493055552</v>
          </cell>
          <cell r="B152" t="str">
            <v>0104279</v>
          </cell>
          <cell r="C152" t="str">
            <v>ctl mid</v>
          </cell>
          <cell r="D152">
            <v>3</v>
          </cell>
          <cell r="E152">
            <v>1250</v>
          </cell>
          <cell r="F152">
            <v>1257</v>
          </cell>
          <cell r="G152">
            <v>0</v>
          </cell>
          <cell r="H152" t="str">
            <v>-18</v>
          </cell>
          <cell r="I152" t="str">
            <v>11</v>
          </cell>
          <cell r="J152">
            <v>-5</v>
          </cell>
          <cell r="K152" t="str">
            <v>JVSTS6</v>
          </cell>
          <cell r="L152">
            <v>3</v>
          </cell>
          <cell r="M152">
            <v>1250</v>
          </cell>
        </row>
        <row r="153">
          <cell r="A153">
            <v>36960.65587962963</v>
          </cell>
          <cell r="B153" t="str">
            <v>0104898</v>
          </cell>
          <cell r="C153" t="str">
            <v>12MTS</v>
          </cell>
          <cell r="D153">
            <v>3.5</v>
          </cell>
          <cell r="E153">
            <v>920</v>
          </cell>
          <cell r="F153">
            <v>933</v>
          </cell>
          <cell r="G153">
            <v>44.5</v>
          </cell>
          <cell r="H153" t="str">
            <v>1</v>
          </cell>
          <cell r="I153" t="str">
            <v>42</v>
          </cell>
          <cell r="J153">
            <v>39</v>
          </cell>
          <cell r="K153" t="str">
            <v>JVGL04</v>
          </cell>
          <cell r="L153">
            <v>2.6</v>
          </cell>
          <cell r="M153">
            <v>915</v>
          </cell>
        </row>
        <row r="154">
          <cell r="A154">
            <v>36960.661238425928</v>
          </cell>
          <cell r="B154" t="str">
            <v>0104929</v>
          </cell>
          <cell r="C154" t="str">
            <v>18MTS</v>
          </cell>
          <cell r="D154">
            <v>2</v>
          </cell>
          <cell r="E154">
            <v>810</v>
          </cell>
          <cell r="F154">
            <v>820</v>
          </cell>
          <cell r="G154">
            <v>20</v>
          </cell>
          <cell r="H154" t="str">
            <v>-6</v>
          </cell>
          <cell r="I154" t="str">
            <v>17</v>
          </cell>
          <cell r="J154">
            <v>23</v>
          </cell>
          <cell r="K154" t="str">
            <v>JVGL06</v>
          </cell>
          <cell r="L154">
            <v>2</v>
          </cell>
          <cell r="M154">
            <v>810</v>
          </cell>
        </row>
        <row r="155">
          <cell r="A155">
            <v>36960.790416666663</v>
          </cell>
          <cell r="B155" t="str">
            <v>0104951</v>
          </cell>
          <cell r="C155" t="str">
            <v>18MTS</v>
          </cell>
          <cell r="D155">
            <v>2.5999999046325684</v>
          </cell>
          <cell r="E155">
            <v>1120</v>
          </cell>
          <cell r="F155">
            <v>1125</v>
          </cell>
          <cell r="G155">
            <v>55</v>
          </cell>
          <cell r="H155" t="str">
            <v>60</v>
          </cell>
          <cell r="I155" t="str">
            <v>45</v>
          </cell>
          <cell r="J155">
            <v>36</v>
          </cell>
          <cell r="K155" t="str">
            <v>JVGL06</v>
          </cell>
          <cell r="L155">
            <v>2.6</v>
          </cell>
          <cell r="M155">
            <v>1120</v>
          </cell>
        </row>
        <row r="156">
          <cell r="A156">
            <v>36960.83792824074</v>
          </cell>
          <cell r="B156" t="str">
            <v>0104967</v>
          </cell>
          <cell r="C156" t="str">
            <v>18mts</v>
          </cell>
          <cell r="D156">
            <v>2</v>
          </cell>
          <cell r="E156">
            <v>1090</v>
          </cell>
          <cell r="F156">
            <v>1098</v>
          </cell>
          <cell r="G156">
            <v>26</v>
          </cell>
          <cell r="H156" t="str">
            <v>18</v>
          </cell>
          <cell r="I156" t="str">
            <v>34</v>
          </cell>
          <cell r="J156">
            <v>28</v>
          </cell>
          <cell r="K156" t="str">
            <v>JVGL06</v>
          </cell>
          <cell r="L156">
            <v>2</v>
          </cell>
          <cell r="M156">
            <v>1090</v>
          </cell>
        </row>
        <row r="157">
          <cell r="A157">
            <v>36960.867743055554</v>
          </cell>
          <cell r="B157" t="str">
            <v>0104983</v>
          </cell>
          <cell r="C157" t="str">
            <v>12mts</v>
          </cell>
          <cell r="D157">
            <v>2</v>
          </cell>
          <cell r="E157">
            <v>915</v>
          </cell>
          <cell r="F157">
            <v>924</v>
          </cell>
          <cell r="G157">
            <v>47.5</v>
          </cell>
          <cell r="H157" t="str">
            <v>15</v>
          </cell>
          <cell r="I157" t="str">
            <v>40</v>
          </cell>
          <cell r="J157">
            <v>48</v>
          </cell>
          <cell r="K157" t="str">
            <v>JVGL06</v>
          </cell>
          <cell r="L157">
            <v>2</v>
          </cell>
          <cell r="M157">
            <v>915</v>
          </cell>
        </row>
        <row r="158">
          <cell r="A158">
            <v>36960.996932870374</v>
          </cell>
          <cell r="B158" t="str">
            <v>0105000</v>
          </cell>
          <cell r="C158" t="str">
            <v>12 mts</v>
          </cell>
          <cell r="D158">
            <v>2.5</v>
          </cell>
          <cell r="E158">
            <v>1250</v>
          </cell>
          <cell r="F158">
            <v>1255</v>
          </cell>
          <cell r="G158">
            <v>14</v>
          </cell>
          <cell r="H158" t="str">
            <v>13</v>
          </cell>
          <cell r="I158" t="str">
            <v>14</v>
          </cell>
          <cell r="J158">
            <v>26</v>
          </cell>
          <cell r="K158" t="str">
            <v>JVWT02</v>
          </cell>
          <cell r="L158">
            <v>2.6</v>
          </cell>
          <cell r="M158">
            <v>1250</v>
          </cell>
        </row>
        <row r="159">
          <cell r="A159">
            <v>36961.071527777778</v>
          </cell>
          <cell r="B159" t="str">
            <v>0105014</v>
          </cell>
          <cell r="C159" t="str">
            <v>15 mts</v>
          </cell>
          <cell r="D159">
            <v>2</v>
          </cell>
          <cell r="E159">
            <v>1250</v>
          </cell>
          <cell r="F159">
            <v>1262</v>
          </cell>
          <cell r="G159">
            <v>22</v>
          </cell>
          <cell r="H159" t="str">
            <v>21</v>
          </cell>
          <cell r="I159" t="str">
            <v>35</v>
          </cell>
          <cell r="J159">
            <v>15</v>
          </cell>
          <cell r="K159" t="str">
            <v>JVWT02</v>
          </cell>
          <cell r="L159">
            <v>2</v>
          </cell>
          <cell r="M159">
            <v>1250</v>
          </cell>
        </row>
        <row r="160">
          <cell r="A160">
            <v>36961.102881944447</v>
          </cell>
          <cell r="B160" t="str">
            <v>0105016</v>
          </cell>
          <cell r="C160" t="str">
            <v>14 mts</v>
          </cell>
          <cell r="D160">
            <v>3.2000000476837158</v>
          </cell>
          <cell r="E160">
            <v>1250</v>
          </cell>
          <cell r="F160">
            <v>1260</v>
          </cell>
          <cell r="G160">
            <v>32</v>
          </cell>
          <cell r="H160" t="str">
            <v>-29</v>
          </cell>
          <cell r="I160" t="str">
            <v>36</v>
          </cell>
          <cell r="J160">
            <v>5</v>
          </cell>
          <cell r="K160" t="str">
            <v>JVWT02</v>
          </cell>
          <cell r="L160">
            <v>3</v>
          </cell>
          <cell r="M160">
            <v>1250</v>
          </cell>
        </row>
        <row r="161">
          <cell r="A161">
            <v>36961.141481481478</v>
          </cell>
          <cell r="B161" t="str">
            <v>0105042</v>
          </cell>
          <cell r="C161" t="str">
            <v>14 mts</v>
          </cell>
          <cell r="D161">
            <v>3.5999999046325684</v>
          </cell>
          <cell r="E161">
            <v>950</v>
          </cell>
          <cell r="F161">
            <v>965</v>
          </cell>
          <cell r="G161">
            <v>22</v>
          </cell>
          <cell r="H161" t="str">
            <v>-41</v>
          </cell>
          <cell r="I161" t="str">
            <v>33</v>
          </cell>
          <cell r="J161">
            <v>5</v>
          </cell>
          <cell r="K161" t="str">
            <v>JVTR05</v>
          </cell>
          <cell r="L161">
            <v>3.6</v>
          </cell>
          <cell r="M161">
            <v>950</v>
          </cell>
        </row>
        <row r="162">
          <cell r="A162">
            <v>36961.239270833335</v>
          </cell>
          <cell r="B162" t="str">
            <v>0105047</v>
          </cell>
          <cell r="C162" t="str">
            <v>15 mts</v>
          </cell>
          <cell r="D162">
            <v>2</v>
          </cell>
          <cell r="E162">
            <v>915</v>
          </cell>
          <cell r="F162">
            <v>930</v>
          </cell>
          <cell r="G162">
            <v>36</v>
          </cell>
          <cell r="H162" t="str">
            <v>-25</v>
          </cell>
          <cell r="I162" t="str">
            <v>35</v>
          </cell>
          <cell r="J162">
            <v>34</v>
          </cell>
          <cell r="K162" t="str">
            <v>JVGL06</v>
          </cell>
          <cell r="L162">
            <v>2</v>
          </cell>
          <cell r="M162">
            <v>915</v>
          </cell>
        </row>
        <row r="163">
          <cell r="A163">
            <v>36961.328634259262</v>
          </cell>
          <cell r="B163" t="str">
            <v>0105063</v>
          </cell>
          <cell r="C163" t="str">
            <v>15MTS</v>
          </cell>
          <cell r="D163">
            <v>2.5999999046325684</v>
          </cell>
          <cell r="E163">
            <v>1270</v>
          </cell>
          <cell r="F163">
            <v>1280</v>
          </cell>
          <cell r="G163">
            <v>62</v>
          </cell>
          <cell r="H163" t="str">
            <v>-48</v>
          </cell>
          <cell r="I163" t="str">
            <v>42</v>
          </cell>
          <cell r="J163">
            <v>53</v>
          </cell>
          <cell r="K163" t="str">
            <v>JVGL06</v>
          </cell>
          <cell r="L163">
            <v>2.6</v>
          </cell>
          <cell r="M163">
            <v>1270</v>
          </cell>
        </row>
        <row r="164">
          <cell r="A164">
            <v>36961.333796296298</v>
          </cell>
          <cell r="B164" t="str">
            <v>0105069</v>
          </cell>
          <cell r="C164" t="str">
            <v>12MTS</v>
          </cell>
          <cell r="D164">
            <v>2</v>
          </cell>
          <cell r="E164">
            <v>1250</v>
          </cell>
          <cell r="F164">
            <v>1265</v>
          </cell>
          <cell r="G164">
            <v>34</v>
          </cell>
          <cell r="H164" t="str">
            <v>6</v>
          </cell>
          <cell r="I164" t="str">
            <v>31</v>
          </cell>
          <cell r="J164">
            <v>19</v>
          </cell>
          <cell r="K164" t="str">
            <v>JVGL06</v>
          </cell>
          <cell r="L164">
            <v>2</v>
          </cell>
          <cell r="M164">
            <v>1250</v>
          </cell>
        </row>
        <row r="165">
          <cell r="A165">
            <v>36961.454756944448</v>
          </cell>
          <cell r="B165" t="str">
            <v>0105088</v>
          </cell>
          <cell r="C165" t="str">
            <v>20MTS</v>
          </cell>
          <cell r="D165">
            <v>2</v>
          </cell>
          <cell r="E165">
            <v>1090</v>
          </cell>
          <cell r="F165">
            <v>1090</v>
          </cell>
          <cell r="G165">
            <v>22</v>
          </cell>
          <cell r="H165" t="str">
            <v>-14</v>
          </cell>
          <cell r="I165" t="str">
            <v>12</v>
          </cell>
          <cell r="J165">
            <v>14</v>
          </cell>
          <cell r="K165" t="str">
            <v>JVGL06</v>
          </cell>
          <cell r="L165">
            <v>2</v>
          </cell>
          <cell r="M165">
            <v>1090</v>
          </cell>
        </row>
        <row r="166">
          <cell r="A166">
            <v>36961.459374999999</v>
          </cell>
          <cell r="B166" t="str">
            <v>0105082</v>
          </cell>
          <cell r="C166" t="str">
            <v>10MTS</v>
          </cell>
          <cell r="D166">
            <v>2.2999999523162842</v>
          </cell>
          <cell r="E166">
            <v>1100</v>
          </cell>
          <cell r="F166">
            <v>1130</v>
          </cell>
          <cell r="G166">
            <v>39</v>
          </cell>
          <cell r="H166" t="str">
            <v>-106</v>
          </cell>
          <cell r="I166" t="str">
            <v>41</v>
          </cell>
          <cell r="J166">
            <v>8</v>
          </cell>
          <cell r="K166" t="str">
            <v>JVCR06</v>
          </cell>
          <cell r="L166">
            <v>3.5</v>
          </cell>
          <cell r="M166">
            <v>1100</v>
          </cell>
        </row>
        <row r="167">
          <cell r="A167">
            <v>36961.577777777777</v>
          </cell>
          <cell r="B167" t="str">
            <v>0105123</v>
          </cell>
          <cell r="C167" t="str">
            <v>12mts</v>
          </cell>
          <cell r="D167">
            <v>2</v>
          </cell>
          <cell r="E167">
            <v>1090</v>
          </cell>
          <cell r="F167">
            <v>1110</v>
          </cell>
          <cell r="G167">
            <v>29</v>
          </cell>
          <cell r="H167" t="str">
            <v>-38</v>
          </cell>
          <cell r="I167" t="str">
            <v>38</v>
          </cell>
          <cell r="J167">
            <v>33</v>
          </cell>
          <cell r="K167" t="str">
            <v>JVGL06</v>
          </cell>
          <cell r="L167">
            <v>2</v>
          </cell>
          <cell r="M167">
            <v>1090</v>
          </cell>
        </row>
        <row r="168">
          <cell r="A168">
            <v>36961.779942129629</v>
          </cell>
          <cell r="B168" t="str">
            <v>0105142</v>
          </cell>
          <cell r="C168" t="str">
            <v>18mts</v>
          </cell>
          <cell r="D168">
            <v>2</v>
          </cell>
          <cell r="E168">
            <v>920</v>
          </cell>
          <cell r="F168">
            <v>928</v>
          </cell>
          <cell r="G168">
            <v>72</v>
          </cell>
          <cell r="H168" t="str">
            <v>-56</v>
          </cell>
          <cell r="I168" t="str">
            <v>42</v>
          </cell>
          <cell r="J168">
            <v>24</v>
          </cell>
          <cell r="K168" t="str">
            <v>JVGL06</v>
          </cell>
          <cell r="L168">
            <v>2</v>
          </cell>
          <cell r="M168">
            <v>915</v>
          </cell>
        </row>
        <row r="169">
          <cell r="A169">
            <v>36961.899270833332</v>
          </cell>
          <cell r="B169" t="str">
            <v>0105165</v>
          </cell>
          <cell r="C169" t="str">
            <v>15MTS</v>
          </cell>
          <cell r="D169">
            <v>2</v>
          </cell>
          <cell r="E169">
            <v>1250</v>
          </cell>
          <cell r="F169">
            <v>1264</v>
          </cell>
          <cell r="G169">
            <v>39</v>
          </cell>
          <cell r="H169" t="str">
            <v>-2</v>
          </cell>
          <cell r="I169" t="str">
            <v>32</v>
          </cell>
          <cell r="J169">
            <v>17</v>
          </cell>
          <cell r="K169" t="str">
            <v>JVWT02</v>
          </cell>
          <cell r="L169">
            <v>2</v>
          </cell>
          <cell r="M169">
            <v>1250</v>
          </cell>
        </row>
        <row r="170">
          <cell r="A170">
            <v>36962.027048611111</v>
          </cell>
          <cell r="B170" t="str">
            <v>0105190</v>
          </cell>
          <cell r="C170" t="str">
            <v>14 MTS</v>
          </cell>
          <cell r="D170">
            <v>2.25</v>
          </cell>
          <cell r="E170">
            <v>1020</v>
          </cell>
          <cell r="F170">
            <v>1036</v>
          </cell>
          <cell r="G170">
            <v>26</v>
          </cell>
          <cell r="H170" t="str">
            <v>-44</v>
          </cell>
          <cell r="I170" t="str">
            <v>17</v>
          </cell>
          <cell r="J170">
            <v>10</v>
          </cell>
          <cell r="K170" t="str">
            <v>JVCM01</v>
          </cell>
          <cell r="L170">
            <v>2.25</v>
          </cell>
          <cell r="M170">
            <v>1020</v>
          </cell>
        </row>
        <row r="171">
          <cell r="A171">
            <v>36962.086168981485</v>
          </cell>
          <cell r="B171" t="str">
            <v>0105216</v>
          </cell>
          <cell r="C171" t="str">
            <v>14 MTS</v>
          </cell>
          <cell r="D171">
            <v>2.5999999046325684</v>
          </cell>
          <cell r="E171">
            <v>810</v>
          </cell>
          <cell r="F171">
            <v>825</v>
          </cell>
          <cell r="G171">
            <v>26</v>
          </cell>
          <cell r="H171" t="str">
            <v>-30</v>
          </cell>
          <cell r="I171" t="str">
            <v>53</v>
          </cell>
          <cell r="J171">
            <v>22</v>
          </cell>
          <cell r="K171" t="str">
            <v>JVGL06</v>
          </cell>
          <cell r="L171">
            <v>2.6</v>
          </cell>
          <cell r="M171">
            <v>810</v>
          </cell>
        </row>
        <row r="172">
          <cell r="A172">
            <v>36962.211319444446</v>
          </cell>
          <cell r="B172" t="str">
            <v>0105242</v>
          </cell>
          <cell r="C172" t="str">
            <v>10 mts</v>
          </cell>
          <cell r="D172">
            <v>2.7999999523162842</v>
          </cell>
          <cell r="E172">
            <v>1040</v>
          </cell>
          <cell r="F172">
            <v>1053</v>
          </cell>
          <cell r="G172">
            <v>34</v>
          </cell>
          <cell r="H172" t="str">
            <v>-17</v>
          </cell>
          <cell r="I172" t="str">
            <v>33</v>
          </cell>
          <cell r="J172">
            <v>27</v>
          </cell>
          <cell r="K172" t="str">
            <v>JVCR04</v>
          </cell>
          <cell r="L172">
            <v>2.8</v>
          </cell>
          <cell r="M172">
            <v>1040</v>
          </cell>
        </row>
        <row r="173">
          <cell r="A173">
            <v>36962.328553240739</v>
          </cell>
          <cell r="B173" t="str">
            <v>0104730</v>
          </cell>
          <cell r="C173" t="str">
            <v>ctl-p1</v>
          </cell>
          <cell r="D173">
            <v>6</v>
          </cell>
          <cell r="E173">
            <v>1250</v>
          </cell>
          <cell r="F173">
            <v>1250</v>
          </cell>
          <cell r="G173">
            <v>17</v>
          </cell>
          <cell r="H173" t="str">
            <v>-9</v>
          </cell>
          <cell r="I173" t="str">
            <v>-4</v>
          </cell>
          <cell r="J173">
            <v>-2</v>
          </cell>
          <cell r="K173" t="str">
            <v>337</v>
          </cell>
          <cell r="L173">
            <v>6</v>
          </cell>
          <cell r="M173">
            <v>1250</v>
          </cell>
        </row>
        <row r="174">
          <cell r="A174">
            <v>36962.356458333335</v>
          </cell>
          <cell r="B174" t="str">
            <v>0105269</v>
          </cell>
          <cell r="C174" t="str">
            <v>14mts</v>
          </cell>
          <cell r="D174">
            <v>2</v>
          </cell>
          <cell r="E174">
            <v>810</v>
          </cell>
          <cell r="F174">
            <v>827</v>
          </cell>
          <cell r="G174">
            <v>33</v>
          </cell>
          <cell r="H174" t="str">
            <v>40</v>
          </cell>
          <cell r="I174" t="str">
            <v>16</v>
          </cell>
          <cell r="J174">
            <v>23</v>
          </cell>
          <cell r="K174" t="str">
            <v>JVGL06</v>
          </cell>
          <cell r="L174">
            <v>2</v>
          </cell>
          <cell r="M174">
            <v>810</v>
          </cell>
        </row>
        <row r="175">
          <cell r="A175">
            <v>36962.36041666667</v>
          </cell>
          <cell r="B175" t="str">
            <v>0105282</v>
          </cell>
          <cell r="C175" t="str">
            <v>12mts</v>
          </cell>
          <cell r="D175">
            <v>2</v>
          </cell>
          <cell r="E175">
            <v>915</v>
          </cell>
          <cell r="F175">
            <v>926</v>
          </cell>
          <cell r="G175">
            <v>28</v>
          </cell>
          <cell r="H175" t="str">
            <v>-8</v>
          </cell>
          <cell r="I175" t="str">
            <v>14</v>
          </cell>
          <cell r="J175">
            <v>17</v>
          </cell>
          <cell r="K175" t="str">
            <v>JVGL06</v>
          </cell>
          <cell r="L175">
            <v>2</v>
          </cell>
          <cell r="M175">
            <v>915</v>
          </cell>
        </row>
        <row r="176">
          <cell r="A176">
            <v>36962.379907407405</v>
          </cell>
          <cell r="B176" t="str">
            <v>0104730</v>
          </cell>
          <cell r="C176" t="str">
            <v>ctl-p2</v>
          </cell>
          <cell r="D176">
            <v>6</v>
          </cell>
          <cell r="E176">
            <v>1250</v>
          </cell>
          <cell r="F176">
            <v>1250</v>
          </cell>
          <cell r="G176">
            <v>5</v>
          </cell>
          <cell r="H176" t="str">
            <v>51</v>
          </cell>
          <cell r="I176" t="str">
            <v>1</v>
          </cell>
          <cell r="J176">
            <v>9</v>
          </cell>
          <cell r="K176" t="str">
            <v>337</v>
          </cell>
          <cell r="L176">
            <v>6</v>
          </cell>
          <cell r="M176">
            <v>1250</v>
          </cell>
        </row>
        <row r="177">
          <cell r="A177">
            <v>36962.405347222222</v>
          </cell>
          <cell r="B177" t="str">
            <v>0104730</v>
          </cell>
          <cell r="C177" t="str">
            <v>ctl-p3</v>
          </cell>
          <cell r="D177">
            <v>6</v>
          </cell>
          <cell r="E177">
            <v>1250</v>
          </cell>
          <cell r="F177">
            <v>1250</v>
          </cell>
          <cell r="G177">
            <v>-4</v>
          </cell>
          <cell r="H177" t="str">
            <v>-10</v>
          </cell>
          <cell r="I177" t="str">
            <v>-3</v>
          </cell>
          <cell r="J177">
            <v>10</v>
          </cell>
          <cell r="K177" t="str">
            <v>337</v>
          </cell>
          <cell r="L177">
            <v>6</v>
          </cell>
          <cell r="M177">
            <v>1250</v>
          </cell>
        </row>
        <row r="178">
          <cell r="A178">
            <v>36962.409386574072</v>
          </cell>
          <cell r="B178" t="str">
            <v>0105297</v>
          </cell>
          <cell r="C178" t="str">
            <v>18mts</v>
          </cell>
          <cell r="D178">
            <v>2</v>
          </cell>
          <cell r="E178">
            <v>1250</v>
          </cell>
          <cell r="F178">
            <v>1260</v>
          </cell>
          <cell r="G178">
            <v>24</v>
          </cell>
          <cell r="H178" t="str">
            <v>-23</v>
          </cell>
          <cell r="I178" t="str">
            <v>40</v>
          </cell>
          <cell r="J178">
            <v>19</v>
          </cell>
          <cell r="K178" t="str">
            <v>JVGL06</v>
          </cell>
          <cell r="L178">
            <v>2</v>
          </cell>
          <cell r="M178">
            <v>1250</v>
          </cell>
        </row>
        <row r="179">
          <cell r="A179">
            <v>36962.449988425928</v>
          </cell>
          <cell r="B179" t="str">
            <v>0104730</v>
          </cell>
          <cell r="C179" t="str">
            <v>ctl-p4</v>
          </cell>
          <cell r="D179">
            <v>6</v>
          </cell>
          <cell r="E179">
            <v>1250</v>
          </cell>
          <cell r="F179">
            <v>1250</v>
          </cell>
          <cell r="G179">
            <v>16</v>
          </cell>
          <cell r="H179" t="str">
            <v>53</v>
          </cell>
          <cell r="I179" t="str">
            <v>15</v>
          </cell>
          <cell r="J179">
            <v>8</v>
          </cell>
          <cell r="K179" t="str">
            <v>337</v>
          </cell>
          <cell r="L179">
            <v>6</v>
          </cell>
          <cell r="M179">
            <v>1250</v>
          </cell>
        </row>
        <row r="180">
          <cell r="A180">
            <v>36962.495057870372</v>
          </cell>
          <cell r="B180" t="str">
            <v>0104717</v>
          </cell>
          <cell r="C180" t="str">
            <v>CTL-P3</v>
          </cell>
          <cell r="D180">
            <v>6.6500000953674316</v>
          </cell>
          <cell r="E180">
            <v>1160</v>
          </cell>
          <cell r="F180">
            <v>1160</v>
          </cell>
          <cell r="G180">
            <v>14</v>
          </cell>
          <cell r="H180" t="str">
            <v>-29</v>
          </cell>
          <cell r="I180" t="str">
            <v>26</v>
          </cell>
          <cell r="J180">
            <v>23</v>
          </cell>
          <cell r="K180" t="str">
            <v>337</v>
          </cell>
          <cell r="L180">
            <v>6.65</v>
          </cell>
          <cell r="M180">
            <v>1150</v>
          </cell>
        </row>
        <row r="181">
          <cell r="A181">
            <v>36962.504791666666</v>
          </cell>
          <cell r="B181" t="str">
            <v>0104717</v>
          </cell>
          <cell r="C181" t="str">
            <v>CTL-P1</v>
          </cell>
          <cell r="D181">
            <v>6.6500000953674316</v>
          </cell>
          <cell r="E181">
            <v>1160</v>
          </cell>
          <cell r="F181">
            <v>1161</v>
          </cell>
          <cell r="G181">
            <v>17</v>
          </cell>
          <cell r="H181" t="str">
            <v>-9</v>
          </cell>
          <cell r="I181" t="str">
            <v>-4</v>
          </cell>
          <cell r="J181">
            <v>-2</v>
          </cell>
          <cell r="K181" t="str">
            <v>337</v>
          </cell>
          <cell r="L181">
            <v>6.65</v>
          </cell>
          <cell r="M181">
            <v>1150</v>
          </cell>
        </row>
        <row r="182">
          <cell r="A182">
            <v>36962.510347222225</v>
          </cell>
          <cell r="B182" t="str">
            <v>0104717</v>
          </cell>
          <cell r="C182" t="str">
            <v>CTL-P2</v>
          </cell>
          <cell r="D182">
            <v>6.6500000953674316</v>
          </cell>
          <cell r="E182">
            <v>1160</v>
          </cell>
          <cell r="F182">
            <v>1160</v>
          </cell>
          <cell r="G182">
            <v>1</v>
          </cell>
          <cell r="H182" t="str">
            <v>-34</v>
          </cell>
          <cell r="I182" t="str">
            <v>7</v>
          </cell>
          <cell r="J182">
            <v>12</v>
          </cell>
          <cell r="K182" t="str">
            <v>337</v>
          </cell>
          <cell r="L182">
            <v>6.65</v>
          </cell>
          <cell r="M182">
            <v>1150</v>
          </cell>
        </row>
        <row r="183">
          <cell r="A183">
            <v>36962.514756944445</v>
          </cell>
          <cell r="B183" t="str">
            <v>0104717</v>
          </cell>
          <cell r="C183" t="str">
            <v>CTL-P4</v>
          </cell>
          <cell r="D183">
            <v>6.6500000953674316</v>
          </cell>
          <cell r="E183">
            <v>1160</v>
          </cell>
          <cell r="F183">
            <v>1160</v>
          </cell>
          <cell r="G183">
            <v>24</v>
          </cell>
          <cell r="H183" t="str">
            <v>-34</v>
          </cell>
          <cell r="I183" t="str">
            <v>25</v>
          </cell>
          <cell r="J183">
            <v>33</v>
          </cell>
          <cell r="K183" t="str">
            <v>337</v>
          </cell>
          <cell r="L183">
            <v>6.65</v>
          </cell>
          <cell r="M183">
            <v>1150</v>
          </cell>
        </row>
        <row r="184">
          <cell r="A184">
            <v>36962.519479166665</v>
          </cell>
          <cell r="B184" t="str">
            <v>0105320</v>
          </cell>
          <cell r="C184" t="str">
            <v>18MTS</v>
          </cell>
          <cell r="D184">
            <v>2</v>
          </cell>
          <cell r="E184">
            <v>1055</v>
          </cell>
          <cell r="F184">
            <v>1060</v>
          </cell>
          <cell r="G184">
            <v>50</v>
          </cell>
          <cell r="H184" t="str">
            <v>-47</v>
          </cell>
          <cell r="I184" t="str">
            <v>52</v>
          </cell>
          <cell r="J184">
            <v>72</v>
          </cell>
          <cell r="K184" t="str">
            <v>JVGL06</v>
          </cell>
          <cell r="L184">
            <v>2</v>
          </cell>
          <cell r="M184">
            <v>1055</v>
          </cell>
        </row>
        <row r="185">
          <cell r="A185">
            <v>36962.694548611114</v>
          </cell>
          <cell r="B185" t="str">
            <v>0104721</v>
          </cell>
          <cell r="C185" t="str">
            <v>PKT-1</v>
          </cell>
          <cell r="D185">
            <v>6.6500000953674316</v>
          </cell>
          <cell r="E185">
            <v>1150</v>
          </cell>
          <cell r="F185">
            <v>1158</v>
          </cell>
          <cell r="G185">
            <v>3</v>
          </cell>
          <cell r="H185" t="str">
            <v>-1</v>
          </cell>
          <cell r="I185" t="str">
            <v>0</v>
          </cell>
          <cell r="J185">
            <v>1</v>
          </cell>
          <cell r="K185" t="str">
            <v>337</v>
          </cell>
          <cell r="L185">
            <v>6.65</v>
          </cell>
          <cell r="M185">
            <v>1150</v>
          </cell>
        </row>
        <row r="186">
          <cell r="A186">
            <v>36962.699699074074</v>
          </cell>
          <cell r="B186" t="str">
            <v>0104271</v>
          </cell>
          <cell r="C186" t="str">
            <v>PKT-3</v>
          </cell>
          <cell r="D186">
            <v>6.6500000953674316</v>
          </cell>
          <cell r="E186">
            <v>1150</v>
          </cell>
          <cell r="F186">
            <v>1158</v>
          </cell>
          <cell r="G186">
            <v>4</v>
          </cell>
          <cell r="H186" t="str">
            <v>-34</v>
          </cell>
          <cell r="I186" t="str">
            <v>-8</v>
          </cell>
          <cell r="J186">
            <v>10</v>
          </cell>
          <cell r="K186" t="str">
            <v>JVLP01</v>
          </cell>
          <cell r="L186">
            <v>2.9</v>
          </cell>
          <cell r="M186">
            <v>1240</v>
          </cell>
        </row>
        <row r="187">
          <cell r="A187">
            <v>36962.714895833335</v>
          </cell>
          <cell r="B187" t="str">
            <v>0105405</v>
          </cell>
          <cell r="C187" t="str">
            <v>7 mts</v>
          </cell>
          <cell r="D187">
            <v>3.5</v>
          </cell>
          <cell r="E187">
            <v>1170</v>
          </cell>
          <cell r="F187">
            <v>1180</v>
          </cell>
          <cell r="G187">
            <v>44</v>
          </cell>
          <cell r="H187" t="str">
            <v>-40</v>
          </cell>
          <cell r="I187" t="str">
            <v>81</v>
          </cell>
          <cell r="J187">
            <v>5</v>
          </cell>
          <cell r="K187" t="str">
            <v>JVCR06</v>
          </cell>
          <cell r="L187">
            <v>3.5</v>
          </cell>
          <cell r="M187">
            <v>1170</v>
          </cell>
        </row>
        <row r="188">
          <cell r="A188">
            <v>36962.722002314818</v>
          </cell>
          <cell r="B188" t="str">
            <v>0105382</v>
          </cell>
          <cell r="C188" t="str">
            <v>18 mts</v>
          </cell>
          <cell r="D188">
            <v>2.5999999046325684</v>
          </cell>
          <cell r="E188">
            <v>1140</v>
          </cell>
          <cell r="F188">
            <v>1152</v>
          </cell>
          <cell r="G188">
            <v>45</v>
          </cell>
          <cell r="H188" t="str">
            <v>-12</v>
          </cell>
          <cell r="I188" t="str">
            <v>41</v>
          </cell>
          <cell r="J188">
            <v>44</v>
          </cell>
          <cell r="K188" t="str">
            <v>JVGL06</v>
          </cell>
          <cell r="L188">
            <v>2.6</v>
          </cell>
          <cell r="M188">
            <v>1140</v>
          </cell>
        </row>
        <row r="189">
          <cell r="A189">
            <v>36962.790254629632</v>
          </cell>
          <cell r="B189" t="str">
            <v>0104725</v>
          </cell>
          <cell r="C189" t="str">
            <v>pkt1</v>
          </cell>
          <cell r="D189">
            <v>6.6500000953674316</v>
          </cell>
          <cell r="E189">
            <v>1150</v>
          </cell>
          <cell r="F189">
            <v>1155</v>
          </cell>
          <cell r="G189">
            <v>12</v>
          </cell>
          <cell r="H189" t="str">
            <v>-21</v>
          </cell>
          <cell r="I189" t="str">
            <v>4</v>
          </cell>
          <cell r="J189">
            <v>6</v>
          </cell>
          <cell r="K189" t="str">
            <v>337</v>
          </cell>
          <cell r="L189">
            <v>6.65</v>
          </cell>
          <cell r="M189">
            <v>1150</v>
          </cell>
        </row>
        <row r="190">
          <cell r="A190">
            <v>36962.794212962966</v>
          </cell>
          <cell r="B190" t="str">
            <v>0104275</v>
          </cell>
          <cell r="C190" t="str">
            <v>pkt-2</v>
          </cell>
          <cell r="D190">
            <v>6.6500000953674316</v>
          </cell>
          <cell r="E190">
            <v>1150</v>
          </cell>
          <cell r="F190">
            <v>1155</v>
          </cell>
          <cell r="G190">
            <v>13</v>
          </cell>
          <cell r="H190" t="str">
            <v>-35</v>
          </cell>
          <cell r="I190" t="str">
            <v>3</v>
          </cell>
          <cell r="J190">
            <v>11</v>
          </cell>
          <cell r="K190" t="str">
            <v>JVSTS6</v>
          </cell>
          <cell r="L190">
            <v>3</v>
          </cell>
          <cell r="M190">
            <v>1250</v>
          </cell>
        </row>
        <row r="191">
          <cell r="A191">
            <v>36962.805289351854</v>
          </cell>
          <cell r="B191" t="str">
            <v>0104737</v>
          </cell>
          <cell r="C191" t="str">
            <v>pkt-1</v>
          </cell>
          <cell r="D191">
            <v>8.5</v>
          </cell>
          <cell r="E191">
            <v>1250</v>
          </cell>
          <cell r="F191">
            <v>1255</v>
          </cell>
          <cell r="G191">
            <v>1</v>
          </cell>
          <cell r="H191" t="str">
            <v>4</v>
          </cell>
          <cell r="I191" t="str">
            <v>-11</v>
          </cell>
          <cell r="J191">
            <v>-7</v>
          </cell>
          <cell r="K191" t="str">
            <v>337</v>
          </cell>
          <cell r="L191">
            <v>8.5</v>
          </cell>
          <cell r="M191">
            <v>1250</v>
          </cell>
        </row>
        <row r="192">
          <cell r="A192">
            <v>36962.856377314813</v>
          </cell>
          <cell r="B192" t="str">
            <v>0105419</v>
          </cell>
          <cell r="C192" t="str">
            <v>18 mts</v>
          </cell>
          <cell r="D192">
            <v>2</v>
          </cell>
          <cell r="E192">
            <v>915</v>
          </cell>
          <cell r="F192">
            <v>925</v>
          </cell>
          <cell r="G192">
            <v>42</v>
          </cell>
          <cell r="H192" t="str">
            <v>-25</v>
          </cell>
          <cell r="I192" t="str">
            <v>39</v>
          </cell>
          <cell r="J192">
            <v>41</v>
          </cell>
          <cell r="K192" t="str">
            <v>JVGL06</v>
          </cell>
          <cell r="L192">
            <v>2</v>
          </cell>
          <cell r="M192">
            <v>915</v>
          </cell>
        </row>
        <row r="193">
          <cell r="A193">
            <v>36962.861770833333</v>
          </cell>
          <cell r="B193" t="str">
            <v>0104737</v>
          </cell>
          <cell r="C193" t="str">
            <v>pkt-2</v>
          </cell>
          <cell r="D193">
            <v>8.5</v>
          </cell>
          <cell r="E193">
            <v>1250</v>
          </cell>
          <cell r="F193">
            <v>1258</v>
          </cell>
          <cell r="G193">
            <v>-1</v>
          </cell>
          <cell r="H193" t="str">
            <v>14</v>
          </cell>
          <cell r="I193" t="str">
            <v>-9</v>
          </cell>
          <cell r="J193">
            <v>5</v>
          </cell>
          <cell r="K193" t="str">
            <v>337</v>
          </cell>
          <cell r="L193">
            <v>8.5</v>
          </cell>
          <cell r="M193">
            <v>1250</v>
          </cell>
        </row>
        <row r="194">
          <cell r="A194">
            <v>36962.965821759259</v>
          </cell>
          <cell r="B194" t="str">
            <v>0104281</v>
          </cell>
          <cell r="C194" t="str">
            <v>ctl mid</v>
          </cell>
          <cell r="D194">
            <v>2.9000000953674316</v>
          </cell>
          <cell r="E194">
            <v>1250</v>
          </cell>
          <cell r="F194">
            <v>1262</v>
          </cell>
          <cell r="G194">
            <v>9.5</v>
          </cell>
          <cell r="H194" t="str">
            <v>-39</v>
          </cell>
          <cell r="I194" t="str">
            <v>7</v>
          </cell>
          <cell r="J194">
            <v>6</v>
          </cell>
          <cell r="K194" t="str">
            <v>JVSTS6</v>
          </cell>
          <cell r="L194">
            <v>3</v>
          </cell>
          <cell r="M194">
            <v>1250</v>
          </cell>
        </row>
        <row r="195">
          <cell r="A195">
            <v>36962.967430555553</v>
          </cell>
          <cell r="B195" t="str">
            <v>0105424</v>
          </cell>
          <cell r="C195" t="str">
            <v>22mts</v>
          </cell>
          <cell r="D195">
            <v>2</v>
          </cell>
          <cell r="E195">
            <v>920</v>
          </cell>
          <cell r="F195">
            <v>925</v>
          </cell>
          <cell r="G195">
            <v>38.5</v>
          </cell>
          <cell r="H195" t="str">
            <v>7</v>
          </cell>
          <cell r="I195" t="str">
            <v>30</v>
          </cell>
          <cell r="J195">
            <v>40</v>
          </cell>
          <cell r="K195" t="str">
            <v>JVGL06</v>
          </cell>
          <cell r="L195">
            <v>2</v>
          </cell>
          <cell r="M195">
            <v>915</v>
          </cell>
        </row>
        <row r="196">
          <cell r="A196">
            <v>36963.321180555555</v>
          </cell>
          <cell r="B196" t="str">
            <v>0104736</v>
          </cell>
          <cell r="C196" t="str">
            <v>ctl-p1</v>
          </cell>
          <cell r="D196">
            <v>8.5</v>
          </cell>
          <cell r="E196">
            <v>1250</v>
          </cell>
          <cell r="F196">
            <v>1263</v>
          </cell>
          <cell r="G196">
            <v>22</v>
          </cell>
          <cell r="H196" t="str">
            <v>-6</v>
          </cell>
          <cell r="I196" t="str">
            <v>21</v>
          </cell>
          <cell r="J196">
            <v>5</v>
          </cell>
          <cell r="K196" t="str">
            <v>337</v>
          </cell>
          <cell r="L196">
            <v>8.5</v>
          </cell>
          <cell r="M196">
            <v>1250</v>
          </cell>
        </row>
        <row r="197">
          <cell r="A197">
            <v>36963.327048611114</v>
          </cell>
          <cell r="B197" t="str">
            <v>0103545</v>
          </cell>
          <cell r="C197" t="str">
            <v>ctl-mid</v>
          </cell>
          <cell r="D197">
            <v>2.9000000953674316</v>
          </cell>
          <cell r="E197">
            <v>1160</v>
          </cell>
          <cell r="F197">
            <v>1163</v>
          </cell>
          <cell r="G197">
            <v>3</v>
          </cell>
          <cell r="H197" t="str">
            <v>-28</v>
          </cell>
          <cell r="I197" t="str">
            <v>19</v>
          </cell>
          <cell r="J197">
            <v>15</v>
          </cell>
          <cell r="K197" t="str">
            <v>JVDR02</v>
          </cell>
          <cell r="L197">
            <v>2.9</v>
          </cell>
          <cell r="M197">
            <v>1160</v>
          </cell>
        </row>
        <row r="198">
          <cell r="A198">
            <v>36963.329895833333</v>
          </cell>
          <cell r="B198" t="str">
            <v>0104736</v>
          </cell>
          <cell r="C198" t="str">
            <v>ctl-p3</v>
          </cell>
          <cell r="D198">
            <v>8.5</v>
          </cell>
          <cell r="E198">
            <v>1250</v>
          </cell>
          <cell r="F198">
            <v>1262</v>
          </cell>
          <cell r="G198">
            <v>-18</v>
          </cell>
          <cell r="H198" t="str">
            <v>2</v>
          </cell>
          <cell r="I198" t="str">
            <v>9</v>
          </cell>
          <cell r="J198">
            <v>-3</v>
          </cell>
          <cell r="K198" t="str">
            <v>337</v>
          </cell>
          <cell r="L198">
            <v>8.5</v>
          </cell>
          <cell r="M198">
            <v>1250</v>
          </cell>
        </row>
        <row r="199">
          <cell r="A199">
            <v>36963.334918981483</v>
          </cell>
          <cell r="B199" t="str">
            <v>0104735</v>
          </cell>
          <cell r="C199" t="str">
            <v>ctl-p1</v>
          </cell>
          <cell r="D199">
            <v>8.5</v>
          </cell>
          <cell r="E199">
            <v>1250</v>
          </cell>
          <cell r="F199">
            <v>1250</v>
          </cell>
          <cell r="G199">
            <v>4</v>
          </cell>
          <cell r="H199" t="str">
            <v>19</v>
          </cell>
          <cell r="I199" t="str">
            <v>-17</v>
          </cell>
          <cell r="J199">
            <v>0</v>
          </cell>
          <cell r="K199" t="str">
            <v>337</v>
          </cell>
          <cell r="L199">
            <v>8.5</v>
          </cell>
          <cell r="M199">
            <v>1250</v>
          </cell>
        </row>
        <row r="200">
          <cell r="A200">
            <v>36963.338935185187</v>
          </cell>
          <cell r="B200" t="str">
            <v>0104735</v>
          </cell>
          <cell r="C200" t="str">
            <v>ctl-p3</v>
          </cell>
          <cell r="D200">
            <v>8.5</v>
          </cell>
          <cell r="E200">
            <v>1250</v>
          </cell>
          <cell r="F200">
            <v>1250</v>
          </cell>
          <cell r="G200">
            <v>3</v>
          </cell>
          <cell r="H200" t="str">
            <v>23</v>
          </cell>
          <cell r="I200" t="str">
            <v>-7</v>
          </cell>
          <cell r="J200">
            <v>-6</v>
          </cell>
          <cell r="K200" t="str">
            <v>337</v>
          </cell>
          <cell r="L200">
            <v>8.5</v>
          </cell>
          <cell r="M200">
            <v>1250</v>
          </cell>
        </row>
        <row r="201">
          <cell r="A201">
            <v>36963.341747685183</v>
          </cell>
          <cell r="B201" t="str">
            <v>0105432</v>
          </cell>
          <cell r="C201" t="str">
            <v>12mts</v>
          </cell>
          <cell r="D201">
            <v>3.2000000476837158</v>
          </cell>
          <cell r="E201">
            <v>1240</v>
          </cell>
          <cell r="F201">
            <v>1250</v>
          </cell>
          <cell r="G201">
            <v>65</v>
          </cell>
          <cell r="H201" t="str">
            <v>20</v>
          </cell>
          <cell r="I201" t="str">
            <v>42</v>
          </cell>
          <cell r="J201">
            <v>46</v>
          </cell>
          <cell r="K201" t="str">
            <v>JVGL06</v>
          </cell>
          <cell r="L201">
            <v>3.2</v>
          </cell>
          <cell r="M201">
            <v>1240</v>
          </cell>
        </row>
        <row r="202">
          <cell r="A202">
            <v>36963.378449074073</v>
          </cell>
          <cell r="B202" t="str">
            <v>0104732</v>
          </cell>
          <cell r="C202" t="str">
            <v>CTL-P1</v>
          </cell>
          <cell r="D202">
            <v>8.5</v>
          </cell>
          <cell r="E202">
            <v>1250</v>
          </cell>
          <cell r="F202">
            <v>1251</v>
          </cell>
          <cell r="G202">
            <v>-6</v>
          </cell>
          <cell r="H202" t="str">
            <v>-3</v>
          </cell>
          <cell r="I202" t="str">
            <v>-5</v>
          </cell>
          <cell r="J202">
            <v>-7</v>
          </cell>
          <cell r="K202" t="str">
            <v>337</v>
          </cell>
          <cell r="L202">
            <v>8.5</v>
          </cell>
          <cell r="M202">
            <v>1250</v>
          </cell>
        </row>
        <row r="203">
          <cell r="A203">
            <v>36963.382719907408</v>
          </cell>
          <cell r="B203" t="str">
            <v>0104732</v>
          </cell>
          <cell r="C203" t="str">
            <v>CTL-P3</v>
          </cell>
          <cell r="D203">
            <v>8.5</v>
          </cell>
          <cell r="E203">
            <v>1250</v>
          </cell>
          <cell r="F203">
            <v>1252</v>
          </cell>
          <cell r="G203">
            <v>-5</v>
          </cell>
          <cell r="H203" t="str">
            <v>-3</v>
          </cell>
          <cell r="I203" t="str">
            <v>-10</v>
          </cell>
          <cell r="J203">
            <v>-9</v>
          </cell>
          <cell r="K203" t="str">
            <v>337</v>
          </cell>
          <cell r="L203">
            <v>8.5</v>
          </cell>
          <cell r="M203">
            <v>1250</v>
          </cell>
        </row>
        <row r="204">
          <cell r="A204">
            <v>36963.403958333336</v>
          </cell>
          <cell r="B204" t="str">
            <v>0105453</v>
          </cell>
          <cell r="C204" t="str">
            <v>12MTS</v>
          </cell>
          <cell r="D204">
            <v>2.5999999046325684</v>
          </cell>
          <cell r="E204">
            <v>1240</v>
          </cell>
          <cell r="F204">
            <v>1251</v>
          </cell>
          <cell r="G204">
            <v>29</v>
          </cell>
          <cell r="H204" t="str">
            <v>4</v>
          </cell>
          <cell r="I204" t="str">
            <v>54</v>
          </cell>
          <cell r="J204">
            <v>45</v>
          </cell>
          <cell r="K204" t="str">
            <v>JVGL06</v>
          </cell>
          <cell r="L204">
            <v>2.6</v>
          </cell>
          <cell r="M204">
            <v>1240</v>
          </cell>
        </row>
        <row r="205">
          <cell r="A205">
            <v>36963.41815972222</v>
          </cell>
          <cell r="B205" t="str">
            <v>0104731</v>
          </cell>
          <cell r="C205" t="str">
            <v>CTL-P3</v>
          </cell>
          <cell r="D205">
            <v>8.5</v>
          </cell>
          <cell r="E205">
            <v>1250</v>
          </cell>
          <cell r="F205">
            <v>1251</v>
          </cell>
          <cell r="G205">
            <v>-9</v>
          </cell>
          <cell r="H205" t="str">
            <v>-9</v>
          </cell>
          <cell r="I205" t="str">
            <v>-12</v>
          </cell>
          <cell r="J205">
            <v>-6</v>
          </cell>
          <cell r="K205" t="str">
            <v>337</v>
          </cell>
          <cell r="L205">
            <v>8.5</v>
          </cell>
          <cell r="M205">
            <v>1250</v>
          </cell>
        </row>
        <row r="206">
          <cell r="A206">
            <v>36963.422349537039</v>
          </cell>
          <cell r="B206" t="str">
            <v>0104731</v>
          </cell>
          <cell r="C206" t="str">
            <v>CTL-P1</v>
          </cell>
          <cell r="D206">
            <v>8.5</v>
          </cell>
          <cell r="E206">
            <v>1250</v>
          </cell>
          <cell r="F206">
            <v>1252</v>
          </cell>
          <cell r="G206">
            <v>-5</v>
          </cell>
          <cell r="H206" t="str">
            <v>-1</v>
          </cell>
          <cell r="I206" t="str">
            <v>-9</v>
          </cell>
          <cell r="J206">
            <v>4</v>
          </cell>
          <cell r="K206" t="str">
            <v>337</v>
          </cell>
          <cell r="L206">
            <v>8.5</v>
          </cell>
          <cell r="M206">
            <v>1250</v>
          </cell>
        </row>
        <row r="207">
          <cell r="A207">
            <v>36963.595914351848</v>
          </cell>
          <cell r="B207" t="str">
            <v>0104747</v>
          </cell>
          <cell r="D207">
            <v>8.5</v>
          </cell>
          <cell r="E207">
            <v>1250</v>
          </cell>
          <cell r="F207">
            <v>1258</v>
          </cell>
          <cell r="G207">
            <v>0</v>
          </cell>
          <cell r="J207">
            <v>0</v>
          </cell>
          <cell r="K207" t="str">
            <v>337</v>
          </cell>
          <cell r="L207">
            <v>8.5</v>
          </cell>
          <cell r="M207">
            <v>1250</v>
          </cell>
        </row>
        <row r="208">
          <cell r="A208">
            <v>36963.612615740742</v>
          </cell>
          <cell r="B208" t="str">
            <v>0104747</v>
          </cell>
          <cell r="C208" t="str">
            <v>03</v>
          </cell>
          <cell r="D208">
            <v>8.5</v>
          </cell>
          <cell r="E208">
            <v>1250</v>
          </cell>
          <cell r="F208">
            <v>1257</v>
          </cell>
          <cell r="G208">
            <v>5.5</v>
          </cell>
          <cell r="H208" t="str">
            <v>-17</v>
          </cell>
          <cell r="I208" t="str">
            <v>9</v>
          </cell>
          <cell r="J208">
            <v>-5</v>
          </cell>
          <cell r="K208" t="str">
            <v>337</v>
          </cell>
          <cell r="L208">
            <v>8.5</v>
          </cell>
          <cell r="M208">
            <v>1250</v>
          </cell>
        </row>
        <row r="209">
          <cell r="A209">
            <v>36963.616932870369</v>
          </cell>
          <cell r="B209" t="str">
            <v>0104743</v>
          </cell>
          <cell r="C209" t="str">
            <v>CTLP3</v>
          </cell>
          <cell r="D209">
            <v>8.5</v>
          </cell>
          <cell r="E209">
            <v>1210</v>
          </cell>
          <cell r="F209">
            <v>1256</v>
          </cell>
          <cell r="G209">
            <v>-1.5</v>
          </cell>
          <cell r="H209" t="str">
            <v>-17</v>
          </cell>
          <cell r="I209" t="str">
            <v>-64</v>
          </cell>
          <cell r="J209">
            <v>-5</v>
          </cell>
          <cell r="K209" t="str">
            <v>337</v>
          </cell>
          <cell r="L209">
            <v>8.5</v>
          </cell>
          <cell r="M209">
            <v>1250</v>
          </cell>
        </row>
        <row r="210">
          <cell r="A210">
            <v>36963.622766203705</v>
          </cell>
          <cell r="B210" t="str">
            <v>0104743</v>
          </cell>
          <cell r="C210" t="str">
            <v>CTLP3</v>
          </cell>
          <cell r="D210">
            <v>8.5</v>
          </cell>
          <cell r="E210">
            <v>1250</v>
          </cell>
          <cell r="F210">
            <v>1256</v>
          </cell>
          <cell r="G210">
            <v>0</v>
          </cell>
          <cell r="J210">
            <v>0</v>
          </cell>
          <cell r="K210" t="str">
            <v>337</v>
          </cell>
          <cell r="L210">
            <v>8.5</v>
          </cell>
          <cell r="M210">
            <v>1250</v>
          </cell>
        </row>
        <row r="211">
          <cell r="A211">
            <v>36963.64234953704</v>
          </cell>
          <cell r="B211" t="str">
            <v>0104743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J211">
            <v>0</v>
          </cell>
          <cell r="K211" t="str">
            <v>337</v>
          </cell>
          <cell r="L211">
            <v>8.5</v>
          </cell>
          <cell r="M211">
            <v>1250</v>
          </cell>
        </row>
        <row r="212">
          <cell r="A212">
            <v>36963.700613425928</v>
          </cell>
          <cell r="B212" t="str">
            <v>0105483</v>
          </cell>
          <cell r="C212" t="str">
            <v>15MTS</v>
          </cell>
          <cell r="D212">
            <v>2.5999999046325684</v>
          </cell>
          <cell r="E212">
            <v>920</v>
          </cell>
          <cell r="F212">
            <v>933</v>
          </cell>
          <cell r="G212">
            <v>3.5</v>
          </cell>
          <cell r="H212" t="str">
            <v>-31</v>
          </cell>
          <cell r="I212" t="str">
            <v>52</v>
          </cell>
          <cell r="J212">
            <v>42</v>
          </cell>
          <cell r="K212" t="str">
            <v>JVGL04</v>
          </cell>
          <cell r="L212">
            <v>2.6</v>
          </cell>
          <cell r="M212">
            <v>920</v>
          </cell>
        </row>
        <row r="213">
          <cell r="A213">
            <v>36963.706365740742</v>
          </cell>
          <cell r="B213" t="str">
            <v>0105490</v>
          </cell>
          <cell r="C213" t="str">
            <v>15MTS</v>
          </cell>
          <cell r="D213">
            <v>2</v>
          </cell>
          <cell r="E213">
            <v>920</v>
          </cell>
          <cell r="F213">
            <v>936</v>
          </cell>
          <cell r="G213">
            <v>17.5</v>
          </cell>
          <cell r="H213" t="str">
            <v>-33</v>
          </cell>
          <cell r="I213" t="str">
            <v>28</v>
          </cell>
          <cell r="J213">
            <v>27</v>
          </cell>
          <cell r="K213" t="str">
            <v>JVGL06</v>
          </cell>
          <cell r="L213">
            <v>2</v>
          </cell>
          <cell r="M213">
            <v>920</v>
          </cell>
        </row>
        <row r="214">
          <cell r="A214">
            <v>36963.719618055555</v>
          </cell>
          <cell r="B214" t="str">
            <v>0105494</v>
          </cell>
          <cell r="C214" t="str">
            <v>15mts</v>
          </cell>
          <cell r="D214">
            <v>2</v>
          </cell>
          <cell r="E214">
            <v>920</v>
          </cell>
          <cell r="F214">
            <v>933</v>
          </cell>
          <cell r="G214">
            <v>0</v>
          </cell>
          <cell r="J214">
            <v>0</v>
          </cell>
          <cell r="K214" t="str">
            <v>JVGL06</v>
          </cell>
          <cell r="L214">
            <v>2</v>
          </cell>
          <cell r="M214">
            <v>920</v>
          </cell>
        </row>
        <row r="215">
          <cell r="A215">
            <v>36963.756018518521</v>
          </cell>
          <cell r="B215" t="str">
            <v>0105504</v>
          </cell>
          <cell r="C215" t="str">
            <v>10mts</v>
          </cell>
          <cell r="D215">
            <v>2.5999999046325684</v>
          </cell>
          <cell r="E215">
            <v>915</v>
          </cell>
          <cell r="F215">
            <v>936</v>
          </cell>
          <cell r="G215">
            <v>0</v>
          </cell>
          <cell r="J215">
            <v>0</v>
          </cell>
          <cell r="K215" t="str">
            <v>JVGL04</v>
          </cell>
          <cell r="L215">
            <v>2.6</v>
          </cell>
          <cell r="M215">
            <v>920</v>
          </cell>
        </row>
        <row r="216">
          <cell r="A216">
            <v>36963.874664351853</v>
          </cell>
          <cell r="B216" t="str">
            <v>0104748</v>
          </cell>
          <cell r="C216" t="str">
            <v>ctlp1</v>
          </cell>
          <cell r="D216">
            <v>8.5</v>
          </cell>
          <cell r="E216">
            <v>1250</v>
          </cell>
          <cell r="F216">
            <v>1260</v>
          </cell>
          <cell r="G216">
            <v>22</v>
          </cell>
          <cell r="H216" t="str">
            <v>-42</v>
          </cell>
          <cell r="I216" t="str">
            <v>-14</v>
          </cell>
          <cell r="J216">
            <v>15</v>
          </cell>
          <cell r="K216" t="str">
            <v>337</v>
          </cell>
          <cell r="L216">
            <v>8.5</v>
          </cell>
          <cell r="M216">
            <v>1250</v>
          </cell>
        </row>
        <row r="217">
          <cell r="A217">
            <v>36963.881192129629</v>
          </cell>
          <cell r="B217" t="str">
            <v>0104748</v>
          </cell>
          <cell r="C217" t="str">
            <v>ctlp3</v>
          </cell>
          <cell r="D217">
            <v>8.5</v>
          </cell>
          <cell r="E217">
            <v>1250</v>
          </cell>
          <cell r="F217">
            <v>1260</v>
          </cell>
          <cell r="G217">
            <v>0</v>
          </cell>
          <cell r="J217">
            <v>0</v>
          </cell>
          <cell r="K217" t="str">
            <v>337</v>
          </cell>
          <cell r="L217">
            <v>8.5</v>
          </cell>
          <cell r="M217">
            <v>1250</v>
          </cell>
        </row>
        <row r="218">
          <cell r="A218">
            <v>36963.889189814814</v>
          </cell>
          <cell r="B218" t="str">
            <v>0104744</v>
          </cell>
          <cell r="C218" t="str">
            <v>ctlp1</v>
          </cell>
          <cell r="D218">
            <v>8.5</v>
          </cell>
          <cell r="E218">
            <v>1250</v>
          </cell>
          <cell r="F218">
            <v>1258</v>
          </cell>
          <cell r="G218">
            <v>24</v>
          </cell>
          <cell r="H218" t="str">
            <v>8</v>
          </cell>
          <cell r="I218" t="str">
            <v>1</v>
          </cell>
          <cell r="J218">
            <v>-9</v>
          </cell>
          <cell r="K218" t="str">
            <v>337</v>
          </cell>
          <cell r="L218">
            <v>8.5</v>
          </cell>
          <cell r="M218">
            <v>1250</v>
          </cell>
        </row>
        <row r="219">
          <cell r="A219">
            <v>36963.89472222222</v>
          </cell>
          <cell r="B219" t="str">
            <v>0104745</v>
          </cell>
          <cell r="C219" t="str">
            <v>ctlp1</v>
          </cell>
          <cell r="D219">
            <v>8.5</v>
          </cell>
          <cell r="E219">
            <v>1250</v>
          </cell>
          <cell r="F219">
            <v>1257</v>
          </cell>
          <cell r="G219">
            <v>7.5</v>
          </cell>
          <cell r="H219" t="str">
            <v>-41</v>
          </cell>
          <cell r="I219" t="str">
            <v>-2</v>
          </cell>
          <cell r="J219">
            <v>-6</v>
          </cell>
          <cell r="K219" t="str">
            <v>337</v>
          </cell>
          <cell r="L219">
            <v>8.5</v>
          </cell>
          <cell r="M219">
            <v>1250</v>
          </cell>
        </row>
        <row r="220">
          <cell r="A220">
            <v>36963.902546296296</v>
          </cell>
          <cell r="B220" t="str">
            <v>0104745</v>
          </cell>
          <cell r="C220" t="str">
            <v>ctlp3</v>
          </cell>
          <cell r="D220">
            <v>8.5</v>
          </cell>
          <cell r="E220">
            <v>1250</v>
          </cell>
          <cell r="F220">
            <v>1257</v>
          </cell>
          <cell r="G220">
            <v>12</v>
          </cell>
          <cell r="H220" t="str">
            <v>-20</v>
          </cell>
          <cell r="I220" t="str">
            <v>4</v>
          </cell>
          <cell r="J220">
            <v>-2</v>
          </cell>
          <cell r="K220" t="str">
            <v>337</v>
          </cell>
          <cell r="L220">
            <v>8.5</v>
          </cell>
          <cell r="M220">
            <v>1250</v>
          </cell>
        </row>
        <row r="221">
          <cell r="A221">
            <v>36963.961678240739</v>
          </cell>
          <cell r="B221" t="str">
            <v>0104740</v>
          </cell>
          <cell r="C221" t="str">
            <v>ctlp3</v>
          </cell>
          <cell r="D221">
            <v>8.5</v>
          </cell>
          <cell r="E221">
            <v>1250</v>
          </cell>
          <cell r="F221">
            <v>1257</v>
          </cell>
          <cell r="G221">
            <v>-8</v>
          </cell>
          <cell r="H221" t="str">
            <v>-6</v>
          </cell>
          <cell r="I221" t="str">
            <v>2</v>
          </cell>
          <cell r="J221">
            <v>-16</v>
          </cell>
          <cell r="K221" t="str">
            <v>337</v>
          </cell>
          <cell r="L221">
            <v>8.5</v>
          </cell>
          <cell r="M221">
            <v>1250</v>
          </cell>
        </row>
        <row r="222">
          <cell r="A222">
            <v>36963.965104166666</v>
          </cell>
          <cell r="B222" t="str">
            <v>0104740</v>
          </cell>
          <cell r="C222" t="str">
            <v>ctlp1</v>
          </cell>
          <cell r="D222">
            <v>8.5</v>
          </cell>
          <cell r="E222">
            <v>1250</v>
          </cell>
          <cell r="F222">
            <v>1257</v>
          </cell>
          <cell r="G222">
            <v>5.5</v>
          </cell>
          <cell r="H222" t="str">
            <v>59</v>
          </cell>
          <cell r="I222" t="str">
            <v>-10</v>
          </cell>
          <cell r="J222">
            <v>-8</v>
          </cell>
          <cell r="K222" t="str">
            <v>337</v>
          </cell>
          <cell r="L222">
            <v>8.5</v>
          </cell>
          <cell r="M222">
            <v>1250</v>
          </cell>
        </row>
        <row r="223">
          <cell r="A223">
            <v>36964.091782407406</v>
          </cell>
          <cell r="B223" t="str">
            <v>0104742</v>
          </cell>
          <cell r="C223" t="str">
            <v>CTLP1</v>
          </cell>
          <cell r="D223">
            <v>8.5</v>
          </cell>
          <cell r="E223">
            <v>1250</v>
          </cell>
          <cell r="F223">
            <v>1258</v>
          </cell>
          <cell r="G223">
            <v>6</v>
          </cell>
          <cell r="H223" t="str">
            <v>18</v>
          </cell>
          <cell r="I223" t="str">
            <v>-9</v>
          </cell>
          <cell r="J223">
            <v>-3</v>
          </cell>
          <cell r="K223" t="str">
            <v>337</v>
          </cell>
          <cell r="L223">
            <v>8.5</v>
          </cell>
          <cell r="M223">
            <v>1250</v>
          </cell>
        </row>
        <row r="224">
          <cell r="A224">
            <v>36964.094340277778</v>
          </cell>
          <cell r="B224" t="str">
            <v>0104742</v>
          </cell>
          <cell r="C224" t="str">
            <v>CTLP3</v>
          </cell>
          <cell r="D224">
            <v>8.5</v>
          </cell>
          <cell r="E224">
            <v>1250</v>
          </cell>
          <cell r="F224">
            <v>1258</v>
          </cell>
          <cell r="G224">
            <v>7.5</v>
          </cell>
          <cell r="H224" t="str">
            <v>-25</v>
          </cell>
          <cell r="I224" t="str">
            <v>15</v>
          </cell>
          <cell r="J224">
            <v>-1</v>
          </cell>
          <cell r="K224" t="str">
            <v>337</v>
          </cell>
          <cell r="L224">
            <v>8.5</v>
          </cell>
          <cell r="M224">
            <v>1250</v>
          </cell>
        </row>
        <row r="225">
          <cell r="A225">
            <v>36964.098900462966</v>
          </cell>
          <cell r="B225" t="str">
            <v>0104733</v>
          </cell>
          <cell r="C225" t="str">
            <v>CTLP1</v>
          </cell>
          <cell r="D225">
            <v>8.5</v>
          </cell>
          <cell r="E225">
            <v>1250</v>
          </cell>
          <cell r="F225">
            <v>1256</v>
          </cell>
          <cell r="G225">
            <v>23</v>
          </cell>
          <cell r="H225" t="str">
            <v>38</v>
          </cell>
          <cell r="I225" t="str">
            <v>7</v>
          </cell>
          <cell r="J225">
            <v>9</v>
          </cell>
          <cell r="K225" t="str">
            <v>337</v>
          </cell>
          <cell r="L225">
            <v>8.5</v>
          </cell>
          <cell r="M225">
            <v>1250</v>
          </cell>
        </row>
        <row r="226">
          <cell r="A226">
            <v>36964.102777777778</v>
          </cell>
          <cell r="B226" t="str">
            <v>0104733</v>
          </cell>
          <cell r="C226" t="str">
            <v>CTLP3</v>
          </cell>
          <cell r="D226">
            <v>8.5</v>
          </cell>
          <cell r="E226">
            <v>1250</v>
          </cell>
          <cell r="F226">
            <v>1256</v>
          </cell>
          <cell r="G226">
            <v>30.5</v>
          </cell>
          <cell r="H226" t="str">
            <v>-25</v>
          </cell>
          <cell r="I226" t="str">
            <v>0</v>
          </cell>
          <cell r="J226">
            <v>-7</v>
          </cell>
          <cell r="K226" t="str">
            <v>337</v>
          </cell>
          <cell r="L226">
            <v>8.5</v>
          </cell>
          <cell r="M226">
            <v>1250</v>
          </cell>
        </row>
        <row r="227">
          <cell r="A227">
            <v>36964.278368055559</v>
          </cell>
          <cell r="B227" t="str">
            <v>0104746</v>
          </cell>
          <cell r="C227" t="str">
            <v>pkt -1</v>
          </cell>
          <cell r="D227">
            <v>8.5</v>
          </cell>
          <cell r="E227">
            <v>1250</v>
          </cell>
          <cell r="F227">
            <v>1257</v>
          </cell>
          <cell r="G227">
            <v>14</v>
          </cell>
          <cell r="H227" t="str">
            <v>17</v>
          </cell>
          <cell r="I227" t="str">
            <v>4</v>
          </cell>
          <cell r="J227">
            <v>9</v>
          </cell>
          <cell r="K227" t="str">
            <v>337</v>
          </cell>
          <cell r="L227">
            <v>8.5</v>
          </cell>
          <cell r="M227">
            <v>1250</v>
          </cell>
        </row>
        <row r="228">
          <cell r="A228">
            <v>36964.282638888886</v>
          </cell>
          <cell r="B228" t="str">
            <v>0104746</v>
          </cell>
          <cell r="C228" t="str">
            <v>pkt-3</v>
          </cell>
          <cell r="D228">
            <v>8.5</v>
          </cell>
          <cell r="E228">
            <v>1250</v>
          </cell>
          <cell r="F228">
            <v>1258</v>
          </cell>
          <cell r="G228">
            <v>14</v>
          </cell>
          <cell r="H228" t="str">
            <v>17</v>
          </cell>
          <cell r="I228" t="str">
            <v>4</v>
          </cell>
          <cell r="J228">
            <v>9</v>
          </cell>
          <cell r="K228" t="str">
            <v>337</v>
          </cell>
          <cell r="L228">
            <v>8.5</v>
          </cell>
          <cell r="M228">
            <v>1250</v>
          </cell>
        </row>
        <row r="229">
          <cell r="A229">
            <v>36964.288530092592</v>
          </cell>
          <cell r="B229" t="str">
            <v>0104739</v>
          </cell>
          <cell r="C229" t="str">
            <v>pkt-1</v>
          </cell>
          <cell r="D229">
            <v>8.5</v>
          </cell>
          <cell r="E229">
            <v>1250</v>
          </cell>
          <cell r="F229">
            <v>1255</v>
          </cell>
          <cell r="G229">
            <v>9</v>
          </cell>
          <cell r="H229" t="str">
            <v>-31</v>
          </cell>
          <cell r="I229" t="str">
            <v>-6</v>
          </cell>
          <cell r="J229">
            <v>-8</v>
          </cell>
          <cell r="K229" t="str">
            <v>337</v>
          </cell>
          <cell r="L229">
            <v>8.5</v>
          </cell>
          <cell r="M229">
            <v>1250</v>
          </cell>
        </row>
        <row r="230">
          <cell r="A230">
            <v>36964.294456018521</v>
          </cell>
          <cell r="B230" t="str">
            <v>0104739</v>
          </cell>
          <cell r="C230" t="str">
            <v>pkt-3</v>
          </cell>
          <cell r="D230">
            <v>8.5</v>
          </cell>
          <cell r="E230">
            <v>1250</v>
          </cell>
          <cell r="F230">
            <v>1255</v>
          </cell>
          <cell r="G230">
            <v>9</v>
          </cell>
          <cell r="H230" t="str">
            <v>30</v>
          </cell>
          <cell r="I230" t="str">
            <v>-17</v>
          </cell>
          <cell r="J230">
            <v>0</v>
          </cell>
          <cell r="K230" t="str">
            <v>337</v>
          </cell>
          <cell r="L230">
            <v>8.5</v>
          </cell>
          <cell r="M230">
            <v>1250</v>
          </cell>
        </row>
        <row r="231">
          <cell r="A231">
            <v>36964.297824074078</v>
          </cell>
          <cell r="B231" t="str">
            <v>0104738</v>
          </cell>
          <cell r="C231" t="str">
            <v>pkt-1</v>
          </cell>
          <cell r="D231">
            <v>8.5</v>
          </cell>
          <cell r="E231">
            <v>1250</v>
          </cell>
          <cell r="F231">
            <v>1257</v>
          </cell>
          <cell r="G231">
            <v>14</v>
          </cell>
          <cell r="H231" t="str">
            <v>-25</v>
          </cell>
          <cell r="I231" t="str">
            <v>-8</v>
          </cell>
          <cell r="J231">
            <v>-11</v>
          </cell>
          <cell r="K231" t="str">
            <v>337</v>
          </cell>
          <cell r="L231">
            <v>8.5</v>
          </cell>
          <cell r="M231">
            <v>1250</v>
          </cell>
        </row>
        <row r="232">
          <cell r="A232">
            <v>36964.308368055557</v>
          </cell>
          <cell r="B232" t="str">
            <v>0104738</v>
          </cell>
          <cell r="C232" t="str">
            <v>pkt-3</v>
          </cell>
          <cell r="D232">
            <v>8.5</v>
          </cell>
          <cell r="E232">
            <v>1250</v>
          </cell>
          <cell r="F232">
            <v>1258</v>
          </cell>
          <cell r="G232">
            <v>13</v>
          </cell>
          <cell r="H232" t="str">
            <v>-47</v>
          </cell>
          <cell r="I232" t="str">
            <v>0</v>
          </cell>
          <cell r="J232">
            <v>3</v>
          </cell>
          <cell r="K232" t="str">
            <v>337</v>
          </cell>
          <cell r="L232">
            <v>8.5</v>
          </cell>
          <cell r="M232">
            <v>1250</v>
          </cell>
        </row>
        <row r="233">
          <cell r="A233">
            <v>36964.462604166663</v>
          </cell>
          <cell r="B233" t="str">
            <v>0104723</v>
          </cell>
          <cell r="C233" t="str">
            <v>pkt-1</v>
          </cell>
          <cell r="D233">
            <v>6.6500000953674316</v>
          </cell>
          <cell r="E233">
            <v>1150</v>
          </cell>
          <cell r="F233">
            <v>1159</v>
          </cell>
          <cell r="G233">
            <v>13</v>
          </cell>
          <cell r="H233" t="str">
            <v>-2</v>
          </cell>
          <cell r="I233" t="str">
            <v>28</v>
          </cell>
          <cell r="J233">
            <v>1</v>
          </cell>
          <cell r="K233" t="str">
            <v>337</v>
          </cell>
          <cell r="L233">
            <v>6.65</v>
          </cell>
          <cell r="M233">
            <v>1150</v>
          </cell>
        </row>
        <row r="234">
          <cell r="A234">
            <v>36964.468298611115</v>
          </cell>
          <cell r="B234" t="str">
            <v>0104723</v>
          </cell>
          <cell r="C234" t="str">
            <v>pkt-3</v>
          </cell>
          <cell r="D234">
            <v>6.6500000953674316</v>
          </cell>
          <cell r="E234">
            <v>1150</v>
          </cell>
          <cell r="F234">
            <v>1157</v>
          </cell>
          <cell r="G234">
            <v>6</v>
          </cell>
          <cell r="H234" t="str">
            <v>-22</v>
          </cell>
          <cell r="I234" t="str">
            <v>-2</v>
          </cell>
          <cell r="J234">
            <v>-1</v>
          </cell>
          <cell r="K234" t="str">
            <v>337</v>
          </cell>
          <cell r="L234">
            <v>6.65</v>
          </cell>
          <cell r="M234">
            <v>1150</v>
          </cell>
        </row>
        <row r="235">
          <cell r="A235">
            <v>36964.48133101852</v>
          </cell>
          <cell r="B235" t="str">
            <v>0105027</v>
          </cell>
          <cell r="C235" t="str">
            <v>ctl mid</v>
          </cell>
          <cell r="D235">
            <v>6.5</v>
          </cell>
          <cell r="E235">
            <v>1260</v>
          </cell>
          <cell r="F235">
            <v>1264</v>
          </cell>
          <cell r="G235">
            <v>9</v>
          </cell>
          <cell r="H235" t="str">
            <v>-8</v>
          </cell>
          <cell r="I235" t="str">
            <v>15</v>
          </cell>
          <cell r="J235">
            <v>-2</v>
          </cell>
          <cell r="K235" t="str">
            <v>JVSTP1</v>
          </cell>
          <cell r="L235">
            <v>6.4</v>
          </cell>
          <cell r="M235">
            <v>1255</v>
          </cell>
        </row>
        <row r="236">
          <cell r="A236">
            <v>36964.566886574074</v>
          </cell>
          <cell r="B236" t="str">
            <v>0105028</v>
          </cell>
          <cell r="C236" t="str">
            <v>ctl mid</v>
          </cell>
          <cell r="D236">
            <v>6.5</v>
          </cell>
          <cell r="E236">
            <v>1250</v>
          </cell>
          <cell r="F236">
            <v>1263</v>
          </cell>
          <cell r="G236">
            <v>2</v>
          </cell>
          <cell r="H236" t="str">
            <v>-12</v>
          </cell>
          <cell r="I236" t="str">
            <v>-6</v>
          </cell>
          <cell r="J236">
            <v>-5</v>
          </cell>
          <cell r="K236" t="str">
            <v>JVSTP1</v>
          </cell>
          <cell r="L236">
            <v>6.4</v>
          </cell>
          <cell r="M236">
            <v>1255</v>
          </cell>
        </row>
        <row r="237">
          <cell r="A237">
            <v>36965.074421296296</v>
          </cell>
          <cell r="B237" t="str">
            <v>0104714</v>
          </cell>
          <cell r="C237" t="str">
            <v>ctlp1</v>
          </cell>
          <cell r="D237">
            <v>6.1500000953674316</v>
          </cell>
          <cell r="E237">
            <v>1150</v>
          </cell>
          <cell r="F237">
            <v>1159</v>
          </cell>
          <cell r="G237">
            <v>-2.5</v>
          </cell>
          <cell r="H237" t="str">
            <v>-5</v>
          </cell>
          <cell r="I237" t="str">
            <v>-3</v>
          </cell>
          <cell r="J237">
            <v>1</v>
          </cell>
          <cell r="K237" t="str">
            <v>337</v>
          </cell>
          <cell r="L237">
            <v>6.15</v>
          </cell>
          <cell r="M237">
            <v>1150</v>
          </cell>
        </row>
        <row r="238">
          <cell r="A238">
            <v>36965.079722222225</v>
          </cell>
          <cell r="B238" t="str">
            <v>0104714</v>
          </cell>
          <cell r="C238" t="str">
            <v>ctlp3</v>
          </cell>
          <cell r="D238">
            <v>6.1500000953674316</v>
          </cell>
          <cell r="E238">
            <v>1150</v>
          </cell>
          <cell r="F238">
            <v>1160</v>
          </cell>
          <cell r="G238">
            <v>14.5</v>
          </cell>
          <cell r="H238" t="str">
            <v>-31</v>
          </cell>
          <cell r="I238" t="str">
            <v>29</v>
          </cell>
          <cell r="J238">
            <v>6</v>
          </cell>
          <cell r="K238" t="str">
            <v>337</v>
          </cell>
          <cell r="L238">
            <v>6.15</v>
          </cell>
          <cell r="M238">
            <v>1150</v>
          </cell>
        </row>
        <row r="239">
          <cell r="A239">
            <v>36965.081608796296</v>
          </cell>
          <cell r="B239" t="str">
            <v>0100098</v>
          </cell>
          <cell r="C239" t="str">
            <v>ctl mid</v>
          </cell>
          <cell r="D239">
            <v>4</v>
          </cell>
          <cell r="E239">
            <v>1250</v>
          </cell>
          <cell r="F239">
            <v>1255</v>
          </cell>
          <cell r="G239">
            <v>32</v>
          </cell>
          <cell r="H239" t="str">
            <v>20</v>
          </cell>
          <cell r="I239" t="str">
            <v>21</v>
          </cell>
          <cell r="J239">
            <v>9</v>
          </cell>
          <cell r="K239" t="str">
            <v>JVSTS4</v>
          </cell>
          <cell r="L239">
            <v>4</v>
          </cell>
          <cell r="M239">
            <v>1250</v>
          </cell>
        </row>
        <row r="240">
          <cell r="A240">
            <v>36965.224745370368</v>
          </cell>
          <cell r="B240" t="str">
            <v>0104715</v>
          </cell>
          <cell r="C240" t="str">
            <v>ctl p1</v>
          </cell>
          <cell r="D240">
            <v>6.1500000953674316</v>
          </cell>
          <cell r="E240">
            <v>1150</v>
          </cell>
          <cell r="F240">
            <v>1160</v>
          </cell>
          <cell r="G240">
            <v>4.5</v>
          </cell>
          <cell r="H240" t="str">
            <v>9</v>
          </cell>
          <cell r="I240" t="str">
            <v>-5</v>
          </cell>
          <cell r="J240">
            <v>23</v>
          </cell>
          <cell r="K240" t="str">
            <v>337</v>
          </cell>
          <cell r="L240">
            <v>6.15</v>
          </cell>
          <cell r="M240">
            <v>1150</v>
          </cell>
        </row>
        <row r="241">
          <cell r="A241">
            <v>36965.227708333332</v>
          </cell>
          <cell r="B241" t="str">
            <v>0104715</v>
          </cell>
          <cell r="C241" t="str">
            <v>ctlp3</v>
          </cell>
          <cell r="D241">
            <v>6.1500000953674316</v>
          </cell>
          <cell r="E241">
            <v>1150</v>
          </cell>
          <cell r="F241">
            <v>1160</v>
          </cell>
          <cell r="G241">
            <v>13.5</v>
          </cell>
          <cell r="H241" t="str">
            <v>-45</v>
          </cell>
          <cell r="I241" t="str">
            <v>2</v>
          </cell>
          <cell r="J241">
            <v>4</v>
          </cell>
          <cell r="K241" t="str">
            <v>337</v>
          </cell>
          <cell r="L241">
            <v>6.15</v>
          </cell>
          <cell r="M241">
            <v>1150</v>
          </cell>
        </row>
        <row r="242">
          <cell r="A242">
            <v>36965.244340277779</v>
          </cell>
          <cell r="B242" t="str">
            <v>0104720</v>
          </cell>
          <cell r="C242" t="str">
            <v>ctlp3</v>
          </cell>
          <cell r="D242">
            <v>6.1500000953674316</v>
          </cell>
          <cell r="E242">
            <v>1150</v>
          </cell>
          <cell r="F242">
            <v>1160</v>
          </cell>
          <cell r="G242">
            <v>26</v>
          </cell>
          <cell r="H242" t="str">
            <v>8</v>
          </cell>
          <cell r="I242" t="str">
            <v>44</v>
          </cell>
          <cell r="J242">
            <v>21</v>
          </cell>
          <cell r="K242" t="str">
            <v>337</v>
          </cell>
          <cell r="L242">
            <v>6.65</v>
          </cell>
          <cell r="M242">
            <v>1150</v>
          </cell>
        </row>
        <row r="243">
          <cell r="A243">
            <v>36965.24790509259</v>
          </cell>
          <cell r="B243" t="str">
            <v>0104718</v>
          </cell>
          <cell r="C243" t="str">
            <v>ctlp3</v>
          </cell>
          <cell r="D243">
            <v>6.1500000953674316</v>
          </cell>
          <cell r="E243">
            <v>1150</v>
          </cell>
          <cell r="F243">
            <v>1158</v>
          </cell>
          <cell r="G243">
            <v>15.5</v>
          </cell>
          <cell r="H243" t="str">
            <v>-33</v>
          </cell>
          <cell r="I243" t="str">
            <v>11</v>
          </cell>
          <cell r="J243">
            <v>11</v>
          </cell>
          <cell r="K243" t="str">
            <v>337</v>
          </cell>
          <cell r="L243">
            <v>6.65</v>
          </cell>
          <cell r="M243">
            <v>1150</v>
          </cell>
        </row>
        <row r="244">
          <cell r="A244">
            <v>36965.250462962962</v>
          </cell>
          <cell r="B244" t="str">
            <v>0104919</v>
          </cell>
          <cell r="C244" t="str">
            <v>ctlp3</v>
          </cell>
          <cell r="D244">
            <v>6.1500000953674316</v>
          </cell>
          <cell r="E244">
            <v>1150</v>
          </cell>
          <cell r="F244">
            <v>1160</v>
          </cell>
          <cell r="G244">
            <v>21.5</v>
          </cell>
          <cell r="H244" t="str">
            <v>-79</v>
          </cell>
          <cell r="I244" t="str">
            <v>24</v>
          </cell>
          <cell r="J244">
            <v>7</v>
          </cell>
          <cell r="K244" t="str">
            <v>JVGL06</v>
          </cell>
          <cell r="L244">
            <v>2</v>
          </cell>
          <cell r="M244">
            <v>915</v>
          </cell>
        </row>
        <row r="245">
          <cell r="A245">
            <v>36965.286550925928</v>
          </cell>
          <cell r="B245" t="str">
            <v>0104720</v>
          </cell>
          <cell r="C245" t="str">
            <v>pkt-1</v>
          </cell>
          <cell r="D245">
            <v>6.6500000953674316</v>
          </cell>
          <cell r="E245">
            <v>1150</v>
          </cell>
          <cell r="F245">
            <v>1156</v>
          </cell>
          <cell r="G245">
            <v>21</v>
          </cell>
          <cell r="H245" t="str">
            <v>9</v>
          </cell>
          <cell r="I245" t="str">
            <v>1</v>
          </cell>
          <cell r="J245">
            <v>31</v>
          </cell>
          <cell r="K245" t="str">
            <v>337</v>
          </cell>
          <cell r="L245">
            <v>6.65</v>
          </cell>
          <cell r="M245">
            <v>1150</v>
          </cell>
        </row>
        <row r="246">
          <cell r="A246">
            <v>36965.291631944441</v>
          </cell>
          <cell r="B246" t="str">
            <v>0104719</v>
          </cell>
          <cell r="C246" t="str">
            <v>pkt-1</v>
          </cell>
          <cell r="D246">
            <v>6.6500000953674316</v>
          </cell>
          <cell r="E246">
            <v>1150</v>
          </cell>
          <cell r="F246">
            <v>1155</v>
          </cell>
          <cell r="G246">
            <v>5</v>
          </cell>
          <cell r="H246" t="str">
            <v>-84</v>
          </cell>
          <cell r="I246" t="str">
            <v>7</v>
          </cell>
          <cell r="J246">
            <v>-5</v>
          </cell>
          <cell r="K246" t="str">
            <v>337</v>
          </cell>
          <cell r="L246">
            <v>6.65</v>
          </cell>
          <cell r="M246">
            <v>1150</v>
          </cell>
        </row>
        <row r="247">
          <cell r="A247">
            <v>36965.342800925922</v>
          </cell>
          <cell r="B247" t="str">
            <v>0104718</v>
          </cell>
          <cell r="C247" t="str">
            <v>pkt-1</v>
          </cell>
          <cell r="D247">
            <v>6.6500000953674316</v>
          </cell>
          <cell r="E247">
            <v>1150</v>
          </cell>
          <cell r="F247">
            <v>1160</v>
          </cell>
          <cell r="G247">
            <v>5</v>
          </cell>
          <cell r="H247" t="str">
            <v>-32</v>
          </cell>
          <cell r="I247" t="str">
            <v>7</v>
          </cell>
          <cell r="J247">
            <v>5</v>
          </cell>
          <cell r="K247" t="str">
            <v>337</v>
          </cell>
          <cell r="L247">
            <v>6.65</v>
          </cell>
          <cell r="M247">
            <v>1150</v>
          </cell>
        </row>
        <row r="248">
          <cell r="A248">
            <v>36965.345891203702</v>
          </cell>
          <cell r="B248" t="str">
            <v>0105542</v>
          </cell>
          <cell r="C248" t="str">
            <v>10 mts</v>
          </cell>
          <cell r="D248">
            <v>2.2000000476837158</v>
          </cell>
          <cell r="E248">
            <v>940</v>
          </cell>
          <cell r="F248">
            <v>955</v>
          </cell>
          <cell r="G248">
            <v>10</v>
          </cell>
          <cell r="H248" t="str">
            <v>-17</v>
          </cell>
          <cell r="I248" t="str">
            <v>64</v>
          </cell>
          <cell r="J248">
            <v>11</v>
          </cell>
          <cell r="K248" t="str">
            <v>JVGL04</v>
          </cell>
          <cell r="L248">
            <v>2.2000000000000002</v>
          </cell>
          <cell r="M248">
            <v>940</v>
          </cell>
        </row>
        <row r="249">
          <cell r="A249">
            <v>36965.349236111113</v>
          </cell>
          <cell r="B249" t="str">
            <v>0105533</v>
          </cell>
          <cell r="C249" t="str">
            <v>15 mts</v>
          </cell>
          <cell r="D249">
            <v>2.5999999046325684</v>
          </cell>
          <cell r="E249">
            <v>920</v>
          </cell>
          <cell r="F249">
            <v>935</v>
          </cell>
          <cell r="G249">
            <v>22</v>
          </cell>
          <cell r="H249" t="str">
            <v>-24</v>
          </cell>
          <cell r="I249" t="str">
            <v>-45</v>
          </cell>
          <cell r="J249">
            <v>35</v>
          </cell>
          <cell r="K249" t="str">
            <v>JVGL04</v>
          </cell>
          <cell r="L249">
            <v>2.6</v>
          </cell>
          <cell r="M249">
            <v>920</v>
          </cell>
        </row>
        <row r="250">
          <cell r="A250">
            <v>36965.440486111111</v>
          </cell>
          <cell r="B250" t="str">
            <v>0104724</v>
          </cell>
          <cell r="C250" t="str">
            <v>pkt-1</v>
          </cell>
          <cell r="D250">
            <v>6.6500000953674316</v>
          </cell>
          <cell r="E250">
            <v>1150</v>
          </cell>
          <cell r="F250">
            <v>1156</v>
          </cell>
          <cell r="G250">
            <v>11</v>
          </cell>
          <cell r="H250" t="str">
            <v>-15</v>
          </cell>
          <cell r="I250" t="str">
            <v>-29</v>
          </cell>
          <cell r="J250">
            <v>5</v>
          </cell>
          <cell r="K250" t="str">
            <v>337</v>
          </cell>
          <cell r="L250">
            <v>6.65</v>
          </cell>
          <cell r="M250">
            <v>1150</v>
          </cell>
        </row>
        <row r="251">
          <cell r="A251">
            <v>36965.452268518522</v>
          </cell>
          <cell r="B251" t="str">
            <v>0104724</v>
          </cell>
          <cell r="C251" t="str">
            <v>pkt-3</v>
          </cell>
          <cell r="D251">
            <v>6.6500000953674316</v>
          </cell>
          <cell r="E251">
            <v>1150</v>
          </cell>
          <cell r="F251">
            <v>1155</v>
          </cell>
          <cell r="G251">
            <v>17</v>
          </cell>
          <cell r="H251" t="str">
            <v>7</v>
          </cell>
          <cell r="I251" t="str">
            <v>25</v>
          </cell>
          <cell r="J251">
            <v>11</v>
          </cell>
          <cell r="K251" t="str">
            <v>337</v>
          </cell>
          <cell r="L251">
            <v>6.65</v>
          </cell>
          <cell r="M251">
            <v>1150</v>
          </cell>
        </row>
        <row r="252">
          <cell r="A252">
            <v>36965.456759259258</v>
          </cell>
          <cell r="B252" t="str">
            <v>0105548</v>
          </cell>
          <cell r="C252" t="str">
            <v>15 mts</v>
          </cell>
          <cell r="D252">
            <v>2.5999999046325684</v>
          </cell>
          <cell r="E252">
            <v>940</v>
          </cell>
          <cell r="F252">
            <v>935</v>
          </cell>
          <cell r="G252">
            <v>28</v>
          </cell>
          <cell r="H252" t="str">
            <v>-42</v>
          </cell>
          <cell r="I252" t="str">
            <v>32</v>
          </cell>
          <cell r="J252">
            <v>19</v>
          </cell>
          <cell r="K252" t="str">
            <v>JVGL06</v>
          </cell>
          <cell r="L252">
            <v>2.6</v>
          </cell>
          <cell r="M252">
            <v>920</v>
          </cell>
        </row>
        <row r="253">
          <cell r="A253">
            <v>36965.570497685185</v>
          </cell>
          <cell r="B253" t="str">
            <v>0104734</v>
          </cell>
          <cell r="C253" t="str">
            <v>pkt-1</v>
          </cell>
          <cell r="D253">
            <v>8.5</v>
          </cell>
          <cell r="E253">
            <v>1250</v>
          </cell>
          <cell r="F253">
            <v>1253</v>
          </cell>
          <cell r="G253">
            <v>-9</v>
          </cell>
          <cell r="H253" t="str">
            <v>15</v>
          </cell>
          <cell r="I253" t="str">
            <v>-25</v>
          </cell>
          <cell r="J253">
            <v>1</v>
          </cell>
          <cell r="K253" t="str">
            <v>337</v>
          </cell>
          <cell r="L253">
            <v>8.5</v>
          </cell>
          <cell r="M253">
            <v>1250</v>
          </cell>
        </row>
        <row r="254">
          <cell r="A254">
            <v>36965.574687499997</v>
          </cell>
          <cell r="B254" t="str">
            <v>0104734</v>
          </cell>
          <cell r="C254" t="str">
            <v>pkt-3</v>
          </cell>
          <cell r="D254">
            <v>8.5</v>
          </cell>
          <cell r="E254">
            <v>1250</v>
          </cell>
          <cell r="F254">
            <v>1253</v>
          </cell>
          <cell r="G254">
            <v>2</v>
          </cell>
          <cell r="H254" t="str">
            <v>-7</v>
          </cell>
          <cell r="I254" t="str">
            <v>-23</v>
          </cell>
          <cell r="J254">
            <v>-2</v>
          </cell>
          <cell r="K254" t="str">
            <v>337</v>
          </cell>
          <cell r="L254">
            <v>8.5</v>
          </cell>
          <cell r="M254">
            <v>1250</v>
          </cell>
        </row>
        <row r="255">
          <cell r="A255">
            <v>36965.66070601852</v>
          </cell>
          <cell r="B255" t="str">
            <v>0105568</v>
          </cell>
          <cell r="C255" t="str">
            <v>15mts</v>
          </cell>
          <cell r="D255">
            <v>2</v>
          </cell>
          <cell r="E255">
            <v>920</v>
          </cell>
          <cell r="F255">
            <v>930</v>
          </cell>
          <cell r="G255">
            <v>0</v>
          </cell>
          <cell r="J255">
            <v>0</v>
          </cell>
          <cell r="K255" t="str">
            <v>JVGL06</v>
          </cell>
          <cell r="L255">
            <v>2</v>
          </cell>
          <cell r="M255">
            <v>920</v>
          </cell>
        </row>
        <row r="256">
          <cell r="A256">
            <v>36965.673391203702</v>
          </cell>
          <cell r="B256" t="str">
            <v>0105029</v>
          </cell>
          <cell r="C256" t="str">
            <v>ctlp3</v>
          </cell>
          <cell r="D256">
            <v>6.4000000953674316</v>
          </cell>
          <cell r="E256">
            <v>1255</v>
          </cell>
          <cell r="F256">
            <v>1261</v>
          </cell>
          <cell r="G256">
            <v>8</v>
          </cell>
          <cell r="H256" t="str">
            <v>10</v>
          </cell>
          <cell r="I256" t="str">
            <v>-7</v>
          </cell>
          <cell r="J256">
            <v>-13</v>
          </cell>
          <cell r="K256" t="str">
            <v>JVSTP1</v>
          </cell>
          <cell r="L256">
            <v>6.4</v>
          </cell>
          <cell r="M256">
            <v>1255</v>
          </cell>
        </row>
        <row r="257">
          <cell r="A257">
            <v>36965.68246527778</v>
          </cell>
          <cell r="B257" t="str">
            <v>0104716</v>
          </cell>
          <cell r="C257" t="str">
            <v>ctlp1</v>
          </cell>
          <cell r="D257">
            <v>6.6500000953674316</v>
          </cell>
          <cell r="E257">
            <v>1150</v>
          </cell>
          <cell r="F257">
            <v>1160</v>
          </cell>
          <cell r="G257">
            <v>0</v>
          </cell>
          <cell r="H257" t="str">
            <v>-48</v>
          </cell>
          <cell r="I257" t="str">
            <v>-2</v>
          </cell>
          <cell r="J257">
            <v>17</v>
          </cell>
          <cell r="K257" t="str">
            <v>337</v>
          </cell>
          <cell r="L257">
            <v>6.65</v>
          </cell>
          <cell r="M257">
            <v>1150</v>
          </cell>
        </row>
        <row r="258">
          <cell r="A258">
            <v>36965.686898148146</v>
          </cell>
          <cell r="B258" t="str">
            <v>0104716</v>
          </cell>
          <cell r="C258" t="str">
            <v>ctlp2</v>
          </cell>
          <cell r="D258">
            <v>6.6500000953674316</v>
          </cell>
          <cell r="E258">
            <v>1150</v>
          </cell>
          <cell r="F258">
            <v>1160</v>
          </cell>
          <cell r="G258">
            <v>7</v>
          </cell>
          <cell r="H258" t="str">
            <v>-34</v>
          </cell>
          <cell r="I258" t="str">
            <v>-1</v>
          </cell>
          <cell r="J258">
            <v>18</v>
          </cell>
          <cell r="K258" t="str">
            <v>337</v>
          </cell>
          <cell r="L258">
            <v>6.65</v>
          </cell>
          <cell r="M258">
            <v>1150</v>
          </cell>
        </row>
        <row r="259">
          <cell r="A259">
            <v>36965.745405092595</v>
          </cell>
          <cell r="B259" t="str">
            <v>0105612</v>
          </cell>
          <cell r="C259" t="str">
            <v>14mts</v>
          </cell>
          <cell r="D259">
            <v>2</v>
          </cell>
          <cell r="E259">
            <v>920</v>
          </cell>
          <cell r="F259">
            <v>928</v>
          </cell>
          <cell r="G259">
            <v>0</v>
          </cell>
          <cell r="J259">
            <v>0</v>
          </cell>
          <cell r="K259" t="str">
            <v>JVGL06</v>
          </cell>
          <cell r="L259">
            <v>2</v>
          </cell>
          <cell r="M259">
            <v>920</v>
          </cell>
        </row>
        <row r="260">
          <cell r="A260">
            <v>36965.842523148145</v>
          </cell>
          <cell r="B260" t="str">
            <v>0105622</v>
          </cell>
          <cell r="C260" t="str">
            <v>14MTS</v>
          </cell>
          <cell r="D260">
            <v>2</v>
          </cell>
          <cell r="E260">
            <v>1025</v>
          </cell>
          <cell r="F260">
            <v>1035</v>
          </cell>
          <cell r="G260">
            <v>60</v>
          </cell>
          <cell r="H260" t="str">
            <v>-4</v>
          </cell>
          <cell r="I260" t="str">
            <v>19</v>
          </cell>
          <cell r="J260">
            <v>50</v>
          </cell>
          <cell r="K260" t="str">
            <v>JVGL06</v>
          </cell>
          <cell r="L260">
            <v>2</v>
          </cell>
          <cell r="M260">
            <v>1025</v>
          </cell>
        </row>
        <row r="261">
          <cell r="A261">
            <v>36965.900856481479</v>
          </cell>
          <cell r="B261" t="str">
            <v>0104722</v>
          </cell>
          <cell r="C261" t="str">
            <v>CTLP1</v>
          </cell>
          <cell r="D261">
            <v>6.6500000953674316</v>
          </cell>
          <cell r="E261">
            <v>1150</v>
          </cell>
          <cell r="F261">
            <v>1158</v>
          </cell>
          <cell r="G261">
            <v>0</v>
          </cell>
          <cell r="J261">
            <v>0</v>
          </cell>
          <cell r="K261" t="str">
            <v>337</v>
          </cell>
          <cell r="L261">
            <v>6.65</v>
          </cell>
          <cell r="M261">
            <v>1150</v>
          </cell>
        </row>
        <row r="262">
          <cell r="A262">
            <v>36965.904027777775</v>
          </cell>
          <cell r="B262" t="str">
            <v>0104722</v>
          </cell>
          <cell r="C262" t="str">
            <v>CTLP3</v>
          </cell>
          <cell r="D262">
            <v>6.6500000953674316</v>
          </cell>
          <cell r="E262">
            <v>1150</v>
          </cell>
          <cell r="F262">
            <v>1158</v>
          </cell>
          <cell r="G262">
            <v>0</v>
          </cell>
          <cell r="J262">
            <v>0</v>
          </cell>
          <cell r="K262" t="str">
            <v>337</v>
          </cell>
          <cell r="L262">
            <v>6.65</v>
          </cell>
          <cell r="M262">
            <v>1150</v>
          </cell>
        </row>
        <row r="263">
          <cell r="A263">
            <v>36966.026863425926</v>
          </cell>
          <cell r="B263" t="str">
            <v>0100082</v>
          </cell>
          <cell r="C263" t="str">
            <v>CTL MID</v>
          </cell>
          <cell r="D263">
            <v>3</v>
          </cell>
          <cell r="E263">
            <v>1250</v>
          </cell>
          <cell r="F263">
            <v>1255</v>
          </cell>
          <cell r="G263">
            <v>22</v>
          </cell>
          <cell r="H263" t="str">
            <v>10</v>
          </cell>
          <cell r="I263" t="str">
            <v>0</v>
          </cell>
          <cell r="J263">
            <v>-1</v>
          </cell>
          <cell r="K263" t="str">
            <v>JVSTS6</v>
          </cell>
          <cell r="L263">
            <v>3.15</v>
          </cell>
          <cell r="M263">
            <v>1250</v>
          </cell>
        </row>
        <row r="264">
          <cell r="A264">
            <v>36966.029340277775</v>
          </cell>
          <cell r="B264" t="str">
            <v>0100083</v>
          </cell>
          <cell r="C264" t="str">
            <v>CTL MID</v>
          </cell>
          <cell r="D264">
            <v>3.1500000953674316</v>
          </cell>
          <cell r="E264">
            <v>1250</v>
          </cell>
          <cell r="F264">
            <v>1258</v>
          </cell>
          <cell r="G264">
            <v>25.5</v>
          </cell>
          <cell r="H264" t="str">
            <v>-47</v>
          </cell>
          <cell r="I264" t="str">
            <v>1</v>
          </cell>
          <cell r="J264">
            <v>0</v>
          </cell>
          <cell r="K264" t="str">
            <v>JVSTS6</v>
          </cell>
          <cell r="L264">
            <v>3.15</v>
          </cell>
          <cell r="M264">
            <v>1250</v>
          </cell>
        </row>
        <row r="265">
          <cell r="A265">
            <v>36966.032152777778</v>
          </cell>
          <cell r="B265" t="str">
            <v>0105656</v>
          </cell>
          <cell r="C265" t="str">
            <v>14MTS</v>
          </cell>
          <cell r="D265">
            <v>2</v>
          </cell>
          <cell r="E265">
            <v>920</v>
          </cell>
          <cell r="F265">
            <v>928</v>
          </cell>
          <cell r="G265">
            <v>13.5</v>
          </cell>
          <cell r="H265" t="str">
            <v>-19</v>
          </cell>
          <cell r="I265" t="str">
            <v>20</v>
          </cell>
          <cell r="J265">
            <v>30</v>
          </cell>
          <cell r="K265" t="str">
            <v>JVGL06</v>
          </cell>
          <cell r="L265">
            <v>2</v>
          </cell>
          <cell r="M265">
            <v>920</v>
          </cell>
        </row>
        <row r="266">
          <cell r="A266">
            <v>36966.090787037036</v>
          </cell>
          <cell r="B266" t="str">
            <v>0104280</v>
          </cell>
          <cell r="C266" t="str">
            <v>ctl mid</v>
          </cell>
          <cell r="D266">
            <v>3</v>
          </cell>
          <cell r="E266">
            <v>1250</v>
          </cell>
          <cell r="F266">
            <v>1258</v>
          </cell>
          <cell r="G266">
            <v>2</v>
          </cell>
          <cell r="H266" t="str">
            <v>-22</v>
          </cell>
          <cell r="I266" t="str">
            <v>7</v>
          </cell>
          <cell r="J266">
            <v>-7</v>
          </cell>
          <cell r="K266" t="str">
            <v>JVSTS6</v>
          </cell>
          <cell r="L266">
            <v>3</v>
          </cell>
          <cell r="M266">
            <v>1250</v>
          </cell>
        </row>
        <row r="267">
          <cell r="A267">
            <v>36966.094780092593</v>
          </cell>
          <cell r="B267" t="str">
            <v>0104277</v>
          </cell>
          <cell r="C267" t="str">
            <v>ctl mid</v>
          </cell>
          <cell r="D267">
            <v>3</v>
          </cell>
          <cell r="E267">
            <v>1250</v>
          </cell>
          <cell r="F267">
            <v>1257</v>
          </cell>
          <cell r="G267">
            <v>13.5</v>
          </cell>
          <cell r="H267" t="str">
            <v>-13</v>
          </cell>
          <cell r="I267" t="str">
            <v>16</v>
          </cell>
          <cell r="J267">
            <v>5</v>
          </cell>
          <cell r="K267" t="str">
            <v>JVSTS6</v>
          </cell>
          <cell r="L267">
            <v>3</v>
          </cell>
          <cell r="M267">
            <v>1250</v>
          </cell>
        </row>
        <row r="268">
          <cell r="A268">
            <v>36966.228518518517</v>
          </cell>
          <cell r="B268" t="str">
            <v>0104800</v>
          </cell>
          <cell r="C268" t="str">
            <v>ctl mid</v>
          </cell>
          <cell r="D268">
            <v>4</v>
          </cell>
          <cell r="E268">
            <v>1250</v>
          </cell>
          <cell r="F268">
            <v>1256</v>
          </cell>
          <cell r="G268">
            <v>18.5</v>
          </cell>
          <cell r="H268" t="str">
            <v>-19</v>
          </cell>
          <cell r="I268" t="str">
            <v>10</v>
          </cell>
          <cell r="J268">
            <v>24</v>
          </cell>
          <cell r="K268" t="str">
            <v>JVSTS4</v>
          </cell>
          <cell r="L268">
            <v>4</v>
          </cell>
          <cell r="M268">
            <v>1250</v>
          </cell>
        </row>
        <row r="269">
          <cell r="A269">
            <v>36966.233703703707</v>
          </cell>
          <cell r="B269" t="str">
            <v>0104794</v>
          </cell>
          <cell r="C269" t="str">
            <v>ctl mid</v>
          </cell>
          <cell r="D269">
            <v>4</v>
          </cell>
          <cell r="E269">
            <v>1250</v>
          </cell>
          <cell r="F269">
            <v>1256</v>
          </cell>
          <cell r="G269">
            <v>22</v>
          </cell>
          <cell r="H269" t="str">
            <v>-12</v>
          </cell>
          <cell r="I269" t="str">
            <v>19</v>
          </cell>
          <cell r="J269">
            <v>49</v>
          </cell>
          <cell r="K269" t="str">
            <v>JVSTS4</v>
          </cell>
          <cell r="L269">
            <v>4</v>
          </cell>
          <cell r="M269">
            <v>1250</v>
          </cell>
        </row>
        <row r="270">
          <cell r="A270">
            <v>36966.652638888889</v>
          </cell>
          <cell r="B270" t="str">
            <v>0104790</v>
          </cell>
          <cell r="C270" t="str">
            <v>ctl mid</v>
          </cell>
          <cell r="D270">
            <v>4</v>
          </cell>
          <cell r="E270">
            <v>1250</v>
          </cell>
          <cell r="F270">
            <v>1259</v>
          </cell>
          <cell r="G270">
            <v>25</v>
          </cell>
          <cell r="H270" t="str">
            <v>6</v>
          </cell>
          <cell r="I270" t="str">
            <v>26</v>
          </cell>
          <cell r="J270">
            <v>14</v>
          </cell>
          <cell r="K270" t="str">
            <v>JVSTS4</v>
          </cell>
          <cell r="L270">
            <v>4</v>
          </cell>
          <cell r="M270">
            <v>1250</v>
          </cell>
        </row>
        <row r="271">
          <cell r="A271">
            <v>36966.662048611113</v>
          </cell>
          <cell r="B271" t="str">
            <v>0104805</v>
          </cell>
          <cell r="C271" t="str">
            <v>ctl mid</v>
          </cell>
          <cell r="D271">
            <v>4</v>
          </cell>
          <cell r="E271">
            <v>1250</v>
          </cell>
          <cell r="F271">
            <v>1255</v>
          </cell>
          <cell r="G271">
            <v>13</v>
          </cell>
          <cell r="H271" t="str">
            <v>-29</v>
          </cell>
          <cell r="I271" t="str">
            <v>10</v>
          </cell>
          <cell r="J271">
            <v>16</v>
          </cell>
          <cell r="K271" t="str">
            <v>JVSTS4</v>
          </cell>
          <cell r="L271">
            <v>4</v>
          </cell>
          <cell r="M271">
            <v>1250</v>
          </cell>
        </row>
        <row r="272">
          <cell r="A272">
            <v>36966.666041666664</v>
          </cell>
          <cell r="B272" t="str">
            <v>0104795</v>
          </cell>
          <cell r="C272" t="str">
            <v>ctl mid</v>
          </cell>
          <cell r="D272">
            <v>4</v>
          </cell>
          <cell r="E272">
            <v>1250</v>
          </cell>
          <cell r="F272">
            <v>1252</v>
          </cell>
          <cell r="G272">
            <v>32</v>
          </cell>
          <cell r="H272" t="str">
            <v>-54</v>
          </cell>
          <cell r="I272" t="str">
            <v>18</v>
          </cell>
          <cell r="J272">
            <v>30</v>
          </cell>
          <cell r="K272" t="str">
            <v>JVSTS4</v>
          </cell>
          <cell r="L272">
            <v>4</v>
          </cell>
          <cell r="M272">
            <v>1250</v>
          </cell>
        </row>
        <row r="273">
          <cell r="A273">
            <v>36966.672511574077</v>
          </cell>
          <cell r="B273" t="str">
            <v>0104801</v>
          </cell>
          <cell r="C273" t="str">
            <v>ctl mid</v>
          </cell>
          <cell r="D273">
            <v>4</v>
          </cell>
          <cell r="E273">
            <v>1250</v>
          </cell>
          <cell r="F273">
            <v>1256</v>
          </cell>
          <cell r="G273">
            <v>10</v>
          </cell>
          <cell r="H273" t="str">
            <v>-22</v>
          </cell>
          <cell r="I273" t="str">
            <v>25</v>
          </cell>
          <cell r="J273">
            <v>13</v>
          </cell>
          <cell r="K273" t="str">
            <v>JVSTS4</v>
          </cell>
          <cell r="L273">
            <v>4</v>
          </cell>
          <cell r="M273">
            <v>1250</v>
          </cell>
        </row>
        <row r="274">
          <cell r="A274">
            <v>36966.678472222222</v>
          </cell>
          <cell r="B274" t="str">
            <v>0104803</v>
          </cell>
          <cell r="C274" t="str">
            <v>ctl mid</v>
          </cell>
          <cell r="D274">
            <v>4</v>
          </cell>
          <cell r="E274">
            <v>1250</v>
          </cell>
          <cell r="F274">
            <v>1257</v>
          </cell>
          <cell r="G274">
            <v>-2</v>
          </cell>
          <cell r="H274" t="str">
            <v>-2</v>
          </cell>
          <cell r="I274" t="str">
            <v>16</v>
          </cell>
          <cell r="J274">
            <v>20</v>
          </cell>
          <cell r="K274" t="str">
            <v>JVSTS4</v>
          </cell>
          <cell r="L274">
            <v>4</v>
          </cell>
          <cell r="M274">
            <v>1250</v>
          </cell>
        </row>
        <row r="275">
          <cell r="A275">
            <v>36966.738668981481</v>
          </cell>
          <cell r="B275" t="str">
            <v>0104798</v>
          </cell>
          <cell r="C275" t="str">
            <v>ctl mid</v>
          </cell>
          <cell r="D275">
            <v>4</v>
          </cell>
          <cell r="E275">
            <v>1250</v>
          </cell>
          <cell r="F275">
            <v>1257</v>
          </cell>
          <cell r="G275">
            <v>16</v>
          </cell>
          <cell r="H275" t="str">
            <v>-15</v>
          </cell>
          <cell r="I275" t="str">
            <v>10</v>
          </cell>
          <cell r="J275">
            <v>20</v>
          </cell>
          <cell r="K275" t="str">
            <v>JVSTS4</v>
          </cell>
          <cell r="L275">
            <v>4</v>
          </cell>
          <cell r="M275">
            <v>1250</v>
          </cell>
        </row>
        <row r="276">
          <cell r="A276">
            <v>36966.912766203706</v>
          </cell>
          <cell r="B276" t="str">
            <v>0104792</v>
          </cell>
          <cell r="C276" t="str">
            <v>ctlmid</v>
          </cell>
          <cell r="D276">
            <v>4</v>
          </cell>
          <cell r="E276">
            <v>1250</v>
          </cell>
          <cell r="F276">
            <v>1256</v>
          </cell>
          <cell r="G276">
            <v>260</v>
          </cell>
          <cell r="H276" t="str">
            <v>-9</v>
          </cell>
          <cell r="I276" t="str">
            <v>10</v>
          </cell>
          <cell r="J276">
            <v>34</v>
          </cell>
          <cell r="K276" t="str">
            <v>JVSTS4</v>
          </cell>
          <cell r="L276">
            <v>4</v>
          </cell>
          <cell r="M276">
            <v>1250</v>
          </cell>
        </row>
        <row r="277">
          <cell r="A277">
            <v>36967.059907407405</v>
          </cell>
          <cell r="B277" t="str">
            <v>0104283</v>
          </cell>
          <cell r="C277" t="str">
            <v>CTLMID</v>
          </cell>
          <cell r="D277">
            <v>3</v>
          </cell>
          <cell r="E277">
            <v>1250</v>
          </cell>
          <cell r="F277">
            <v>1260</v>
          </cell>
          <cell r="G277">
            <v>12</v>
          </cell>
          <cell r="H277" t="str">
            <v>-44</v>
          </cell>
          <cell r="I277" t="str">
            <v>22</v>
          </cell>
          <cell r="J277">
            <v>8</v>
          </cell>
          <cell r="K277" t="str">
            <v>JVSTS6</v>
          </cell>
          <cell r="L277">
            <v>3</v>
          </cell>
          <cell r="M277">
            <v>1250</v>
          </cell>
        </row>
        <row r="278">
          <cell r="A278">
            <v>36967.062164351853</v>
          </cell>
          <cell r="B278" t="str">
            <v>0104804</v>
          </cell>
          <cell r="C278" t="str">
            <v>CTL MID</v>
          </cell>
          <cell r="D278">
            <v>4</v>
          </cell>
          <cell r="E278">
            <v>1250</v>
          </cell>
          <cell r="F278">
            <v>1255</v>
          </cell>
          <cell r="G278">
            <v>12.5</v>
          </cell>
          <cell r="H278" t="str">
            <v>-13</v>
          </cell>
          <cell r="I278" t="str">
            <v>0</v>
          </cell>
          <cell r="J278">
            <v>32</v>
          </cell>
          <cell r="K278" t="str">
            <v>JVSTS4</v>
          </cell>
          <cell r="L278">
            <v>4</v>
          </cell>
          <cell r="M278">
            <v>1250</v>
          </cell>
        </row>
        <row r="279">
          <cell r="A279">
            <v>36967.578414351854</v>
          </cell>
          <cell r="B279" t="str">
            <v>0050562</v>
          </cell>
          <cell r="C279" t="str">
            <v>ctlp3</v>
          </cell>
          <cell r="D279">
            <v>2.9000000953674316</v>
          </cell>
          <cell r="E279">
            <v>1240</v>
          </cell>
          <cell r="F279">
            <v>2830</v>
          </cell>
          <cell r="G279">
            <v>13.5</v>
          </cell>
          <cell r="H279" t="str">
            <v>-1</v>
          </cell>
          <cell r="I279" t="str">
            <v>21</v>
          </cell>
          <cell r="J279">
            <v>14</v>
          </cell>
          <cell r="K279" t="str">
            <v>JVLP01</v>
          </cell>
          <cell r="L279">
            <v>2.9</v>
          </cell>
          <cell r="M279">
            <v>1250</v>
          </cell>
        </row>
        <row r="280">
          <cell r="A280">
            <v>36967.581817129627</v>
          </cell>
          <cell r="B280" t="str">
            <v>0050562</v>
          </cell>
          <cell r="C280" t="str">
            <v>ctlp1</v>
          </cell>
          <cell r="D280">
            <v>2.9000000953674316</v>
          </cell>
          <cell r="E280">
            <v>1240</v>
          </cell>
          <cell r="F280">
            <v>1258</v>
          </cell>
          <cell r="G280">
            <v>27</v>
          </cell>
          <cell r="H280" t="str">
            <v>20</v>
          </cell>
          <cell r="I280" t="str">
            <v>15</v>
          </cell>
          <cell r="J280">
            <v>16</v>
          </cell>
          <cell r="K280" t="str">
            <v>JVLP01</v>
          </cell>
          <cell r="L280">
            <v>2.9</v>
          </cell>
          <cell r="M280">
            <v>1250</v>
          </cell>
        </row>
        <row r="281">
          <cell r="A281">
            <v>36967.861064814817</v>
          </cell>
          <cell r="B281" t="str">
            <v>0104275</v>
          </cell>
          <cell r="C281" t="str">
            <v>ctl mid</v>
          </cell>
          <cell r="D281">
            <v>3</v>
          </cell>
          <cell r="E281">
            <v>1250</v>
          </cell>
          <cell r="F281">
            <v>1257</v>
          </cell>
          <cell r="G281">
            <v>16</v>
          </cell>
          <cell r="H281" t="str">
            <v>-30</v>
          </cell>
          <cell r="I281" t="str">
            <v>-1</v>
          </cell>
          <cell r="J281">
            <v>7</v>
          </cell>
          <cell r="K281" t="str">
            <v>JVSTS6</v>
          </cell>
          <cell r="L281">
            <v>3</v>
          </cell>
          <cell r="M281">
            <v>1250</v>
          </cell>
        </row>
        <row r="282">
          <cell r="A282">
            <v>36967.865520833337</v>
          </cell>
          <cell r="B282" t="str">
            <v>0104276</v>
          </cell>
          <cell r="C282" t="str">
            <v>ctl mid</v>
          </cell>
          <cell r="D282">
            <v>3</v>
          </cell>
          <cell r="E282">
            <v>1250</v>
          </cell>
          <cell r="F282">
            <v>1257</v>
          </cell>
          <cell r="G282">
            <v>10</v>
          </cell>
          <cell r="H282" t="str">
            <v>2</v>
          </cell>
          <cell r="I282" t="str">
            <v>10</v>
          </cell>
          <cell r="J282">
            <v>17</v>
          </cell>
          <cell r="K282" t="str">
            <v>JVSTS6</v>
          </cell>
          <cell r="L282">
            <v>3</v>
          </cell>
          <cell r="M282">
            <v>1250</v>
          </cell>
        </row>
        <row r="283">
          <cell r="A283">
            <v>36967.870173611111</v>
          </cell>
          <cell r="B283" t="str">
            <v>0104823</v>
          </cell>
          <cell r="C283" t="str">
            <v>ctl mid</v>
          </cell>
          <cell r="D283">
            <v>3</v>
          </cell>
          <cell r="E283">
            <v>1250</v>
          </cell>
          <cell r="F283">
            <v>1257</v>
          </cell>
          <cell r="G283">
            <v>-5</v>
          </cell>
          <cell r="H283" t="str">
            <v>-32</v>
          </cell>
          <cell r="I283" t="str">
            <v>1</v>
          </cell>
          <cell r="J283">
            <v>8</v>
          </cell>
          <cell r="K283" t="str">
            <v>JVSTS6</v>
          </cell>
          <cell r="L283">
            <v>3</v>
          </cell>
          <cell r="M283">
            <v>1250</v>
          </cell>
        </row>
        <row r="284">
          <cell r="A284">
            <v>36968.238333333335</v>
          </cell>
          <cell r="B284" t="str">
            <v>0104758</v>
          </cell>
          <cell r="C284" t="str">
            <v>ctl mid</v>
          </cell>
          <cell r="D284">
            <v>6</v>
          </cell>
          <cell r="E284">
            <v>1250</v>
          </cell>
          <cell r="F284">
            <v>1257</v>
          </cell>
          <cell r="G284">
            <v>11</v>
          </cell>
          <cell r="H284" t="str">
            <v>-24</v>
          </cell>
          <cell r="I284" t="str">
            <v>1</v>
          </cell>
          <cell r="J284">
            <v>8</v>
          </cell>
          <cell r="K284" t="str">
            <v>JVSTS4</v>
          </cell>
          <cell r="L284">
            <v>6</v>
          </cell>
          <cell r="M284">
            <v>1250</v>
          </cell>
        </row>
        <row r="285">
          <cell r="A285">
            <v>36968.24114583333</v>
          </cell>
          <cell r="B285" t="str">
            <v>0104753</v>
          </cell>
          <cell r="C285" t="str">
            <v>ctl mid</v>
          </cell>
          <cell r="D285">
            <v>6</v>
          </cell>
          <cell r="E285">
            <v>1250</v>
          </cell>
          <cell r="F285">
            <v>1257</v>
          </cell>
          <cell r="G285">
            <v>16.5</v>
          </cell>
          <cell r="H285" t="str">
            <v>-55</v>
          </cell>
          <cell r="I285" t="str">
            <v>-4</v>
          </cell>
          <cell r="J285">
            <v>9</v>
          </cell>
          <cell r="K285" t="str">
            <v>JVSTS4</v>
          </cell>
          <cell r="L285">
            <v>6</v>
          </cell>
          <cell r="M285">
            <v>1250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tc"/>
      <sheetName val="PL"/>
      <sheetName val="Plan"/>
      <sheetName val="Marh__Prfl_01"/>
      <sheetName val="GIN_VAL_MAR_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O"/>
      <sheetName val="Comparable Traded Companies "/>
      <sheetName val="Exchange Rates"/>
      <sheetName val="Translated Comparables Output"/>
      <sheetName val="COMPS"/>
      <sheetName val="TradingStats"/>
      <sheetName val="OperatingStats"/>
      <sheetName val="TradingStatsCharts"/>
      <sheetName val="Comparable M&amp;A Transactions"/>
      <sheetName val="TransactionsCharts"/>
      <sheetName val="WACC Calculation"/>
      <sheetName val="WACC II"/>
      <sheetName val="Valuation Summary"/>
      <sheetName val="Module1"/>
      <sheetName val="PopCache_Sheet1"/>
      <sheetName val="options"/>
      <sheetName val="mltc"/>
      <sheetName val="Macros"/>
      <sheetName val="Marh__Prfl_01"/>
      <sheetName val="Comparable_Traded_Companies_"/>
      <sheetName val="Exchange_Rates"/>
      <sheetName val="Translated_Comparables_Output"/>
      <sheetName val="Comparable_M&amp;A_Transactions"/>
      <sheetName val="WACC_Calculation"/>
      <sheetName val="WACC_II"/>
      <sheetName val="Valuation_Summary"/>
      <sheetName val="PACKING_LIST"/>
      <sheetName val="Comparable_Traded_Companies_1"/>
      <sheetName val="Exchange_Rates1"/>
      <sheetName val="Translated_Comparables_Output1"/>
      <sheetName val="Comparable_M&amp;A_Transactions1"/>
      <sheetName val="WACC_Calculation1"/>
      <sheetName val="WACC_II1"/>
      <sheetName val="Valuation_Summary1"/>
      <sheetName val="Comparable_Traded_Companies_2"/>
      <sheetName val="Exchange_Rates2"/>
      <sheetName val="Translated_Comparables_Output2"/>
      <sheetName val="Comparable_M&amp;A_Transactions2"/>
      <sheetName val="WACC_Calculation2"/>
      <sheetName val="WACC_II2"/>
      <sheetName val="Valuation_Summary2"/>
      <sheetName val="Comparable_Traded_Companies_3"/>
      <sheetName val="Exchange_Rates3"/>
      <sheetName val="Translated_Comparables_Output3"/>
      <sheetName val="Comparable_M&amp;A_Transactions3"/>
      <sheetName val="WACC_Calculation3"/>
      <sheetName val="WACC_II3"/>
      <sheetName val="Valuation_Summary3"/>
      <sheetName val="Comparable_Traded_Companies_4"/>
      <sheetName val="Exchange_Rates4"/>
      <sheetName val="Translated_Comparables_Output4"/>
      <sheetName val="Comparable_M&amp;A_Transactions4"/>
      <sheetName val="WACC_Calculation4"/>
      <sheetName val="WACC_II4"/>
      <sheetName val="Valuation_Summary4"/>
      <sheetName val="Plan"/>
      <sheetName val="CHECK"/>
      <sheetName val="Comparable_Traded_Companies_5"/>
      <sheetName val="Exchange_Rates5"/>
      <sheetName val="Translated_Comparables_Output5"/>
      <sheetName val="Comparable_M&amp;A_Transactions5"/>
      <sheetName val="WACC_Calculation5"/>
      <sheetName val="WACC_II5"/>
      <sheetName val="Valuation_Summary5"/>
      <sheetName val="ANUAL PLAN"/>
      <sheetName val="Other assumptions"/>
      <sheetName val="cfdatabase"/>
      <sheetName val="Comparable_Traded_Companies_6"/>
      <sheetName val="Exchange_Rates6"/>
      <sheetName val="Translated_Comparables_Output6"/>
      <sheetName val="Comparable_M&amp;A_Transactions6"/>
      <sheetName val="WACC_Calculation6"/>
      <sheetName val="WACC_II6"/>
      <sheetName val="Valuation_Summary6"/>
      <sheetName val="Financials"/>
      <sheetName val="PRICHIS"/>
      <sheetName val="R MTL"/>
      <sheetName val="REFNCOMPARE"/>
      <sheetName val="Sch1-5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 xml:space="preserve"> </v>
          </cell>
          <cell r="B1" t="str">
            <v xml:space="preserve"> </v>
          </cell>
          <cell r="F1" t="str">
            <v xml:space="preserve"> </v>
          </cell>
        </row>
        <row r="2">
          <cell r="A2" t="str">
            <v>North American Regional Airline Comparable Analysis</v>
          </cell>
        </row>
        <row r="4">
          <cell r="B4" t="str">
            <v>REGIONAL CODESHARE</v>
          </cell>
          <cell r="N4" t="str">
            <v>NICHE CARRIERS</v>
          </cell>
        </row>
        <row r="5">
          <cell r="B5" t="str">
            <v>ACA</v>
          </cell>
          <cell r="D5" t="str">
            <v>Comair</v>
          </cell>
          <cell r="F5" t="str">
            <v>Mesa Air</v>
          </cell>
          <cell r="H5" t="str">
            <v>Mesaba</v>
          </cell>
          <cell r="J5" t="str">
            <v>Conti</v>
          </cell>
          <cell r="L5" t="str">
            <v>SkyWest</v>
          </cell>
          <cell r="N5" t="str">
            <v>Airtran</v>
          </cell>
          <cell r="P5" t="str">
            <v>Amtran</v>
          </cell>
          <cell r="R5" t="str">
            <v>Frontier</v>
          </cell>
          <cell r="T5" t="str">
            <v>Midway</v>
          </cell>
          <cell r="V5" t="str">
            <v>Midwest Express</v>
          </cell>
        </row>
        <row r="6">
          <cell r="A6" t="str">
            <v>FYE</v>
          </cell>
          <cell r="B6">
            <v>36160</v>
          </cell>
          <cell r="D6">
            <v>36250</v>
          </cell>
          <cell r="F6">
            <v>36068</v>
          </cell>
          <cell r="H6">
            <v>36250</v>
          </cell>
          <cell r="J6">
            <v>0</v>
          </cell>
          <cell r="L6">
            <v>36250</v>
          </cell>
          <cell r="N6">
            <v>36160</v>
          </cell>
          <cell r="P6">
            <v>36160</v>
          </cell>
          <cell r="R6">
            <v>36250</v>
          </cell>
          <cell r="T6">
            <v>36160</v>
          </cell>
          <cell r="V6">
            <v>36160</v>
          </cell>
        </row>
        <row r="7">
          <cell r="A7" t="str">
            <v>Last Interim Period</v>
          </cell>
          <cell r="B7">
            <v>36250</v>
          </cell>
          <cell r="D7">
            <v>36250</v>
          </cell>
          <cell r="F7">
            <v>36250</v>
          </cell>
          <cell r="H7">
            <v>36250</v>
          </cell>
          <cell r="J7">
            <v>0</v>
          </cell>
          <cell r="L7">
            <v>36250</v>
          </cell>
          <cell r="N7">
            <v>36250</v>
          </cell>
          <cell r="P7">
            <v>36250</v>
          </cell>
          <cell r="R7">
            <v>36250</v>
          </cell>
          <cell r="T7">
            <v>36250</v>
          </cell>
          <cell r="V7">
            <v>36250</v>
          </cell>
        </row>
        <row r="8">
          <cell r="A8" t="str">
            <v>Corporate Credit Ratings</v>
          </cell>
        </row>
        <row r="9">
          <cell r="A9" t="str">
            <v>Rating</v>
          </cell>
          <cell r="B9" t="str">
            <v>B</v>
          </cell>
          <cell r="D9" t="str">
            <v>NA</v>
          </cell>
          <cell r="F9" t="str">
            <v>NA</v>
          </cell>
          <cell r="H9" t="str">
            <v>NA</v>
          </cell>
          <cell r="J9" t="str">
            <v>NA</v>
          </cell>
          <cell r="L9" t="str">
            <v>NA</v>
          </cell>
          <cell r="N9" t="str">
            <v>B-</v>
          </cell>
          <cell r="P9" t="str">
            <v>B+</v>
          </cell>
          <cell r="R9" t="str">
            <v>NA</v>
          </cell>
          <cell r="T9" t="str">
            <v>B-</v>
          </cell>
          <cell r="V9" t="str">
            <v>NA</v>
          </cell>
        </row>
        <row r="10">
          <cell r="A10" t="str">
            <v>Outlook</v>
          </cell>
          <cell r="B10" t="str">
            <v>Positive</v>
          </cell>
          <cell r="D10" t="str">
            <v>NA</v>
          </cell>
          <cell r="F10" t="str">
            <v>NA</v>
          </cell>
          <cell r="H10" t="str">
            <v>NA</v>
          </cell>
          <cell r="J10" t="str">
            <v>NA</v>
          </cell>
          <cell r="L10" t="str">
            <v>NA</v>
          </cell>
          <cell r="N10" t="str">
            <v>Stable</v>
          </cell>
          <cell r="P10" t="str">
            <v>Stable</v>
          </cell>
          <cell r="R10" t="str">
            <v>NA</v>
          </cell>
          <cell r="T10" t="str">
            <v>Negative</v>
          </cell>
          <cell r="V10" t="str">
            <v>NA</v>
          </cell>
        </row>
        <row r="12">
          <cell r="A12" t="str">
            <v>Operating Statistics</v>
          </cell>
        </row>
        <row r="13">
          <cell r="A13" t="str">
            <v>ASMs</v>
          </cell>
          <cell r="B13">
            <v>1521.915</v>
          </cell>
          <cell r="D13">
            <v>3451.23</v>
          </cell>
          <cell r="F13">
            <v>2072.0610000000001</v>
          </cell>
          <cell r="H13">
            <v>1994.626</v>
          </cell>
          <cell r="J13">
            <v>0</v>
          </cell>
          <cell r="L13">
            <v>1844.123</v>
          </cell>
          <cell r="N13">
            <v>5509.9629999999997</v>
          </cell>
          <cell r="P13">
            <v>14211.735999999999</v>
          </cell>
          <cell r="R13">
            <v>2537.5030000000002</v>
          </cell>
          <cell r="T13">
            <v>1547.423</v>
          </cell>
          <cell r="V13">
            <v>2776.1670000000004</v>
          </cell>
        </row>
        <row r="14">
          <cell r="A14" t="str">
            <v>RPMs</v>
          </cell>
          <cell r="B14">
            <v>862.6099999999999</v>
          </cell>
          <cell r="D14">
            <v>2172.8000000000002</v>
          </cell>
          <cell r="F14">
            <v>1072.9960000000001</v>
          </cell>
          <cell r="H14">
            <v>1112.05</v>
          </cell>
          <cell r="J14">
            <v>0</v>
          </cell>
          <cell r="L14">
            <v>1015.872</v>
          </cell>
          <cell r="N14">
            <v>3342.2060000000001</v>
          </cell>
          <cell r="P14">
            <v>10050.623</v>
          </cell>
          <cell r="R14">
            <v>1506.597</v>
          </cell>
          <cell r="T14">
            <v>1015.117</v>
          </cell>
          <cell r="V14">
            <v>1778.4059999999999</v>
          </cell>
        </row>
        <row r="15">
          <cell r="A15" t="str">
            <v>Load Factor</v>
          </cell>
          <cell r="B15">
            <v>0.56679249498165141</v>
          </cell>
          <cell r="D15">
            <v>0.62957264511493005</v>
          </cell>
          <cell r="F15">
            <v>0.51783996706660662</v>
          </cell>
          <cell r="H15">
            <v>0.55752306447424227</v>
          </cell>
          <cell r="J15" t="e">
            <v>#DIV/0!</v>
          </cell>
          <cell r="L15">
            <v>0.55086997993083975</v>
          </cell>
          <cell r="N15">
            <v>0.6065750350773681</v>
          </cell>
          <cell r="P15">
            <v>0.70720586140919028</v>
          </cell>
          <cell r="R15">
            <v>0.5937321059324856</v>
          </cell>
          <cell r="T15">
            <v>0.65600485452264823</v>
          </cell>
          <cell r="V15">
            <v>0.6405976297535414</v>
          </cell>
        </row>
        <row r="16">
          <cell r="A16" t="str">
            <v>Revenue/ASM (cents)</v>
          </cell>
          <cell r="B16">
            <v>20.033247586100408</v>
          </cell>
          <cell r="D16">
            <v>22.116491801473678</v>
          </cell>
          <cell r="F16">
            <v>16.139051890846844</v>
          </cell>
          <cell r="H16">
            <v>16.632341100537143</v>
          </cell>
          <cell r="J16" t="e">
            <v>#DIV/0!</v>
          </cell>
          <cell r="L16">
            <v>21.073757010785073</v>
          </cell>
          <cell r="N16">
            <v>8.4327063539265161</v>
          </cell>
          <cell r="P16">
            <v>6.8110820521856024</v>
          </cell>
          <cell r="R16">
            <v>8.693889622987637</v>
          </cell>
          <cell r="T16">
            <v>13.952487458180471</v>
          </cell>
          <cell r="V16">
            <v>14.384689393685607</v>
          </cell>
        </row>
        <row r="17">
          <cell r="A17" t="str">
            <v>Cost/ASM (cents)</v>
          </cell>
          <cell r="B17">
            <v>16.160298045554452</v>
          </cell>
          <cell r="D17">
            <v>15.311410714440941</v>
          </cell>
          <cell r="F17">
            <v>14.498366602141541</v>
          </cell>
          <cell r="H17">
            <v>14.514199654471566</v>
          </cell>
          <cell r="J17" t="e">
            <v>#DIV/0!</v>
          </cell>
          <cell r="L17">
            <v>16.288718268792266</v>
          </cell>
          <cell r="N17">
            <v>7.4487796016053114</v>
          </cell>
          <cell r="P17">
            <v>5.6635234428784775</v>
          </cell>
          <cell r="R17">
            <v>7.6558839930435534</v>
          </cell>
          <cell r="T17">
            <v>11.556503942360944</v>
          </cell>
          <cell r="V17">
            <v>11.929037410213432</v>
          </cell>
        </row>
        <row r="18">
          <cell r="A18" t="str">
            <v>Fleet Average Age (as of last FYE)</v>
          </cell>
          <cell r="B18">
            <v>7.6833333333333336</v>
          </cell>
          <cell r="D18">
            <v>7.6833333333333336</v>
          </cell>
          <cell r="F18">
            <v>7.6833333333333336</v>
          </cell>
          <cell r="H18">
            <v>7.6833333333333336</v>
          </cell>
          <cell r="J18">
            <v>7.6833333333333336</v>
          </cell>
          <cell r="L18">
            <v>7.6833333333333336</v>
          </cell>
          <cell r="N18">
            <v>7.6833333333333336</v>
          </cell>
          <cell r="P18">
            <v>7.6833333333333336</v>
          </cell>
          <cell r="R18">
            <v>7.6833333333333336</v>
          </cell>
          <cell r="T18">
            <v>7.6833333333333336</v>
          </cell>
          <cell r="V18">
            <v>7.6833333333333336</v>
          </cell>
        </row>
        <row r="20">
          <cell r="A20" t="str">
            <v>Operating Results</v>
          </cell>
        </row>
        <row r="21">
          <cell r="A21" t="str">
            <v>Revenues</v>
          </cell>
          <cell r="B21">
            <v>304.88900000000001</v>
          </cell>
          <cell r="D21">
            <v>763.29100000000005</v>
          </cell>
          <cell r="F21">
            <v>334.41100000000006</v>
          </cell>
          <cell r="H21">
            <v>331.75299999999999</v>
          </cell>
          <cell r="J21">
            <v>0</v>
          </cell>
          <cell r="L21">
            <v>388.62599999999998</v>
          </cell>
          <cell r="N21">
            <v>464.63900000000007</v>
          </cell>
          <cell r="P21">
            <v>967.97299999999996</v>
          </cell>
          <cell r="R21">
            <v>220.60771</v>
          </cell>
          <cell r="T21">
            <v>215.904</v>
          </cell>
          <cell r="V21">
            <v>399.34299999999996</v>
          </cell>
        </row>
        <row r="22">
          <cell r="A22" t="str">
            <v>Operating Expenses (excl Dep &amp; Rent)</v>
          </cell>
          <cell r="B22">
            <v>211.37400000000002</v>
          </cell>
          <cell r="D22">
            <v>445.63500000000005</v>
          </cell>
          <cell r="F22">
            <v>276.86500000000007</v>
          </cell>
          <cell r="H22">
            <v>219.08199999999999</v>
          </cell>
          <cell r="J22">
            <v>0</v>
          </cell>
          <cell r="L22">
            <v>251.15199999999999</v>
          </cell>
          <cell r="N22">
            <v>387.14100000000008</v>
          </cell>
          <cell r="P22">
            <v>749.43899999999996</v>
          </cell>
          <cell r="R22">
            <v>161.75971000000001</v>
          </cell>
          <cell r="T22">
            <v>148.95699999999999</v>
          </cell>
          <cell r="V22">
            <v>311.70099999999996</v>
          </cell>
        </row>
        <row r="23">
          <cell r="A23" t="str">
            <v>Depreciation &amp; Amortization</v>
          </cell>
          <cell r="B23">
            <v>6.4499999999999993</v>
          </cell>
          <cell r="D23">
            <v>30.77</v>
          </cell>
          <cell r="F23">
            <v>19.468000000000004</v>
          </cell>
          <cell r="H23">
            <v>10.026999999999999</v>
          </cell>
          <cell r="J23">
            <v>0</v>
          </cell>
          <cell r="L23">
            <v>23.236999999999998</v>
          </cell>
          <cell r="N23">
            <v>32.615000000000002</v>
          </cell>
          <cell r="P23">
            <v>82.165000000000006</v>
          </cell>
          <cell r="R23">
            <v>1.659429</v>
          </cell>
          <cell r="T23">
            <v>6.85</v>
          </cell>
          <cell r="V23">
            <v>10.656000000000002</v>
          </cell>
        </row>
        <row r="24">
          <cell r="A24" t="str">
            <v>Aircraft Rent</v>
          </cell>
          <cell r="B24">
            <v>34.572000000000003</v>
          </cell>
          <cell r="D24">
            <v>82.796999999999997</v>
          </cell>
          <cell r="F24">
            <v>23.55</v>
          </cell>
          <cell r="H24">
            <v>70.421999999999997</v>
          </cell>
          <cell r="J24">
            <v>0</v>
          </cell>
          <cell r="L24">
            <v>49.231999999999999</v>
          </cell>
          <cell r="N24">
            <v>23.283999999999999</v>
          </cell>
          <cell r="P24">
            <v>55.445999999999998</v>
          </cell>
          <cell r="R24">
            <v>32.508575999999991</v>
          </cell>
          <cell r="T24">
            <v>29.870999999999999</v>
          </cell>
          <cell r="V24">
            <v>19.469000000000001</v>
          </cell>
        </row>
        <row r="25">
          <cell r="A25" t="str">
            <v>Interest Expense</v>
          </cell>
          <cell r="B25">
            <v>4.2199999999999989</v>
          </cell>
          <cell r="D25">
            <v>5.9</v>
          </cell>
          <cell r="F25">
            <v>17.756999999999998</v>
          </cell>
          <cell r="H25">
            <v>0.443</v>
          </cell>
          <cell r="J25">
            <v>0</v>
          </cell>
          <cell r="L25">
            <v>2.3759999999999999</v>
          </cell>
          <cell r="N25">
            <v>25.927999999999997</v>
          </cell>
          <cell r="P25">
            <v>14.627999999999998</v>
          </cell>
          <cell r="R25">
            <v>0.70063500000000001</v>
          </cell>
          <cell r="T25">
            <v>6.7539999999999996</v>
          </cell>
          <cell r="V25">
            <v>0.27800000000000002</v>
          </cell>
        </row>
        <row r="27">
          <cell r="A27" t="str">
            <v>Cash &amp; Marketable Securities</v>
          </cell>
          <cell r="B27">
            <v>56.27</v>
          </cell>
          <cell r="D27">
            <v>171.00399999999999</v>
          </cell>
          <cell r="F27">
            <v>65.527000000000001</v>
          </cell>
          <cell r="H27">
            <v>83.152000000000001</v>
          </cell>
          <cell r="J27">
            <v>0</v>
          </cell>
          <cell r="L27">
            <v>161.81700000000001</v>
          </cell>
          <cell r="N27">
            <v>34.555999999999997</v>
          </cell>
          <cell r="P27">
            <v>124.759</v>
          </cell>
          <cell r="R27">
            <v>51.289071999999997</v>
          </cell>
          <cell r="T27">
            <v>37.887999999999998</v>
          </cell>
          <cell r="V27">
            <v>6.2460000000000004</v>
          </cell>
        </row>
        <row r="28">
          <cell r="A28" t="str">
            <v>B.S. Debt &amp; Capital Leases</v>
          </cell>
          <cell r="B28">
            <v>74.253999999999991</v>
          </cell>
          <cell r="D28">
            <v>114.307</v>
          </cell>
          <cell r="F28">
            <v>265.11700000000002</v>
          </cell>
          <cell r="H28">
            <v>4.7519999999999998</v>
          </cell>
          <cell r="J28">
            <v>0</v>
          </cell>
          <cell r="L28">
            <v>70.326999999999998</v>
          </cell>
          <cell r="N28">
            <v>243.80500000000001</v>
          </cell>
          <cell r="P28">
            <v>246.55199999999999</v>
          </cell>
          <cell r="R28">
            <v>0.54175299999999993</v>
          </cell>
          <cell r="T28">
            <v>82.451999999999998</v>
          </cell>
          <cell r="V28">
            <v>3.1749999999999998</v>
          </cell>
        </row>
        <row r="29">
          <cell r="A29" t="str">
            <v>Off B.S. Debt</v>
          </cell>
          <cell r="B29">
            <v>242.00400000000002</v>
          </cell>
          <cell r="D29">
            <v>579.57899999999995</v>
          </cell>
          <cell r="F29">
            <v>164.85</v>
          </cell>
          <cell r="H29">
            <v>492.95399999999995</v>
          </cell>
          <cell r="J29">
            <v>0</v>
          </cell>
          <cell r="L29">
            <v>344.62400000000002</v>
          </cell>
          <cell r="N29">
            <v>162.988</v>
          </cell>
          <cell r="P29">
            <v>388.12199999999996</v>
          </cell>
          <cell r="R29">
            <v>227.56003199999992</v>
          </cell>
          <cell r="T29">
            <v>209.09699999999998</v>
          </cell>
          <cell r="V29">
            <v>136.28300000000002</v>
          </cell>
        </row>
        <row r="30">
          <cell r="A30" t="str">
            <v>Total Adjusted Debt</v>
          </cell>
          <cell r="B30">
            <v>316.25800000000004</v>
          </cell>
          <cell r="D30">
            <v>693.88599999999997</v>
          </cell>
          <cell r="F30">
            <v>429.96699999999998</v>
          </cell>
          <cell r="H30">
            <v>497.70599999999996</v>
          </cell>
          <cell r="J30">
            <v>0</v>
          </cell>
          <cell r="L30">
            <v>414.95100000000002</v>
          </cell>
          <cell r="N30">
            <v>406.79300000000001</v>
          </cell>
          <cell r="P30">
            <v>634.67399999999998</v>
          </cell>
          <cell r="R30">
            <v>228.10178499999992</v>
          </cell>
          <cell r="T30">
            <v>291.54899999999998</v>
          </cell>
          <cell r="V30">
            <v>139.45800000000003</v>
          </cell>
        </row>
        <row r="31">
          <cell r="A31" t="str">
            <v>Shareholders' Equity</v>
          </cell>
          <cell r="B31">
            <v>114.499</v>
          </cell>
          <cell r="D31">
            <v>432.36900000000003</v>
          </cell>
          <cell r="F31">
            <v>126.31399999999999</v>
          </cell>
          <cell r="H31">
            <v>109.239</v>
          </cell>
          <cell r="J31">
            <v>0</v>
          </cell>
          <cell r="L31">
            <v>256.25599999999997</v>
          </cell>
          <cell r="N31">
            <v>58.737000000000002</v>
          </cell>
          <cell r="P31">
            <v>119.73399999999999</v>
          </cell>
          <cell r="R31">
            <v>44.390649000000003</v>
          </cell>
          <cell r="T31">
            <v>74.467999999999989</v>
          </cell>
          <cell r="V31">
            <v>105.5</v>
          </cell>
        </row>
        <row r="32">
          <cell r="A32" t="str">
            <v>Total Capital</v>
          </cell>
          <cell r="B32">
            <v>188.75299999999999</v>
          </cell>
          <cell r="D32">
            <v>546.67600000000004</v>
          </cell>
          <cell r="F32">
            <v>391.43100000000004</v>
          </cell>
          <cell r="H32">
            <v>113.991</v>
          </cell>
          <cell r="J32">
            <v>0</v>
          </cell>
          <cell r="L32">
            <v>326.58299999999997</v>
          </cell>
          <cell r="N32">
            <v>302.54200000000003</v>
          </cell>
          <cell r="P32">
            <v>366.286</v>
          </cell>
          <cell r="R32">
            <v>44.932402000000003</v>
          </cell>
          <cell r="T32">
            <v>156.91999999999999</v>
          </cell>
          <cell r="V32">
            <v>108.675</v>
          </cell>
        </row>
        <row r="33">
          <cell r="A33" t="str">
            <v>Total Adjusted Capital</v>
          </cell>
          <cell r="B33">
            <v>430.75700000000006</v>
          </cell>
          <cell r="D33">
            <v>1126.2550000000001</v>
          </cell>
          <cell r="F33">
            <v>556.28099999999995</v>
          </cell>
          <cell r="H33">
            <v>606.94499999999994</v>
          </cell>
          <cell r="J33">
            <v>0</v>
          </cell>
          <cell r="L33">
            <v>671.20699999999999</v>
          </cell>
          <cell r="N33">
            <v>465.53000000000003</v>
          </cell>
          <cell r="P33">
            <v>754.40800000000002</v>
          </cell>
          <cell r="R33">
            <v>272.49243399999995</v>
          </cell>
          <cell r="T33">
            <v>366.01699999999994</v>
          </cell>
          <cell r="V33">
            <v>244.95800000000003</v>
          </cell>
        </row>
        <row r="35">
          <cell r="A35" t="str">
            <v>EBITDAR</v>
          </cell>
          <cell r="B35">
            <v>93.514999999999986</v>
          </cell>
          <cell r="D35">
            <v>317.65600000000001</v>
          </cell>
          <cell r="F35">
            <v>57.545999999999992</v>
          </cell>
          <cell r="H35">
            <v>112.67099999999999</v>
          </cell>
          <cell r="J35">
            <v>0</v>
          </cell>
          <cell r="L35">
            <v>137.47399999999999</v>
          </cell>
          <cell r="N35">
            <v>77.49799999999999</v>
          </cell>
          <cell r="P35">
            <v>218.53399999999999</v>
          </cell>
          <cell r="R35">
            <v>58.847999999999985</v>
          </cell>
          <cell r="T35">
            <v>66.947000000000003</v>
          </cell>
          <cell r="V35">
            <v>87.641999999999996</v>
          </cell>
        </row>
        <row r="36">
          <cell r="A36" t="str">
            <v xml:space="preserve">     % Margin</v>
          </cell>
          <cell r="B36">
            <v>0.30671818268287798</v>
          </cell>
          <cell r="D36">
            <v>0.41616631140678978</v>
          </cell>
          <cell r="F36">
            <v>0.17208165999324179</v>
          </cell>
          <cell r="H36">
            <v>0.33962315337012777</v>
          </cell>
          <cell r="J36" t="e">
            <v>#DIV/0!</v>
          </cell>
          <cell r="L36">
            <v>0.35374370217123918</v>
          </cell>
          <cell r="N36">
            <v>0.16679185346042838</v>
          </cell>
          <cell r="P36">
            <v>0.22576456161483843</v>
          </cell>
          <cell r="R36">
            <v>0.26675404952981918</v>
          </cell>
          <cell r="T36">
            <v>0.31007762709352304</v>
          </cell>
          <cell r="V36">
            <v>0.21946547203782213</v>
          </cell>
        </row>
        <row r="37">
          <cell r="A37" t="str">
            <v>EBITDA</v>
          </cell>
          <cell r="B37">
            <v>58.942999999999984</v>
          </cell>
          <cell r="D37">
            <v>234.85900000000001</v>
          </cell>
          <cell r="F37">
            <v>33.995999999999995</v>
          </cell>
          <cell r="H37">
            <v>42.248999999999995</v>
          </cell>
          <cell r="J37">
            <v>0</v>
          </cell>
          <cell r="L37">
            <v>88.24199999999999</v>
          </cell>
          <cell r="N37">
            <v>54.213999999999992</v>
          </cell>
          <cell r="P37">
            <v>163.08799999999999</v>
          </cell>
          <cell r="R37">
            <v>26.339423999999994</v>
          </cell>
          <cell r="T37">
            <v>37.076000000000008</v>
          </cell>
          <cell r="V37">
            <v>68.173000000000002</v>
          </cell>
        </row>
        <row r="38">
          <cell r="A38" t="str">
            <v xml:space="preserve">     % Margin</v>
          </cell>
          <cell r="B38">
            <v>0.19332609572664144</v>
          </cell>
          <cell r="D38">
            <v>0.30769261002684428</v>
          </cell>
          <cell r="F38">
            <v>0.1016593353687528</v>
          </cell>
          <cell r="H38">
            <v>0.12735077000057271</v>
          </cell>
          <cell r="J38" t="e">
            <v>#DIV/0!</v>
          </cell>
          <cell r="L38">
            <v>0.22706149356965308</v>
          </cell>
          <cell r="N38">
            <v>0.11667983100858943</v>
          </cell>
          <cell r="P38">
            <v>0.16848403829445657</v>
          </cell>
          <cell r="R38">
            <v>0.11939484798604724</v>
          </cell>
          <cell r="T38">
            <v>0.1717244701348748</v>
          </cell>
          <cell r="V38">
            <v>0.17071289593156763</v>
          </cell>
        </row>
        <row r="39">
          <cell r="A39" t="str">
            <v>EBIT</v>
          </cell>
          <cell r="B39">
            <v>52.492999999999981</v>
          </cell>
          <cell r="D39">
            <v>204.089</v>
          </cell>
          <cell r="F39">
            <v>14.527999999999992</v>
          </cell>
          <cell r="H39">
            <v>32.221999999999994</v>
          </cell>
          <cell r="J39">
            <v>0</v>
          </cell>
          <cell r="L39">
            <v>65.004999999999995</v>
          </cell>
          <cell r="N39">
            <v>21.59899999999999</v>
          </cell>
          <cell r="P39">
            <v>80.922999999999988</v>
          </cell>
          <cell r="R39">
            <v>24.679994999999995</v>
          </cell>
          <cell r="T39">
            <v>30.226000000000006</v>
          </cell>
          <cell r="V39">
            <v>57.516999999999996</v>
          </cell>
        </row>
        <row r="40">
          <cell r="A40" t="str">
            <v xml:space="preserve">     % Margin</v>
          </cell>
          <cell r="B40">
            <v>0.17217085562286596</v>
          </cell>
          <cell r="D40">
            <v>0.2673803306995628</v>
          </cell>
          <cell r="F40">
            <v>4.3443547012508528E-2</v>
          </cell>
          <cell r="H40">
            <v>9.7126476625682343E-2</v>
          </cell>
          <cell r="J40" t="e">
            <v>#DIV/0!</v>
          </cell>
          <cell r="L40">
            <v>0.16726878798639308</v>
          </cell>
          <cell r="N40">
            <v>4.6485551148310808E-2</v>
          </cell>
          <cell r="P40">
            <v>8.3600472327223993E-2</v>
          </cell>
          <cell r="R40">
            <v>0.11187276727545015</v>
          </cell>
          <cell r="T40">
            <v>0.13999740625463172</v>
          </cell>
          <cell r="V40">
            <v>0.14402906774376914</v>
          </cell>
        </row>
        <row r="41">
          <cell r="A41" t="str">
            <v>Net Income</v>
          </cell>
          <cell r="B41">
            <v>32.602000000000004</v>
          </cell>
          <cell r="D41">
            <v>132.935</v>
          </cell>
          <cell r="F41">
            <v>7.3856386309862803</v>
          </cell>
          <cell r="H41">
            <v>22.071000000000002</v>
          </cell>
          <cell r="J41">
            <v>0</v>
          </cell>
          <cell r="L41">
            <v>43.601116264431127</v>
          </cell>
          <cell r="N41">
            <v>-1.9579999999999975</v>
          </cell>
          <cell r="P41">
            <v>44.222000000000001</v>
          </cell>
          <cell r="R41">
            <v>30.56606</v>
          </cell>
          <cell r="T41">
            <v>18.471999999999998</v>
          </cell>
          <cell r="V41">
            <v>36.892000000000003</v>
          </cell>
        </row>
        <row r="42">
          <cell r="A42" t="str">
            <v xml:space="preserve">    % Margin</v>
          </cell>
          <cell r="B42">
            <v>0.10693071904857178</v>
          </cell>
          <cell r="D42">
            <v>0.17416031369425292</v>
          </cell>
          <cell r="F42">
            <v>2.2085513428045964E-2</v>
          </cell>
          <cell r="H42">
            <v>6.65284111974873E-2</v>
          </cell>
          <cell r="J42" t="e">
            <v>#DIV/0!</v>
          </cell>
          <cell r="L42">
            <v>0.11219299857557428</v>
          </cell>
          <cell r="N42">
            <v>-4.2140242209543263E-3</v>
          </cell>
          <cell r="P42">
            <v>4.5685158573637905E-2</v>
          </cell>
          <cell r="R42">
            <v>0.13855390638885651</v>
          </cell>
          <cell r="T42">
            <v>8.555654364902919E-2</v>
          </cell>
          <cell r="V42">
            <v>9.2381737003027486E-2</v>
          </cell>
        </row>
        <row r="44">
          <cell r="A44" t="str">
            <v>Fixed Charge Coverage</v>
          </cell>
        </row>
        <row r="45">
          <cell r="A45" t="str">
            <v>EBITDAR/(Interest + Rent)</v>
          </cell>
          <cell r="B45">
            <v>2.410677459269952</v>
          </cell>
          <cell r="D45">
            <v>3.5813612636278567</v>
          </cell>
          <cell r="F45">
            <v>1.3931294937903984</v>
          </cell>
          <cell r="H45">
            <v>1.5899386156776971</v>
          </cell>
          <cell r="J45" t="e">
            <v>#DIV/0!</v>
          </cell>
          <cell r="L45">
            <v>2.6638118121221517</v>
          </cell>
          <cell r="N45">
            <v>1.5747785093066731</v>
          </cell>
          <cell r="P45">
            <v>3.1186174615406568</v>
          </cell>
          <cell r="R45">
            <v>1.7720384865512162</v>
          </cell>
          <cell r="T45">
            <v>1.8279044368600683</v>
          </cell>
          <cell r="V45">
            <v>4.4382437838659037</v>
          </cell>
        </row>
        <row r="46">
          <cell r="A46" t="str">
            <v xml:space="preserve">EBITDA/Interest </v>
          </cell>
          <cell r="B46">
            <v>13.967535545023697</v>
          </cell>
          <cell r="D46">
            <v>39.806610169491528</v>
          </cell>
          <cell r="F46">
            <v>1.9145125865855719</v>
          </cell>
          <cell r="H46">
            <v>95.370203160270862</v>
          </cell>
          <cell r="J46" t="e">
            <v>#DIV/0!</v>
          </cell>
          <cell r="L46">
            <v>37.138888888888886</v>
          </cell>
          <cell r="N46">
            <v>2.0909441530391852</v>
          </cell>
          <cell r="P46">
            <v>11.149029258955428</v>
          </cell>
          <cell r="R46">
            <v>37.593645764199607</v>
          </cell>
          <cell r="T46">
            <v>5.4894877109860838</v>
          </cell>
          <cell r="V46">
            <v>245.22661870503595</v>
          </cell>
        </row>
        <row r="48">
          <cell r="A48" t="str">
            <v>Book Leverage</v>
          </cell>
        </row>
        <row r="49">
          <cell r="A49" t="str">
            <v>Total B.S. Debt/Capital</v>
          </cell>
          <cell r="B49">
            <v>0.39339242290188764</v>
          </cell>
          <cell r="D49">
            <v>0.20909460082388837</v>
          </cell>
          <cell r="F49">
            <v>0.67730200214086256</v>
          </cell>
          <cell r="H49">
            <v>4.1687501644866697E-2</v>
          </cell>
          <cell r="J49" t="e">
            <v>#DIV/0!</v>
          </cell>
          <cell r="L49">
            <v>0.21534188858575004</v>
          </cell>
          <cell r="N49">
            <v>0.80585505483536168</v>
          </cell>
          <cell r="P49">
            <v>0.67311335950595985</v>
          </cell>
          <cell r="R49">
            <v>1.2057067414290469E-2</v>
          </cell>
          <cell r="T49">
            <v>0.52543971450420601</v>
          </cell>
          <cell r="V49">
            <v>2.9215550954681389E-2</v>
          </cell>
        </row>
        <row r="50">
          <cell r="A50" t="str">
            <v>Adjusted Debt/Adjusted Capital</v>
          </cell>
          <cell r="B50">
            <v>0.73419120292879747</v>
          </cell>
          <cell r="D50">
            <v>0.61610026148607544</v>
          </cell>
          <cell r="F50">
            <v>0.77293130630023321</v>
          </cell>
          <cell r="H50">
            <v>0.82001828831277956</v>
          </cell>
          <cell r="J50" t="e">
            <v>#DIV/0!</v>
          </cell>
          <cell r="L50">
            <v>0.6182161389854397</v>
          </cell>
          <cell r="N50">
            <v>0.8738276802783923</v>
          </cell>
          <cell r="P50">
            <v>0.84128747309148366</v>
          </cell>
          <cell r="R50">
            <v>0.83709401267266004</v>
          </cell>
          <cell r="T50">
            <v>0.79654496922274109</v>
          </cell>
          <cell r="V50">
            <v>0.56931392320316143</v>
          </cell>
        </row>
        <row r="51">
          <cell r="A51" t="str">
            <v>Total B.S. Debt/Equity</v>
          </cell>
          <cell r="B51">
            <v>0.64851221408047222</v>
          </cell>
          <cell r="D51">
            <v>0.26437371781973268</v>
          </cell>
          <cell r="F51">
            <v>2.0988726506958852</v>
          </cell>
          <cell r="H51">
            <v>4.3500947463817864E-2</v>
          </cell>
          <cell r="J51" t="e">
            <v>#DIV/0!</v>
          </cell>
          <cell r="L51">
            <v>0.27444040334665337</v>
          </cell>
          <cell r="N51">
            <v>4.1507908132863438</v>
          </cell>
          <cell r="P51">
            <v>2.0591644812668082</v>
          </cell>
          <cell r="R51">
            <v>1.2204214450660542E-2</v>
          </cell>
          <cell r="T51">
            <v>1.1072138368158135</v>
          </cell>
          <cell r="V51">
            <v>3.0094786729857818E-2</v>
          </cell>
        </row>
        <row r="52">
          <cell r="A52" t="str">
            <v>Adjusted Debt/Equity</v>
          </cell>
          <cell r="B52">
            <v>2.7621027257879986</v>
          </cell>
          <cell r="D52">
            <v>1.6048467859629159</v>
          </cell>
          <cell r="F52">
            <v>3.4039536393432241</v>
          </cell>
          <cell r="H52">
            <v>4.5561200670090347</v>
          </cell>
          <cell r="J52" t="e">
            <v>#DIV/0!</v>
          </cell>
          <cell r="L52">
            <v>1.6192830606893109</v>
          </cell>
          <cell r="N52">
            <v>6.9256686585967957</v>
          </cell>
          <cell r="P52">
            <v>5.3006998847445175</v>
          </cell>
          <cell r="R52">
            <v>5.1385098019179649</v>
          </cell>
          <cell r="T52">
            <v>3.9150910458183383</v>
          </cell>
          <cell r="V52">
            <v>1.321876777251185</v>
          </cell>
        </row>
        <row r="54">
          <cell r="A54" t="str">
            <v>Cash Flow Leverage</v>
          </cell>
        </row>
        <row r="55">
          <cell r="A55" t="str">
            <v>Total B.S. Debt/EBITDA</v>
          </cell>
          <cell r="B55">
            <v>1.2597594286005125</v>
          </cell>
          <cell r="D55">
            <v>0.48670478883074525</v>
          </cell>
          <cell r="F55">
            <v>7.7984762913283934</v>
          </cell>
          <cell r="H55">
            <v>0.11247603493573813</v>
          </cell>
          <cell r="J55" t="e">
            <v>#DIV/0!</v>
          </cell>
          <cell r="L55">
            <v>0.79697876294734937</v>
          </cell>
          <cell r="N55">
            <v>4.4970856236396513</v>
          </cell>
          <cell r="P55">
            <v>1.5117727852447758</v>
          </cell>
          <cell r="R55">
            <v>2.0568141505296397E-2</v>
          </cell>
          <cell r="T55">
            <v>2.223864494551731</v>
          </cell>
          <cell r="V55">
            <v>4.6572690067915444E-2</v>
          </cell>
        </row>
        <row r="56">
          <cell r="A56" t="str">
            <v>Adjusted Debt/EBITDAR</v>
          </cell>
          <cell r="B56">
            <v>3.3818959525209866</v>
          </cell>
          <cell r="D56">
            <v>2.1843944392676353</v>
          </cell>
          <cell r="F56">
            <v>7.4717095888506595</v>
          </cell>
          <cell r="H56">
            <v>4.4173389780866419</v>
          </cell>
          <cell r="J56" t="e">
            <v>#DIV/0!</v>
          </cell>
          <cell r="L56">
            <v>3.0183962058280116</v>
          </cell>
          <cell r="N56">
            <v>5.249077395545692</v>
          </cell>
          <cell r="P56">
            <v>2.9042345813466097</v>
          </cell>
          <cell r="R56">
            <v>3.8761178799619356</v>
          </cell>
          <cell r="T56">
            <v>4.3549225506744138</v>
          </cell>
          <cell r="V56">
            <v>1.5912233860477858</v>
          </cell>
        </row>
        <row r="57">
          <cell r="A57" t="str">
            <v>Adjusted Net Debt/EBITDAR</v>
          </cell>
          <cell r="B57">
            <v>2.7801743035876609</v>
          </cell>
          <cell r="D57">
            <v>1.6460636663560579</v>
          </cell>
          <cell r="F57">
            <v>6.3330205400896684</v>
          </cell>
          <cell r="H57">
            <v>3.6793318600172182</v>
          </cell>
          <cell r="J57" t="e">
            <v>#DIV/0!</v>
          </cell>
          <cell r="L57">
            <v>1.8413227228421376</v>
          </cell>
          <cell r="N57">
            <v>4.8031820176004549</v>
          </cell>
          <cell r="P57">
            <v>2.3333440105429819</v>
          </cell>
          <cell r="R57">
            <v>3.0045662214518756</v>
          </cell>
          <cell r="T57">
            <v>3.7889823293052709</v>
          </cell>
          <cell r="V57">
            <v>1.5199561853905665</v>
          </cell>
        </row>
        <row r="59">
          <cell r="A59" t="str">
            <v>Liquidity</v>
          </cell>
        </row>
        <row r="60">
          <cell r="A60" t="str">
            <v>Cash/Total Revenues</v>
          </cell>
          <cell r="B60">
            <v>0.18455897064177454</v>
          </cell>
          <cell r="D60">
            <v>0.22403513207937731</v>
          </cell>
          <cell r="F60">
            <v>0.19594750172691686</v>
          </cell>
          <cell r="H60">
            <v>0.25064430464833776</v>
          </cell>
          <cell r="J60" t="e">
            <v>#DIV/0!</v>
          </cell>
          <cell r="L60">
            <v>0.41638233159901811</v>
          </cell>
          <cell r="N60">
            <v>7.4371716536924343E-2</v>
          </cell>
          <cell r="P60">
            <v>0.12888685944752593</v>
          </cell>
          <cell r="R60">
            <v>0.23248993428198858</v>
          </cell>
          <cell r="T60">
            <v>0.17548540091892692</v>
          </cell>
          <cell r="V60">
            <v>1.5640689833050787E-2</v>
          </cell>
        </row>
        <row r="62">
          <cell r="A62" t="str">
            <v>Equity Multiples</v>
          </cell>
        </row>
        <row r="63">
          <cell r="A63" t="str">
            <v>Total Market Capitalization</v>
          </cell>
          <cell r="B63">
            <v>419.52950000000004</v>
          </cell>
          <cell r="D63">
            <v>2257.1280000000002</v>
          </cell>
          <cell r="F63">
            <v>220.04641649999999</v>
          </cell>
          <cell r="H63">
            <v>736.09743749999996</v>
          </cell>
          <cell r="J63">
            <v>479.09399999999999</v>
          </cell>
          <cell r="L63">
            <v>1299.0035</v>
          </cell>
          <cell r="N63">
            <v>422.03761600000001</v>
          </cell>
          <cell r="P63">
            <v>262.15444712499999</v>
          </cell>
          <cell r="R63">
            <v>248.79814575</v>
          </cell>
          <cell r="T63">
            <v>71.235742599999995</v>
          </cell>
          <cell r="V63">
            <v>457.81280299999997</v>
          </cell>
        </row>
        <row r="64">
          <cell r="A64" t="str">
            <v>Total Market Cap/Revenue</v>
          </cell>
          <cell r="B64">
            <v>1.3760073338165695</v>
          </cell>
          <cell r="D64">
            <v>2.9571002409303921</v>
          </cell>
          <cell r="F64">
            <v>0.65801189703687968</v>
          </cell>
          <cell r="H64">
            <v>2.2188116987638393</v>
          </cell>
          <cell r="J64" t="e">
            <v>#DIV/0!</v>
          </cell>
          <cell r="L64">
            <v>3.3425542809796567</v>
          </cell>
          <cell r="N64">
            <v>0.90831293972309679</v>
          </cell>
          <cell r="P64">
            <v>0.27082826393401471</v>
          </cell>
          <cell r="R64">
            <v>1.1277853604935204</v>
          </cell>
          <cell r="T64">
            <v>0.32994174540536531</v>
          </cell>
          <cell r="V64">
            <v>1.146414994127855</v>
          </cell>
        </row>
        <row r="65">
          <cell r="A65" t="str">
            <v>Total Market Cap/EBITDAR</v>
          </cell>
          <cell r="B65">
            <v>4.4862268085333916</v>
          </cell>
          <cell r="D65">
            <v>7.1055733246027151</v>
          </cell>
          <cell r="F65">
            <v>3.823835131894485</v>
          </cell>
          <cell r="H65">
            <v>6.5331579332747554</v>
          </cell>
          <cell r="J65" t="e">
            <v>#DIV/0!</v>
          </cell>
          <cell r="L65">
            <v>9.4490849178753802</v>
          </cell>
          <cell r="N65">
            <v>5.4457871945082461</v>
          </cell>
          <cell r="P65">
            <v>1.1996048538213733</v>
          </cell>
          <cell r="R65">
            <v>4.227809708911094</v>
          </cell>
          <cell r="T65">
            <v>1.0640617593021344</v>
          </cell>
          <cell r="V65">
            <v>5.2236690513680655</v>
          </cell>
        </row>
        <row r="66">
          <cell r="A66" t="str">
            <v>Total Market Cap/EBITDA</v>
          </cell>
          <cell r="B66">
            <v>7.1175457645521973</v>
          </cell>
          <cell r="D66">
            <v>9.6105663398038832</v>
          </cell>
          <cell r="F66">
            <v>6.4727149223438056</v>
          </cell>
          <cell r="H66">
            <v>17.422836931051624</v>
          </cell>
          <cell r="J66" t="e">
            <v>#DIV/0!</v>
          </cell>
          <cell r="L66">
            <v>14.72092087668004</v>
          </cell>
          <cell r="N66">
            <v>7.7846610838528809</v>
          </cell>
          <cell r="P66">
            <v>1.6074416702945649</v>
          </cell>
          <cell r="R66">
            <v>9.4458461107577776</v>
          </cell>
          <cell r="T66">
            <v>1.921343796526054</v>
          </cell>
          <cell r="V66">
            <v>6.7154563096827182</v>
          </cell>
        </row>
        <row r="67">
          <cell r="A67" t="str">
            <v>Total Market Cap/EBIT</v>
          </cell>
          <cell r="B67">
            <v>7.9921037090659741</v>
          </cell>
          <cell r="D67">
            <v>11.059527951040968</v>
          </cell>
          <cell r="F67">
            <v>15.146366774504413</v>
          </cell>
          <cell r="H67">
            <v>22.844560781453669</v>
          </cell>
          <cell r="J67" t="e">
            <v>#DIV/0!</v>
          </cell>
          <cell r="L67">
            <v>19.983132066764096</v>
          </cell>
          <cell r="N67">
            <v>19.539683133478412</v>
          </cell>
          <cell r="P67">
            <v>3.2395542321095365</v>
          </cell>
          <cell r="R67">
            <v>10.080964187796637</v>
          </cell>
          <cell r="T67">
            <v>2.3567704161979748</v>
          </cell>
          <cell r="V67">
            <v>7.959608515743172</v>
          </cell>
        </row>
        <row r="68">
          <cell r="A68" t="str">
            <v>Total Market Cap/Net Income</v>
          </cell>
          <cell r="B68">
            <v>12.868213606527206</v>
          </cell>
          <cell r="D68">
            <v>16.979185316131947</v>
          </cell>
          <cell r="F68">
            <v>29.793823864709577</v>
          </cell>
          <cell r="H68">
            <v>33.351340560010868</v>
          </cell>
          <cell r="J68" t="e">
            <v>#DIV/0!</v>
          </cell>
          <cell r="L68">
            <v>29.792895487396034</v>
          </cell>
          <cell r="N68" t="str">
            <v>NM</v>
          </cell>
          <cell r="P68">
            <v>5.9281454281805432</v>
          </cell>
          <cell r="R68">
            <v>8.1396864937777398</v>
          </cell>
          <cell r="T68">
            <v>3.8564174209614555</v>
          </cell>
          <cell r="V68">
            <v>12.409541445299793</v>
          </cell>
        </row>
        <row r="69">
          <cell r="A69" t="str">
            <v>Total Market Cap/1999E Net Income (I/B/E/S)</v>
          </cell>
          <cell r="B69">
            <v>3.0647359676374957</v>
          </cell>
          <cell r="D69">
            <v>2.203348708782999</v>
          </cell>
          <cell r="F69">
            <v>0.22224227687178613</v>
          </cell>
          <cell r="H69">
            <v>1.5286172378535869</v>
          </cell>
          <cell r="J69">
            <v>0.92158947031890748</v>
          </cell>
          <cell r="L69">
            <v>40.753356181413579</v>
          </cell>
          <cell r="N69" t="e">
            <v>#REF!</v>
          </cell>
          <cell r="P69" t="e">
            <v>#REF!</v>
          </cell>
          <cell r="R69" t="e">
            <v>#REF!</v>
          </cell>
          <cell r="T69">
            <v>1.5335633772823234</v>
          </cell>
          <cell r="V69" t="e">
            <v>#REF!</v>
          </cell>
        </row>
        <row r="70">
          <cell r="A70" t="str">
            <v>Total Market Cap/2000E Net Income (I/B/E/S)</v>
          </cell>
          <cell r="B70">
            <v>3.0414299906972859</v>
          </cell>
          <cell r="D70">
            <v>1.9469842363774297</v>
          </cell>
          <cell r="F70">
            <v>0.22224227687178613</v>
          </cell>
          <cell r="H70">
            <v>1.3844080644711731</v>
          </cell>
          <cell r="J70">
            <v>0.9869988924707791</v>
          </cell>
          <cell r="L70">
            <v>28.043556969906334</v>
          </cell>
          <cell r="N70" t="e">
            <v>#REF!</v>
          </cell>
          <cell r="P70" t="e">
            <v>#REF!</v>
          </cell>
          <cell r="R70" t="e">
            <v>#REF!</v>
          </cell>
          <cell r="T70">
            <v>1.0552890845685203</v>
          </cell>
          <cell r="V70" t="e">
            <v>#REF!</v>
          </cell>
        </row>
        <row r="72">
          <cell r="A72" t="str">
            <v>Total Enterprise Value</v>
          </cell>
          <cell r="B72">
            <v>437.51350000000002</v>
          </cell>
          <cell r="D72">
            <v>2200.431</v>
          </cell>
          <cell r="F72">
            <v>419.63641650000005</v>
          </cell>
          <cell r="H72">
            <v>657.69743749999986</v>
          </cell>
          <cell r="J72">
            <v>479.09399999999999</v>
          </cell>
          <cell r="L72">
            <v>1207.5135</v>
          </cell>
          <cell r="N72">
            <v>631.28661599999998</v>
          </cell>
          <cell r="P72">
            <v>383.94744712499994</v>
          </cell>
          <cell r="R72">
            <v>198.05082675</v>
          </cell>
          <cell r="T72">
            <v>115.79974259999997</v>
          </cell>
          <cell r="V72">
            <v>454.741803</v>
          </cell>
        </row>
        <row r="73">
          <cell r="A73" t="str">
            <v>Total Adjusted Enterprise Value</v>
          </cell>
          <cell r="B73">
            <v>679.51750000000015</v>
          </cell>
          <cell r="D73">
            <v>2780.01</v>
          </cell>
          <cell r="F73">
            <v>584.4864164999999</v>
          </cell>
          <cell r="H73">
            <v>1150.6514374999999</v>
          </cell>
          <cell r="J73">
            <v>479.09399999999999</v>
          </cell>
          <cell r="L73">
            <v>1552.1375</v>
          </cell>
          <cell r="N73">
            <v>794.27461599999992</v>
          </cell>
          <cell r="P73">
            <v>772.0694471249999</v>
          </cell>
          <cell r="R73">
            <v>425.61085874999998</v>
          </cell>
          <cell r="T73">
            <v>324.89674259999998</v>
          </cell>
          <cell r="V73">
            <v>591.02480300000002</v>
          </cell>
        </row>
        <row r="74">
          <cell r="A74" t="str">
            <v>Total Enterprise Value/Revenue</v>
          </cell>
          <cell r="B74">
            <v>1.4349927350609566</v>
          </cell>
          <cell r="D74">
            <v>2.8828205756389109</v>
          </cell>
          <cell r="F74">
            <v>1.2548523119753836</v>
          </cell>
          <cell r="H74">
            <v>1.9824913037711789</v>
          </cell>
          <cell r="J74" t="e">
            <v>#DIV/0!</v>
          </cell>
          <cell r="L74">
            <v>3.1071351376387581</v>
          </cell>
          <cell r="N74">
            <v>1.3586604137836038</v>
          </cell>
          <cell r="P74">
            <v>0.39665098832818679</v>
          </cell>
          <cell r="R74">
            <v>0.8977511563399122</v>
          </cell>
          <cell r="T74">
            <v>0.53634829646509552</v>
          </cell>
          <cell r="V74">
            <v>1.1387248630876214</v>
          </cell>
        </row>
        <row r="75">
          <cell r="A75" t="str">
            <v>Total Adjusted Enterprise Value/EBITDAR</v>
          </cell>
          <cell r="B75">
            <v>7.266401112121053</v>
          </cell>
          <cell r="D75">
            <v>8.7516369909587741</v>
          </cell>
          <cell r="F75">
            <v>10.156855671984152</v>
          </cell>
          <cell r="H75">
            <v>10.212489793291974</v>
          </cell>
          <cell r="J75" t="e">
            <v>#DIV/0!</v>
          </cell>
          <cell r="L75">
            <v>11.290407640717518</v>
          </cell>
          <cell r="N75">
            <v>10.248969212108699</v>
          </cell>
          <cell r="P75">
            <v>3.532948864364355</v>
          </cell>
          <cell r="R75">
            <v>7.2323759303629709</v>
          </cell>
          <cell r="T75">
            <v>4.8530440886074055</v>
          </cell>
          <cell r="V75">
            <v>6.743625236758632</v>
          </cell>
        </row>
        <row r="76">
          <cell r="A76" t="str">
            <v>Total Enterprise Value/EBITDA</v>
          </cell>
          <cell r="B76">
            <v>7.422654089544138</v>
          </cell>
          <cell r="D76">
            <v>9.3691576648116524</v>
          </cell>
          <cell r="F76">
            <v>12.343699744087543</v>
          </cell>
          <cell r="H76">
            <v>15.567171708206111</v>
          </cell>
          <cell r="J76" t="e">
            <v>#DIV/0!</v>
          </cell>
          <cell r="L76">
            <v>13.684113007411439</v>
          </cell>
          <cell r="N76">
            <v>11.644346773896043</v>
          </cell>
          <cell r="P76">
            <v>2.3542348126471597</v>
          </cell>
          <cell r="R76">
            <v>7.5191783521917577</v>
          </cell>
          <cell r="T76">
            <v>3.1233073308879047</v>
          </cell>
          <cell r="V76">
            <v>6.6704091502500988</v>
          </cell>
        </row>
        <row r="77">
          <cell r="A77" t="str">
            <v>Total Enterprise Value/EBIT</v>
          </cell>
          <cell r="B77">
            <v>8.3347017697597803</v>
          </cell>
          <cell r="D77">
            <v>10.781722679811258</v>
          </cell>
          <cell r="F77">
            <v>28.884665232654207</v>
          </cell>
          <cell r="H77">
            <v>20.411440553038297</v>
          </cell>
          <cell r="J77" t="e">
            <v>#DIV/0!</v>
          </cell>
          <cell r="L77">
            <v>18.575701869086995</v>
          </cell>
          <cell r="N77">
            <v>29.22758535117368</v>
          </cell>
          <cell r="P77">
            <v>4.7446022407103046</v>
          </cell>
          <cell r="R77">
            <v>8.0247514940744527</v>
          </cell>
          <cell r="T77">
            <v>3.8311302388671988</v>
          </cell>
          <cell r="V77">
            <v>7.9062156058208881</v>
          </cell>
        </row>
        <row r="78">
          <cell r="A78" t="str">
            <v>Total Enterprise Value/Net Income</v>
          </cell>
          <cell r="B78">
            <v>13.419836206367707</v>
          </cell>
          <cell r="D78">
            <v>16.552683642381616</v>
          </cell>
          <cell r="F78">
            <v>56.817891785203912</v>
          </cell>
          <cell r="H78">
            <v>29.799168025916352</v>
          </cell>
          <cell r="J78" t="e">
            <v>#DIV/0!</v>
          </cell>
          <cell r="L78">
            <v>27.694554714532941</v>
          </cell>
          <cell r="N78" t="str">
            <v>NM</v>
          </cell>
          <cell r="P78">
            <v>8.6822723333408689</v>
          </cell>
          <cell r="R78">
            <v>6.479435908651622</v>
          </cell>
          <cell r="T78">
            <v>6.2689336617583367</v>
          </cell>
          <cell r="V78">
            <v>12.326298465792041</v>
          </cell>
        </row>
        <row r="79">
          <cell r="A79" t="str">
            <v>Total Enterprise Value/1999E Net Income (I/B/E/S)</v>
          </cell>
          <cell r="B79">
            <v>3.1961122156534105</v>
          </cell>
          <cell r="D79">
            <v>2.148002595606489</v>
          </cell>
          <cell r="F79">
            <v>0.42382400106605317</v>
          </cell>
          <cell r="H79">
            <v>1.3658078252101402</v>
          </cell>
          <cell r="J79">
            <v>0.92158947031890748</v>
          </cell>
          <cell r="L79">
            <v>37.883060176023655</v>
          </cell>
          <cell r="N79" t="e">
            <v>#REF!</v>
          </cell>
          <cell r="P79" t="e">
            <v>#REF!</v>
          </cell>
          <cell r="R79" t="e">
            <v>#REF!</v>
          </cell>
          <cell r="T79">
            <v>2.4929373635824175</v>
          </cell>
          <cell r="V79" t="e">
            <v>#REF!</v>
          </cell>
        </row>
        <row r="80">
          <cell r="A80" t="str">
            <v>Total Enterprise Value/2000E Net Income (I/B/E/S)</v>
          </cell>
          <cell r="B80">
            <v>3.1718071797929275</v>
          </cell>
          <cell r="D80">
            <v>1.8980777653000731</v>
          </cell>
          <cell r="F80">
            <v>0.42382400106605317</v>
          </cell>
          <cell r="H80">
            <v>1.2369580303789947</v>
          </cell>
          <cell r="J80">
            <v>0.9869988924707791</v>
          </cell>
          <cell r="L80">
            <v>26.068423702615885</v>
          </cell>
          <cell r="N80" t="e">
            <v>#REF!</v>
          </cell>
          <cell r="P80" t="e">
            <v>#REF!</v>
          </cell>
          <cell r="R80" t="e">
            <v>#REF!</v>
          </cell>
          <cell r="T80">
            <v>1.7154619282599333</v>
          </cell>
          <cell r="V80" t="e">
            <v>#REF!</v>
          </cell>
        </row>
        <row r="82">
          <cell r="A82" t="str">
            <v>Ratings Info.</v>
          </cell>
        </row>
        <row r="83">
          <cell r="A83" t="str">
            <v>Issuer Credit Rating</v>
          </cell>
          <cell r="D83" t="str">
            <v>B+</v>
          </cell>
        </row>
        <row r="84">
          <cell r="A84" t="str">
            <v>Outlook</v>
          </cell>
          <cell r="D84" t="str">
            <v>positive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4"/>
      <sheetName val="MAR05"/>
      <sheetName val="JISCO"/>
      <sheetName val="HO"/>
      <sheetName val="HRM"/>
      <sheetName val="CGL"/>
      <sheetName val="CSD"/>
      <sheetName val="csd1"/>
      <sheetName val="csd2"/>
      <sheetName val="PLBS MAR 05"/>
      <sheetName val="PLBS_MAR_05"/>
      <sheetName val="Int. workings"/>
      <sheetName val="w.oh"/>
      <sheetName val="shop-wise"/>
      <sheetName val="LC Opening &amp; Cash Flow"/>
      <sheetName val="Cons"/>
      <sheetName val="RM CONSUMPTION"/>
      <sheetName val="inout"/>
      <sheetName val="csheet"/>
      <sheetName val="profit"/>
      <sheetName val="Sales"/>
      <sheetName val="LC summary &amp; WC interest"/>
      <sheetName val="data"/>
      <sheetName val="rmc"/>
      <sheetName val="RM Stock"/>
      <sheetName val="Feb_Prfl_28"/>
      <sheetName val="DAILY REPORT"/>
      <sheetName val="CPLAN"/>
      <sheetName val=""/>
      <sheetName val="Opinion"/>
      <sheetName val="List of Vend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C"/>
      <sheetName val="Main Menu"/>
      <sheetName val="RMP"/>
      <sheetName val="Monthly RPR"/>
      <sheetName val="Monthly Ex"/>
      <sheetName val="pack"/>
      <sheetName val="str"/>
      <sheetName val="Para"/>
      <sheetName val="main"/>
      <sheetName val="Conversion Cost"/>
      <sheetName val="con"/>
      <sheetName val="Comprative CC"/>
      <sheetName val="yld"/>
      <sheetName val="FH-CGL"/>
      <sheetName val="FH-CSD"/>
      <sheetName val="Qty_Sum"/>
      <sheetName val="wci"/>
      <sheetName val="Monthly Cost Format"/>
      <sheetName val="sales rate"/>
      <sheetName val="Thk"/>
      <sheetName val="Sheet2"/>
      <sheetName val="Avg_Thk"/>
      <sheetName val="HR Consumption"/>
      <sheetName val="Module7"/>
      <sheetName val="arp"/>
      <sheetName val="Module2"/>
      <sheetName val="Module3"/>
      <sheetName val="Module1"/>
      <sheetName val="Module4"/>
      <sheetName val="Module5"/>
      <sheetName val="Module6"/>
      <sheetName val="Module8"/>
      <sheetName val="Module9"/>
      <sheetName val="Module10"/>
      <sheetName val="NLD - Assum"/>
      <sheetName val="COMPS"/>
      <sheetName val="Main_Menu"/>
      <sheetName val="Monthly_RPR"/>
      <sheetName val="Monthly_Ex"/>
      <sheetName val="Conversion_Cost"/>
      <sheetName val="Comprative_CC"/>
      <sheetName val="Monthly_Cost_Format"/>
      <sheetName val="sales_rate"/>
      <sheetName val="HR_Consumption"/>
      <sheetName val="NLD_-_Assum"/>
      <sheetName val="mltc"/>
      <sheetName val="DCFValuation"/>
      <sheetName val="Main_Menu1"/>
      <sheetName val="Monthly_RPR1"/>
      <sheetName val="Monthly_Ex1"/>
      <sheetName val="Conversion_Cost1"/>
      <sheetName val="Comprative_CC1"/>
      <sheetName val="Monthly_Cost_Format1"/>
      <sheetName val="sales_rate1"/>
      <sheetName val="HR_Consumption1"/>
      <sheetName val="NLD_-_Assum1"/>
      <sheetName val="Main_Menu2"/>
      <sheetName val="Monthly_RPR2"/>
      <sheetName val="Monthly_Ex2"/>
      <sheetName val="Conversion_Cost2"/>
      <sheetName val="Comprative_CC2"/>
      <sheetName val="Monthly_Cost_Format2"/>
      <sheetName val="sales_rate2"/>
      <sheetName val="HR_Consumption2"/>
      <sheetName val="NLD_-_Assum2"/>
      <sheetName val="#REF!"/>
      <sheetName val="Com-ParaMeter"/>
      <sheetName val="Input"/>
      <sheetName val="GIN_VAL_MAR_07"/>
      <sheetName val="Data"/>
      <sheetName val="Sheet1"/>
      <sheetName val="SC Note"/>
      <sheetName val="Sales &amp;Sale Cost"/>
      <sheetName val="lot no 86"/>
      <sheetName val="FINAL SHEET"/>
    </sheetNames>
    <sheetDataSet>
      <sheetData sheetId="0" refreshError="1">
        <row r="4">
          <cell r="B4" t="str">
            <v>Segment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_and_CL_2002_proj_opn(2001-0)"/>
      <sheetName val="Sheet1"/>
      <sheetName val="CF-2002-03"/>
      <sheetName val="Details 01-02"/>
      <sheetName val="changes_working_20th_jun"/>
      <sheetName val="Sheet2"/>
      <sheetName val="CF (Prev year regroup)-FINAL"/>
      <sheetName val="Details 99-00 &amp; 00-01"/>
      <sheetName val="Inventory(2001-02)"/>
      <sheetName val="tbc-00-01"/>
      <sheetName val="profit_on_sale"/>
      <sheetName val="PopCache_Sheet1"/>
      <sheetName val="COMPS"/>
      <sheetName val="tbc"/>
      <sheetName val="Net"/>
      <sheetName val="RMC"/>
      <sheetName val="P &amp; L"/>
      <sheetName val="Details_01-02"/>
      <sheetName val="CF_(Prev_year_regroup)-FINAL"/>
      <sheetName val="Details_99-00_&amp;_00-01"/>
      <sheetName val="Ctrls"/>
      <sheetName val="Details_01-021"/>
      <sheetName val="CF_(Prev_year_regroup)-FINAL1"/>
      <sheetName val="Details_99-00_&amp;_00-011"/>
      <sheetName val="P_&amp;_L"/>
      <sheetName val="Copy of cashflow_31_3_2003_3may"/>
      <sheetName val="SUMM"/>
      <sheetName val="Details_01-022"/>
      <sheetName val="CF_(Prev_year_regroup)-FINAL2"/>
      <sheetName val="Details_99-00_&amp;_00-012"/>
      <sheetName val="P_&amp;_L1"/>
      <sheetName val="Copy_of_cashflow_31_3_2003_3may"/>
      <sheetName val="Details_01-023"/>
      <sheetName val="CF_(Prev_year_regroup)-FINAL3"/>
      <sheetName val="Details_99-00_&amp;_00-013"/>
      <sheetName val="P_&amp;_L2"/>
      <sheetName val="Copy_of_cashflow_31_3_2003_3ma1"/>
      <sheetName val="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portunities"/>
      <sheetName val="Performance"/>
      <sheetName val="Comparative"/>
      <sheetName val="Overdues-d"/>
      <sheetName val="Overdues -o"/>
      <sheetName val="Estimated"/>
      <sheetName val="DF"/>
      <sheetName val="OL"/>
      <sheetName val="Gaps"/>
      <sheetName val="rest-proposal"/>
      <sheetName val="Sheet1"/>
      <sheetName val="JVSL"/>
      <sheetName val="Sheet2"/>
      <sheetName val="proposallinked"/>
      <sheetName val="physical perfor"/>
      <sheetName val="Performance (2)"/>
      <sheetName val="Estimated (2)"/>
      <sheetName val="CA_and_CL_2002_proj_opn(2001-0)"/>
      <sheetName val="Int - Cum02"/>
      <sheetName val="Sep 03"/>
      <sheetName val="Overdues_-o"/>
      <sheetName val="physical_perfor"/>
      <sheetName val="Performance_(2)"/>
      <sheetName val="Estimated_(2)"/>
      <sheetName val="Int_-_Cum02"/>
      <sheetName val="Sep_03"/>
      <sheetName val="Overdues_-o1"/>
      <sheetName val="physical_perfor1"/>
      <sheetName val="Performance_(2)1"/>
      <sheetName val="Estimated_(2)1"/>
      <sheetName val="Int_-_Cum021"/>
      <sheetName val="Sep_031"/>
      <sheetName val="CPP2"/>
      <sheetName val="ADAMYA FINAL SHEET"/>
      <sheetName val="tbc"/>
      <sheetName val="DAILY"/>
      <sheetName val="lotwise_stock"/>
      <sheetName val="Overdues_-o2"/>
      <sheetName val="physical_perfor2"/>
      <sheetName val="Performance_(2)2"/>
      <sheetName val="Estimated_(2)2"/>
      <sheetName val="Int_-_Cum022"/>
      <sheetName val="Sep_032"/>
      <sheetName val="ADAMYA_FINAL_SHEET"/>
      <sheetName val="Overdues_-o3"/>
      <sheetName val="physical_perfor3"/>
      <sheetName val="Performance_(2)3"/>
      <sheetName val="Estimated_(2)3"/>
      <sheetName val="Int_-_Cum023"/>
      <sheetName val="Sep_033"/>
      <sheetName val="ADAMYA_FINAL_SHEET1"/>
      <sheetName val="P &amp; L"/>
      <sheetName val="ING"/>
      <sheetName val="COM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Debt -profile - all rest.  (2)"/>
      <sheetName val="Detailed debts"/>
      <sheetName val="Debt -profile - all rest. (2)"/>
      <sheetName val="JVSL- Books"/>
      <sheetName val="Sanctioned"/>
      <sheetName val="Debt -profile - all rest. "/>
      <sheetName val="DEbt (2)"/>
      <sheetName val="DEbt"/>
      <sheetName val="#REF"/>
      <sheetName val="UBI 30.6.2009"/>
      <sheetName val="Syndicate Bank 30.6.2009"/>
      <sheetName val="Sheet3"/>
      <sheetName val="Dena Bank 30.6.2009"/>
      <sheetName val="ORIENTAL BANK OF COMME30.6.2009"/>
      <sheetName val="VIJAYA BANK 30.6.2009"/>
      <sheetName val="UBI 30.6.2009 (Revised Rate)"/>
      <sheetName val="CANARA BANK 30.6.09"/>
      <sheetName val="PNB 30.6.2009"/>
      <sheetName val="Sheet1 (2)"/>
      <sheetName val="IDBI 30.6.2009"/>
      <sheetName val="os liabilities analysis"/>
      <sheetName val="Pricelist"/>
      <sheetName val="DCFValuation"/>
      <sheetName val="Parameters"/>
      <sheetName val="Masters"/>
      <sheetName val="Debt -Profile300902"/>
      <sheetName val="Detailed_debts"/>
      <sheetName val="DEbt_(2)"/>
      <sheetName val="Debt_-profile_-_all_rest__(2)"/>
      <sheetName val="JVSL-_Books"/>
      <sheetName val="Debt_-profile_-_all_rest__"/>
      <sheetName val="Debt_-profile_-_all_rest___(2)"/>
      <sheetName val="UBI_30_6_2009"/>
      <sheetName val="Syndicate_Bank_30_6_2009"/>
      <sheetName val="Dena_Bank_30_6_2009"/>
      <sheetName val="ORIENTAL_BANK_OF_COMME30_6_2009"/>
      <sheetName val="VIJAYA_BANK_30_6_2009"/>
      <sheetName val="UBI_30_6_2009_(Revised_Rate)"/>
      <sheetName val="CANARA_BANK_30_6_09"/>
      <sheetName val="PNB_30_6_2009"/>
      <sheetName val="Sheet1_(2)"/>
      <sheetName val="IDBI_30_6_2009"/>
      <sheetName val="os_liabilities_analysis"/>
      <sheetName val="Debt_-Profile300902"/>
      <sheetName val="Detailed_debts1"/>
      <sheetName val="DEbt_(2)1"/>
      <sheetName val="Debt_-profile_-_all_rest__(2)1"/>
      <sheetName val="JVSL-_Books1"/>
      <sheetName val="Debt_-profile_-_all_rest__1"/>
      <sheetName val="Debt_-profile_-_all_rest___(2)1"/>
      <sheetName val="UBI_30_6_20091"/>
      <sheetName val="Syndicate_Bank_30_6_20091"/>
      <sheetName val="Dena_Bank_30_6_20091"/>
      <sheetName val="ORIENTAL_BANK_OF_COMME30_6_2001"/>
      <sheetName val="VIJAYA_BANK_30_6_20091"/>
      <sheetName val="UBI_30_6_2009_(Revised_Rate)1"/>
      <sheetName val="CANARA_BANK_30_6_091"/>
      <sheetName val="PNB_30_6_20091"/>
      <sheetName val="Sheet1_(2)1"/>
      <sheetName val="IDBI_30_6_20091"/>
      <sheetName val="os_liabilities_analysis1"/>
      <sheetName val="Debt_-Profile3009021"/>
      <sheetName val="Detailed_debts2"/>
      <sheetName val="DEbt_(2)2"/>
      <sheetName val="Debt_-profile_-_all_rest__(2)2"/>
      <sheetName val="JVSL-_Books2"/>
      <sheetName val="Debt_-profile_-_all_rest__2"/>
      <sheetName val="Debt_-profile_-_all_rest___(2)2"/>
      <sheetName val="UBI_30_6_20092"/>
      <sheetName val="Syndicate_Bank_30_6_20092"/>
      <sheetName val="Dena_Bank_30_6_20092"/>
      <sheetName val="ORIENTAL_BANK_OF_COMME30_6_2002"/>
      <sheetName val="VIJAYA_BANK_30_6_20092"/>
      <sheetName val="UBI_30_6_2009_(Revised_Rate)2"/>
      <sheetName val="CANARA_BANK_30_6_092"/>
      <sheetName val="PNB_30_6_20092"/>
      <sheetName val="Sheet1_(2)2"/>
      <sheetName val="IDBI_30_6_20092"/>
      <sheetName val="os_liabilities_analysis2"/>
      <sheetName val="CSD1"/>
      <sheetName val="CSD2"/>
      <sheetName val="CSD3"/>
      <sheetName val="proposallinked"/>
      <sheetName val="Detailed_debts3"/>
      <sheetName val="DEbt_(2)3"/>
      <sheetName val="Debt_-profile_-_all_rest__(2)3"/>
      <sheetName val="JVSL-_Books3"/>
      <sheetName val="Debt_-profile_-_all_rest__3"/>
      <sheetName val="Debt_-profile_-_all_rest___(2)3"/>
      <sheetName val="UBI_30_6_20093"/>
      <sheetName val="Syndicate_Bank_30_6_20093"/>
      <sheetName val="Dena_Bank_30_6_20093"/>
      <sheetName val="ORIENTAL_BANK_OF_COMME30_6_2003"/>
      <sheetName val="VIJAYA_BANK_30_6_20093"/>
      <sheetName val="UBI_30_6_2009_(Revised_Rate)3"/>
      <sheetName val="CANARA_BANK_30_6_093"/>
      <sheetName val="PNB_30_6_20093"/>
      <sheetName val="Sheet1_(2)3"/>
      <sheetName val="IDBI_30_6_20093"/>
      <sheetName val="os_liabilities_analysis3"/>
      <sheetName val="Debt_-Profile3009022"/>
      <sheetName val="Debt_-profile_-_all_rest___(2)4"/>
      <sheetName val="Detailed_debts4"/>
      <sheetName val="Debt_-profile_-_all_rest__(2)4"/>
      <sheetName val="JVSL-_Books4"/>
      <sheetName val="Debt_-profile_-_all_rest__4"/>
      <sheetName val="DEbt_(2)4"/>
      <sheetName val="UBI_30_6_20094"/>
      <sheetName val="Syndicate_Bank_30_6_20094"/>
      <sheetName val="Dena_Bank_30_6_20094"/>
      <sheetName val="ORIENTAL_BANK_OF_COMME30_6_2004"/>
      <sheetName val="VIJAYA_BANK_30_6_20094"/>
      <sheetName val="UBI_30_6_2009_(Revised_Rate)4"/>
      <sheetName val="CANARA_BANK_30_6_094"/>
      <sheetName val="PNB_30_6_20094"/>
      <sheetName val="Sheet1_(2)4"/>
      <sheetName val="IDBI_30_6_20094"/>
      <sheetName val="os_liabilities_analysis4"/>
      <sheetName val="Debt_-Profile3009023"/>
      <sheetName val="Basic data"/>
      <sheetName val="Electric"/>
      <sheetName val="cycle"/>
      <sheetName val="Office. equip."/>
      <sheetName val="Building"/>
      <sheetName val="Testing"/>
      <sheetName val="P&amp;M"/>
      <sheetName val="F&amp;F"/>
      <sheetName val="Computer"/>
      <sheetName val="Air cond."/>
      <sheetName val="Forklift"/>
      <sheetName val="Motor Cycle"/>
      <sheetName val="Lists"/>
      <sheetName val="Sea-Trans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A5" t="str">
            <v>JINDAL VIJAYANAGAR STEEL LIMITED.</v>
          </cell>
        </row>
        <row r="7">
          <cell r="A7" t="str">
            <v>Debt Profile - Principal Amount as on:</v>
          </cell>
          <cell r="B7">
            <v>37529</v>
          </cell>
        </row>
        <row r="9">
          <cell r="A9" t="str">
            <v>Domestic Lenders</v>
          </cell>
          <cell r="B9" t="str">
            <v xml:space="preserve">FC </v>
          </cell>
          <cell r="C9" t="str">
            <v>MIO</v>
          </cell>
          <cell r="D9" t="str">
            <v>FX</v>
          </cell>
          <cell r="E9" t="str">
            <v>FX- Rate</v>
          </cell>
          <cell r="F9" t="str">
            <v>INR</v>
          </cell>
        </row>
        <row r="11">
          <cell r="A11" t="str">
            <v xml:space="preserve">ICICI    </v>
          </cell>
          <cell r="B11">
            <v>22997887.510000002</v>
          </cell>
          <cell r="C11">
            <v>22.997887510000002</v>
          </cell>
          <cell r="D11" t="str">
            <v>USD</v>
          </cell>
          <cell r="E11">
            <v>48.54</v>
          </cell>
          <cell r="F11">
            <v>1116.3174597354</v>
          </cell>
        </row>
        <row r="12">
          <cell r="A12" t="str">
            <v xml:space="preserve">IDBI   </v>
          </cell>
          <cell r="B12">
            <v>61399076.520000003</v>
          </cell>
          <cell r="C12">
            <v>61.399076520000001</v>
          </cell>
          <cell r="D12" t="str">
            <v>USD</v>
          </cell>
          <cell r="E12">
            <v>48.54</v>
          </cell>
          <cell r="F12">
            <v>2980.3111742808001</v>
          </cell>
        </row>
        <row r="13">
          <cell r="A13" t="str">
            <v>IFCI</v>
          </cell>
          <cell r="B13">
            <v>38679777.799999997</v>
          </cell>
          <cell r="C13">
            <v>38.679777799999997</v>
          </cell>
          <cell r="D13" t="str">
            <v>USD</v>
          </cell>
          <cell r="E13">
            <v>48.54</v>
          </cell>
          <cell r="F13">
            <v>1877.5164144119999</v>
          </cell>
        </row>
        <row r="15">
          <cell r="A15" t="str">
            <v>TOTAL</v>
          </cell>
          <cell r="B15">
            <v>123076741.83</v>
          </cell>
          <cell r="C15">
            <v>123.07674183</v>
          </cell>
          <cell r="F15">
            <v>5974.1450484282004</v>
          </cell>
        </row>
        <row r="16">
          <cell r="A16" t="str">
            <v>ECB - Guaranteed:</v>
          </cell>
        </row>
        <row r="17">
          <cell r="A17" t="str">
            <v xml:space="preserve">RZB-CFA - I </v>
          </cell>
          <cell r="B17">
            <v>600146038.10623562</v>
          </cell>
          <cell r="C17">
            <v>600.14603810623566</v>
          </cell>
          <cell r="D17" t="str">
            <v>ATS</v>
          </cell>
          <cell r="E17">
            <v>3.464</v>
          </cell>
          <cell r="F17">
            <v>2078.9058760000003</v>
          </cell>
        </row>
        <row r="18">
          <cell r="A18" t="str">
            <v>RZB-CFA - III</v>
          </cell>
          <cell r="B18">
            <v>157535859.98845264</v>
          </cell>
          <cell r="C18">
            <v>157.53585998845264</v>
          </cell>
          <cell r="D18" t="str">
            <v>ATS</v>
          </cell>
          <cell r="E18">
            <v>3.464</v>
          </cell>
          <cell r="F18">
            <v>545.70421899999997</v>
          </cell>
        </row>
        <row r="19">
          <cell r="A19" t="str">
            <v>US - EXIM</v>
          </cell>
          <cell r="B19">
            <v>28794763.123197362</v>
          </cell>
          <cell r="C19">
            <v>28.794763123197363</v>
          </cell>
          <cell r="D19" t="str">
            <v>USD</v>
          </cell>
          <cell r="E19">
            <v>48.54</v>
          </cell>
          <cell r="F19">
            <v>1397.6978019999999</v>
          </cell>
        </row>
        <row r="20">
          <cell r="A20" t="str">
            <v>COMMERZ-BANK</v>
          </cell>
          <cell r="B20">
            <v>9792253.0902348589</v>
          </cell>
          <cell r="C20">
            <v>9.7922530902348583</v>
          </cell>
          <cell r="D20" t="str">
            <v>USD</v>
          </cell>
          <cell r="E20">
            <v>48.54</v>
          </cell>
          <cell r="F20">
            <v>475.31596500000001</v>
          </cell>
        </row>
        <row r="21">
          <cell r="A21" t="str">
            <v>SBI-FRANKFURT</v>
          </cell>
          <cell r="B21">
            <v>62296011.147811726</v>
          </cell>
          <cell r="C21">
            <v>62.296011147811726</v>
          </cell>
          <cell r="D21" t="str">
            <v>FRF</v>
          </cell>
          <cell r="E21">
            <v>7.266</v>
          </cell>
          <cell r="F21">
            <v>452.64281699999998</v>
          </cell>
        </row>
        <row r="22">
          <cell r="A22" t="str">
            <v>SBI-LONDON</v>
          </cell>
          <cell r="B22">
            <v>25000000</v>
          </cell>
          <cell r="C22">
            <v>25</v>
          </cell>
          <cell r="D22" t="str">
            <v>USD</v>
          </cell>
          <cell r="E22">
            <v>48.54</v>
          </cell>
          <cell r="F22">
            <v>1213.5</v>
          </cell>
        </row>
        <row r="24">
          <cell r="A24" t="str">
            <v>TOTAL</v>
          </cell>
          <cell r="B24">
            <v>883564925.45593226</v>
          </cell>
          <cell r="C24">
            <v>883.56492545593233</v>
          </cell>
          <cell r="F24">
            <v>6163.7666789999994</v>
          </cell>
        </row>
        <row r="26">
          <cell r="A26" t="str">
            <v>ECB- Unguaranteed:</v>
          </cell>
        </row>
        <row r="27">
          <cell r="A27" t="str">
            <v>RZB-CFA - III</v>
          </cell>
          <cell r="B27">
            <v>464914077.07852197</v>
          </cell>
          <cell r="C27">
            <v>464.91407707852198</v>
          </cell>
          <cell r="D27" t="str">
            <v>ATS</v>
          </cell>
          <cell r="E27">
            <v>3.464</v>
          </cell>
          <cell r="F27">
            <v>1610.4623630000001</v>
          </cell>
        </row>
        <row r="28">
          <cell r="A28" t="str">
            <v>BARCLAYS-DREDGNER</v>
          </cell>
          <cell r="B28">
            <v>24003145.797280595</v>
          </cell>
          <cell r="C28">
            <v>24.003145797280595</v>
          </cell>
          <cell r="D28" t="str">
            <v>USD</v>
          </cell>
          <cell r="E28">
            <v>48.54</v>
          </cell>
          <cell r="F28">
            <v>1165.112697</v>
          </cell>
        </row>
        <row r="29">
          <cell r="A29" t="str">
            <v>BARCLAYS- NEWYORK</v>
          </cell>
          <cell r="B29">
            <v>29782423.815409973</v>
          </cell>
          <cell r="C29">
            <v>29.782423815409974</v>
          </cell>
          <cell r="D29" t="str">
            <v>USD</v>
          </cell>
          <cell r="E29">
            <v>48.54</v>
          </cell>
          <cell r="F29">
            <v>1445.638852</v>
          </cell>
        </row>
        <row r="30">
          <cell r="A30" t="str">
            <v>EDC- CANADA</v>
          </cell>
          <cell r="B30">
            <v>5816241.7387721464</v>
          </cell>
          <cell r="C30">
            <v>5.8162417387721463</v>
          </cell>
          <cell r="D30" t="str">
            <v>USD</v>
          </cell>
          <cell r="E30">
            <v>48.54</v>
          </cell>
          <cell r="F30">
            <v>282.32037399999996</v>
          </cell>
        </row>
        <row r="32">
          <cell r="A32" t="str">
            <v>TOTAL</v>
          </cell>
          <cell r="B32">
            <v>524515888.42998469</v>
          </cell>
          <cell r="C32">
            <v>524.51588842998478</v>
          </cell>
          <cell r="F32">
            <v>4503.5342860000001</v>
          </cell>
        </row>
        <row r="33">
          <cell r="A33" t="str">
            <v>Grand Total</v>
          </cell>
          <cell r="B33">
            <v>1531157555.7159169</v>
          </cell>
          <cell r="C33">
            <v>1531.1575557159169</v>
          </cell>
          <cell r="F33">
            <v>16641.446013428198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>
        <row r="5">
          <cell r="A5" t="str">
            <v>JINDAL VIJAYANAGAR STEEL LIMITED.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ing for bc fcs"/>
      <sheetName val="Sheet1"/>
      <sheetName val="tallied with TB"/>
      <sheetName val="as 11 working"/>
      <sheetName val="Merged"/>
      <sheetName val="SecurityNote"/>
      <sheetName val="OracleTB"/>
      <sheetName val="Reclass"/>
      <sheetName val="CashFlow (2)"/>
      <sheetName val="CashFlow"/>
      <sheetName val="Sch-  5"/>
      <sheetName val="Investments"/>
      <sheetName val="OracleTB (Rs Crs)"/>
      <sheetName val="RatioAnalysis(Standalone)"/>
      <sheetName val="Ratioworking(Standalone)"/>
      <sheetName val="Fund Flow"/>
      <sheetName val="Summary"/>
      <sheetName val="PrevYearReclass"/>
      <sheetName val="XXXXXXXX"/>
      <sheetName val="bsvertical"/>
      <sheetName val="sch1"/>
      <sheetName val="sch2"/>
      <sheetName val="sch3"/>
      <sheetName val="sch4"/>
      <sheetName val="sch5"/>
      <sheetName val="sch6-btd"/>
      <sheetName val="sch8,9,10,11"/>
      <sheetName val="sch12,13,14"/>
      <sheetName val="B Sheet"/>
      <sheetName val="PreOp"/>
      <sheetName val="DET0900"/>
      <sheetName val="Loan"/>
      <sheetName val="414000 UPDATED INSURANCE"/>
      <sheetName val="fixed"/>
      <sheetName val="16862"/>
      <sheetName val="DIRECTORS DETAILS"/>
      <sheetName val="UPDATED ON 23 07 01"/>
      <sheetName val="Detail Sheet"/>
      <sheetName val="laroux"/>
      <sheetName val="BAL S"/>
      <sheetName val="BAL SHEET 12 april 02"/>
      <sheetName val="TALLY "/>
      <sheetName val="MAIN"/>
      <sheetName val="429400"/>
      <sheetName val="SHEET"/>
      <sheetName val="429400 june"/>
      <sheetName val="A"/>
      <sheetName val="B"/>
      <sheetName val="C"/>
      <sheetName val="PROF"/>
      <sheetName val="D"/>
      <sheetName val="JUNE   "/>
      <sheetName val="E"/>
      <sheetName val="425230 june"/>
      <sheetName val="F"/>
      <sheetName val="G"/>
      <sheetName val="Bal Sheet Aug 01 (15.9.01)  (2)"/>
      <sheetName val="GIST"/>
      <sheetName val="A.1"/>
      <sheetName val="A.2"/>
      <sheetName val="D 1"/>
      <sheetName val="D 3"/>
      <sheetName val="D 4"/>
      <sheetName val="D 5"/>
      <sheetName val="D 6"/>
      <sheetName val="Balance Sheet upto Sept., 2001"/>
      <sheetName val="D 7"/>
      <sheetName val="D 7.1"/>
      <sheetName val="D 2"/>
      <sheetName val="D 8"/>
      <sheetName val="425230 apr may 01"/>
      <sheetName val="D 9"/>
      <sheetName val="D 10"/>
      <sheetName val="D 10.1"/>
      <sheetName val="D 10.2"/>
      <sheetName val="D 10.3"/>
      <sheetName val="D 11"/>
      <sheetName val="D 12"/>
      <sheetName val="D 13"/>
      <sheetName val="E.1"/>
      <sheetName val="E.2"/>
      <sheetName val="E.3"/>
      <sheetName val="E.3.1"/>
      <sheetName val="E.3.2"/>
      <sheetName val="E.3.3"/>
      <sheetName val="E.4"/>
      <sheetName val="E.5"/>
      <sheetName val="E.6"/>
      <sheetName val="E.7"/>
      <sheetName val="E.8"/>
      <sheetName val="F.1"/>
      <sheetName val="F.2"/>
      <sheetName val="H"/>
      <sheetName val="425229 apr may 01"/>
      <sheetName val="415030(APR01)"/>
      <sheetName val="410010"/>
      <sheetName val="COVERPAGE"/>
      <sheetName val="review"/>
      <sheetName val="HIGHLIGHTS"/>
      <sheetName val="mis - reports"/>
      <sheetName val="p&amp;l  "/>
      <sheetName val="PBIDT-GROUP"/>
      <sheetName val="CONTRACT"/>
      <sheetName val="Trend"/>
      <sheetName val="EMP-LOAN"/>
      <sheetName val="INCENTIVE-1"/>
      <sheetName val="INITIATIVE-SUMM"/>
      <sheetName val="CANTEEN-SUM"/>
      <sheetName val="HIRD_VEH"/>
      <sheetName val="PROFF"/>
      <sheetName val="HRD&amp;GS"/>
      <sheetName val="REBATE"/>
      <sheetName val="W.CAP"/>
      <sheetName val="STK OP.SUPPLIES"/>
      <sheetName val="STK.SPARES"/>
      <sheetName val="STK.SIP"/>
      <sheetName val="DISC.ROLL"/>
      <sheetName val="DR.BAL-HSM"/>
      <sheetName val="DR.BAL-SIP"/>
      <sheetName val="LEFT-EMP "/>
      <sheetName val="FREE ISSUE"/>
      <sheetName val="DRS"/>
      <sheetName val="DRS COM"/>
      <sheetName val="SCHE-12-SIP"/>
      <sheetName val="SCH_12-HSM"/>
      <sheetName val="SCH13HSM"/>
      <sheetName val="SCH13SIP"/>
      <sheetName val="FUND REP"/>
      <sheetName val="IIL-IMIL"/>
      <sheetName val="Emp loan"/>
      <sheetName val="RECOVERY LIST"/>
      <sheetName val="INITIATIVES"/>
      <sheetName val="ElectInst"/>
      <sheetName val="Plan&amp;Mach"/>
      <sheetName val="Railway"/>
      <sheetName val="Buildings"/>
      <sheetName val="Dep-Tally"/>
      <sheetName val="Final-Asset-Depre-SKG"/>
      <sheetName val="AssetMaster-Final"/>
      <sheetName val="Sch-3-fixedAssets"/>
      <sheetName val="Final-Allocation-SKG"/>
      <sheetName val="fluct-2yrs"/>
      <sheetName val="Frgn-Exch-Diff"/>
      <sheetName val="CWIP-Tally"/>
      <sheetName val="cwip-proj"/>
      <sheetName val="CWIP-remain"/>
      <sheetName val="CWIP-detl-AUC"/>
      <sheetName val="details for cwip remain"/>
      <sheetName val="Final data for DEP."/>
      <sheetName val="Main data for Dep"/>
      <sheetName val="Final Allocation Summary"/>
      <sheetName val="SINTER+CHFES+COAL INJ."/>
      <sheetName val="Tally with SAP"/>
      <sheetName val="ORIGINAL Sint+CHFES+Coal Inj"/>
      <sheetName val="NMDC Porf"/>
      <sheetName val="report"/>
      <sheetName val="#REF!"/>
      <sheetName val="Heat Cons"/>
      <sheetName val="Imp"/>
      <sheetName val="Indg"/>
      <sheetName val="Cost_ Sheet Coal"/>
      <sheetName val="Cost sheet CokeFines-Imp"/>
      <sheetName val="Cost-Sheet-ImpCoke"/>
      <sheetName val="July.01"/>
      <sheetName val="Aug.01"/>
      <sheetName val="Sept.01"/>
      <sheetName val="Oct'01"/>
      <sheetName val="Nov'01"/>
      <sheetName val="Dec'01"/>
      <sheetName val="Jan'02"/>
      <sheetName val="Feb'02"/>
      <sheetName val="March'02"/>
      <sheetName val="April'02"/>
      <sheetName val="May'02"/>
      <sheetName val="June'02"/>
      <sheetName val="July'02"/>
      <sheetName val="Quality July'02"/>
      <sheetName val="slip Aug."/>
      <sheetName val="Interest on Bank Borrowings"/>
      <sheetName val="Hire Purchase &amp; Interest"/>
      <sheetName val="Orix 1.1"/>
      <sheetName val="Orix 1.2"/>
      <sheetName val="Orix2"/>
      <sheetName val="Orix3"/>
      <sheetName val="Orix 4"/>
      <sheetName val="Orix 5"/>
      <sheetName val="Orix 6"/>
      <sheetName val="Orix 7"/>
      <sheetName val="Orix 8"/>
      <sheetName val="Orix 9"/>
      <sheetName val="Orix 10"/>
      <sheetName val="Orix 11"/>
      <sheetName val="Orix 12"/>
      <sheetName val="ICICI(1)"/>
      <sheetName val="ICICI (3)"/>
      <sheetName val="ICICI (4)"/>
      <sheetName val="ICICI (5)"/>
      <sheetName val="ICICI (6)"/>
      <sheetName val="ICICI (7)"/>
      <sheetName val="ICICI (10)"/>
      <sheetName val="ICICI (11)"/>
      <sheetName val="ICICI(12)"/>
      <sheetName val="ICICI(13)"/>
      <sheetName val="ICICI(14)"/>
      <sheetName val="ICICI(15)"/>
      <sheetName val="HDFC 1"/>
      <sheetName val="HDFC (2)"/>
      <sheetName val="Kotak(1)"/>
      <sheetName val="Kotak(2)"/>
      <sheetName val="Kotak(3)"/>
      <sheetName val="summ-all lenders"/>
      <sheetName val="p&amp;l"/>
      <sheetName val="Reco"/>
      <sheetName val="summ-ifci"/>
      <sheetName val="Sensitivity "/>
      <sheetName val="Terminal"/>
      <sheetName val="Assumption"/>
      <sheetName val="Product Slate"/>
      <sheetName val="Depr"/>
      <sheetName val="Rev Working"/>
      <sheetName val="tax_caln"/>
      <sheetName val="Ratios"/>
      <sheetName val="Tier -ii"/>
      <sheetName val="npv"/>
      <sheetName val="Loan Master "/>
      <sheetName val="op.bal."/>
      <sheetName val="summ-icici"/>
      <sheetName val="summ-Banks&amp;Ofcd"/>
      <sheetName val="summ-idbi"/>
      <sheetName val="summ-LIC"/>
      <sheetName val="summ-GIC"/>
      <sheetName val="summ-ECBs&amp;l&amp;t"/>
      <sheetName val="ECBs &amp;l&amp;t"/>
      <sheetName val="banks &amp; ofcds"/>
      <sheetName val="gic"/>
      <sheetName val="ifci"/>
      <sheetName val="lic"/>
      <sheetName val="idbi"/>
      <sheetName val="icici"/>
      <sheetName val="Debtason Mar02"/>
      <sheetName val="IDC_Caln"/>
      <sheetName val="Sens_IDC"/>
      <sheetName val="RPL - Charges"/>
      <sheetName val="Valuation"/>
      <sheetName val="Agrmt_EOL-ESL"/>
      <sheetName val="Revs Proj_Mof"/>
      <sheetName val="Debt"/>
      <sheetName val="Indian Steel"/>
      <sheetName val="Ruchi"/>
      <sheetName val="NSAIL"/>
      <sheetName val="Jindal Tubular"/>
      <sheetName val="Jindal Saw"/>
      <sheetName val="Chennai"/>
      <sheetName val="Toranagallu"/>
      <sheetName val="mltc"/>
      <sheetName val="PL"/>
      <sheetName val="Plan"/>
      <sheetName val="Marh__Prfl_01"/>
      <sheetName val="9CrudeProp"/>
      <sheetName val="#REF"/>
      <sheetName val="Selprices1"/>
      <sheetName val="SOLUT008"/>
      <sheetName val="S.4.1_Auditors Remuneration"/>
      <sheetName val="S.4.2_Billing details"/>
      <sheetName val="S.4.3_SAP Dump"/>
      <sheetName val="S.3.1_Managerial Remuneration"/>
      <sheetName val="S.3.2_Ravi Uppal Compensation"/>
      <sheetName val="S.3.3_SRU Working"/>
      <sheetName val="S.3.4_Directors Fees"/>
      <sheetName val="S.3.5_Commission - Non Exec Dir"/>
      <sheetName val="S.3.6_GL Dump"/>
      <sheetName val="BALANCE SHEET"/>
      <sheetName val="P &amp; L"/>
      <sheetName val="SHARE CAPITAL"/>
      <sheetName val="R &amp; s"/>
      <sheetName val="Res &amp; surplus"/>
      <sheetName val="SEC LOAN "/>
      <sheetName val="UN-SEC.LOAN"/>
      <sheetName val="Fixed Assets"/>
      <sheetName val="INVESTMENT"/>
      <sheetName val="INVENTORY"/>
      <sheetName val="DEBTORS"/>
      <sheetName val="CASHBANK"/>
      <sheetName val="LOANS-ADV"/>
      <sheetName val="LIABILITIES"/>
      <sheetName val="PROVISION"/>
      <sheetName val="OTHER INC."/>
      <sheetName val="Cons"/>
      <sheetName val="FinishedTraded Goods"/>
      <sheetName val="EXPENSES"/>
      <sheetName val="Int &amp; Fin chgs"/>
      <sheetName val="Extord-schedule"/>
      <sheetName val="Interunit"/>
      <sheetName val="Purchases"/>
      <sheetName val="Reasons"/>
      <sheetName val="Flash "/>
      <sheetName val="high"/>
      <sheetName val="PL "/>
      <sheetName val="BS"/>
      <sheetName val="FP"/>
      <sheetName val="CF"/>
      <sheetName val="VARIANCE ANALYSIS"/>
      <sheetName val="VAR"/>
      <sheetName val="VAR - ACT VS BUD"/>
      <sheetName val=" ACT VS BUD WORKINGS(YTD) "/>
      <sheetName val=" ACT VS PR.YEA WORKINGS(MONTH) "/>
      <sheetName val=" ACT VS BUD WORKINGS(MONTH) "/>
      <sheetName val="VAR - ACT VS BUD WORKINGS"/>
      <sheetName val="VAR - PREV YR VS ACT"/>
      <sheetName val="VAR - WORKINGS PREV YR VS ACT"/>
      <sheetName val="prod"/>
      <sheetName val="prodcost"/>
      <sheetName val="exp "/>
      <sheetName val="emp"/>
      <sheetName val="int"/>
      <sheetName val="wc"/>
      <sheetName val="grist comp"/>
      <sheetName val="production"/>
      <sheetName val="RM CONS"/>
      <sheetName val="RM CONS YTD"/>
      <sheetName val="CHEM CONS"/>
      <sheetName val="CHEM CONS YTD"/>
      <sheetName val="PM CONS"/>
      <sheetName val="PM CONS YTD"/>
      <sheetName val="consumption 1 2003"/>
      <sheetName val="CONSUMPTIONYTD"/>
      <sheetName val="WIP workings"/>
      <sheetName val="WORKINGS"/>
      <sheetName val="Royalty-cal"/>
      <sheetName val="SALES -monthly"/>
      <sheetName val="SALES"/>
      <sheetName val="Depreication"/>
      <sheetName val="OTHER INCOME"/>
      <sheetName val="Creditors"/>
      <sheetName val="Creditor s"/>
      <sheetName val="Creditorss"/>
      <sheetName val="Debtors (2)"/>
      <sheetName val=" Creditors"/>
      <sheetName val="cost sheet based on brew"/>
      <sheetName val="COST SHEET"/>
      <sheetName val="Cost sheet based on brews YTD"/>
      <sheetName val="CL.STOCK"/>
      <sheetName val="COST SHEET YTD"/>
      <sheetName val="wastages"/>
      <sheetName val="monthly exp "/>
      <sheetName val="monthly  pl 01-02"/>
      <sheetName val="Monthly pl"/>
      <sheetName val="profitability"/>
      <sheetName val="DEC WAGES "/>
      <sheetName val="DEC  EXP "/>
      <sheetName val="Cash Flow"/>
      <sheetName val="Creditors "/>
      <sheetName val="Stock Statement"/>
      <sheetName val="ytd adj"/>
      <sheetName val="Reco YTD SEPT 02"/>
      <sheetName val="Exp-YTD SEPT  02"/>
      <sheetName val="Int,Salary YTD SEPT  02"/>
      <sheetName val="TRIAL BALANCE"/>
      <sheetName val="BS-ARP"/>
      <sheetName val=" -P&amp;L -ARP"/>
      <sheetName val="P&amp;L-ARP"/>
      <sheetName val="Deprn -reasonability"/>
      <sheetName val="BS Schedules"/>
      <sheetName val="FA Schedule"/>
      <sheetName val="P&amp;L Schedules"/>
      <sheetName val="Sub-Schedules"/>
      <sheetName val="TB Dec 2003"/>
      <sheetName val="Audit Entries"/>
      <sheetName val="TB Dec 2002"/>
      <sheetName val="Index"/>
      <sheetName val="Basic Details"/>
      <sheetName val="PL Groupings"/>
      <sheetName val="PL variance"/>
      <sheetName val="BS Groupings"/>
      <sheetName val="BS variance"/>
      <sheetName val="FA Additions"/>
      <sheetName val="FA Deletions"/>
      <sheetName val="Interunit transfers"/>
      <sheetName val="FA Dep logic"/>
      <sheetName val="CWIP"/>
      <sheetName val="Capital advance"/>
      <sheetName val="Bank"/>
      <sheetName val="Prepayments"/>
      <sheetName val="Loans and advances"/>
      <sheetName val="ED on closing stock"/>
      <sheetName val="Qty recon"/>
      <sheetName val="Overhead Rate"/>
      <sheetName val="Overhead loading "/>
      <sheetName val="OSL"/>
      <sheetName val="PF"/>
      <sheetName val="ESI"/>
      <sheetName val="TDS"/>
      <sheetName val="Excise duty recon"/>
      <sheetName val="Cost of sales"/>
      <sheetName val="COGS Analysis"/>
      <sheetName val="Payroll variance"/>
      <sheetName val="Casual Labour Variance"/>
      <sheetName val="Freight Logic Test"/>
      <sheetName val="Excise duty balance"/>
      <sheetName val="Sales tax return"/>
      <sheetName val="VAT"/>
      <sheetName val="Tieup unit"/>
      <sheetName val="SPPR"/>
      <sheetName val="Accrual for schemes"/>
      <sheetName val="RECO (2)"/>
      <sheetName val="RECO (3)"/>
      <sheetName val="Sheet2"/>
      <sheetName val="comparsion"/>
      <sheetName val="EXP TRIAL FACT"/>
      <sheetName val="final fact trial"/>
      <sheetName val="B.S.-Groupings"/>
      <sheetName val="P.L.-Groupings"/>
      <sheetName val="BS Schdl- 1 &amp; 2"/>
      <sheetName val="Reserve &amp; Surplus"/>
      <sheetName val="Secured Loans"/>
      <sheetName val="Unsecured Loans"/>
      <sheetName val="BS Schdl-3-Fixed Assets"/>
      <sheetName val="Other current assets"/>
      <sheetName val="Misc. Expenditure"/>
      <sheetName val="BS Schdl-4 to 10"/>
      <sheetName val="PL Schdl- 11 to 15"/>
      <sheetName val="EPS"/>
      <sheetName val="PENDING JV's"/>
      <sheetName val="trial (2)"/>
      <sheetName val="Assumptions (08-09)"/>
      <sheetName val="Plant Operating Plan"/>
      <sheetName val="Expenditure Summary"/>
      <sheetName val="Index Reference"/>
      <sheetName val="Manpower Cost"/>
      <sheetName val="Communication"/>
      <sheetName val="Internet &amp; Services"/>
      <sheetName val="R &amp; M Furniture"/>
      <sheetName val="H.Keeping"/>
      <sheetName val="Mag &amp; Subs"/>
      <sheetName val="Postage &amp; Shipping"/>
      <sheetName val="Print &amp; Stationery"/>
      <sheetName val="Financial Services"/>
      <sheetName val="Travel"/>
      <sheetName val="Training"/>
      <sheetName val="Recruitment"/>
      <sheetName val="Pantry Exp"/>
      <sheetName val="Staff Welfare"/>
      <sheetName val="Audit"/>
      <sheetName val="Permits &amp; Licences"/>
      <sheetName val="Pooja Exp"/>
      <sheetName val="Cash Purchase"/>
      <sheetName val="Taxi Hire Charges"/>
      <sheetName val="EHS"/>
      <sheetName val="LAB"/>
      <sheetName val="Consumables"/>
      <sheetName val="Tools"/>
      <sheetName val="Stores &amp; Spares"/>
      <sheetName val="Equipment Hire"/>
      <sheetName val="R &amp; M Equipment"/>
      <sheetName val="Fuel&amp; Maint for qup &amp; Vehicles"/>
      <sheetName val="Testing"/>
      <sheetName val="Waste Removal"/>
      <sheetName val="R &amp; M Buildg"/>
      <sheetName val="R &amp; M Roads"/>
      <sheetName val="R &amp; M Plant"/>
      <sheetName val="Services Eng"/>
      <sheetName val="Services Skilled"/>
      <sheetName val="Entertainment"/>
      <sheetName val="O&amp;M Contract(07-08)"/>
      <sheetName val="S I Exp"/>
      <sheetName val="Capital Budget."/>
      <sheetName val="Contingency"/>
      <sheetName val="Guest House"/>
      <sheetName val="Security"/>
      <sheetName val="57"/>
      <sheetName val="Schedules"/>
      <sheetName val="Debt Profile"/>
      <sheetName val="B&amp;S"/>
      <sheetName val="GE charges"/>
      <sheetName val="depreciation"/>
      <sheetName val="Income from Subsidiaries-Group "/>
      <sheetName val="Cover"/>
      <sheetName val="Directors"/>
      <sheetName val="Sch A"/>
      <sheetName val="Sch B"/>
      <sheetName val="Sch C-G"/>
      <sheetName val="BSA"/>
      <sheetName val="TB"/>
      <sheetName val="Sch H - Notes"/>
      <sheetName val="Dep"/>
      <sheetName val="Trial Bal 280203"/>
      <sheetName val="Balance Sheet "/>
      <sheetName val="Monthly exp"/>
      <sheetName val="Billing Data"/>
      <sheetName val="WIP 280203"/>
      <sheetName val="Schedules BS"/>
      <sheetName val="Sch-7"/>
      <sheetName val="Schedules PL"/>
      <sheetName val="grouping"/>
      <sheetName val="PartIV"/>
      <sheetName val="TB07"/>
      <sheetName val="TB06"/>
      <sheetName val="TB05"/>
      <sheetName val="TB04"/>
      <sheetName val="TB03"/>
      <sheetName val="Sec 212"/>
      <sheetName val="Tax Computation"/>
      <sheetName val="IT Depn "/>
      <sheetName val="depre logic"/>
      <sheetName val="far pivot"/>
      <sheetName val="Fareg"/>
      <sheetName val="cap commitment"/>
      <sheetName val="DF"/>
      <sheetName val="AR"/>
      <sheetName val="DT"/>
      <sheetName val="AP"/>
      <sheetName val="abst _2_"/>
      <sheetName val="IBM C BLOCK"/>
      <sheetName val="fidelity"/>
      <sheetName val="IBM D BLOCK"/>
      <sheetName val="cherryhill"/>
      <sheetName val="anz"/>
      <sheetName val="Campus"/>
      <sheetName val="Pine Valley"/>
      <sheetName val="24 bar 7"/>
      <sheetName val="COVANSYS"/>
      <sheetName val="Signature"/>
      <sheetName val="Netapps"/>
      <sheetName val="EGL-FOODCOURT"/>
      <sheetName val="IBM C Block Fitout"/>
      <sheetName val="IBM D Block Fitout"/>
      <sheetName val="24bar7 (ICON)"/>
      <sheetName val="24bar7 phase 2"/>
      <sheetName val="LG Soft Fitout"/>
      <sheetName val="kirby"/>
      <sheetName val="kirby Gs"/>
      <sheetName val="ibm1"/>
      <sheetName val="ibm2"/>
      <sheetName val="ibm3"/>
      <sheetName val="misc"/>
      <sheetName val=""/>
      <sheetName val="AppA1-1"/>
      <sheetName val="AppA1-2"/>
      <sheetName val="AppA2-1"/>
      <sheetName val="AppA2-2"/>
      <sheetName val="AppA3"/>
      <sheetName val="AppA4"/>
      <sheetName val="July"/>
      <sheetName val="Contents"/>
      <sheetName val="ES1"/>
      <sheetName val="ES2"/>
      <sheetName val="ES3"/>
      <sheetName val="ES4"/>
      <sheetName val="Contents (2)"/>
      <sheetName val="ES1 (2)"/>
      <sheetName val="ES3 (2)"/>
      <sheetName val="ES5"/>
      <sheetName val="ES6"/>
      <sheetName val="ES7"/>
      <sheetName val="F-1"/>
      <sheetName val="L"/>
      <sheetName val="M"/>
      <sheetName val="CC"/>
      <sheetName val="PB"/>
      <sheetName val="BP"/>
      <sheetName val="P.CTN"/>
      <sheetName val="Total PL"/>
      <sheetName val="F-1(KL)"/>
      <sheetName val="F-2(KL)"/>
      <sheetName val="F-3(KL)"/>
      <sheetName val="F-4(KL)"/>
      <sheetName val="F-5(KL)"/>
      <sheetName val="F-22(KL)"/>
      <sheetName val="AP110"/>
      <sheetName val="A(KL)"/>
      <sheetName val="L(KL)"/>
      <sheetName val="M-MM(KL)"/>
      <sheetName val="N(KL)"/>
      <sheetName val="U(KL)"/>
      <sheetName val="U-1(KL)"/>
      <sheetName val="U-disclosure(KL)"/>
      <sheetName val="CC(KL)"/>
      <sheetName val="30(KL)"/>
      <sheetName val="Cost centre expenditure"/>
      <sheetName val="Interim --&gt; Top"/>
      <sheetName val="U-2_Sales Analysis"/>
      <sheetName val="U-1l2_Overall AR"/>
      <sheetName val="FF-3"/>
      <sheetName val="F-2"/>
      <sheetName val="F-3"/>
      <sheetName val="F-4"/>
      <sheetName val="F-5"/>
      <sheetName val="F-11"/>
      <sheetName val="F-11a"/>
      <sheetName val="F-22"/>
      <sheetName val="B-40"/>
      <sheetName val="B-50"/>
      <sheetName val="U "/>
      <sheetName val="U-10"/>
      <sheetName val="U-30"/>
      <sheetName val="BB-30"/>
      <sheetName val="CC-30"/>
      <sheetName val="FF-1"/>
      <sheetName val="FF-2"/>
      <sheetName val="FF-4"/>
      <sheetName val="FF-4a"/>
      <sheetName val="FF-5"/>
      <sheetName val="FF-6"/>
      <sheetName val="FF-7"/>
      <sheetName val="FF-8"/>
      <sheetName val="10"/>
      <sheetName val="11"/>
      <sheetName val="20"/>
      <sheetName val="21"/>
      <sheetName val="30"/>
      <sheetName val="40"/>
      <sheetName val="50"/>
      <sheetName val="DD-10"/>
      <sheetName val="FF-21(a)"/>
      <sheetName val="0000"/>
      <sheetName val="BPR"/>
      <sheetName val="Materiality"/>
      <sheetName val="F-6"/>
      <sheetName val="F-7"/>
      <sheetName val="F7wkg"/>
      <sheetName val="F-9"/>
      <sheetName val="BPR balance sheet"/>
      <sheetName val="BPR profit &amp; loss"/>
      <sheetName val="BPR BS analysis"/>
      <sheetName val="BPR PL analysis"/>
      <sheetName val="A-22"/>
      <sheetName val="B-1"/>
      <sheetName val="C-1"/>
      <sheetName val="N"/>
      <sheetName val="U"/>
      <sheetName val="U-100"/>
      <sheetName val="FF"/>
      <sheetName val="FF-10"/>
      <sheetName val="FF-20"/>
      <sheetName val="CA"/>
      <sheetName val="FF-22(hp)"/>
      <sheetName val="FF-23(d)"/>
      <sheetName val="FF-30"/>
      <sheetName val="FF-31"/>
      <sheetName val="FF-40"/>
      <sheetName val="PP"/>
      <sheetName val="PP(spare)"/>
      <sheetName val="PP-20"/>
      <sheetName val="31"/>
      <sheetName val="AA"/>
      <sheetName val="BB"/>
      <sheetName val="BB-1"/>
      <sheetName val="MM"/>
      <sheetName val="13"/>
      <sheetName val="14"/>
      <sheetName val="NN-12"/>
      <sheetName val="PP-30"/>
      <sheetName val="PP-31"/>
      <sheetName val="PP-40"/>
      <sheetName val="BPR-1"/>
      <sheetName val="Note"/>
      <sheetName val="Data"/>
      <sheetName val="B-10"/>
      <sheetName val="B-30"/>
      <sheetName val="U-1 "/>
      <sheetName val="KK"/>
      <sheetName val="M&amp;MM"/>
      <sheetName val="NN"/>
      <sheetName val="sales cut off"/>
      <sheetName val="purchase cut off"/>
      <sheetName val="Hypothesis"/>
      <sheetName val="Profitability Analysis"/>
      <sheetName val="FSA"/>
      <sheetName val="F-1&amp;2"/>
      <sheetName val="CF1"/>
      <sheetName val="Purch cut off"/>
      <sheetName val="M&amp;MM-10"/>
      <sheetName val="pp-1"/>
      <sheetName val="40 (2)"/>
      <sheetName val="50 (2)"/>
      <sheetName val="60"/>
      <sheetName val="70"/>
      <sheetName val="BIF-collect"/>
      <sheetName val="BIF-OR"/>
      <sheetName val="Module1"/>
      <sheetName val="Module2"/>
      <sheetName val="Module3"/>
      <sheetName val="Future"/>
      <sheetName val="Attachment"/>
      <sheetName val="30 "/>
      <sheetName val="Recovered_Sheet1"/>
      <sheetName val="Consol adjustments"/>
      <sheetName val="Goodwill"/>
      <sheetName val="Financial stats"/>
      <sheetName val="Segment - 2002 (new)"/>
      <sheetName val="Segment - 2002"/>
      <sheetName val="Changes in equity"/>
      <sheetName val="Inter-co"/>
      <sheetName val="Inter-co(subsidiary)"/>
      <sheetName val="MI"/>
      <sheetName val="FA-detailed"/>
      <sheetName val="P&amp;L-disclosure(2002)"/>
      <sheetName val="P&amp;L disclosure(2001)"/>
      <sheetName val="Cash flow -2001"/>
      <sheetName val="Consol cashflow"/>
      <sheetName val="URP"/>
      <sheetName val="Dev Expenditure"/>
      <sheetName val="CF-1 2-unused"/>
      <sheetName val="Disposal"/>
      <sheetName val="Associate"/>
      <sheetName val="FA movement "/>
      <sheetName val="FA-summary"/>
      <sheetName val="CF-13"/>
      <sheetName val="CF-10-unused"/>
      <sheetName val="CF-11- unused"/>
      <sheetName val="FACON- unused"/>
      <sheetName val="CF-3 1999 - unused"/>
      <sheetName val="CF-22- unused"/>
      <sheetName val="Sheet1- unused"/>
      <sheetName val="000000"/>
      <sheetName val="bhb0603"/>
      <sheetName val="OS"/>
      <sheetName val="BPR-PL "/>
      <sheetName val="BPR-BS"/>
      <sheetName val="F-1,2"/>
      <sheetName val="F-99"/>
      <sheetName val="A-1"/>
      <sheetName val="A-10"/>
      <sheetName val="B-2"/>
      <sheetName val="B-3"/>
      <sheetName val="Sheet1 (2)"/>
      <sheetName val="L-2"/>
      <sheetName val="M MM "/>
      <sheetName val="U dis"/>
      <sheetName val="U-1"/>
      <sheetName val="U-3"/>
      <sheetName val="U-4"/>
      <sheetName val="BB-2"/>
      <sheetName val="BB-10"/>
      <sheetName val="BB-17"/>
      <sheetName val="FIN297"/>
      <sheetName val="DD"/>
      <sheetName val="DD-1"/>
      <sheetName val="FF-4(a)"/>
      <sheetName val="10,20"/>
      <sheetName val="10-1"/>
      <sheetName val="32"/>
      <sheetName val="Bank Rec review"/>
      <sheetName val="A-2"/>
      <sheetName val="C-10"/>
      <sheetName val="NRV-1"/>
      <sheetName val="NRV-2"/>
      <sheetName val="N-10"/>
      <sheetName val="N-11"/>
      <sheetName val="N-12"/>
      <sheetName val="N-20"/>
      <sheetName val="AA-3"/>
      <sheetName val="CC-24"/>
      <sheetName val="CC-50"/>
      <sheetName val="25"/>
      <sheetName val="dr"/>
      <sheetName val="Statement"/>
      <sheetName val="auditor"/>
      <sheetName val="acs"/>
      <sheetName val="xxx"/>
      <sheetName val="details"/>
      <sheetName val="accumdeprn"/>
      <sheetName val="addl cost"/>
      <sheetName val="dev_exp (2)"/>
      <sheetName val="dev_exp"/>
      <sheetName val="Addl Dev Exp"/>
      <sheetName val="F-2 (2)"/>
      <sheetName val="CF-IS"/>
      <sheetName val="CF-SCE"/>
      <sheetName val="DIVIDENDS"/>
      <sheetName val="Cash Flows"/>
      <sheetName val="Profit anal"/>
      <sheetName val="F-1l F-2"/>
      <sheetName val="Sheet3"/>
      <sheetName val="Income Statement"/>
      <sheetName val="Statement of Equity"/>
      <sheetName val="5 Analysis"/>
      <sheetName val="   Contents"/>
      <sheetName val="1 LeadSchedule"/>
      <sheetName val="2 Sec108"/>
      <sheetName val="3 P&amp;L - 4 Op.Exp"/>
      <sheetName val="3A Turnover 3B COS"/>
      <sheetName val="   Directors"/>
      <sheetName val="Shareholders"/>
      <sheetName val="Dividend"/>
      <sheetName val="ITA-RA"/>
      <sheetName val="Int-rest"/>
      <sheetName val="OTHER (2)"/>
      <sheetName val="Company Info"/>
      <sheetName val="Summary of Fixed Assets"/>
      <sheetName val="Additions"/>
      <sheetName val="Disposals"/>
      <sheetName val="Hire Purchase"/>
      <sheetName val="Lease"/>
      <sheetName val="Controlled Transfer"/>
      <sheetName val="CA Comp"/>
      <sheetName val="IBA Comp "/>
      <sheetName val="FSL"/>
      <sheetName val="F-7B"/>
      <sheetName val="B-1."/>
      <sheetName val="U-2"/>
      <sheetName val="20-1"/>
      <sheetName val="20-2"/>
      <sheetName val="30-1"/>
      <sheetName val="30-2"/>
      <sheetName val="30(old)"/>
      <sheetName val="F-8-20-1"/>
      <sheetName val="TB-gl"/>
      <sheetName val="gl"/>
      <sheetName val="OSM"/>
      <sheetName val="AWPs Template"/>
      <sheetName val="A2-1 CLA"/>
      <sheetName val="A2-2 RJE"/>
      <sheetName val="A2-3 SAD"/>
      <sheetName val="A3"/>
      <sheetName val="A8"/>
      <sheetName val="Review Recon"/>
      <sheetName val="Review Cash book"/>
      <sheetName val="E1"/>
      <sheetName val="E3 Recoverability"/>
      <sheetName val="E-1_Recoverability"/>
      <sheetName val="E-2"/>
      <sheetName val="I"/>
      <sheetName val="J"/>
      <sheetName val="J-1 OSM"/>
      <sheetName val="J1 Devt costs breakdown"/>
      <sheetName val="J2 Budget &amp; Att profit"/>
      <sheetName val="J3 Actual 04"/>
      <sheetName val="J4  Lots sold report CHD"/>
      <sheetName val="J-1-1_Commission"/>
      <sheetName val="Recog Prof"/>
      <sheetName val="J-consol sv11"/>
      <sheetName val="J 1-1(2)"/>
      <sheetName val="K"/>
      <sheetName val="K-1"/>
      <sheetName val="Unrecorded"/>
      <sheetName val="O"/>
      <sheetName val="O-1_Prov.Tax-2004"/>
      <sheetName val="Capital allowance"/>
      <sheetName val="DEFERRED TAX"/>
      <sheetName val="P"/>
      <sheetName val="P-1"/>
      <sheetName val="P1"/>
      <sheetName val="P2A"/>
      <sheetName val="P2B"/>
      <sheetName val="P3A"/>
      <sheetName val="P3B"/>
      <sheetName val="P3C"/>
      <sheetName val="T"/>
      <sheetName val="U-5"/>
      <sheetName val="U-6"/>
      <sheetName val="U1 Salary resonableness"/>
      <sheetName val="U1_Rental"/>
      <sheetName val="U2_Total Salary"/>
      <sheetName val="CHSB Salary Allocation Summary"/>
      <sheetName val="MegaPalm salary Allocation"/>
      <sheetName val="U4_RCSLS Interest"/>
      <sheetName val="E-2_Recognition of sales 03 "/>
      <sheetName val="J-5_Pre-acq dev cost alloc 03"/>
      <sheetName val="J-3_Bgt 03"/>
      <sheetName val="J-2_% of compl_Final 03"/>
      <sheetName val="J-3_Puan Sri Comm 03"/>
      <sheetName val="J-4_Rebate reasona03"/>
      <sheetName val="Listing of CNs 03"/>
      <sheetName val="Fees 03"/>
      <sheetName val="F-1 F-2"/>
      <sheetName val="B "/>
      <sheetName val="B-4"/>
      <sheetName val="U-disc"/>
      <sheetName val="BB-5"/>
      <sheetName val="CC-3"/>
      <sheetName val="20 30"/>
      <sheetName val="70 "/>
      <sheetName val="MCMD95"/>
      <sheetName val="Instructions"/>
      <sheetName val="GL --&gt; Interim"/>
      <sheetName val="Top Summary"/>
      <sheetName val="GL Input Validations"/>
      <sheetName val="Scratchpad"/>
      <sheetName val="14 Column"/>
      <sheetName val="7 Column"/>
      <sheetName val="Cover "/>
      <sheetName val="Index "/>
      <sheetName val="Direct Report"/>
      <sheetName val="Dtr Rpt - 1 - 3"/>
      <sheetName val="Dtrs stmt - 4"/>
      <sheetName val="Aud Rpt - 5"/>
      <sheetName val="P&amp;L - 6"/>
      <sheetName val="BS - 7"/>
      <sheetName val="Equity - 8"/>
      <sheetName val="CF - 9"/>
      <sheetName val="Notes - 10 - 12"/>
      <sheetName val="P&amp;L "/>
      <sheetName val="Notes 2"/>
      <sheetName val="cashflowcomp"/>
      <sheetName val="cashflowcomp (2)"/>
      <sheetName val="A2l2"/>
      <sheetName val="Q"/>
      <sheetName val="SUMM"/>
      <sheetName val="OS list"/>
      <sheetName val="A3l1"/>
      <sheetName val="A3l1-1"/>
      <sheetName val="A2l1-RJE"/>
      <sheetName val="A2l2-CLA"/>
      <sheetName val="A2l3-SAD"/>
      <sheetName val="C8"/>
      <sheetName val="EA"/>
      <sheetName val="EC"/>
      <sheetName val="E1l1"/>
      <sheetName val="E7"/>
      <sheetName val="F1"/>
      <sheetName val="F2"/>
      <sheetName val="F3"/>
      <sheetName val="F4"/>
      <sheetName val="F5"/>
      <sheetName val="F6"/>
      <sheetName val="GA"/>
      <sheetName val="G1"/>
      <sheetName val="G2"/>
      <sheetName val="G4"/>
      <sheetName val="H1"/>
      <sheetName val="IA"/>
      <sheetName val="K1"/>
      <sheetName val="K2"/>
      <sheetName val="K3"/>
      <sheetName val="K3l1"/>
      <sheetName val="K4"/>
      <sheetName val="K5"/>
      <sheetName val="K6"/>
      <sheetName val="K7"/>
      <sheetName val="N1"/>
      <sheetName val="N2"/>
      <sheetName val="N8"/>
      <sheetName val="N9"/>
      <sheetName val="OA"/>
      <sheetName val="O1"/>
      <sheetName val="O2-CA"/>
      <sheetName val="O3-Disposal"/>
      <sheetName val="O4"/>
      <sheetName val="Pl1"/>
      <sheetName val="P1l2"/>
      <sheetName val="R"/>
      <sheetName val="R1-Sch I"/>
      <sheetName val="R2-Sch IIa"/>
      <sheetName val="R3-Sch IIb"/>
      <sheetName val="R4-Sch III"/>
      <sheetName val="R5-NQA04"/>
      <sheetName val="R6-NQA03"/>
      <sheetName val="R1"/>
      <sheetName val="R1l1"/>
      <sheetName val="R1l2"/>
      <sheetName val="S"/>
      <sheetName val="Issues"/>
      <sheetName val="SRM(final)"/>
      <sheetName val="SAD(not used)"/>
      <sheetName val="RJE(not used)"/>
      <sheetName val="A3-1l2"/>
      <sheetName val="A3|3"/>
      <sheetName val="E-2(not used)"/>
      <sheetName val="K(disclosure)"/>
      <sheetName val="K (2)"/>
      <sheetName val="K1-DepnReasonablenessTest"/>
      <sheetName val="N2 Prov for bonus(final)"/>
      <sheetName val="N3 Prov for audit fee(final)"/>
      <sheetName val="N4"/>
      <sheetName val="N5(final)"/>
      <sheetName val="O(final)"/>
      <sheetName val="O1(final)"/>
      <sheetName val="O2(final)"/>
      <sheetName val="R(final)"/>
      <sheetName val="R1(final)"/>
      <sheetName val="R2(final)"/>
      <sheetName val="UA-Disclosure items(final)"/>
      <sheetName val="U10|20"/>
      <sheetName val="U10|1"/>
      <sheetName val="U20|1"/>
      <sheetName val="Purchases cut off"/>
      <sheetName val="Payroll analysis(final)"/>
      <sheetName val="EPF(final)"/>
      <sheetName val="U-70"/>
      <sheetName val="PreM'sia(info)"/>
      <sheetName val="PreBrunei(info) (2)"/>
      <sheetName val="PreBrunei(info)"/>
      <sheetName val="F.G6-1 "/>
      <sheetName val="F.G6-2"/>
      <sheetName val="F.G7-1"/>
      <sheetName val="F.G7-2"/>
      <sheetName val="F.G8-1 "/>
      <sheetName val="F.G8-2"/>
      <sheetName val="Com(Brunei)"/>
      <sheetName val="Com(M'sia)"/>
      <sheetName val="H-lead"/>
      <sheetName val="H1_MGS"/>
      <sheetName val="H2_Cagamas"/>
      <sheetName val="H3_Debentures"/>
      <sheetName val="H4_Quoted Shares"/>
      <sheetName val="revised high demand"/>
      <sheetName val="BB-1 (2)"/>
      <sheetName val="A2-5"/>
      <sheetName val="A2-2"/>
      <sheetName val="Provision DD"/>
      <sheetName val="A8-2"/>
      <sheetName val="A8-5"/>
      <sheetName val="Form EYP 1"/>
      <sheetName val="FS - 1"/>
      <sheetName val="FS - 2"/>
      <sheetName val="FS - 3"/>
      <sheetName val="C1"/>
      <sheetName val="C2 FD"/>
      <sheetName val="G2-1 "/>
      <sheetName val="K1-2 Policy"/>
      <sheetName val="N7Accrual"/>
      <sheetName val="Q1"/>
      <sheetName val="Q1-1"/>
      <sheetName val="U1income statm"/>
      <sheetName val="u1ar"/>
      <sheetName val="U2direct cost"/>
      <sheetName val="U3 fees reasonable"/>
      <sheetName val="U4 EPF &amp;staff"/>
      <sheetName val="U1 (2)"/>
      <sheetName val="U3 fees reasonable (2)"/>
      <sheetName val="U4 EPF &amp;staff (2)"/>
      <sheetName val="Capital Allowances"/>
      <sheetName val="PL Mapping"/>
      <sheetName val="download 06022002"/>
      <sheetName val="Tabelle3"/>
      <sheetName val="MV INS &amp; R.TAX EXP LIST"/>
      <sheetName val="EQMT INS EXP LIST"/>
      <sheetName val="PREPAID-INS,RTAX"/>
      <sheetName val="3 P&amp;L - 3A Op.Exp"/>
      <sheetName val="4 Analysis"/>
      <sheetName val="Other"/>
      <sheetName val="M, MM"/>
      <sheetName val=" BB-2"/>
      <sheetName val="CC-1"/>
      <sheetName val="CC-2"/>
      <sheetName val="CC-3-1"/>
      <sheetName val="PP-2"/>
      <sheetName val="RCD 5- (APPENDIX 1)"/>
      <sheetName val="k-Discl"/>
      <sheetName val="DM"/>
      <sheetName val="LABOUR,SUB-CON,LEASE"/>
      <sheetName val="ADM&amp; OHH INCOME"/>
      <sheetName val="S.OH"/>
      <sheetName val="BPR-Bloom"/>
      <sheetName val="F-4l5"/>
      <sheetName val="UA"/>
      <sheetName val="accounts"/>
      <sheetName val="stmt of equity"/>
      <sheetName val="FA"/>
      <sheetName val="auditors' report"/>
      <sheetName val="Attach"/>
      <sheetName val="Hypo"/>
      <sheetName val="AP110 sup"/>
      <sheetName val="AP110sup"/>
      <sheetName val="FF "/>
      <sheetName val="FF-2 (1)"/>
      <sheetName val="FF-2 (2)"/>
      <sheetName val="FF-2 (3)"/>
      <sheetName val="KK-1"/>
      <sheetName val="MM-1"/>
      <sheetName val="MM-10"/>
      <sheetName val="NN-1"/>
      <sheetName val="Payroll"/>
      <sheetName val="U dis (3)"/>
      <sheetName val="U dis (2)"/>
      <sheetName val="F-1,2 (2)"/>
      <sheetName val="F-3 (2)"/>
      <sheetName val="F-22 (2)"/>
      <sheetName val="F-1,2 (3)"/>
      <sheetName val="F-3 (3)"/>
      <sheetName val="F-22 (3)"/>
      <sheetName val="CF-4 "/>
      <sheetName val="CF-1,2"/>
      <sheetName val="CF-3"/>
      <sheetName val="CF-4"/>
      <sheetName val="notes"/>
      <sheetName val="ccf"/>
      <sheetName val="Sheet6"/>
      <sheetName val="Sheet7"/>
      <sheetName val="A5"/>
      <sheetName val="A5l1"/>
      <sheetName val="PPE"/>
      <sheetName val="(U3-2) Realised forex loss"/>
      <sheetName val="(U3) Unrealised forex gain-loss"/>
      <sheetName val="(U3-1) Realised forex gain"/>
      <sheetName val="**_x0000__x0000_"/>
      <sheetName val="CF-1"/>
      <sheetName val="CF-2"/>
      <sheetName val="BPR - Conclusion"/>
      <sheetName val="F-1l2"/>
      <sheetName val="F-8(FSA)"/>
      <sheetName val="F-9b"/>
      <sheetName val="F-9c"/>
      <sheetName val="F-21"/>
      <sheetName val="RCD-1-1"/>
      <sheetName val="C-5"/>
      <sheetName val="C-6"/>
      <sheetName val="C-6a"/>
      <sheetName val="M MM"/>
      <sheetName val="Pnl-10"/>
      <sheetName val="10-2"/>
      <sheetName val="30-Note"/>
      <sheetName val="30a"/>
      <sheetName val="CF workings"/>
      <sheetName val="Pg7"/>
      <sheetName val="Turnover"/>
      <sheetName val="SumV2"/>
      <sheetName val="WRAP"/>
      <sheetName val="Pg8"/>
      <sheetName val="Actvs Bud"/>
      <sheetName val="Pg15"/>
      <sheetName val="Current Year"/>
      <sheetName val="Pg11"/>
      <sheetName val="OHDcom"/>
      <sheetName val="SRM"/>
      <sheetName val="A6-1l1"/>
      <sheetName val="A6-1l2"/>
      <sheetName val="A3-1"/>
      <sheetName val="A3-3"/>
      <sheetName val="A4"/>
      <sheetName val="A3-7"/>
      <sheetName val="E "/>
      <sheetName val="F "/>
      <sheetName val="G "/>
      <sheetName val="K-1 "/>
      <sheetName val="K-2"/>
      <sheetName val="N-1"/>
      <sheetName val="O-1"/>
      <sheetName val="U1"/>
      <sheetName val="U1-1"/>
      <sheetName val="U2"/>
      <sheetName val="Data_Large"/>
      <sheetName val="Macros"/>
      <sheetName val="WIP Notes"/>
      <sheetName val="KPI Reporting"/>
      <sheetName val="Rec"/>
      <sheetName val="Master Alert"/>
      <sheetName val="Analysis"/>
      <sheetName val="Large"/>
      <sheetName val="Small"/>
      <sheetName val="Bots"/>
      <sheetName val="WIP CF"/>
      <sheetName val="Data_Small"/>
      <sheetName val="WIP CF Small"/>
      <sheetName val="i-c accruals"/>
      <sheetName val="PSD"/>
      <sheetName val="PSD INVOICES"/>
      <sheetName val="PSD CREDIT NOTES"/>
      <sheetName val="mkd 10"/>
      <sheetName val="mkd 11"/>
      <sheetName val="JNL Pivot"/>
      <sheetName val="JNL TEMLATE"/>
      <sheetName val="JNL TEMLATE BOTS"/>
      <sheetName val="WIP Calc"/>
      <sheetName val="Large HC"/>
      <sheetName val="Small HC"/>
      <sheetName val="Dec09 v Feb10"/>
      <sheetName val="list to artc"/>
      <sheetName val="Validation Tables"/>
      <sheetName val="Market Regions - 2010 Snapshot"/>
      <sheetName val="Market Regions - Summary"/>
      <sheetName val="Market Regions - Jul Month End"/>
      <sheetName val="Market Regions - Details"/>
      <sheetName val="DATABASE MU4"/>
      <sheetName val="RawData"/>
      <sheetName val="New Tables"/>
      <sheetName val="Old Tables"/>
      <sheetName val="Julie's Request Form"/>
      <sheetName val="SCR L_E 2002"/>
      <sheetName val="BIMP 13th August"/>
      <sheetName val="RecoveredExternalLink1"/>
      <sheetName val="cash workings final (2)"/>
      <sheetName val="cash workings final"/>
      <sheetName val="depcal2006-07"/>
      <sheetName val="3CD"/>
      <sheetName val="Ann to Form 3CD"/>
      <sheetName val="ANN-I-list of books"/>
      <sheetName val="ANN-II-145A "/>
      <sheetName val="ANN-II-Depn under IT"/>
      <sheetName val="ANN-II-Depn under IT(final)"/>
      <sheetName val="ANN-IIA-additions to assets"/>
      <sheetName val="ANN-IV Section 35 D"/>
      <sheetName val="ANN-III-ESI"/>
      <sheetName val="ANN-IV-40 A 2 b"/>
      <sheetName val="ANN-V-43 B"/>
      <sheetName val="ANN-VII-43 B PF,ESI"/>
      <sheetName val="Ann VI Modvat"/>
      <sheetName val="ANN-VII-bf loss"/>
      <sheetName val="ANN-XI-TDS delay (full)"/>
      <sheetName val="Appendix VIII"/>
      <sheetName val="ANN-X-Ac ratios"/>
      <sheetName val="Leave Encashment"/>
      <sheetName val="FBT details"/>
      <sheetName val="ADV TDS details"/>
      <sheetName val="Database"/>
      <sheetName val="Growth"/>
      <sheetName val="Lead Sheet"/>
      <sheetName val="Target Test"/>
      <sheetName val="RANSP - Service"/>
      <sheetName val="RANSP - Gift Articles"/>
      <sheetName val="LANSP - Schemes"/>
      <sheetName val="DIS Corporate"/>
      <sheetName val="10006"/>
      <sheetName val="10005"/>
      <sheetName val="15470"/>
      <sheetName val="15410"/>
      <sheetName val="15400"/>
      <sheetName val="15420"/>
      <sheetName val="15490"/>
      <sheetName val="15725"/>
      <sheetName val="15500"/>
      <sheetName val="15501"/>
      <sheetName val="15730"/>
      <sheetName val="19100"/>
      <sheetName val="22000 &amp; 22003"/>
      <sheetName val="22030"/>
      <sheetName val="23000"/>
      <sheetName val="23404"/>
      <sheetName val="23054"/>
      <sheetName val="23510"/>
      <sheetName val="23512"/>
      <sheetName val="23511"/>
      <sheetName val="23860"/>
      <sheetName val="24308"/>
      <sheetName val="24267"/>
      <sheetName val="24800"/>
      <sheetName val="24810"/>
      <sheetName val="24820"/>
      <sheetName val="24990"/>
      <sheetName val="Lead"/>
      <sheetName val="Links"/>
      <sheetName val="CRITERIA1"/>
      <sheetName val="CODE"/>
      <sheetName val="Journal 1"/>
      <sheetName val="15723 Oct "/>
      <sheetName val="Ad ageing tempOct05"/>
      <sheetName val="remittance"/>
      <sheetName val="15723 Sep"/>
      <sheetName val="Sept excess accrual"/>
      <sheetName val="Calculation"/>
      <sheetName val="Ann.II"/>
      <sheetName val="vendor listing (2)"/>
      <sheetName val="Controls"/>
      <sheetName val="Clause-21"/>
      <sheetName val="IDF (APCC)"/>
      <sheetName val="IDF Internal Orders (APCC)"/>
      <sheetName val="APCC"/>
      <sheetName val="GIT (APCC)"/>
      <sheetName val="SBI (APCC)"/>
      <sheetName val="GIT SBI (APCC)"/>
      <sheetName val="IDF Anomalies (APCC)"/>
      <sheetName val="Recon Data (APCC)"/>
      <sheetName val="Reference"/>
      <sheetName val="ASR Details"/>
      <sheetName val="JV"/>
      <sheetName val="CN"/>
      <sheetName val="Bad debt summary"/>
      <sheetName val="Summary (Actual)"/>
      <sheetName val="Aging Analysis"/>
      <sheetName val="Calc USD"/>
      <sheetName val="Hyperion(1)"/>
      <sheetName val="Calc LC$"/>
      <sheetName val="Hyperion"/>
      <sheetName val="India Adjustment"/>
      <sheetName val="LC"/>
      <sheetName val="bs-sch"/>
      <sheetName val="pl-sch"/>
      <sheetName val="income"/>
      <sheetName val="INV"/>
      <sheetName val="stock"/>
      <sheetName val="stock-sub"/>
      <sheetName val="fa-own"/>
      <sheetName val="bs-sub"/>
      <sheetName val="exp"/>
      <sheetName val="IT Depre - HAL"/>
      <sheetName val="Sheet2 (2)"/>
      <sheetName val="Depre"/>
      <sheetName val="Eval Historical Trend"/>
      <sheetName val="FYR"/>
      <sheetName val="Eval Ageing"/>
      <sheetName val="Evals Units"/>
      <sheetName val="ALL"/>
      <sheetName val="Units REL"/>
      <sheetName val="All-REL"/>
      <sheetName val="All-HSMB"/>
      <sheetName val="Units HSMB"/>
      <sheetName val="SG"/>
      <sheetName val="MY "/>
      <sheetName val="TH"/>
      <sheetName val="TW"/>
      <sheetName val="IND"/>
      <sheetName val="SADMG"/>
      <sheetName val="TWPAD"/>
      <sheetName val="TH PAD"/>
      <sheetName val="MY &amp; SG PAD"/>
      <sheetName val="MY &amp; SG BSDR"/>
      <sheetName val="MY &amp; SG GCP"/>
      <sheetName val="EBC &amp; Others"/>
      <sheetName val="Stages"/>
      <sheetName val="Bs-grp (2)"/>
      <sheetName val="bs-sch2"/>
      <sheetName val="abstract"/>
      <sheetName val="212"/>
      <sheetName val="FAREGS"/>
      <sheetName val="own-assets-corp"/>
      <sheetName val="own-assets-dep"/>
      <sheetName val="LTA"/>
      <sheetName val="FBT"/>
      <sheetName val="II"/>
      <sheetName val="II A"/>
      <sheetName val="III"/>
      <sheetName val="IV"/>
      <sheetName val="V"/>
      <sheetName val="VI"/>
      <sheetName val="VII"/>
      <sheetName val="VIII"/>
      <sheetName val="Invoice"/>
      <sheetName val="Lookups"/>
      <sheetName val="P&amp;L- Paste"/>
      <sheetName val="Net Income - Paste"/>
      <sheetName val="LTC-Blore"/>
      <sheetName val="Bonus-Blore"/>
      <sheetName val="Lunch Exps-Blore"/>
      <sheetName val="Staff Welfare -Blore"/>
      <sheetName val="Medical Exps-Blore"/>
      <sheetName val="Total"/>
      <sheetName val="Salary and Wages"/>
      <sheetName val="Variation"/>
      <sheetName val="Reasonability"/>
      <sheetName val="Gratuity and Leave Encashment"/>
      <sheetName val="Authentication"/>
      <sheetName val="CREXPORT1"/>
      <sheetName val="SAR"/>
      <sheetName val="Appointment"/>
      <sheetName val="SAL"/>
      <sheetName val="ESI-Blore"/>
      <sheetName val="BLR"/>
      <sheetName val="KOL"/>
      <sheetName val="Hyd bc"/>
      <sheetName val="EOU"/>
      <sheetName val="Baroda"/>
      <sheetName val="HO"/>
      <sheetName val="Savli"/>
      <sheetName val="Noida"/>
      <sheetName val="SAR-Retirement Benefits"/>
      <sheetName val="Retirement Benefits"/>
      <sheetName val="SAR-Payroll"/>
      <sheetName val="Sheet4"/>
      <sheetName val="Sheet5"/>
      <sheetName val="GRP"/>
      <sheetName val="Working-FA"/>
      <sheetName val="App II Mar 05"/>
      <sheetName val="Working App II Mar 05"/>
      <sheetName val="App II Mar 06"/>
      <sheetName val="Working FA-250"/>
      <sheetName val="Working -301"/>
      <sheetName val="CRITERIA2"/>
      <sheetName val="Aust"/>
      <sheetName val="ICBILL"/>
      <sheetName val="Aust_aging (2)"/>
      <sheetName val="Australia (SK)"/>
      <sheetName val="Aust-NZ"/>
      <sheetName val="SGP-Australia"/>
      <sheetName val="Aust-HK"/>
      <sheetName val="Aust-India"/>
      <sheetName val="SRN"/>
      <sheetName val="TNT"/>
      <sheetName val="Unisys"/>
      <sheetName val="P &amp; L (2)"/>
      <sheetName val="draft"/>
      <sheetName val="IT Cal"/>
      <sheetName val="Annex-7"/>
      <sheetName val="MAT"/>
      <sheetName val="B S"/>
      <sheetName val="P &amp; L (3)"/>
      <sheetName val="BS Abs"/>
      <sheetName val="SCH"/>
      <sheetName val="Cash Flow-final"/>
      <sheetName val="Working"/>
      <sheetName val="SCH 2"/>
      <sheetName val="SCH 5"/>
      <sheetName val="SCH 6(ii)"/>
      <sheetName val="SCH 7 (iii)"/>
      <sheetName val="SCH 7 (v)"/>
      <sheetName val="SCH 7 (vi)"/>
      <sheetName val="SCH 7 (vii)"/>
      <sheetName val="SCH 7 (iv)"/>
      <sheetName val="SCH 8 (A)(i)"/>
      <sheetName val="SCH 8 (A)(ii)"/>
      <sheetName val="SCH 8(A) (iii)"/>
      <sheetName val="SCH 8 (A)(iv)"/>
      <sheetName val="SCH 8 (A)(v)"/>
      <sheetName val="SCH 8 A(vi)"/>
      <sheetName val="SCH 12"/>
      <sheetName val="SCH 13"/>
      <sheetName val="FA DET"/>
      <sheetName val="Asset Sale"/>
      <sheetName val="Asset W Off"/>
      <sheetName val="Dep Cal"/>
      <sheetName val="Existing Asset"/>
      <sheetName val="Existing Asset-1"/>
      <sheetName val="Adv Tax"/>
      <sheetName val="Leave"/>
      <sheetName val="Gratuity"/>
      <sheetName val="Related Party"/>
      <sheetName val="Computation"/>
      <sheetName val="Comp Annex-1"/>
      <sheetName val="Comp Annex-2"/>
      <sheetName val="Capital Gains Workings"/>
      <sheetName val="Form 3CD"/>
      <sheetName val="TA Annex I"/>
      <sheetName val="TA Annex II"/>
      <sheetName val="TDS Receivable"/>
      <sheetName val="Annex-1"/>
      <sheetName val="Annex 1A"/>
      <sheetName val="Annex 2"/>
      <sheetName val="Annex 2A"/>
      <sheetName val="Annex-3"/>
      <sheetName val="Annex-3A"/>
      <sheetName val="Annex-4"/>
      <sheetName val="Annex-5"/>
      <sheetName val="Annex 4A"/>
      <sheetName val="Annex-5A"/>
      <sheetName val="Annex 4B"/>
      <sheetName val="Annex-6"/>
      <sheetName val="Annex-8A"/>
      <sheetName val="Annex-8B"/>
      <sheetName val="Annex-8C"/>
      <sheetName val="Annex-8D"/>
      <sheetName val="Annex-8E"/>
      <sheetName val="Annex-9"/>
      <sheetName val="Annex-10"/>
      <sheetName val="Carried Losses"/>
      <sheetName val="Forex"/>
      <sheetName val="FA IT"/>
      <sheetName val="IT additions"/>
      <sheetName val="Computation (2)"/>
      <sheetName val="MAT (2)"/>
      <sheetName val="Pay Details"/>
      <sheetName val="269 SS Annexure"/>
      <sheetName val="269T Annexure"/>
      <sheetName val="Entertainment tax"/>
      <sheetName val="DP &amp;MSO"/>
      <sheetName val="PSR"/>
      <sheetName val="Ad&amp; PT"/>
      <sheetName val="April 06 Interest"/>
      <sheetName val="May06 Interest"/>
      <sheetName val="June06 Int"/>
      <sheetName val="Int on FDs"/>
      <sheetName val="Local FD Prov"/>
      <sheetName val="sch III, IV"/>
      <sheetName val="HBI,HRC&amp;CORP SUMM"/>
      <sheetName val="corp"/>
      <sheetName val="HBI NCD"/>
      <sheetName val="HBI RTL"/>
      <sheetName val="HBI WC"/>
      <sheetName val="HRC - NCD, RTL, WCDL"/>
      <sheetName val="ncd14%"/>
      <sheetName val="HBI &amp; HRC - FCL"/>
      <sheetName val="HBI &amp; HRC - FCL (2)"/>
      <sheetName val="HBI WC (2)"/>
      <sheetName val="Results"/>
      <sheetName val="Results (2)"/>
      <sheetName val="Consolidate  Note 7- 16 Rev acc"/>
      <sheetName val="CONSOLIDATION QUERIES"/>
      <sheetName val="Consolidated note 2-6 acc"/>
      <sheetName val="Consolidated note 2-6"/>
      <sheetName val="Consolidate  Note 7- 16 Revised"/>
      <sheetName val="Finance Lease Note 13"/>
      <sheetName val="Expenditure in Foreign Currency"/>
      <sheetName val="FC- other"/>
      <sheetName val="FC- EXC diff"/>
      <sheetName val="Exchange diff on forward"/>
      <sheetName val="BASLECHGS- SEBI"/>
      <sheetName val="cl stock"/>
      <sheetName val="war"/>
      <sheetName val="expless6months"/>
      <sheetName val="expmore6months"/>
      <sheetName val="diffbetphy&amp;stock"/>
      <sheetName val="HeaderDetails"/>
      <sheetName val="SynLE"/>
      <sheetName val="DataValidation"/>
      <sheetName val="dlgCollectionSelection"/>
      <sheetName val="YTD Reference"/>
      <sheetName val="Year To Do Calculation"/>
      <sheetName val="dlgOutputType"/>
      <sheetName val="dlgExchangeRateCalculator"/>
      <sheetName val="Control Sheet"/>
      <sheetName val="MenuandButtonControl"/>
      <sheetName val="dlgDisplayLists"/>
      <sheetName val="DisplayLists"/>
      <sheetName val="dlgHeader"/>
      <sheetName val="CloseSub"/>
      <sheetName val="OutputModule"/>
      <sheetName val="AutoCorrections"/>
      <sheetName val="DialogControl"/>
      <sheetName val="YearToDo"/>
      <sheetName val="AdminTasks"/>
      <sheetName val="LEAKY EXPIRY PROV-mar2005 "/>
      <sheetName val="leakages"/>
      <sheetName val="expired"/>
      <sheetName val="diff bet phy &amp; stock"/>
      <sheetName val="PARAMS"/>
      <sheetName val="Tally Data"/>
      <sheetName val="Tally_Exl_Ctrl"/>
      <sheetName val="BS SCH"/>
      <sheetName val="PL SCH"/>
      <sheetName val="FA_SCH"/>
      <sheetName val="GROUPINGS"/>
      <sheetName val="INDIAN ACCOUNTS GROUPED"/>
      <sheetName val="DETAILED TB"/>
      <sheetName val="MONTHLY TB"/>
      <sheetName val="MASTER"/>
      <sheetName val="DEP CALC"/>
      <sheetName val="OTHER LIABILITIES"/>
      <sheetName val="EMD_Breakup"/>
      <sheetName val="ADVANCES_BREAKUP"/>
      <sheetName val="SALES_31.12.2001"/>
      <sheetName val="Closing Stock"/>
      <sheetName val="RAW.MAT_31.12.2001"/>
      <sheetName val="TALLY GROUPED"/>
      <sheetName val="TALLY TB"/>
      <sheetName val="Salary Advance"/>
      <sheetName val="OL"/>
      <sheetName val="BAWISEBS (2)"/>
      <sheetName val="BAWISEBS"/>
      <sheetName val="INV_BACK"/>
      <sheetName val="BSBACK"/>
      <sheetName val="liab"/>
      <sheetName val="NWC_04"/>
      <sheetName val="NWC_MAY04"/>
      <sheetName val="NWC (3)"/>
      <sheetName val="NWC"/>
      <sheetName val="NWC_BUD04"/>
      <sheetName val="NWC03"/>
      <sheetName val="NWC02"/>
      <sheetName val="Rate_working"/>
      <sheetName val="summary (2)"/>
      <sheetName val="gl_acc_"/>
      <sheetName val="pk-pur-bags (2)"/>
      <sheetName val="pk-pur-bags"/>
      <sheetName val="Actual issues"/>
      <sheetName val="gl_acc_ (2)"/>
      <sheetName val="PACK1"/>
      <sheetName val="pack-purchase-total (2)"/>
      <sheetName val="cloth bag"/>
      <sheetName val="MB5L"/>
      <sheetName val="PACKING"/>
      <sheetName val="pack-purchase-total"/>
      <sheetName val="PPV"/>
      <sheetName val="sum_pac_acc"/>
      <sheetName val="printing_stich"/>
      <sheetName val="pack-purchase"/>
      <sheetName val="DURGESH"/>
      <sheetName val="3001100463"/>
      <sheetName val="INV _VARIANCE"/>
      <sheetName val="3001100463 (2)"/>
      <sheetName val="download"/>
      <sheetName val="durgesh1"/>
      <sheetName val="P_L Ac"/>
      <sheetName val="detailed"/>
      <sheetName val="schedule1,3-10"/>
      <sheetName val="schedule -5"/>
      <sheetName val="balsheetmar03"/>
      <sheetName val="ExpsApr02Mar03"/>
      <sheetName val="Grouping Sch"/>
      <sheetName val="working for ratios"/>
      <sheetName val="SUM-WDV"/>
      <sheetName val="SUM-SLM-OLD"/>
      <sheetName val="list of No.life"/>
      <sheetName val="OLDSLM-NEWSLM"/>
      <sheetName val="PWC"/>
      <sheetName val="Land"/>
      <sheetName val="BKC"/>
      <sheetName val="Comp Soft"/>
      <sheetName val="Bldg"/>
      <sheetName val="VM"/>
      <sheetName val="P &amp; M"/>
      <sheetName val="HVAC"/>
      <sheetName val="Elec"/>
      <sheetName val="LabE"/>
      <sheetName val="OffA"/>
      <sheetName val="F &amp; F"/>
      <sheetName val="Comp"/>
      <sheetName val="Aircon"/>
      <sheetName val="Vech"/>
      <sheetName val="Ins Cover"/>
      <sheetName val="Room List"/>
      <sheetName val="CCSUM"/>
      <sheetName val="Abbreviations"/>
      <sheetName val="F1_VALUATION"/>
      <sheetName val="INV_PROV"/>
      <sheetName val="STOCK_TOBEINVOICED"/>
      <sheetName val="MATERIALLEVEL"/>
      <sheetName val="production-total"/>
      <sheetName val="STDCOST_300605"/>
      <sheetName val="CHEMICALRATE_FINAL"/>
      <sheetName val="CHEMICAL_RATE"/>
      <sheetName val="purchases_F1"/>
      <sheetName val="OPSTOCK010105"/>
      <sheetName val="CD"/>
      <sheetName val="PRODUCTION_SUBCONTRACTING"/>
      <sheetName val="COGS_300605_OLD"/>
      <sheetName val="OPRNRATE"/>
      <sheetName val="COGP"/>
      <sheetName val="RAW1"/>
      <sheetName val="CLEAN1"/>
      <sheetName val="TREAT1"/>
      <sheetName val="YPL_RATE1"/>
      <sheetName val="YPL_FLS"/>
      <sheetName val="YPL_RATE"/>
      <sheetName val="PACK1 (2)"/>
      <sheetName val="KOBIOL"/>
      <sheetName val="THIRAM"/>
      <sheetName val="other chem"/>
      <sheetName val="YPL_PROCESSING"/>
      <sheetName val="ACTIVITYRATES_JUNE2005"/>
      <sheetName val="MB5L (2)"/>
      <sheetName val="material_group"/>
      <sheetName val="STDCOST_CLEAN"/>
      <sheetName val="CHEM"/>
      <sheetName val="SRY"/>
      <sheetName val="F1_OPSTOCK"/>
      <sheetName val="MASTERDATA"/>
      <sheetName val="OP STOCK"/>
      <sheetName val="INVENTORY GROUPING"/>
      <sheetName val="Journal Entry Reserve Ledger R_"/>
      <sheetName val="FA (2)"/>
      <sheetName val="Working-MAR05 "/>
      <sheetName val="cash flow-MAR05"/>
      <sheetName val="cash flow final"/>
      <sheetName val="CC_Exp_Mar'04"/>
      <sheetName val="Amount due to the supplier"/>
      <sheetName val="TB_Mar04"/>
      <sheetName val="BS1-3"/>
      <sheetName val="FA_X"/>
      <sheetName val="BS5-6"/>
      <sheetName val="FA Final"/>
      <sheetName val="BS-4"/>
      <sheetName val="BS5-7"/>
      <sheetName val="BS8-11"/>
      <sheetName val="CL"/>
      <sheetName val="PL12-14"/>
      <sheetName val="PL15-17"/>
      <sheetName val="TB Mar05"/>
      <sheetName val="Staff"/>
      <sheetName val="OPExp"/>
      <sheetName val="Prov"/>
      <sheetName val="Com"/>
      <sheetName val="Exc&amp;Int"/>
      <sheetName val="Expmar03"/>
      <sheetName val="CCEXP"/>
      <sheetName val="TB-BS"/>
      <sheetName val="Crs"/>
      <sheetName val="SchTax"/>
      <sheetName val="PARA"/>
      <sheetName val="CExpMar04"/>
      <sheetName val="INDIA SALES MAR'04"/>
      <sheetName val="Annexure 1"/>
      <sheetName val="Annexure 2"/>
      <sheetName val="Annexure 3"/>
      <sheetName val="Annexure 4"/>
      <sheetName val="Annexure 5 Pend"/>
      <sheetName val="Annexure 6"/>
      <sheetName val="Annexure 7"/>
      <sheetName val="Annexure P 8"/>
      <sheetName val="AnnexureP 9"/>
      <sheetName val="Annexure  P10"/>
      <sheetName val="Annexure P 11"/>
      <sheetName val="Annexure 12"/>
      <sheetName val="Annexure 13"/>
      <sheetName val="Annexure 14"/>
      <sheetName val="Annexure 15"/>
      <sheetName val="Annexure 16"/>
      <sheetName val="Annexure NA 17"/>
      <sheetName val="Annexure  NA18"/>
      <sheetName val="Annexure 19"/>
      <sheetName val="Annexure 20"/>
      <sheetName val="Leave encashmentt"/>
      <sheetName val="Annexure 9(to delete)"/>
      <sheetName val="Additions 2003-04"/>
      <sheetName val="Schedule IAS"/>
      <sheetName val="Schedule Stat"/>
      <sheetName val="Additions 2004"/>
      <sheetName val="Additions 2003"/>
      <sheetName val="P&amp;M-2001"/>
      <sheetName val="P&amp;M-2002"/>
      <sheetName val="Factory &amp; Nonfactory"/>
      <sheetName val="Furniture &amp; Fixtures-2001"/>
      <sheetName val="Furniture &amp; Fixtures-2002"/>
      <sheetName val="Office Equipments-2001"/>
      <sheetName val="Office Equipments-2002"/>
      <sheetName val="Segment"/>
      <sheetName val="Financials"/>
      <sheetName val="SAP Financials-Apr-08 to Mar 09"/>
      <sheetName val="Additions to FA"/>
      <sheetName val="Depn to FA"/>
      <sheetName val="Defered tax"/>
      <sheetName val="Apr 08 to Dec 08"/>
      <sheetName val="Jan - Mar 09"/>
      <sheetName val="OOB Adjustment"/>
      <sheetName val="Off Equ Dep"/>
      <sheetName val="P &amp; M Depre"/>
      <sheetName val="DB Loan"/>
      <sheetName val="Retain Ear Reco"/>
      <sheetName val="OOB Adjustment_Indranil"/>
      <sheetName val="Directors Report"/>
      <sheetName val="OOB Adjustment_PH Comments"/>
      <sheetName val="Part IV"/>
      <sheetName val="tax status"/>
      <sheetName val="Computer"/>
      <sheetName val="Furniture"/>
      <sheetName val="tax closing entry"/>
      <sheetName val="P&amp;L_31.12.2009_HB1_2_29.01. (2)"/>
      <sheetName val="P&amp;L_31.12.2009_HB1_2_29.01.2010"/>
      <sheetName val="Addtions (2)"/>
      <sheetName val="Defered tax (2)"/>
      <sheetName val="Cash flow - Client"/>
      <sheetName val="SAP TB Apr-09 to Dec 09"/>
      <sheetName val="CFL"/>
      <sheetName val="Schedule 3 - 6"/>
      <sheetName val="Schedule 7"/>
      <sheetName val="Schedule 8"/>
      <sheetName val="Schedule 9 - 12"/>
      <sheetName val="Schedule 13 - 14"/>
      <sheetName val="Schedule 15 - 18"/>
      <sheetName val="Addition_21.01.10"/>
      <sheetName val="Addtions"/>
      <sheetName val="Depri_Apr09_Dec09"/>
      <sheetName val="Depri"/>
      <sheetName val="Depri BS_Apr 09_Dec 09"/>
      <sheetName val="Asset Writeoff"/>
      <sheetName val="FA Register"/>
      <sheetName val="P &amp; L_Apr 09_Dec 09_Dump_26.01."/>
      <sheetName val="Policies"/>
      <sheetName val="Consol Notes"/>
      <sheetName val="IC Incomes"/>
      <sheetName val="Capital Commitments"/>
      <sheetName val="BG 31102009"/>
      <sheetName val="PF Payment"/>
      <sheetName val="ESIC"/>
      <sheetName val="Operating Lease"/>
      <sheetName val="Creditor"/>
      <sheetName val="Debrors"/>
      <sheetName val="Managerial Remu"/>
      <sheetName val="MSMED"/>
      <sheetName val="IC Exp"/>
      <sheetName val="IC Exp_1"/>
      <sheetName val="FC Income_3rd Party"/>
      <sheetName val="Expenditure 3rd Party"/>
      <sheetName val="IC_AR_31.12.09"/>
      <sheetName val="IC_AP_31.12.09"/>
      <sheetName val="Operating Lease (2)"/>
      <sheetName val="3rd_AR_31.12.09"/>
      <sheetName val="3rd_AP_31.12.09"/>
      <sheetName val="AR_31.03.09"/>
      <sheetName val="AP_31.03.09"/>
      <sheetName val="IC Income_31.03.09"/>
      <sheetName val="IC_Exp_31.03.09"/>
      <sheetName val="Segment (2)"/>
      <sheetName val="ZKU_PC_2004S_ERGUEBERSICHT 1 "/>
      <sheetName val="Asset Add_Apr09_Dec09"/>
      <sheetName val="Asset Segment_Dec 09 (2)"/>
      <sheetName val="Asset Segment_Dec 09"/>
      <sheetName val="TUV_KPMG Format"/>
      <sheetName val="Group books"/>
      <sheetName val="Stat books"/>
      <sheetName val="IT computation"/>
      <sheetName val="Profit and loss"/>
      <sheetName val="IT dep."/>
      <sheetName val="P&amp;L_9 Months"/>
      <sheetName val="Dep. IT"/>
      <sheetName val="IFRS P&amp;L_2009"/>
      <sheetName val="TRIALBALANCE (4)"/>
      <sheetName val="TRIALBALANCE (3)"/>
      <sheetName val="TRIALBALANCE (2)"/>
      <sheetName val="TB_DET"/>
      <sheetName val="CAP"/>
      <sheetName val="Sheet27"/>
      <sheetName val="TRIALBALANCE"/>
      <sheetName val="cover note"/>
      <sheetName val="P_L"/>
      <sheetName val="Sch BS"/>
      <sheetName val="FA "/>
      <sheetName val="Sch P_L"/>
      <sheetName val="schedule VI"/>
      <sheetName val="Sheet28"/>
      <sheetName val="Pur"/>
      <sheetName val="SDRS"/>
      <sheetName val="L_A"/>
      <sheetName val="Inc"/>
      <sheetName val="OCA"/>
      <sheetName val="Cash"/>
      <sheetName val="MNGRP"/>
      <sheetName val="TBAL"/>
      <sheetName val="rev"/>
      <sheetName val="Sheet29"/>
      <sheetName val="Int on WC Oct to Mar"/>
      <sheetName val="pending point"/>
      <sheetName val="Journals"/>
      <sheetName val="BS _ PL"/>
      <sheetName val="RSM wausaukee"/>
      <sheetName val="1_4"/>
      <sheetName val="5"/>
      <sheetName val="6_18"/>
      <sheetName val="TB012"/>
      <sheetName val="TB389S"/>
      <sheetName val="Results Q1 INR"/>
      <sheetName val="Results Q1"/>
      <sheetName val="Vendor Vea"/>
      <sheetName val="Customer vera"/>
      <sheetName val="Vera "/>
      <sheetName val="Vera OA"/>
      <sheetName val="Customer"/>
      <sheetName val="Vendor"/>
      <sheetName val="Results Q3"/>
      <sheetName val="Results Q3 INR"/>
      <sheetName val="P&amp;L and BS"/>
      <sheetName val="mutual fund"/>
      <sheetName val="Shri Lekha Interest  (3)"/>
      <sheetName val="Sriram Chits (4)"/>
      <sheetName val="RGMS Interest (3)"/>
      <sheetName val="Syntokem"/>
      <sheetName val="Syntokem (2)"/>
      <sheetName val="Vera (2)"/>
      <sheetName val="Vera (3)"/>
      <sheetName val="FDCL"/>
      <sheetName val="vera"/>
      <sheetName val="FDCL (2)"/>
      <sheetName val="Sriram Chits"/>
      <sheetName val="Sriram Chits (2)"/>
      <sheetName val="RGMS Interest"/>
      <sheetName val="RGMS Interest (2)"/>
      <sheetName val="Shri Lekha Interest"/>
      <sheetName val="Shri Lekha Interest (2)"/>
      <sheetName val="old"/>
      <sheetName val="pivot-books"/>
      <sheetName val="for insurance"/>
      <sheetName val="pivot"/>
      <sheetName val="Accounting"/>
      <sheetName val="CWIP capitalised in SI"/>
      <sheetName val="booksvsvaluation"/>
      <sheetName val="CWIP-Inv"/>
      <sheetName val="Anx-A"/>
      <sheetName val="GB-Inv"/>
      <sheetName val="Rupee Schedule"/>
      <sheetName val="Bldgs"/>
      <sheetName val="P&amp;M"/>
      <sheetName val="P&amp;M-Pipes"/>
      <sheetName val="Intangibles"/>
      <sheetName val="off"/>
      <sheetName val="F&amp;F"/>
      <sheetName val="Anx-6-old"/>
      <sheetName val="Veh"/>
      <sheetName val="piv"/>
      <sheetName val="trfs"/>
      <sheetName val="not found"/>
      <sheetName val="murty-format"/>
      <sheetName val="Profit Entry"/>
      <sheetName val="St.Audit"/>
      <sheetName val="Addl Items"/>
      <sheetName val="rm qty"/>
      <sheetName val="Note-1-2-3-4"/>
      <sheetName val="note 5 Emp. Benefit"/>
      <sheetName val="a. policies"/>
      <sheetName val="note 6-8"/>
      <sheetName val="note 9 Capacity"/>
      <sheetName val="DTL- DTA (2)"/>
      <sheetName val="note 10-11 DTL n EPS"/>
      <sheetName val="note 12 related party"/>
      <sheetName val="note 13 leases"/>
      <sheetName val="Compatibility Report"/>
      <sheetName val="PAINT_old"/>
      <sheetName val="BS-1"/>
      <sheetName val="BS-2"/>
      <sheetName val="qty (2)"/>
      <sheetName val="salesplan0910 (2)"/>
      <sheetName val="Q1&amp;Q2_q3_analysis"/>
      <sheetName val="Summary_Jan'09&amp;feb09"/>
      <sheetName val="Pune _uptoFeb09"/>
      <sheetName val="Analysis_sales_"/>
      <sheetName val="Pune + nasik"/>
      <sheetName val="nasik_dec08"/>
      <sheetName val="setprices"/>
      <sheetName val="Party wise p +n net sales final"/>
      <sheetName val="salesplan0910"/>
      <sheetName val="Sensitivity"/>
      <sheetName val="Assumptions"/>
      <sheetName val="Project Cost"/>
      <sheetName val="DSCR"/>
      <sheetName val="Capex Phasing"/>
      <sheetName val="Funds Drawdown"/>
      <sheetName val="Debt Schedule"/>
      <sheetName val="Chennai-1"/>
      <sheetName val="Chennai-2"/>
      <sheetName val="Sohna"/>
      <sheetName val="Pune"/>
      <sheetName val="Pithampur"/>
      <sheetName val="Others"/>
      <sheetName val="Tax"/>
      <sheetName val="Report Sheet"/>
      <sheetName val="RSM USA"/>
      <sheetName val="KalolCSV "/>
      <sheetName val="PithampurCSV "/>
      <sheetName val="Chennai2CSV "/>
      <sheetName val="Chennai1CSV "/>
      <sheetName val="sohnaCSV "/>
      <sheetName val="nasikCSV "/>
      <sheetName val="mumbaiCSV "/>
      <sheetName val="puneCSV "/>
      <sheetName val="Draft Financials"/>
      <sheetName val="pds query"/>
      <sheetName val="Main Body Of Co."/>
      <sheetName val="Cash Flow (3)"/>
      <sheetName val="Cashflow working"/>
      <sheetName val="COmpany 1-3"/>
      <sheetName val="Company 5-16"/>
      <sheetName val="Company 4 as per BS"/>
      <sheetName val="Company 4 with all assets"/>
      <sheetName val="pth_fa"/>
      <sheetName val="ch1_fa"/>
      <sheetName val="ch2_fa"/>
      <sheetName val="sohna_fa"/>
      <sheetName val="pune_fa"/>
      <sheetName val="nasik_fa"/>
      <sheetName val="kalol_fa"/>
      <sheetName val="mum_fa"/>
      <sheetName val="note 1-2-3-4"/>
      <sheetName val="note 3-4 cont.liab"/>
      <sheetName val="note 9 stock"/>
      <sheetName val="Inter Unit"/>
      <sheetName val="DTL- DTA"/>
      <sheetName val="note 12 RP Trans."/>
      <sheetName val="note 14 Segment"/>
      <sheetName val="JAN"/>
      <sheetName val="stock vendor DEC 07"/>
      <sheetName val="other qtally"/>
      <sheetName val="RM  qtally"/>
      <sheetName val="Purchase-DEC 07 "/>
      <sheetName val="Finish Goods Final"/>
      <sheetName val="Party Master"/>
      <sheetName val="Item Master"/>
      <sheetName val="qty"/>
      <sheetName val="Revised"/>
      <sheetName val="2a. 1804 "/>
      <sheetName val="e-1810_A"/>
      <sheetName val="Sintex1"/>
      <sheetName val="netsales &amp; other Income"/>
      <sheetName val="RM,Stores &amp; Spares"/>
      <sheetName val="other MFG Exp"/>
      <sheetName val="administrative EXp"/>
      <sheetName val="sellingOH"/>
      <sheetName val="Pune_Sch-P&amp;L_may08"/>
      <sheetName val="Pune_TB_cumu_may08"/>
      <sheetName val="pune_TB_07.12.07_31.03"/>
      <sheetName val="pune_TB_APR_08 (Cumm)"/>
      <sheetName val="pune_TB_MAY_08(Cumm)"/>
      <sheetName val="pune_P&amp;L_may08"/>
      <sheetName val="pune_Sch-BS_may08"/>
      <sheetName val="pune_BS_may08"/>
      <sheetName val="pune_Stock_may08"/>
      <sheetName val="Summ_Stock_May 08"/>
      <sheetName val="nsk_MIS_TB_Nsk_31.5.08"/>
      <sheetName val="nsk_Sch-P&amp;L_31.05.2008"/>
      <sheetName val="nsk_P&amp;L_31.05.08"/>
      <sheetName val="nsk_Tally_TB_31.05.08"/>
      <sheetName val="nsk_Sch-BS_may08"/>
      <sheetName val="nsk_BS_may08"/>
      <sheetName val="nsk_Stock_may08"/>
      <sheetName val="nsk_Other Requiremetn_may08"/>
      <sheetName val="nsk_Stock_30.04.08"/>
      <sheetName val="Pune_Stock_30.04.08"/>
      <sheetName val="nsk_Sch-P&amp;L_30.06.08"/>
      <sheetName val="nsk_Tally_TB_30.6.08"/>
      <sheetName val="NSK_MIS_TB_Nsk_30.6.08"/>
      <sheetName val="NSK_P&amp;L_30.06.08"/>
      <sheetName val="nsk_Sch-BS_30.06.08"/>
      <sheetName val="nsk_BS_30.06.08"/>
      <sheetName val="NSK_Stock_30.06.08"/>
      <sheetName val="nsk_Other Requiremetn_30.06.08"/>
      <sheetName val="Pune_Sch-P&amp;L_30.06.08"/>
      <sheetName val="Pune_TB_30.06.08"/>
      <sheetName val="Pune_TB_JUNE_08(Cumm)"/>
      <sheetName val="Pune_P&amp;L_30.06.08"/>
      <sheetName val="Pune_Sch-BS_30.06.08"/>
      <sheetName val="Pune_BS_30.06.08"/>
      <sheetName val="Summ_Stock_May 08 (2)"/>
      <sheetName val="CONS FINAL1"/>
      <sheetName val="Sales variance_Jan08_dec08"/>
      <sheetName val="M&amp;M Provision"/>
      <sheetName val="Summary_depn"/>
      <sheetName val="Statutory Liabilities"/>
      <sheetName val="Final (2)"/>
      <sheetName val="Plastics"/>
      <sheetName val="Textile"/>
      <sheetName val="Company as Whole"/>
      <sheetName val="zeppelin"/>
      <sheetName val="Wausaukee"/>
      <sheetName val="Bright"/>
      <sheetName val="Nief"/>
      <sheetName val="N Global"/>
      <sheetName val="W Global"/>
      <sheetName val="BV"/>
      <sheetName val="Infra"/>
      <sheetName val="Oil"/>
      <sheetName val="Consolidated"/>
      <sheetName val="Results Q3 cr"/>
      <sheetName val="BS &amp; PL - BV"/>
      <sheetName val="1-4 - BV"/>
      <sheetName val="6-18 -INR"/>
      <sheetName val="Accounting Policies"/>
      <sheetName val="Contingent Liabilities"/>
      <sheetName val="Group company"/>
      <sheetName val="Key Mangt."/>
      <sheetName val="Movement-Reserves "/>
      <sheetName val="Acq. costs"/>
      <sheetName val="Loans Taken"/>
      <sheetName val="Investment details"/>
      <sheetName val="Sundry Debtors"/>
      <sheetName val="Deposits"/>
      <sheetName val="Loans Given"/>
      <sheetName val="Deferred Income"/>
      <sheetName val="Segment reporting"/>
      <sheetName val="def Tax"/>
      <sheetName val="Financial Instruments"/>
      <sheetName val="Managerial Remuneration"/>
      <sheetName val="related party transactions"/>
      <sheetName val="1-2"/>
      <sheetName val="1-5"/>
      <sheetName val="6-18"/>
      <sheetName val="csxlDESheet1"/>
      <sheetName val="csxlDESheet2"/>
      <sheetName val="CSXLStore"/>
      <sheetName val="Draft Financials (2)"/>
      <sheetName val="BSPL (new format)"/>
      <sheetName val="P&amp;L Schedules(new format)"/>
      <sheetName val="1-5 (new format)"/>
      <sheetName val="6-18 (new format)"/>
      <sheetName val="Guidelines"/>
      <sheetName val="Form"/>
      <sheetName val="Challan"/>
      <sheetName val="Annexure_I"/>
      <sheetName val="ImportSheet"/>
      <sheetName val="Param"/>
      <sheetName val="outPut"/>
      <sheetName val="note 5 Emp. Benefit ayp"/>
      <sheetName val="a. policies - old"/>
      <sheetName val="Note-1-6"/>
      <sheetName val="Note 7"/>
      <sheetName val="note 7 Emp. Benefit"/>
      <sheetName val="note 8 Capacity"/>
      <sheetName val="note 9-10 DTL n EPS"/>
      <sheetName val="note 9-11"/>
      <sheetName val="note 12 leases-final"/>
      <sheetName val="Block 4th qt."/>
      <sheetName val="Expectation Developing"/>
      <sheetName val="fixed assets (2)"/>
      <sheetName val="Add Entry"/>
      <sheetName val="Increase and Decrease"/>
      <sheetName val="BS &amp; PL"/>
      <sheetName val="Results Q4 USD"/>
      <sheetName val="Results Q4 INR"/>
      <sheetName val="1-4"/>
      <sheetName val="Cash Flow (2) Final"/>
      <sheetName val="NOV'13 (2)"/>
      <sheetName val="MAR'2014"/>
      <sheetName val="MAR'14"/>
      <sheetName val="FEB'14"/>
      <sheetName val="FEB'2014"/>
      <sheetName val="JAN'14"/>
      <sheetName val="JAN'2014"/>
      <sheetName val="ADDITION DOLVI MAY'12"/>
      <sheetName val="XXXXXX"/>
      <sheetName val="Tangible Intangibl Asset DEC'14"/>
      <sheetName val="Tangible Assets Fair Value"/>
      <sheetName val="Intangible Assets Fair Value "/>
      <sheetName val="合成単価作成__BLDG"/>
      <sheetName val="合成単価作成・-BLDG"/>
      <sheetName val="IIISLTMAR31032012"/>
      <sheetName val="Schedules."/>
      <sheetName val="Adjustment - groupings"/>
      <sheetName val="PNT_QUOT__3"/>
      <sheetName val="COAT_WRAP_QIOT__3"/>
      <sheetName val="PNT-QUOT-#3"/>
      <sheetName val="COAT&amp;WRAP-QIOT-#3"/>
      <sheetName val="XL4Poppy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00000000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5 nam (tach)"/>
      <sheetName val="5 nam (tach) (2)"/>
      <sheetName val="KH 2003"/>
      <sheetName val="Sheet4 (2)"/>
      <sheetName val="ctinh"/>
      <sheetName val="thvatlieu"/>
      <sheetName val="vtthoi1"/>
      <sheetName val="vtthoi2"/>
      <sheetName val="vchuyen"/>
      <sheetName val="n.cong"/>
      <sheetName val="thopdtoan"/>
      <sheetName val="phan giao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03 Detailed"/>
      <sheetName val="01 Bid Price summary"/>
      <sheetName val="Reporting Format"/>
      <sheetName val="schedule reporting"/>
      <sheetName val="SWARAJ TB"/>
      <sheetName val="schedule"/>
      <sheetName val="Sign BS"/>
      <sheetName val="Sign P &amp; L"/>
      <sheetName val="schedule 01"/>
      <sheetName val="scheduled 01"/>
      <sheetName val="Result Format"/>
      <sheetName val="Q3 Fy 16 vs Q2 Fy 16"/>
      <sheetName val="Q3 Fy 16 vs Q3 Fy 15"/>
      <sheetName val="9mth FY 16 Vs 9mth Fy 15"/>
      <sheetName val="Q4 vs Q3 15"/>
      <sheetName val="Q4 15 to Q4 14"/>
      <sheetName val="MIS Summary"/>
      <sheetName val="MIS"/>
      <sheetName val="5Paisa MIS YTD NOV-16"/>
      <sheetName val="Cluster Mapping"/>
      <sheetName val="Rate sheet"/>
      <sheetName val="Sales Wipro HCIT"/>
      <sheetName val="COS Wipro HCIT"/>
      <sheetName val="Support cost Wipro HCIT"/>
      <sheetName val="Manpower No. Wipro HCIT"/>
      <sheetName val="Support cost BPO-CPO"/>
      <sheetName val="COS  BPO-CPO"/>
      <sheetName val="Sales  BPO-CPO"/>
      <sheetName val="Support cost DD"/>
      <sheetName val="COS  DD"/>
      <sheetName val="Sales  DD"/>
      <sheetName val="Support cost LS"/>
      <sheetName val="COS LS"/>
      <sheetName val="Sales LS"/>
      <sheetName val="Sales HC"/>
      <sheetName val="COS HC"/>
      <sheetName val="Support cost HC"/>
      <sheetName val="FUNDFLOW"/>
      <sheetName val="PPT"/>
      <sheetName val="Capex"/>
      <sheetName val="Corp Format"/>
      <sheetName val="P&amp;L Consol"/>
      <sheetName val="P&amp;L HC"/>
      <sheetName val="P&amp;L LS"/>
      <sheetName val="P&amp;L DD"/>
      <sheetName val="P&amp;L BPO-CPO"/>
      <sheetName val="P&amp;L Biomed"/>
      <sheetName val="P&amp;L Cen Sup"/>
      <sheetName val="P&amp;L Wipro HCIT"/>
      <sheetName val="Joydeep"/>
      <sheetName val="Cen Supp Costs"/>
      <sheetName val="Manpower Consol"/>
      <sheetName val="Manpower No. HC"/>
      <sheetName val="Manpower No. LS"/>
      <sheetName val="Manpower No. DD"/>
      <sheetName val="Manpower c Support"/>
      <sheetName val="Manpower No. BPO-CPO"/>
      <sheetName val="HRZ"/>
      <sheetName val="Comm"/>
      <sheetName val="Geo-Sal inv"/>
      <sheetName val="Rev,MM&amp;Rat sum"/>
      <sheetName val="Cont analy"/>
      <sheetName val="Ver-Geowise mm"/>
      <sheetName val="Ver-Geowise mm sum"/>
      <sheetName val="Business Visa"/>
      <sheetName val="Work Permit"/>
      <sheetName val="Intl cost"/>
      <sheetName val="Reco-KALM"/>
      <sheetName val="vertical"/>
      <sheetName val="Service Function"/>
      <sheetName val="DC"/>
      <sheetName val="Marketing"/>
      <sheetName val="891&amp;salesadj"/>
      <sheetName val="CONTNREPT"/>
      <sheetName val="Contrib-rawdata"/>
      <sheetName val="sales file"/>
      <sheetName val="Sales file $"/>
      <sheetName val="Sales file Rs."/>
      <sheetName val="loading"/>
      <sheetName val="Loading Details"/>
      <sheetName val="Loading Rawdata"/>
      <sheetName val="PDD Nov'01"/>
      <sheetName val="capital charge"/>
      <sheetName val="ME List"/>
      <sheetName val="PBT Reco"/>
      <sheetName val="BS - Schedules"/>
      <sheetName val="sub-sch"/>
      <sheetName val="TRIAL-GROUPING"/>
      <sheetName val="FIXED ASSETS FINAL (Rs. lacs)"/>
      <sheetName val="FIXEDASSET-MINERALS-FINAL"/>
      <sheetName val="PRVOSNL FA 0102"/>
      <sheetName val="FA - DEP SCH - ACCTS - 0102 "/>
      <sheetName val="Related Party Disclosure"/>
      <sheetName val="Cash Flow Statement"/>
      <sheetName val="workings - Assets"/>
      <sheetName val="80IB"/>
      <sheetName val="Computation "/>
      <sheetName val="workings - liabilites"/>
      <sheetName val=" BS"/>
      <sheetName val=" P&amp;L"/>
      <sheetName val="Trail Balance"/>
      <sheetName val="Workings for P &amp; L"/>
      <sheetName val="Schedules to P&amp;L "/>
      <sheetName val="Schedules to BS "/>
      <sheetName val="Points to be con for final del."/>
      <sheetName val="groups"/>
      <sheetName val="misc.workings"/>
      <sheetName val="Computation  (2)"/>
      <sheetName val="80 IB"/>
      <sheetName val="Working P &amp; L"/>
      <sheetName val="Curr liab Adv from customers"/>
      <sheetName val="Closing stock (2)"/>
      <sheetName val="Workings Cash flows"/>
      <sheetName val="Trail Balance 07-08"/>
      <sheetName val="Trial Balance 08-09"/>
      <sheetName val="U2-1"/>
      <sheetName val="U3-1"/>
      <sheetName val="Waterfall"/>
      <sheetName val="Tracker"/>
      <sheetName val="Sources&amp;Apps"/>
      <sheetName val="Holdco"/>
      <sheetName val="SPV"/>
      <sheetName val="EMIR"/>
      <sheetName val="Consol FY08"/>
      <sheetName val="Consol FY09"/>
      <sheetName val="Prop.Summ"/>
      <sheetName val="Val.Sum"/>
      <sheetName val="Prop.Schedule"/>
      <sheetName val="Adjustments"/>
      <sheetName val="Depn"/>
      <sheetName val="(1) Pacific Dunes"/>
      <sheetName val="(2) Peach Tree"/>
      <sheetName val="(3) St.Andrews"/>
      <sheetName val="(4) Crystal Down"/>
      <sheetName val="(5) Augusta"/>
      <sheetName val="(6) Fairwinds"/>
      <sheetName val="(7-A) BlueBay"/>
      <sheetName val="(7-B) Fountain Head"/>
      <sheetName val="(8) Pine Valley"/>
      <sheetName val="(9) Eagle Ridge"/>
      <sheetName val="(10) Yahoo"/>
      <sheetName val="(11) Sunningdale"/>
      <sheetName val="(12) New Office"/>
      <sheetName val="(13) Cypress Point"/>
      <sheetName val="(14) Pine Hurst"/>
      <sheetName val="(15) Manyata Blk B"/>
      <sheetName val="(16) Manyata Blk D1"/>
      <sheetName val="(17) Manyata Blk D2"/>
      <sheetName val="(18) Manyata Blk D3"/>
      <sheetName val="Mkt.Rent"/>
      <sheetName val="Fitout.I"/>
      <sheetName val="Exist.RR"/>
      <sheetName val="New.RR"/>
      <sheetName val="Carpark.I"/>
      <sheetName val="Terrace.I"/>
      <sheetName val="Maint.I"/>
      <sheetName val="Misc.I"/>
      <sheetName val="Revenue by tenants"/>
      <sheetName val="Depri Rates"/>
      <sheetName val="FA on 31.12.01"/>
      <sheetName val="FA on 31.3.02-Final"/>
      <sheetName val="FA on 31.12.02-Final"/>
      <sheetName val="FA Add 1.4.02 to 31.12.02"/>
      <sheetName val="FA on 31.12.02"/>
      <sheetName val="FA on 31.12.02 v 1.0"/>
      <sheetName val="Status"/>
      <sheetName val="Sal Break up"/>
      <sheetName val="Segment Workings"/>
      <sheetName val="sal cost"/>
      <sheetName val="Deferred Tax "/>
      <sheetName val="Int on TDS Disallowance"/>
      <sheetName val="IT 09-10"/>
      <sheetName val="Debtors Ageing"/>
      <sheetName val="CFS"/>
      <sheetName val="Cash Flow working "/>
      <sheetName val="CFS Final"/>
      <sheetName val="CF workings - BSR"/>
      <sheetName val="ExistingRangeDetails"/>
      <sheetName val="IEDC"/>
      <sheetName val="FA- Sch"/>
      <sheetName val="Groupings BSR revised"/>
      <sheetName val="FA 2009 - 10"/>
      <sheetName val="IT_DEP "/>
      <sheetName val="Groupings IGAAP"/>
      <sheetName val="Depreciation  fINAL (2)"/>
      <sheetName val="Investments - 2009"/>
      <sheetName val="TB 2010"/>
      <sheetName val="Investments details"/>
      <sheetName val="bs-abs"/>
      <sheetName val="fa 000"/>
      <sheetName val="FA_Sch 07-08 (2)"/>
      <sheetName val="C Flow Final"/>
      <sheetName val="212 (1) (e) (2)"/>
      <sheetName val="217(2A)"/>
      <sheetName val="CF Lead 2010"/>
      <sheetName val="CF Work 2010"/>
      <sheetName val="short term fund"/>
      <sheetName val="Linked TB-3Unit"/>
      <sheetName val="Linked TB-EoU"/>
      <sheetName val="fa rupee"/>
      <sheetName val="Warranty"/>
      <sheetName val="note def tax"/>
      <sheetName val="IT computation 05"/>
      <sheetName val="IT computation 04"/>
      <sheetName val="Dep-28.02.2010"/>
      <sheetName val="Depreciation  fINAL"/>
      <sheetName val="Veh sale"/>
      <sheetName val="symphony-08-09"/>
      <sheetName val="IT computaion 03"/>
      <sheetName val="AUDIT ISSUES"/>
      <sheetName val="IT 07-08 Final"/>
      <sheetName val="TB 2005"/>
      <sheetName val="CF Lead 2008"/>
      <sheetName val="CF Work 2008"/>
      <sheetName val="FA_Sch-link to iggap"/>
      <sheetName val="depn schedule"/>
      <sheetName val="sale deed value"/>
      <sheetName val="land cost17000"/>
      <sheetName val="sales details-13808"/>
      <sheetName val="MergerAnalysis"/>
      <sheetName val="Contribution"/>
      <sheetName val="AcqShares"/>
      <sheetName val="TgtShares"/>
      <sheetName val="Acq IS"/>
      <sheetName val="Tgt IS"/>
      <sheetName val="PFIS"/>
      <sheetName val="SumStat"/>
      <sheetName val="BlankPage"/>
      <sheetName val="Counters"/>
      <sheetName val="TOP SHEET"/>
      <sheetName val="Sh cap"/>
      <sheetName val="Sec"/>
      <sheetName val="Unsec"/>
      <sheetName val="Inventory details"/>
      <sheetName val="Cash &amp; bank"/>
      <sheetName val="Loans &amp; Adv"/>
      <sheetName val="Current Liab &amp; prov "/>
      <sheetName val="Other exps"/>
      <sheetName val="tax year on year"/>
      <sheetName val="BSR"/>
      <sheetName val="BSR (2)"/>
      <sheetName val="Note on Revenue Recognition"/>
      <sheetName val="Revenue"/>
      <sheetName val="Sumarry"/>
      <sheetName val="Revenue workings"/>
      <sheetName val="POC"/>
      <sheetName val="TB 31.12.10"/>
      <sheetName val="Budget"/>
      <sheetName val="S3A - Office"/>
      <sheetName val="S3A - Retai"/>
      <sheetName val="S3B"/>
      <sheetName val="Total Pmts.(MRHPL)"/>
      <sheetName val="Lists"/>
      <sheetName val="ExportVar"/>
      <sheetName val="Part A"/>
      <sheetName val="Business_Organisation"/>
      <sheetName val="Subsidiary Companies"/>
      <sheetName val="Beneficial Owners"/>
      <sheetName val="Other Information"/>
      <sheetName val="Principal Item -Trading"/>
      <sheetName val="Principal Item - Raw material"/>
      <sheetName val="Principal Item - Products"/>
      <sheetName val="Schedule TI"/>
      <sheetName val="Part C"/>
      <sheetName val="Bank Accounts"/>
      <sheetName val="Schedule HP"/>
      <sheetName val="Schedule BP"/>
      <sheetName val="Schedule DPM"/>
      <sheetName val="Schedule DOA"/>
      <sheetName val="Schedule DEP"/>
      <sheetName val="Schedule DCG"/>
      <sheetName val="Schedule ESR"/>
      <sheetName val="Schedule CG"/>
      <sheetName val="Schedule OS"/>
      <sheetName val="Schedule CFL"/>
      <sheetName val="Schedule 10"/>
      <sheetName val="Schedule 80G"/>
      <sheetName val="Schedule 80"/>
      <sheetName val="Schedule VIA"/>
      <sheetName val="SCHEDULE STTR"/>
      <sheetName val="Schedule SI"/>
      <sheetName val="Schedule EI"/>
      <sheetName val="Schedule MAT"/>
      <sheetName val="Schedule MATC"/>
      <sheetName val="Schedule DDT"/>
      <sheetName val="Schedule FB"/>
      <sheetName val="Schedule IT - Adv"/>
      <sheetName val="Schedule IT - Self"/>
      <sheetName val="Schedule FBT"/>
      <sheetName val="Schedule DDTP"/>
      <sheetName val="Schedule TDS2"/>
      <sheetName val="Schedule TCS"/>
      <sheetName val="Debentures"/>
      <sheetName val="Bal Sheet"/>
      <sheetName val="cash flow (2)"/>
      <sheetName val="Cash flow workings1"/>
      <sheetName val="Inc Tax"/>
      <sheetName val="FA schedule (08-09)"/>
      <sheetName val="P_L Schedules"/>
      <sheetName val="TrialBal"/>
      <sheetName val="EPS workings (2)"/>
      <sheetName val="Interest reco"/>
      <sheetName val="outside entries(Mukul)"/>
      <sheetName val="outside entries"/>
      <sheetName val="Regrouping of pr yr"/>
      <sheetName val="uncertified workings - creditor"/>
      <sheetName val="Audit fees"/>
      <sheetName val="Deferred tax (2)"/>
      <sheetName val="Micr small enterprises"/>
      <sheetName val="Enfield"/>
      <sheetName val="Notes changes"/>
      <sheetName val="FA Schedule (09-10)"/>
      <sheetName val="PrintManagerCode"/>
      <sheetName val="ReportManagerCode"/>
      <sheetName val="AdditionalPrintCode"/>
      <sheetName val="MainPrintCode"/>
      <sheetName val="__FDSCACHE__"/>
      <sheetName val="G to N"/>
      <sheetName val="LCIP"/>
      <sheetName val="LCIP Output"/>
      <sheetName val="Aggregate"/>
      <sheetName val="1"/>
      <sheetName val="2"/>
      <sheetName val="3"/>
      <sheetName val="4"/>
      <sheetName val="6"/>
      <sheetName val="7"/>
      <sheetName val="8"/>
      <sheetName val="9"/>
      <sheetName val="12"/>
      <sheetName val="15"/>
      <sheetName val="16"/>
      <sheetName val="Crossover"/>
      <sheetName val="CJ Analysis"/>
      <sheetName val="IV Sen"/>
      <sheetName val="G to N Sens"/>
      <sheetName val="PWM Case"/>
      <sheetName val="Comp Cases"/>
      <sheetName val="Comp Sens"/>
      <sheetName val="MS Comp"/>
      <sheetName val="German"/>
      <sheetName val="Draper"/>
      <sheetName val="Scenario Analysis"/>
      <sheetName val="Tim's Proposal"/>
      <sheetName val="Hugh's Analysis"/>
      <sheetName val="Gross to Net- Majors"/>
      <sheetName val="Gross to Net-No Majors"/>
      <sheetName val="Comp Sens WSIB"/>
      <sheetName val="Non-Major"/>
      <sheetName val="CalPERS"/>
      <sheetName val="G to N CalPERS"/>
      <sheetName val="GM"/>
      <sheetName val="G to N for GM"/>
      <sheetName val="German Output"/>
      <sheetName val="German Sens"/>
      <sheetName val="CalSTRS"/>
      <sheetName val="US_Analysis Breakout"/>
      <sheetName val="US_Analysis"/>
      <sheetName val="Revised U.S. Fund"/>
      <sheetName val="U.S. Fund"/>
      <sheetName val="Model Guidance"/>
      <sheetName val="PL, BS, Cash Flow"/>
      <sheetName val="consorev"/>
      <sheetName val="Hyderabad"/>
      <sheetName val="Mumbai"/>
      <sheetName val="Bangalore"/>
      <sheetName val="delhi"/>
      <sheetName val="Personnel Exps &amp; Debt"/>
      <sheetName val="Detailed Rev Break up"/>
      <sheetName val="Prcost"/>
      <sheetName val="HopVizFin"/>
      <sheetName val="Expenses-personnel"/>
      <sheetName val="Bedcapplan"/>
      <sheetName val="Bang-Rev"/>
      <sheetName val="Mumbai-rev"/>
      <sheetName val="Delhi-rev"/>
      <sheetName val="PROFIT_LOSS"/>
      <sheetName val="GENERAL2"/>
      <sheetName val="BS Print"/>
      <sheetName val="Balancesheet"/>
      <sheetName val="sum"/>
      <sheetName val="pa-mtly"/>
      <sheetName val="SCH-1"/>
      <sheetName val="SCH-2"/>
      <sheetName val="SCH-3"/>
      <sheetName val="SCH-5(1)"/>
      <sheetName val="SCH-5 (2)"/>
      <sheetName val="SCH-6&amp;7"/>
      <sheetName val="SCH-8&amp;9"/>
      <sheetName val="SCH-10"/>
      <sheetName val="SCH-11"/>
      <sheetName val="SCH-12"/>
      <sheetName val="SCH-13&amp;14"/>
      <sheetName val="Profit &amp; Loss"/>
      <sheetName val="SCH-15"/>
      <sheetName val="Ion Exch. (1)"/>
      <sheetName val="Ion Exch. (2)"/>
      <sheetName val="SCH-16"/>
      <sheetName val="SCH-17"/>
      <sheetName val="Sheet Index"/>
      <sheetName val="ENGG"/>
      <sheetName val="420604"/>
      <sheetName val="410112"/>
      <sheetName val="420305"/>
      <sheetName val="420306"/>
      <sheetName val="420322"/>
      <sheetName val="410329"/>
      <sheetName val="410311"/>
      <sheetName val="410302"/>
      <sheetName val="410320"/>
      <sheetName val="410319"/>
      <sheetName val="explanation"/>
      <sheetName val="0000000"/>
      <sheetName val="تدفقات و مدفوعات"/>
      <sheetName val="WORK COV"/>
      <sheetName val="اجور .ف1"/>
      <sheetName val="سلعيه"/>
      <sheetName val="خدمى"/>
      <sheetName val="مقاولين"/>
      <sheetName val="تحو"/>
      <sheetName val="تخصيصيه"/>
      <sheetName val="اهلاك"/>
      <sheetName val="معد .خ"/>
      <sheetName val="معد .ث"/>
      <sheetName val="Total Collection"/>
      <sheetName val="??? .?"/>
      <sheetName val="B2826"/>
      <sheetName val="Form 1"/>
      <sheetName val="Form 2"/>
      <sheetName val="Form 3"/>
      <sheetName val="Form 4"/>
      <sheetName val="Form 5"/>
      <sheetName val="Form 7"/>
      <sheetName val="Form 6"/>
      <sheetName val="Form 8"/>
      <sheetName val="Form 9"/>
      <sheetName val="Form 10"/>
      <sheetName val="Form 11"/>
      <sheetName val="S1BOQ"/>
      <sheetName val="S2groupcode"/>
      <sheetName val="S3workplanqty"/>
      <sheetName val="S3workplanamt"/>
      <sheetName val="Shadow BOQ"/>
      <sheetName val="S4timecycle"/>
      <sheetName val="S5escalation"/>
      <sheetName val="S6MATqty-code"/>
      <sheetName val="S7MATqty-grp"/>
      <sheetName val="S8MATexp-code"/>
      <sheetName val="S9wastage"/>
      <sheetName val="S10bomat"/>
      <sheetName val="S11EQPnorm"/>
      <sheetName val="S12EQPhrs"/>
      <sheetName val="S13cons"/>
      <sheetName val="S14spares"/>
      <sheetName val="S15POL"/>
      <sheetName val="S16Elec"/>
      <sheetName val="S17power"/>
      <sheetName val="S18EQPplan"/>
      <sheetName val="S19cap"/>
      <sheetName val="S20MSE Items"/>
      <sheetName val="S21Subcon"/>
      <sheetName val="S22PRW"/>
      <sheetName val="S23ManNos"/>
      <sheetName val="S24Mancost"/>
      <sheetName val="S25EQPrep"/>
      <sheetName val="S26EQPhire"/>
      <sheetName val="S27EQPlease"/>
      <sheetName val="S28Rev"/>
      <sheetName val="S29Prelitem"/>
      <sheetName val="S30Prelplant"/>
      <sheetName val="S31Prelitemdet"/>
      <sheetName val="S32Prelexp"/>
      <sheetName val="S33Prelexpdet"/>
      <sheetName val="S34Dircost"/>
      <sheetName val="S35Indircost"/>
      <sheetName val="S36Prelimcost"/>
      <sheetName val="S37UnitCost"/>
      <sheetName val="S38stock"/>
      <sheetName val="S39liab"/>
      <sheetName val="S40Milestones"/>
      <sheetName val="S41MatProcurement"/>
      <sheetName val="S42HSE"/>
      <sheetName val="S43Taxation"/>
      <sheetName val="Season Dircost"/>
      <sheetName val="Chart-2"/>
      <sheetName val="Chart3"/>
      <sheetName val="Chart4"/>
      <sheetName val="Chart5"/>
      <sheetName val="02.06.07 (2)"/>
      <sheetName val="B2753"/>
      <sheetName val="Page-1"/>
      <sheetName val="page-2"/>
      <sheetName val="Page-3"/>
      <sheetName val="Page-4"/>
      <sheetName val="Page-5"/>
      <sheetName val="Page-6"/>
      <sheetName val="30-7"/>
      <sheetName val="BORING "/>
      <sheetName val="LINER"/>
      <sheetName val="EXPANSION JOINT"/>
      <sheetName val="CIS MAIN BERTH-1"/>
      <sheetName val="BOQ 725-769"/>
      <sheetName val="EVM-INDEX"/>
      <sheetName val="Flow Chart"/>
      <sheetName val="EVM1-Proj1"/>
      <sheetName val="EVM2-Proj1"/>
      <sheetName val="EVM2-Proj2"/>
      <sheetName val="EVM2-Proj3"/>
      <sheetName val="EVM3"/>
      <sheetName val="EVM4"/>
      <sheetName val="Performance Graph"/>
      <sheetName val="Format"/>
      <sheetName val="cost Format"/>
      <sheetName val="CJPC   "/>
      <sheetName val="Abstract "/>
      <sheetName val="Piling MB"/>
      <sheetName val="Abs of Pile Rein"/>
      <sheetName val="Reinforcement "/>
      <sheetName val="Pre cast Beam M.B"/>
      <sheetName val="Abs of Beam"/>
      <sheetName val="Pre cast Beam BBS"/>
      <sheetName val="C.In Situ Muff M.B."/>
      <sheetName val="P.C.Muff M.B"/>
      <sheetName val="Abs.of Muff"/>
      <sheetName val="Pre &amp; cast  Muff  BBS"/>
      <sheetName val="Abs. Cross Beam "/>
      <sheetName val="BBS CROSS Beam"/>
      <sheetName val="Cross Beam M.B. "/>
      <sheetName val="Con.Pedstal M.B."/>
      <sheetName val="BBS C.B.P."/>
      <sheetName val="Total Abstract"/>
      <sheetName val="Reco_1"/>
      <sheetName val="Reco_2"/>
      <sheetName val="Walk-way M.B."/>
      <sheetName val="concrete"/>
      <sheetName val="Con Rate"/>
      <sheetName val="concrete detail"/>
      <sheetName val="CJPC"/>
      <sheetName val="Table of Contents"/>
      <sheetName val="Table of Contents (2)"/>
      <sheetName val="Abstract-Cert"/>
      <sheetName val="Index Sheet"/>
      <sheetName val="Meas-1"/>
      <sheetName val="Meas-2"/>
      <sheetName val="Meas-3"/>
      <sheetName val="Meas-4"/>
      <sheetName val="Meas-5"/>
      <sheetName val="Meas-6"/>
      <sheetName val="Extra Item"/>
      <sheetName val="1.04-1"/>
      <sheetName val="2.01(a)-1"/>
      <sheetName val="G-13 2.01-2"/>
      <sheetName val="G-13 2.01-3"/>
      <sheetName val="G-13 2.01-4"/>
      <sheetName val="R-2 2.01-5"/>
      <sheetName val="MRR-1 2.01-6"/>
      <sheetName val="G-13 2.01-7"/>
      <sheetName val="2.01-b-II-1"/>
      <sheetName val="2.01-b-II-2"/>
      <sheetName val="2.01-b-II-3"/>
      <sheetName val="2.07-1"/>
      <sheetName val="2.07-2"/>
      <sheetName val="2.07-3"/>
      <sheetName val="2.07-4"/>
      <sheetName val="2.07-5"/>
      <sheetName val="2.07-6"/>
      <sheetName val="3.01-1"/>
      <sheetName val="3.01-2"/>
      <sheetName val="3.01-3"/>
      <sheetName val="3.01-4"/>
      <sheetName val="3.01-5"/>
      <sheetName val="3.02-1"/>
      <sheetName val="3.02-2"/>
      <sheetName val="3.02-3"/>
      <sheetName val="3.02-4"/>
      <sheetName val="3.02-5"/>
      <sheetName val="3.02-6"/>
      <sheetName val="3.02-7"/>
      <sheetName val="3.02-8"/>
      <sheetName val="3.02-9"/>
      <sheetName val="3.02-10"/>
      <sheetName val="3.02-11"/>
      <sheetName val="3.02-13"/>
      <sheetName val="4.01-1"/>
      <sheetName val="4.02-1"/>
      <sheetName val="4.04-1"/>
      <sheetName val="4.04-2"/>
      <sheetName val="E03-1"/>
      <sheetName val="E03-2"/>
      <sheetName val="E12-1"/>
      <sheetName val="Rock Filling"/>
      <sheetName val="Cement Reconciliation"/>
      <sheetName val="Bitumen Reconciliation"/>
      <sheetName val="Steel"/>
      <sheetName val="Bitumen"/>
      <sheetName val="Bitumen-Consumption"/>
      <sheetName val="Prime Coat"/>
      <sheetName val="Tack Coat"/>
      <sheetName val="BM"/>
      <sheetName val="DBM"/>
      <sheetName val="Gate Pass"/>
      <sheetName val="est"/>
      <sheetName val="Meas"/>
      <sheetName val="CJPC (2)"/>
      <sheetName val="Proj Details"/>
      <sheetName val="."/>
      <sheetName val="Final Tender"/>
      <sheetName val="Sch A-Viaduct"/>
      <sheetName val="Sch A - Typ Station "/>
      <sheetName val="Q-Abstract"/>
      <sheetName val="FOB"/>
      <sheetName val=","/>
      <sheetName val=";"/>
      <sheetName val="Strip Plan"/>
      <sheetName val="Major Items"/>
      <sheetName val="Cost of equip,fabrication"/>
      <sheetName val="Late start"/>
      <sheetName val="early start"/>
      <sheetName val="Q-INP"/>
      <sheetName val="Q Baricade"/>
      <sheetName val="Q-Pil"/>
      <sheetName val="Q-PC"/>
      <sheetName val="Q-Pier"/>
      <sheetName val="Q-Seg"/>
      <sheetName val="Q-Para"/>
      <sheetName val="Q-CB"/>
      <sheetName val="Q-Be"/>
      <sheetName val="Q-HTS"/>
      <sheetName val="Q-CT"/>
      <sheetName val="Q-OS"/>
      <sheetName val="Q HR"/>
      <sheetName val="R-Mat"/>
      <sheetName val="R-Subcon"/>
      <sheetName val="R-Hire"/>
      <sheetName val="Equip Depl"/>
      <sheetName val="R-Con"/>
      <sheetName val="R-Stations"/>
      <sheetName val="R-Pil"/>
      <sheetName val="R-PC"/>
      <sheetName val="R-Pier"/>
      <sheetName val="R-Void Slab"/>
      <sheetName val="R-Seg"/>
      <sheetName val="R-Prest"/>
      <sheetName val="R-Laun"/>
      <sheetName val="R-OS"/>
      <sheetName val="R-SKB"/>
      <sheetName val="R-Bear"/>
      <sheetName val="R-CB"/>
      <sheetName val="R-Para"/>
      <sheetName val="R - portal"/>
      <sheetName val="R CLC"/>
      <sheetName val="R-CT"/>
      <sheetName val="P-Summary"/>
      <sheetName val="P-Ins &amp; Bonds"/>
      <sheetName val="P-Finance"/>
      <sheetName val="P-Salary"/>
      <sheetName val="P Staff fac"/>
      <sheetName val="P-Site fac"/>
      <sheetName val="P-Clients fac"/>
      <sheetName val="P-others"/>
      <sheetName val="P-Travel"/>
      <sheetName val="P-Admn"/>
      <sheetName val="P-Lab"/>
      <sheetName val="P Cash Flow"/>
      <sheetName val="DMRC3"/>
      <sheetName val="RA-markate"/>
      <sheetName val="S 1"/>
      <sheetName val="S3a"/>
      <sheetName val="S 2b"/>
      <sheetName val="S 4"/>
      <sheetName val="S 5"/>
      <sheetName val="S 6 7"/>
      <sheetName val="S 8"/>
      <sheetName val="S 9 "/>
      <sheetName val="S 10"/>
      <sheetName val="S 11"/>
      <sheetName val="S 12"/>
      <sheetName val="S 13"/>
      <sheetName val="S 14"/>
      <sheetName val="s 15"/>
      <sheetName val="s16"/>
      <sheetName val="G.P."/>
      <sheetName val="Def Tax Rev"/>
      <sheetName val="IT-adj"/>
      <sheetName val="LOSS"/>
      <sheetName val="TDS-List"/>
      <sheetName val="IIC Deletion (3)"/>
      <sheetName val="MainPage"/>
      <sheetName val="DR-Anx"/>
      <sheetName val="CARO"/>
      <sheetName val="CAROApp"/>
      <sheetName val="BSSch"/>
      <sheetName val="FASch"/>
      <sheetName val="PLSch"/>
      <sheetName val="GR-BS"/>
      <sheetName val="GR-PL"/>
      <sheetName val="AS22"/>
      <sheetName val="115JB"/>
      <sheetName val="115JB-Anx"/>
      <sheetName val="3CA"/>
      <sheetName val="3CA-Anx"/>
      <sheetName val="145A-Exclusive"/>
      <sheetName val="145-Incusive"/>
      <sheetName val="3CD-145A-Anx"/>
      <sheetName val="3CD-Dep-Anx"/>
      <sheetName val="3CD-40A(3)-Anx"/>
      <sheetName val="3CD-40A(2)(b)-Anx"/>
      <sheetName val="3CD-269SS-T-Anx"/>
      <sheetName val="3CD-CFLoss-Anx"/>
      <sheetName val="3CD-Ratios-Anx "/>
      <sheetName val="Names"/>
      <sheetName val="IT"/>
      <sheetName val="Masters"/>
      <sheetName val="Manual"/>
      <sheetName val="Messages"/>
      <sheetName val="CONTROL"/>
      <sheetName val="REFERENCES"/>
      <sheetName val="OPERATING ST"/>
      <sheetName val="CASH FLOW ST"/>
      <sheetName val="FINANCIAL SIT"/>
      <sheetName val="1. MACRO AND OS"/>
      <sheetName val="1.1. MACROECONOMIC INFO"/>
      <sheetName val="1.2. OPERATING STATEMENT"/>
      <sheetName val="1.3.A OS BUSINESS BGT"/>
      <sheetName val="1.4 SALES VARIATION BREAKDOWN"/>
      <sheetName val="1.5. MARGIN VARIATION"/>
      <sheetName val="2. VOLUMES &amp; PRICES"/>
      <sheetName val="2.1 SALES &amp; PRODUCTION VOLU"/>
      <sheetName val="2.2 CHANGES SALES PRICE"/>
      <sheetName val="3. COSTS &amp; EXPENSES"/>
      <sheetName val="2.1 SALES &amp; PRODUCTION VOLU (2)"/>
      <sheetName val="2.1 SALES &amp; PRODUCTION VOLU (3)"/>
      <sheetName val="3.1.A PERSONNEL "/>
      <sheetName val="3.1.B Org.chart "/>
      <sheetName val="3.2. PRODUCTION COSTS ALWAR"/>
      <sheetName val="Cost Kg Analisys Alwar Plant"/>
      <sheetName val="3.2. PROD. COSTS DEWAS"/>
      <sheetName val="Cost Kg Analysis Dewas Plant"/>
      <sheetName val="3.2. PROD. COSTS PERUNDURAI"/>
      <sheetName val="Cost Kg Analy Perundurai Plant"/>
      <sheetName val="3.2. PROD. COSTS RANIPET"/>
      <sheetName val="Cost Kg Analysis Ranipet"/>
      <sheetName val="3.2. PROD. COSTS ALL PLANTS"/>
      <sheetName val="3.3. OTHER COSTS"/>
      <sheetName val="3.4. GNRL.PRODUCTION alwar "/>
      <sheetName val="3.4. GNRL.PRODUCTION Dewas"/>
      <sheetName val="3.4. GNRL.PRODUCTION Ranipet "/>
      <sheetName val="3.4. GNRL.PRODUCTION Perund"/>
      <sheetName val="3.4. GNRL.PRODUCTION HO"/>
      <sheetName val="3.5 MArketing &amp; Sales"/>
      <sheetName val="3.5.B. PROM &amp; ADV"/>
      <sheetName val="3.6 Managem &amp; Admin"/>
      <sheetName val="3.7. FINANCIAL EXPENSES"/>
      <sheetName val="3.8 A.R. VALUE ADJUSTMENT "/>
      <sheetName val="3.9 ATYPICAL"/>
      <sheetName val="3.10 TAX"/>
      <sheetName val="4. CASHFLOW "/>
      <sheetName val="4.1 CASHFLOW STATEM. &amp; FIN."/>
      <sheetName val="4.2 Investment Budget"/>
      <sheetName val="4.2.A INVEST BUDGET Alwar"/>
      <sheetName val="4.2.B INVEST BUDGET DEWAS"/>
      <sheetName val="4.2.C INVEST BUDGET Ranipet"/>
      <sheetName val="4.2.D INVEST BUDGET PERUNDURAI"/>
      <sheetName val="4.2.E INVEST BUDGET ALLIED PROD"/>
      <sheetName val="4.2.E INVEST BUDGET HO"/>
      <sheetName val="4.4. Working capital details"/>
      <sheetName val="4.5 WORKING CAPITAL RATIO"/>
      <sheetName val="4.6. ASSETS"/>
      <sheetName val="4.7. EQUITY &amp; LIABILITIES"/>
      <sheetName val="5. ANNEX"/>
      <sheetName val="5. 1 DETAIL INVESTMENTS"/>
      <sheetName val="5. 2 HEADCOUNT DETAIL"/>
      <sheetName val="5.2A YE HEADCOUNT DETAIL"/>
      <sheetName val="ALESSI"/>
      <sheetName val="LIVING"/>
      <sheetName val="PALOMBA"/>
      <sheetName val="CHULETA"/>
      <sheetName val="OPST"/>
      <sheetName val="Capital Expenditure"/>
      <sheetName val="WUPDATA"/>
      <sheetName val="ACTIVO"/>
      <sheetName val="Cash payments _Rs_20_000"/>
      <sheetName val="Franchise Input"/>
      <sheetName val="OC5_Push Diag"/>
      <sheetName val="Settings"/>
      <sheetName val="한계원가"/>
      <sheetName val="유통망계획"/>
      <sheetName val="RELACION REFERENCIAS"/>
      <sheetName val="_____"/>
      <sheetName val="IT_FBT_DDTP"/>
      <sheetName val="Gap Analysis "/>
      <sheetName val="wHist_Data"/>
      <sheetName val="wInit_Frct_Data"/>
      <sheetName val="wFinal_Frct_Data"/>
      <sheetName val="Alw"/>
      <sheetName val="Dew"/>
      <sheetName val="Rpt"/>
      <sheetName val="Prd"/>
      <sheetName val="Otros Costes"/>
      <sheetName val=" GGP Alw"/>
      <sheetName val=" GGP Dew"/>
      <sheetName val=" GGP Prd"/>
      <sheetName val=" GGP Rpt"/>
      <sheetName val="Gastos Comerciales"/>
      <sheetName val="Gastos Generales"/>
      <sheetName val="INDICE "/>
      <sheetName val="OPERATING SIT."/>
      <sheetName val="CASHFLOW SIT."/>
      <sheetName val="FINANCIAL SIT."/>
      <sheetName val="1. MACROECONOMIC &amp; OPERATING ST"/>
      <sheetName val="1.1. MACROEC. INDICATORS"/>
      <sheetName val="MB"/>
      <sheetName val="A.1.3.A RESULTS BY BUS. (BGT)"/>
      <sheetName val="A.1.3.B RESULTS BY BUS.(F'CAST)"/>
      <sheetName val="KALE RESULTS BY BUS.(F'CAST)"/>
      <sheetName val="1.4. COMPAR. SALES ANALYSIS"/>
      <sheetName val="1.5. GROSS MARGIN VARIATION AN."/>
      <sheetName val="2.1. SALES &amp; PRODUCT. UTS"/>
      <sheetName val="3.1.B PERSONNEL - ORG. CHART"/>
      <sheetName val="3.2.A PRODUCTION COSTS RANIPET"/>
      <sheetName val="3.2.B PRODUCTION COSTS ALWAR"/>
      <sheetName val="3.2.C PRODUCTION COSTS DEWAS"/>
      <sheetName val="3.2.D PRODUCTION COSTS PERUND"/>
      <sheetName val="3.2.B. PURCHASED COSTS"/>
      <sheetName val="3.4.A GRAL PROD COSTS RANIPET "/>
      <sheetName val="3.4.B GRAL PROD COSTS ALWAR"/>
      <sheetName val="3.4.C GRAL PROD COSTS DEWAS"/>
      <sheetName val="3.4.D GRAL PROD COSTS PERUND"/>
      <sheetName val="3.5.A MARKETING &amp; SALES"/>
      <sheetName val="3.5.B PROMOTION &amp; ADVERTISING"/>
      <sheetName val="3.6. GNRL &amp; ADMIN."/>
      <sheetName val="3.8 A.R. VALUE ADJUSTMENT"/>
      <sheetName val="3.9 NON OPERAT. INCOME &amp; EXPS"/>
      <sheetName val="3.10 TAXES"/>
      <sheetName val="4. CASHFLOW"/>
      <sheetName val="4.1 CASHFL. STATEM &amp; FIN. SIT."/>
      <sheetName val="4.2.INVESTMENT BUDGET"/>
      <sheetName val="4.3. INVESTMENT F'CAST"/>
      <sheetName val="4.4. WORKING CAPITAL DETAIL"/>
      <sheetName val="4.5.A WORKING CAPITAL RATIOS"/>
      <sheetName val="4.5.2 WORKING CAPITAL BGT"/>
      <sheetName val="4.6 ASSETS"/>
      <sheetName val="4.7.EQUITY &amp; LIABILITIES"/>
      <sheetName val="GM COMMENTS"/>
      <sheetName val="322540-StaffWelfare"/>
      <sheetName val="ARD _ BS"/>
      <sheetName val="RPT 71-VOLUME DATA-PCI "/>
      <sheetName val="Indo-Tech "/>
      <sheetName val="Intangibles Amort Sched"/>
      <sheetName val="MOR-GAP"/>
      <sheetName val="BSHEET"/>
      <sheetName val="BCOST"/>
      <sheetName val="B COST DETAIL"/>
      <sheetName val="C&amp;B DETAIL"/>
      <sheetName val="ORDERS REPORT"/>
      <sheetName val="EMPLOYMENT"/>
      <sheetName val="AGENDA"/>
      <sheetName val="Task Breakdown"/>
      <sheetName val="Cash-Flow"/>
      <sheetName val="Detailed Costs"/>
      <sheetName val="2 - RTU_HMI Eng"/>
      <sheetName val="3 - Instalation"/>
      <sheetName val="4 - Panels"/>
      <sheetName val="5 - RTU Parts"/>
      <sheetName val="6 - HMI"/>
      <sheetName val="7 - T&amp;L"/>
      <sheetName val="8 - Training"/>
      <sheetName val="9 - Transport"/>
      <sheetName val="10 - Import Taxes and Hedge"/>
      <sheetName val="11 - Spare Parts &amp; Tools"/>
      <sheetName val="12 - Special Development"/>
      <sheetName val="13 - Maintenance Agreement"/>
      <sheetName val="Price - Sheet"/>
      <sheetName val="A - Proposta"/>
      <sheetName val="B - Proposta"/>
      <sheetName val="C - Proposta"/>
      <sheetName val="Tabela de Preços"/>
      <sheetName val="Reduções de preço"/>
      <sheetName val="Cronograma de desembolso"/>
      <sheetName val="Cronograma de desembolso B"/>
      <sheetName val="5.1 - D20 Pricing - nao usar"/>
      <sheetName val="5.2 - D200 Pricing - nao usar"/>
      <sheetName val="5.3 - Redundant D200 nao usar"/>
      <sheetName val="QE31-Mar-10"/>
      <sheetName val="Sch 1to4"/>
      <sheetName val="FA Sch 5"/>
      <sheetName val="Sch 6 Inv"/>
      <sheetName val="Inv Details"/>
      <sheetName val="Sch 7 CA"/>
      <sheetName val="Sch 7 LA, 8"/>
      <sheetName val="Sch 9,10,11"/>
      <sheetName val="Sch 12,13,14,15"/>
      <sheetName val="Sch 16,17"/>
      <sheetName val="Grp Sch"/>
      <sheetName val="Tax, Def Tax"/>
      <sheetName val="IT Depn"/>
      <sheetName val="Wealth Tax"/>
      <sheetName val="Wealth Tax workings"/>
      <sheetName val="Ratio Analysis"/>
      <sheetName val="Debtors Analysis"/>
      <sheetName val="Provision for bad debts"/>
      <sheetName val="BG Status"/>
      <sheetName val="C-Form status"/>
      <sheetName val="Saidapet asset sale"/>
      <sheetName val="Marco template"/>
      <sheetName val="Walk"/>
      <sheetName val="TY est as of Jan"/>
      <sheetName val="PROFIT AND LOSS (2)"/>
      <sheetName val="Summary Presentation"/>
      <sheetName val="Shari's Estimates"/>
      <sheetName val="Top 25 - External"/>
      <sheetName val="FW 15 External"/>
      <sheetName val="FW15 Internal"/>
      <sheetName val="FW 15 External Workings"/>
      <sheetName val="Top 25 Orders"/>
      <sheetName val="GECARS Open Items Report - Dec"/>
      <sheetName val="Debit bal transfer - BRIO - Dec"/>
      <sheetName val="Brio - not due - Dec"/>
      <sheetName val="CRMPS raw"/>
      <sheetName val="CRMPS Summary"/>
      <sheetName val="December OFA raw"/>
      <sheetName val="December OFA summary"/>
      <sheetName val="All Data"/>
      <sheetName val=" Summary"/>
      <sheetName val="Receivable overview"/>
      <sheetName val="BHA Receivables Overview"/>
      <sheetName val="GEIS Receivables Overview"/>
      <sheetName val="xtab"/>
      <sheetName val="Salient features"/>
      <sheetName val="Cover Sheet"/>
      <sheetName val="Cashflow "/>
      <sheetName val="Cashflow Workings"/>
      <sheetName val="COA"/>
      <sheetName val="ConsSched"/>
      <sheetName val="OP TB April 10"/>
      <sheetName val="OCTOBER PROVISION"/>
      <sheetName val="Expense details"/>
      <sheetName val="contract Labour"/>
      <sheetName val="PF&amp;ESI CONT"/>
      <sheetName val="ROYALTY"/>
      <sheetName val="PR"/>
      <sheetName val="S2G"/>
      <sheetName val="Reconciliation"/>
      <sheetName val="Entries"/>
      <sheetName val="Press release"/>
      <sheetName val="Sch 7 8 9"/>
      <sheetName val="Sch 10 11 12"/>
      <sheetName val="Sch 14,15.16"/>
      <sheetName val="Sch 17"/>
      <sheetName val="TB "/>
      <sheetName val="Accruals"/>
      <sheetName val="IT Prov"/>
      <sheetName val="AS 11 "/>
      <sheetName val="Sales Register"/>
      <sheetName val="SALE"/>
      <sheetName val="????(?????)"/>
      <sheetName val="GLMAST"/>
      <sheetName val="31032008"/>
      <sheetName val="Cement"/>
      <sheetName val="Minerals TB"/>
      <sheetName val="Infotech"/>
      <sheetName val="Designs"/>
      <sheetName val="INTERCO"/>
      <sheetName val="MERGER ENTRIES"/>
      <sheetName val="TB_Merged"/>
      <sheetName val="PLG"/>
      <sheetName val="BLG"/>
      <sheetName val="pl schedules"/>
      <sheetName val="PL_REV"/>
      <sheetName val="TAX MEMO"/>
      <sheetName val="anx2-REVISED"/>
      <sheetName val="anx9-REVISED"/>
      <sheetName val="IT Dep Apr08-Mar09"/>
      <sheetName val="FA Summary as per Financials"/>
      <sheetName val="Acct Reco Reserve for Add Dt"/>
      <sheetName val="Asst WorkBench for Description"/>
      <sheetName val="RETIRE"/>
      <sheetName val="Retire 5 months"/>
      <sheetName val="Foundry Assets"/>
      <sheetName val="India___Income_Tax_Act_Fixed_A_"/>
      <sheetName val="IT Dep Mar08"/>
      <sheetName val="Apr08-Mar09 Income Tax Act FA"/>
      <sheetName val="Asset_Retirements_Report_120909"/>
      <sheetName val="Deletion 5 months"/>
      <sheetName val="LINKED INPUTS"/>
      <sheetName val="notes to accounts"/>
      <sheetName val="sch 5 (2)"/>
      <sheetName val="14A"/>
      <sheetName val="anx1"/>
      <sheetName val="anx2"/>
      <sheetName val="anx2 "/>
      <sheetName val="anx3"/>
      <sheetName val="anx3a"/>
      <sheetName val="anx3b"/>
      <sheetName val="anx3c"/>
      <sheetName val="ann4"/>
      <sheetName val="anx4a "/>
      <sheetName val="anx4b"/>
      <sheetName val="anx5"/>
      <sheetName val="anx6"/>
      <sheetName val="anx7"/>
      <sheetName val="anx8 dhs"/>
      <sheetName val="anx8a"/>
      <sheetName val="anx9 "/>
      <sheetName val="anx10"/>
      <sheetName val="anx8"/>
      <sheetName val="anx9"/>
      <sheetName val="anx11"/>
      <sheetName val="Part A&amp;B Annx I"/>
      <sheetName val="anx12"/>
      <sheetName val="Invstmnt schedule"/>
      <sheetName val="anx3c "/>
      <sheetName val="Part A&amp;B Annx I (2)"/>
      <sheetName val="anx12 (2)"/>
      <sheetName val="Annexure 1 - Clause 9"/>
      <sheetName val="Annexur 2 - Clause 14 "/>
      <sheetName val="Annexure 2a - Clause 14"/>
      <sheetName val="Annexure 2b - Clause 14"/>
      <sheetName val="Annexure 3 - Clause 16"/>
      <sheetName val="Annexure 3a(i) - Clause 16-Mum"/>
      <sheetName val="Annexure 3a(ii)-Clause 16-Hyd"/>
      <sheetName val="Annexure 3a(iii)-Clause 16"/>
      <sheetName val="Annexure 4 - Clause 17"/>
      <sheetName val="Annexure 5 - Clause 18"/>
      <sheetName val="Annexure 6a- Clause 21"/>
      <sheetName val="Annexure 6b - Clause 21"/>
      <sheetName val="Annexure 7 - Clause 22(a)"/>
      <sheetName val="Annexure 8-Clause 27(ii)"/>
      <sheetName val="Annexure II - FBT"/>
      <sheetName val="Annexure 2 - Clause 12"/>
      <sheetName val="Annexure 3 - Clause 14"/>
      <sheetName val="Annexur 3 - Clause 14"/>
      <sheetName val="Annexure 3a - Clause 14"/>
      <sheetName val="Annexure 3b - Clause 14"/>
      <sheetName val="Annexure 3c - Clause 14"/>
      <sheetName val="Annexure 4 - Clause 16"/>
      <sheetName val="Annexure 4a - Clause 16"/>
      <sheetName val="Club exp - Clause 17"/>
      <sheetName val="Annexure 5 - Clause 17"/>
      <sheetName val="Annexure 6 - Clause 18"/>
      <sheetName val="Annexure 7 - Clause 20"/>
      <sheetName val="Annexure 8 - Clause 21"/>
      <sheetName val="Annexure 8a - Clause 21"/>
      <sheetName val="Annexure 9 - Clause 22"/>
      <sheetName val="anx13"/>
      <sheetName val="Annexure 10 - Clause 28"/>
      <sheetName val="Annexure 9a-Clause 22-B(iii)"/>
      <sheetName val="Annexure 9b-Clause 27-a"/>
      <sheetName val="Annexure 10 - Clause 32"/>
      <sheetName val="for emm"/>
      <sheetName val="Warranty including automation"/>
      <sheetName val="Warranty 171007"/>
      <sheetName val="Warranty Groupact"/>
      <sheetName val="Warranty 250909"/>
      <sheetName val="fls disallowed warranty details"/>
      <sheetName val="Automation workings"/>
      <sheetName val="anx3c - office"/>
      <sheetName val="More than 180days"/>
      <sheetName val="Less than 180days"/>
      <sheetName val="anx3_old"/>
      <sheetName val="anx3_vkr"/>
      <sheetName val="anx8 dhs format"/>
      <sheetName val="anx8a dhs format"/>
      <sheetName val="club 08"/>
      <sheetName val="Work done"/>
      <sheetName val="AK - Wk - Summary"/>
      <sheetName val="Arakkonam - Credit movem."/>
      <sheetName val="AK - Summary"/>
      <sheetName val="AK -FOUNDRY - movement"/>
      <sheetName val="CCCL- Summary"/>
      <sheetName val="CCCL- Credit movement"/>
      <sheetName val="ORIENT - Summary"/>
      <sheetName val="ORIENT - Movement"/>
      <sheetName val="ZUARI - summary"/>
      <sheetName val="ZUARI - Movement"/>
      <sheetName val="Control Chart"/>
      <sheetName val="U_Instructions CFIAT"/>
      <sheetName val="U-1_SGA BLock Reconciliation"/>
      <sheetName val="U-2_SGA Inventory Tally"/>
      <sheetName val="U-3_Depreciation Reasonability"/>
      <sheetName val="U-4_Investments &amp; FD"/>
      <sheetName val="U-5_Raw Materials Tally"/>
      <sheetName val="U-6_Yield Analysis-RMPM"/>
      <sheetName val="U-7_Finished Goods Tally"/>
      <sheetName val="U-8_Schedule VI-FG Tally &amp; RM"/>
      <sheetName val="U-9_NRV Testing-FG"/>
      <sheetName val="U-10_Container Reconciliation"/>
      <sheetName val="U-11_Finished Goods Excise Duty"/>
      <sheetName val="U-12_Accrued Expenses Turnover"/>
      <sheetName val="U-13_Excise Duty Reasonability"/>
      <sheetName val="U-14_Sales Tax Reconciliation"/>
      <sheetName val="Sales Tax Reco-Working"/>
      <sheetName val="U-15_Sales Tax Incentive"/>
      <sheetName val="U-16_OAR-Balance Sheet"/>
      <sheetName val="U-17_GP Reconciliation"/>
      <sheetName val="U-18_Qty &amp; Rate Variance_GP, NP"/>
      <sheetName val="U-19_NP Reconciliation"/>
      <sheetName val="U-20_Payroll Expense"/>
      <sheetName val="U-21_Power &amp; Fuel Expense"/>
      <sheetName val="U-22_OAR-P&amp;L Account"/>
      <sheetName val="U-23_Contingent Liabilities"/>
      <sheetName val="U-24_Ratios Chart"/>
      <sheetName val="U-25_Balance Sheet_2004"/>
      <sheetName val="U-26_P&amp;L Account_2004"/>
      <sheetName val="U-27_Schedules_2004"/>
      <sheetName val="U-28_Ross TB_2004"/>
      <sheetName val="U-29_FA Schedule_2004"/>
      <sheetName val="U-30_Additional Info_2004"/>
      <sheetName val="U-31_Miscellaneous Info_2004"/>
      <sheetName val="U-32_Inter Unit Sales-FG_2004"/>
      <sheetName val="U-33_Balance Sheet_2003"/>
      <sheetName val="U-34_P&amp;L Account_2003"/>
      <sheetName val="U-35_Schedules_2003"/>
      <sheetName val="U-36_Ross TB_2003"/>
      <sheetName val="U-37_FA Schedule_2003"/>
      <sheetName val="U-38_Additional Info_2003"/>
      <sheetName val="U-39_Miscellaneous Info_2003"/>
      <sheetName val="W block"/>
      <sheetName val="Table 41"/>
      <sheetName val="Table 9"/>
      <sheetName val="Table11"/>
      <sheetName val="K-3"/>
      <sheetName val="Table 1"/>
      <sheetName val="Table 2"/>
      <sheetName val="Table 3"/>
      <sheetName val="Table 4"/>
      <sheetName val="Table 5"/>
      <sheetName val="Table 6"/>
      <sheetName val="Pivot 2"/>
      <sheetName val="DOT-Customer-data"/>
      <sheetName val="Fund Utilisation"/>
      <sheetName val="Consol"/>
      <sheetName val="Hyderabad_NLA"/>
      <sheetName val="Silokhera_NLA"/>
      <sheetName val="Cyber City_NLA"/>
      <sheetName val="Chennai_NLA"/>
      <sheetName val="Chennai "/>
      <sheetName val="Tenant-Chennai"/>
      <sheetName val="Tanent-W Block"/>
      <sheetName val="W block (2)"/>
      <sheetName val="Silokhera"/>
      <sheetName val="Table 7"/>
      <sheetName val="Project Data"/>
      <sheetName val="Unleased area"/>
      <sheetName val="Pivot (2)"/>
      <sheetName val="Building Matrix"/>
      <sheetName val="Related - Construction"/>
      <sheetName val="TB31.12.2008"/>
      <sheetName val="BS Schedule"/>
      <sheetName val="Sch 4 FA Sch"/>
      <sheetName val="Sch 5- Investment"/>
      <sheetName val="P&amp;L Schedule"/>
      <sheetName val="POCM - 31.12.08"/>
      <sheetName val="Final - Plots  "/>
      <sheetName val="Final - Town Houses"/>
      <sheetName val="Deferred  Tax"/>
      <sheetName val="Tax Provision"/>
      <sheetName val="Dep As per IT act "/>
      <sheetName val="FBT-Working "/>
      <sheetName val="Details "/>
      <sheetName val="Fixed Assets Register"/>
      <sheetName val="AR TB"/>
      <sheetName val="ICD- interest Income  "/>
      <sheetName val="Interest CCD- Expenses"/>
      <sheetName val="Group -31.12.2008"/>
      <sheetName val="Interest Allocation "/>
      <sheetName val="DTA &amp; C TAX"/>
      <sheetName val="One Pager"/>
      <sheetName val="P &amp; L Schedule"/>
      <sheetName val="Grouping Sheet"/>
      <sheetName val="Revised TB Ramco"/>
      <sheetName val="TB 31.03.10"/>
      <sheetName val="Ramco TB"/>
      <sheetName val="Pocm Sheet"/>
      <sheetName val="Q-1 Sale"/>
      <sheetName val="Project Summary"/>
      <sheetName val="Fixed Assets "/>
      <sheetName val="IT -Assets"/>
      <sheetName val="Furniture &amp; Fixture"/>
      <sheetName val="office equipment"/>
      <sheetName val="Leasehold"/>
      <sheetName val="Development Rights"/>
      <sheetName val="PF Details"/>
      <sheetName val="DRDL Int ICD"/>
      <sheetName val="DCDL Int ICD"/>
      <sheetName val="DHDL Int. CCD"/>
      <sheetName val="Clogs Int.CCD"/>
      <sheetName val="Epop Working"/>
      <sheetName val="Rent Equalization"/>
      <sheetName val="GAM Text"/>
      <sheetName val="BS SAC YS Ver 2.0"/>
      <sheetName val="P&amp;L SAC YS Ver 2.0"/>
      <sheetName val="BS SAC Ver 1.0"/>
      <sheetName val="P&amp;L SAC Ver 1.0"/>
      <sheetName val="YS SAC"/>
      <sheetName val="POCM Working"/>
      <sheetName val="Q-2 Revised Sale Report"/>
      <sheetName val="Q2 Sale Report"/>
      <sheetName val="Q1 Sale Report "/>
      <sheetName val="Q3 Sale report"/>
      <sheetName val="Development Right"/>
      <sheetName val="Personnel expenses"/>
      <sheetName val="Kakanad"/>
      <sheetName val="Sriperamathur"/>
      <sheetName val="OMR - II"/>
      <sheetName val="Constructions Expenses"/>
      <sheetName val="Management expenses"/>
      <sheetName val="Project Management Expenses"/>
      <sheetName val="Financial expenses"/>
      <sheetName val="Interest allocation June 10"/>
      <sheetName val="Interest allocation Mar 2010"/>
      <sheetName val="._ls___ls___ls_Site Detail"/>
      <sheetName val="._ls_._ls_._ls_Site Detail"/>
      <sheetName val="po"/>
      <sheetName val="landed cost tower cranes"/>
      <sheetName val="Tender Summary"/>
      <sheetName val="Markup"/>
      <sheetName val="CCS"/>
      <sheetName val="Non-Rec"/>
      <sheetName val="Prelims"/>
      <sheetName val="Bill1"/>
      <sheetName val="1.1 Staff"/>
      <sheetName val="3.1 Labour"/>
      <sheetName val="4.1 Site_Offices"/>
      <sheetName val="6.1 Plant"/>
      <sheetName val="6.5.1 Ext Scaffold"/>
      <sheetName val="6.5.2 Int Scaffold"/>
      <sheetName val="POCM"/>
      <sheetName val="POCM - Entries"/>
      <sheetName val="POCM - working"/>
      <sheetName val="Inventory Main sheet"/>
      <sheetName val="Construction"/>
      <sheetName val="Approval Cost"/>
      <sheetName val="EDC IDC"/>
      <sheetName val="EDC &amp; IDC 118.562"/>
      <sheetName val="EDC &amp; IDC 34.01"/>
      <sheetName val="INDORAMA Group June 02"/>
      <sheetName val="Pivot unissued"/>
      <sheetName val="unissued stock ageing"/>
      <sheetName val="Aging summary"/>
      <sheetName val="Imports Samples"/>
      <sheetName val="Local Samples"/>
      <sheetName val="Stock Listing"/>
      <sheetName val="Rate Anal"/>
      <sheetName val="Rate analysis"/>
      <sheetName val="Dec 08"/>
      <sheetName val="Mar 09"/>
      <sheetName val="Ageing Analysis"/>
      <sheetName val="MASTER DATA"/>
      <sheetName val="Physically verify"/>
      <sheetName val="Steel Dec09 Backup"/>
      <sheetName val="Stock summary sheet"/>
      <sheetName val="Aluminium"/>
      <sheetName val="Steel Dec09"/>
      <sheetName val="Consumable STOCK"/>
      <sheetName val="Cons samples"/>
      <sheetName val="RM Samples-09"/>
      <sheetName val="Imports Samples-Mar 09"/>
      <sheetName val="Local Samples-Mar 09"/>
      <sheetName val="Phy verification Aluminium"/>
      <sheetName val="Ageing pivot"/>
      <sheetName val="Suppliers"/>
      <sheetName val="Ageing"/>
      <sheetName val="Phy verified_Steel samples"/>
      <sheetName val="Phy CONSUMABLES"/>
      <sheetName val="2009"/>
      <sheetName val="2008"/>
      <sheetName val="Rate analysis_2009"/>
      <sheetName val="Rate analysis_2008"/>
      <sheetName val="RM-Receipt"/>
      <sheetName val="Imported-Receipt"/>
      <sheetName val="Steel-2009"/>
      <sheetName val="Trial Balance 2011-12"/>
      <sheetName val="TRIAL BAL 10-11 "/>
      <sheetName val="DEFTAX &amp;WORKINGS"/>
      <sheetName val="Bokks vs. records (2)"/>
      <sheetName val="Bokks vs. records"/>
      <sheetName val="Service tax payments"/>
      <sheetName val="Interest - Corporation bank"/>
      <sheetName val="ICICI &amp; TMBL interest"/>
      <sheetName val="Bonus"/>
      <sheetName val="PL-paid (given by Bodena Sir)"/>
      <sheetName val="bodenna-sales-2008"/>
      <sheetName val="Adm97"/>
      <sheetName val="0000000000000000000000000"/>
      <sheetName val="1000000000000000000000000"/>
      <sheetName val="US"/>
      <sheetName val="Non-US"/>
      <sheetName val="U&amp;P"/>
      <sheetName val="Global Control Svcs"/>
      <sheetName val="US - Aged"/>
      <sheetName val="Non-US - Aged"/>
      <sheetName val="U&amp;P - Aged"/>
      <sheetName val="Global Control Svcs - Aged"/>
      <sheetName val="JUNE DR11"/>
      <sheetName val="DR11 Load"/>
      <sheetName val="Line-Of-Sight"/>
      <sheetName val="Backlog backup"/>
      <sheetName val="Var Cost"/>
      <sheetName val="Base Cost"/>
      <sheetName val="Risks &amp; Opps"/>
      <sheetName val="List"/>
      <sheetName val="Q3 DR95"/>
      <sheetName val="1H Act &amp; Q3 YTD Op Plan"/>
      <sheetName val="QTD Actuals"/>
      <sheetName val="Last Estimate"/>
      <sheetName val="Var &amp; Base Cost detail"/>
      <sheetName val="R&amp;O Q4 Sydow 18-Oct"/>
      <sheetName val="R &amp; O q3"/>
      <sheetName val="R &amp; O Q4 Sydow  27-Oct"/>
      <sheetName val="R &amp; O Q4 Sydow 03-Nov"/>
      <sheetName val="R &amp; O M Sydow 17-Nov-2006"/>
      <sheetName val="R &amp; O M Sydow 20-Nov-2006"/>
      <sheetName val="R&amp;O M Sydow 28-Nov-2006"/>
      <sheetName val="R &amp;O 15 dec"/>
      <sheetName val="R &amp; O q4"/>
      <sheetName val="Q2 action plan"/>
      <sheetName val="Milestones CY2006"/>
      <sheetName val="Order Forecast"/>
      <sheetName val="SII"/>
      <sheetName val="Backlog"/>
      <sheetName val="IDV Breakdown"/>
      <sheetName val="Pivot Details "/>
      <sheetName val="MS  - Cash Flow"/>
      <sheetName val="Pivot 1"/>
      <sheetName val="Nº DIASOP2000"/>
      <sheetName val="Nº DIAS2000"/>
      <sheetName val="Nº DIASOP2001"/>
      <sheetName val="Nº DIAS2001Act"/>
      <sheetName val="Nº DIAS2002Act"/>
      <sheetName val="Nº DIASOP2002"/>
      <sheetName val="Nº DIASOP2003"/>
      <sheetName val="Nº DIAS2003Act"/>
      <sheetName val="Nº DIASOP2004"/>
      <sheetName val="Nº DIAS2004Act"/>
      <sheetName val="GEPS time records- for 6 months"/>
      <sheetName val="salary data"/>
      <sheetName val="Rates"/>
      <sheetName val="PM"/>
      <sheetName val="Sys Eng"/>
      <sheetName val="Snr Des"/>
      <sheetName val="IVC"/>
      <sheetName val="FunctionAnalytical"/>
      <sheetName val="Customer Past Dues - Pivot"/>
      <sheetName val="Listing"/>
      <sheetName val="VLOOKUP2"/>
      <sheetName val="VLOOKUP"/>
      <sheetName val="Bad Debts - WO"/>
      <sheetName val="Sheet G"/>
      <sheetName val="MY OFA 2"/>
      <sheetName val="Indicators"/>
      <sheetName val="Summary (US $)"/>
      <sheetName val="PPR Summary"/>
      <sheetName val="PPR Summary (Manual)"/>
      <sheetName val="Lookup"/>
      <sheetName val="Project View"/>
      <sheetName val="Make Report"/>
      <sheetName val="Charts"/>
      <sheetName val="Overall Trends"/>
      <sheetName val="Trends  ARC Categories"/>
      <sheetName val="Trends"/>
      <sheetName val="Trends - Number of NEW Disputes"/>
      <sheetName val="Regional Summary"/>
      <sheetName val="Region &amp; Subsegment"/>
      <sheetName val="Calculations"/>
      <sheetName val="Only I&amp;FS Raw Data"/>
      <sheetName val="Ops Owners"/>
      <sheetName val="mgmtentity"/>
      <sheetName val="All Raw Data"/>
      <sheetName val="depots to be removed"/>
      <sheetName val="mgmtentity-2"/>
      <sheetName val="Current ARC Responder"/>
      <sheetName val="Revised Norc code descrp"/>
      <sheetName val="region-pl"/>
      <sheetName val="Consolidated Regions"/>
      <sheetName val="Directions"/>
      <sheetName val="Shared &amp; Hedge"/>
      <sheetName val="PY YTD Act MR"/>
      <sheetName val="CY YTD Act MR"/>
      <sheetName val="SUMMARY BY PL"/>
      <sheetName val="Solution Comparison"/>
      <sheetName val="VCP by Plant"/>
      <sheetName val="Summary by Plant"/>
      <sheetName val="Review Mix Calc"/>
      <sheetName val="VCP Analysis"/>
      <sheetName val="Acctg Alloc"/>
      <sheetName val="PL Mix Calc in Total"/>
      <sheetName val="Mix adj to '02 Rates"/>
      <sheetName val="Solutions Calc"/>
      <sheetName val="Mtl Analysis"/>
      <sheetName val="GE Fanuc"/>
      <sheetName val="Labor &amp; OVC"/>
      <sheetName val="CM Waterfall"/>
      <sheetName val="Mtl"/>
      <sheetName val="PY Labor &amp; OVC Detail"/>
      <sheetName val="Apr Est"/>
      <sheetName val="Jul Est"/>
      <sheetName val="G.P. Provision - Jan05"/>
      <sheetName val="Summary -Jan05"/>
      <sheetName val="Detail"/>
      <sheetName val="Provision - Dec04"/>
      <sheetName val="Parked Actual"/>
      <sheetName val="Parked Bhawna"/>
      <sheetName val="summary "/>
      <sheetName val="9中ｖｓ基本予算委託研・経費（業務管理BL）"/>
      <sheetName val="Code表"/>
      <sheetName val="☆81連結☆"/>
      <sheetName val="☆82連結☆"/>
      <sheetName val="HM_81ki"/>
      <sheetName val="HM_82ki"/>
      <sheetName val="ASH_82ki"/>
      <sheetName val="TH_82ki"/>
      <sheetName val="ASH_81ki"/>
      <sheetName val="TH_81ki"/>
      <sheetName val="タイ単独元ネタ"/>
      <sheetName val="HVN 04 BrD"/>
      <sheetName val="HVN_2005"/>
      <sheetName val="HVN_2006"/>
      <sheetName val="HVN_2007"/>
      <sheetName val="9MT_ASH_model"/>
      <sheetName val="9MT_ash_PL"/>
      <sheetName val="81Asean配賦"/>
      <sheetName val="81HMまとめ"/>
      <sheetName val="81HM"/>
      <sheetName val="船積台数"/>
      <sheetName val="コスト"/>
      <sheetName val="ﾓﾃﾞﾙ別収益"/>
      <sheetName val="まとめ表"/>
      <sheetName val="枠外・設備・技指料・CBU"/>
      <sheetName val="差異分析"/>
      <sheetName val="差異分析 (3)"/>
      <sheetName val="JM MORGAN -JAN"/>
      <sheetName val="Kotak Liquid-JANM"/>
      <sheetName val="PRUDENTIAL LIQUID-JAN"/>
      <sheetName val="DSP ML LIQUID-JAN"/>
      <sheetName val="Birla Liquid-jan"/>
      <sheetName val="Prudential Floater"/>
      <sheetName val="PP_TOTAL _ ALLIED % increase"/>
      <sheetName val="MANPOWER"/>
      <sheetName val="ALLIED_cash flow"/>
      <sheetName val="ALLIED_WC"/>
      <sheetName val="PP_TOTAL _ ALLIED"/>
      <sheetName val="AHC_PP_FINAL (HO)"/>
      <sheetName val="DGN _ P P"/>
      <sheetName val="RFCL _ PP"/>
      <sheetName val="Barr Laboratories"/>
      <sheetName val="King"/>
      <sheetName val="Pliva USD"/>
      <sheetName val="Pliva - HRK"/>
      <sheetName val="Mylan Labs"/>
      <sheetName val="Watson Pharma"/>
      <sheetName val="Consolidated Sheet"/>
      <sheetName val="Teva"/>
      <sheetName val="Parameter Sheet"/>
      <sheetName val="Ls_AgXLB_WorkbookFile"/>
      <sheetName val="Ls_XLB_WorkbookFile"/>
      <sheetName val="Tally(old)"/>
      <sheetName val="Profit Reco"/>
      <sheetName val="Bal. Sh."/>
      <sheetName val="Bal_Schs"/>
      <sheetName val="F.A. Sch."/>
      <sheetName val="P&amp;L_Sch"/>
      <sheetName val="TBIND02"/>
      <sheetName val="B.S.Abstract"/>
      <sheetName val="Sheet(2)"/>
      <sheetName val="itcomp"/>
      <sheetName val="itdep"/>
      <sheetName val="ANNX1"/>
      <sheetName val="ANNX2"/>
      <sheetName val="ANNX3 "/>
      <sheetName val="ANNX4 "/>
      <sheetName val="ANNX5"/>
      <sheetName val="ANNX6 "/>
      <sheetName val="ANNX7"/>
      <sheetName val="ANNX8"/>
      <sheetName val="ANNX9"/>
      <sheetName val="10ccac"/>
      <sheetName val="TB9798"/>
      <sheetName val="1tdep"/>
      <sheetName val="ann1"/>
      <sheetName val="ann2"/>
      <sheetName val="ann3"/>
      <sheetName val="ann5"/>
      <sheetName val="ann6"/>
      <sheetName val="ann7"/>
      <sheetName val="ann8"/>
      <sheetName val="Trio_TB"/>
      <sheetName val="Sch 3,4"/>
      <sheetName val="Sch 5,6"/>
      <sheetName val="7,depreciation"/>
      <sheetName val="Note 8 "/>
      <sheetName val="(Note 8) 03.09.06"/>
      <sheetName val="(FA 8)21.05.07"/>
      <sheetName val="13.08.07"/>
      <sheetName val="Sch 8"/>
      <sheetName val="Sch 9 to 13"/>
      <sheetName val="Other liab"/>
      <sheetName val="Sch 14,15"/>
      <sheetName val="Grouping (exp.)"/>
      <sheetName val="Sch 16 to 21"/>
      <sheetName val="Entry to be passed"/>
      <sheetName val="Consumption"/>
      <sheetName val="Trio_TB_1000"/>
      <sheetName val="Note 20,21,22"/>
      <sheetName val="Prov. for tax"/>
      <sheetName val="Deferred Tax- hiren"/>
      <sheetName val="Dep as per IT"/>
      <sheetName val="43B"/>
      <sheetName val="Bal.Sheet Abstract"/>
      <sheetName val="Schedule30"/>
      <sheetName val="Foreign Trav"/>
      <sheetName val="Crs_Schedule_1000"/>
      <sheetName val="P&amp;L_working"/>
      <sheetName val="Crs-Ageing"/>
      <sheetName val="Outstanding Liab"/>
      <sheetName val="Excise Refund"/>
      <sheetName val="Sales Tax Refund"/>
      <sheetName val="P &amp; L KAPL"/>
      <sheetName val="P &amp; L SCJPPL"/>
      <sheetName val="JVM"/>
      <sheetName val="Key Figures Pacing"/>
      <sheetName val="AR, INV and AP"/>
      <sheetName val="AR Days"/>
      <sheetName val="P&amp;L Worksheet"/>
      <sheetName val="KPI's worksheet"/>
      <sheetName val="SCJPPL"/>
      <sheetName val="Chart For Commentary"/>
      <sheetName val="B Sheet Worksheet"/>
      <sheetName val="Module4"/>
      <sheetName val="TB0602 final (2)"/>
      <sheetName val="TB0602 final"/>
      <sheetName val="Preface"/>
      <sheetName val="Auditor's Report"/>
      <sheetName val="Trial Bal"/>
      <sheetName val="dump"/>
      <sheetName val="3-4"/>
      <sheetName val="6-7-8-9"/>
      <sheetName val="10-11-12"/>
      <sheetName val="13-14-15"/>
      <sheetName val="16-17-18"/>
      <sheetName val="19-20"/>
      <sheetName val="22"/>
      <sheetName val="23-24"/>
      <sheetName val="25-26-27-28"/>
      <sheetName val="29"/>
      <sheetName val="PL Grouping account wise"/>
      <sheetName val="Consumption-GROUP"/>
      <sheetName val="STOCKS - Group"/>
      <sheetName val="Current Assets,Loans - Group"/>
      <sheetName val="current liabilities - Group"/>
      <sheetName val="CWIP - Group"/>
      <sheetName val="debtors- Group"/>
      <sheetName val="loans- Group"/>
      <sheetName val="share capital - Group"/>
      <sheetName val="Reserves&amp; Surplus-Group"/>
      <sheetName val="misc. exp - Group"/>
      <sheetName val="PL lead Sch"/>
      <sheetName val="Current Liab_Lead"/>
      <sheetName val="Debtors_Lead"/>
      <sheetName val="Current Assets_Lead"/>
      <sheetName val="CashBank- Group"/>
      <sheetName val="Clearing"/>
      <sheetName val="Freight"/>
      <sheetName val="CashBank_Lead Sch"/>
      <sheetName val="Share Capital_Lead"/>
      <sheetName val="Stocks_Lead"/>
      <sheetName val="Members of NHI"/>
      <sheetName val="Adj Entries"/>
      <sheetName val="Borrowings"/>
      <sheetName val="Lookahead"/>
      <sheetName val="Detail-Worksheet"/>
      <sheetName val="Break-up"/>
      <sheetName val="Casings"/>
      <sheetName val="Other Costs"/>
      <sheetName val="Notes &amp; Instructions"/>
      <sheetName val="Days vs Depth"/>
      <sheetName val="Time breakdown"/>
      <sheetName val="Additional events risk"/>
      <sheetName val="P.50 Budget"/>
      <sheetName val="P.10 Budget"/>
      <sheetName val="P.90 Budget"/>
      <sheetName val="ATT 2 Wellhead"/>
      <sheetName val="Casing"/>
      <sheetName val="ATT 4 Casing Access"/>
      <sheetName val="ATT 5 Liners"/>
      <sheetName val="ATT 6 Cement"/>
      <sheetName val="ATT 7A Anadrill"/>
      <sheetName val="wellhead"/>
      <sheetName val="ATT Waste Mnmgt"/>
      <sheetName val="ATT 8 Tubular running"/>
      <sheetName val="ATT Coring"/>
      <sheetName val="sch-3-4"/>
      <sheetName val="SCH-1-2"/>
      <sheetName val="SCH-6-7"/>
      <sheetName val="SCH-8-12"/>
      <sheetName val="SCH-13-15"/>
      <sheetName val="RPIPL09"/>
      <sheetName val="RPIBS"/>
      <sheetName val="print"/>
      <sheetName val="Bill"/>
      <sheetName val="Final"/>
      <sheetName val="SEP-08(34)"/>
      <sheetName val="SEP-08 (5-9)"/>
      <sheetName val="Civil Boq"/>
      <sheetName val="___ ._"/>
      <sheetName val="산근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집계표_OPTION_"/>
      <sheetName val="당초"/>
      <sheetName val="단가(자재)"/>
      <sheetName val="단가(노임)"/>
      <sheetName val="기초목록"/>
      <sheetName val="노임단가"/>
      <sheetName val="???"/>
      <sheetName val="VC2 10.99"/>
      <sheetName val="예산"/>
      <sheetName val="KP1590_E"/>
      <sheetName val="영업2"/>
      <sheetName val="1월"/>
      <sheetName val="inter"/>
      <sheetName val="ERECIN"/>
      <sheetName val="INPUT DATA"/>
      <sheetName val="BQMPALOC"/>
      <sheetName val="공문"/>
      <sheetName val="영업3"/>
      <sheetName val="금액내역서"/>
      <sheetName val="BQ_Utl_Off"/>
      <sheetName val="??"/>
      <sheetName val="수입"/>
      <sheetName val="집계표 (25,26ဩ"/>
      <sheetName val="»ê±Ù"/>
      <sheetName val="12CGOU"/>
      <sheetName val="경영혁신본부"/>
      <sheetName val="Final(1)summary"/>
      <sheetName val="BD集計用"/>
      <sheetName val="연돌일위집계"/>
      <sheetName val="Form 0"/>
      <sheetName val="___"/>
      <sheetName val="DESCRIPTION"/>
      <sheetName val="95삼성급(본사)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갑지"/>
      <sheetName val="세금자료"/>
      <sheetName val="Form D-1"/>
      <sheetName val="Form B-1"/>
      <sheetName val="Form F-1"/>
      <sheetName val="Assist(B-1)"/>
      <sheetName val="Form A"/>
      <sheetName val="KUWATI(Total)_1"/>
      <sheetName val="OPTION_21"/>
      <sheetName val="OPTION_31"/>
      <sheetName val="집계표_(TOTAL)1"/>
      <sheetName val="집계표_(CIVIL-23)1"/>
      <sheetName val="집계표_(FGRU)1"/>
      <sheetName val="집계표_(25,26)1"/>
      <sheetName val="집계표_(MEROX)1"/>
      <sheetName val="집계표_(NITROGEN)1"/>
      <sheetName val="집계표_(M4)1"/>
      <sheetName val="집계표_(CIVIL4)1"/>
      <sheetName val="집계표_(CIVIL6)1"/>
      <sheetName val="집계표_(CIVIL7)1"/>
      <sheetName val="내역서(DEMO_TOTAL)1"/>
      <sheetName val="내역서_(CIVIL-23)1"/>
      <sheetName val="내역서_(fgru)1"/>
      <sheetName val="내역서_(25&amp;26)1"/>
      <sheetName val="내역서_(MEROX)1"/>
      <sheetName val="내역서_(NITROGEN)1"/>
      <sheetName val="내역서_(M4)1"/>
      <sheetName val="내역서_(CIVIL-4)1"/>
      <sheetName val="내역서_(CIVIL-6)1"/>
      <sheetName val="내역서_(CIVIL-7)1"/>
      <sheetName val="2002년_현장공사비_국내_실적1"/>
      <sheetName val="2003년국내현장공사비_실적1"/>
      <sheetName val="VC2_10_991"/>
      <sheetName val="INPUT_DATA"/>
      <sheetName val="집계표_(25,26ဩ"/>
      <sheetName val="Form_0"/>
      <sheetName val="Form_D-1"/>
      <sheetName val="Form_B-1"/>
      <sheetName val="Form_F-1"/>
      <sheetName val="Form_A"/>
      <sheetName val="Basic_Rate"/>
      <sheetName val="appendix_2_5_final_accounts"/>
      <sheetName val="Labour"/>
      <sheetName val="Material"/>
      <sheetName val="Sheet1_(2)"/>
      <sheetName val="General Data"/>
      <sheetName val="__"/>
      <sheetName val="LABOR &amp; 자재"/>
      <sheetName val="제작도"/>
      <sheetName val="입출재고현황 (2)"/>
      <sheetName val="SANDAN"/>
      <sheetName val="뜃맟뭁돽띿맟?-BLDG"/>
      <sheetName val="SALA-002"/>
      <sheetName val="TTL"/>
      <sheetName val="DRUM"/>
      <sheetName val="eq_data"/>
      <sheetName val="기성내역"/>
      <sheetName val="General_Data"/>
      <sheetName val="DHEQSUPT"/>
      <sheetName val="CB"/>
      <sheetName val="3.공통공사대비"/>
      <sheetName val="M-EQPT-Z"/>
      <sheetName val="주간기성"/>
      <sheetName val="간접비 총괄"/>
      <sheetName val="POWER"/>
      <sheetName val="ESCON"/>
      <sheetName val="뜃맟뭁돽띿맟_-BLDG"/>
      <sheetName val="내역ࠜĀ_x0000_M4)"/>
      <sheetName val="???(OPTION)"/>
      <sheetName val="IN"/>
      <sheetName val="Price Schedule"/>
      <sheetName val="간접비내역-1"/>
      <sheetName val="Lup2"/>
      <sheetName val="당진1,2호기전선관설치및접지4차공사내역서-을지"/>
      <sheetName val="노임단가표"/>
      <sheetName val="6PILE  (돌출)"/>
      <sheetName val="h-013211-2"/>
      <sheetName val="표지"/>
      <sheetName val="Cash2"/>
      <sheetName val="Z"/>
      <sheetName val="내역서 耰&quot;_x0000__x0000_"/>
      <sheetName val="_x0008_"/>
      <sheetName val="비교검토"/>
      <sheetName val="合成単価作成表-BLDG"/>
      <sheetName val="INSTR"/>
      <sheetName val="BOROUGE2"/>
      <sheetName val="CAL."/>
      <sheetName val="EQT-ESTN"/>
      <sheetName val="???¡§????"/>
      <sheetName val="????¢ç¢®¡¿????"/>
      <sheetName val="??????????¢ç??????"/>
      <sheetName val="???????¢ç¢®¢¯????"/>
      <sheetName val="???????®¡¿????"/>
      <sheetName val="??????????????????"/>
      <sheetName val="PRICES"/>
      <sheetName val="Q&amp;pl-V"/>
      <sheetName val="WE'T"/>
      <sheetName val="CTEMCOST"/>
      <sheetName val="내역ࠜĀ?M4)"/>
      <sheetName val="F4-F7"/>
      <sheetName val="내역서 耰&quot;??"/>
      <sheetName val="24V"/>
      <sheetName val="EQUIPMENT -2"/>
      <sheetName val="LEGEND"/>
      <sheetName val="내역ࠜĀ_x005f_x0000_M4)"/>
      <sheetName val="물량"/>
      <sheetName val="WEIGHT LIST"/>
      <sheetName val="산#2-1 (2)"/>
      <sheetName val="POL6차-PIPING"/>
      <sheetName val="산#3-1"/>
      <sheetName val="BEND LOSS"/>
      <sheetName val="찍기"/>
      <sheetName val="PBS"/>
      <sheetName val="내역서 耰&quot;_x005f_x0000__x005f_x0000_"/>
      <sheetName val="_x005f_x0008_"/>
      <sheetName val="내역ࠜĀ_x005f_x005f_x005f_x0000_M4)"/>
      <sheetName val="PI"/>
      <sheetName val="EQUIP LIST"/>
      <sheetName val="내역"/>
      <sheetName val="단면 (2)"/>
      <sheetName val="SOURCE"/>
      <sheetName val="실행"/>
      <sheetName val="EQUIP"/>
      <sheetName val="공사비 내역 (가)"/>
      <sheetName val="Static Equip"/>
      <sheetName val="CAT_5"/>
      <sheetName val="3.Breakdown Direct Paint"/>
      <sheetName val="Spl"/>
      <sheetName val="내역ࠜĀ"/>
      <sheetName val="PROCURE"/>
      <sheetName val="BID"/>
      <sheetName val="국내"/>
      <sheetName val="Form A "/>
      <sheetName val="jobhist"/>
      <sheetName val="Quantity"/>
      <sheetName val="___(OPTION)"/>
      <sheetName val="____¢ç¢®¡¿____"/>
      <sheetName val="__________¢ç______"/>
      <sheetName val="___¡§____"/>
      <sheetName val="_______¢ç¢®¢¯____"/>
      <sheetName val="_______®¡¿____"/>
      <sheetName val="__________________"/>
      <sheetName val="내역서 耰&quot;__"/>
      <sheetName val="Summary Sheets"/>
      <sheetName val="Station for phy s curve"/>
      <sheetName val="for phy s curve viaduct"/>
      <sheetName val="Rev Cash Flow"/>
      <sheetName val="fin S Curve"/>
      <sheetName val="for phy s curve FOB"/>
      <sheetName val="for phy s curve sch B"/>
      <sheetName val="BCWS-CTC"/>
      <sheetName val="CTC Summary"/>
      <sheetName val="BCWP"/>
      <sheetName val="Site &amp; Administration Cost"/>
      <sheetName val="EVM1"/>
      <sheetName val="EVM2"/>
      <sheetName val="EVM4A"/>
      <sheetName val="EVM5"/>
      <sheetName val="EVM5- Revised"/>
      <sheetName val="foundation"/>
      <sheetName val="substructure"/>
      <sheetName val="PSC SUP(5x15)"/>
      <sheetName val="PSC SUP(5x15) SR"/>
      <sheetName val="FIXED ITEMS"/>
      <sheetName val="Area Statement"/>
      <sheetName val="Calculation sheet"/>
      <sheetName val="Shuttering"/>
      <sheetName val="Eqpt.Running"/>
      <sheetName val="BOQ-CODE-SFP "/>
      <sheetName val="Activitywise Qty"/>
      <sheetName val="Time"/>
      <sheetName val="Requiered"/>
      <sheetName val="operat_staff"/>
      <sheetName val="Rate Ana"/>
      <sheetName val="estimate"/>
      <sheetName val="Book1"/>
      <sheetName val="BHANDUP"/>
      <sheetName val="PLAN_FEB97"/>
      <sheetName val="Bridges"/>
      <sheetName val="Bridges (Abst)"/>
      <sheetName val="Overpass"/>
      <sheetName val="Slab Culvert"/>
      <sheetName val="Underpass"/>
      <sheetName val="Admin"/>
      <sheetName val="Decision Table"/>
      <sheetName val="Dates"/>
      <sheetName val="EPC Cost"/>
      <sheetName val="PrjCost Assumptions"/>
      <sheetName val="Finance Assumptions"/>
      <sheetName val="Revenue Assumptions"/>
      <sheetName val="Traffic Assum"/>
      <sheetName val="TP1 - High Case"/>
      <sheetName val="TP1 - Base Case"/>
      <sheetName val="TP1 - Low Case"/>
      <sheetName val="TP2 - High Case"/>
      <sheetName val="TP2 - Base Case"/>
      <sheetName val="TP2 - Low Case"/>
      <sheetName val="O&amp;M Assumptions"/>
      <sheetName val="Abstract (2)"/>
      <sheetName val="MoF"/>
      <sheetName val="LoanSch - Options"/>
      <sheetName val="LoanSch"/>
      <sheetName val="Securitization"/>
      <sheetName val="Traffic"/>
      <sheetName val="Toll Rates"/>
      <sheetName val="Toll Revenues"/>
      <sheetName val="O&amp;M"/>
      <sheetName val="Revenue Share"/>
      <sheetName val="Traffic&gt;&gt;"/>
      <sheetName val="High Case"/>
      <sheetName val="Base case with Ganga"/>
      <sheetName val="Base case without Ganga"/>
      <sheetName val="Low Case"/>
      <sheetName val="O&amp;M&gt;&gt;"/>
      <sheetName val="Capex Cost"/>
      <sheetName val="Maintainence per kms cost"/>
      <sheetName val="MAintenance cost per month"/>
      <sheetName val="ATMS and Toll system"/>
      <sheetName val="Periodic Maintaince"/>
      <sheetName val="Road-Analysis"/>
      <sheetName val="Road-Boq"/>
      <sheetName val="Analy"/>
      <sheetName val="AppeE"/>
      <sheetName val="Boq-with fire"/>
      <sheetName val="Boq-wo fire"/>
      <sheetName val="Compare"/>
      <sheetName val="Shutter"/>
      <sheetName val="Appendix-E"/>
      <sheetName val="ANALYS"/>
      <sheetName val="BOQ"/>
      <sheetName val="Summary - Page 1"/>
      <sheetName val="Interest"/>
      <sheetName val="Facility"/>
      <sheetName val="Salary"/>
      <sheetName val="cons profitability statement"/>
      <sheetName val="cons volume"/>
      <sheetName val="cons captial employed"/>
      <sheetName val="cons cashflow"/>
      <sheetName val="cons scorecard"/>
      <sheetName val="agro_cons"/>
      <sheetName val="agroQrtWise"/>
      <sheetName val="Sumary"/>
      <sheetName val="AGRO Summary (2)"/>
      <sheetName val="energy only (2)"/>
      <sheetName val="energy _cashflow"/>
      <sheetName val="AGRO Summary"/>
      <sheetName val="agrops&amp;ce"/>
      <sheetName val="MSEZ_PMC 28022007"/>
      <sheetName val="MSEZL 28022007"/>
      <sheetName val="BS Group"/>
      <sheetName val="Grouping MSEZL"/>
      <sheetName val="Pivot Trial Balance"/>
      <sheetName val="MPSEZL"/>
      <sheetName val="PMC_MPSEZL"/>
      <sheetName val="MSEZ"/>
      <sheetName val="PMC_MSEZ"/>
      <sheetName val="ACL"/>
      <sheetName val="Trial Balances"/>
      <sheetName val="Highlight"/>
      <sheetName val="BirdEyeView"/>
      <sheetName val="Mundraport"/>
      <sheetName val="ContainerTerminal"/>
      <sheetName val="Container_Working"/>
      <sheetName val="SBMTerminal"/>
      <sheetName val="SBM_Working"/>
      <sheetName val="AEL_NonAEL"/>
      <sheetName val="Marinesummary"/>
      <sheetName val="Marine_Working"/>
      <sheetName val="Marine_variation"/>
      <sheetName val="BerthFinIndicators"/>
      <sheetName val="DrySummary"/>
      <sheetName val="Dry_Working"/>
      <sheetName val="Coal"/>
      <sheetName val="DryCargo_THC"/>
      <sheetName val="DryCargo_THC (2)"/>
      <sheetName val="Liquid"/>
      <sheetName val="LiquidWorking"/>
      <sheetName val="Rail_Summary"/>
      <sheetName val="Rail_Working"/>
      <sheetName val="OtherIncome"/>
      <sheetName val="OtherIncome_Working"/>
      <sheetName val="Electricity"/>
      <sheetName val="FOH Details"/>
      <sheetName val="내역서 耰&quot;"/>
      <sheetName val="내역ࠜĀ_M4)"/>
      <sheetName val="AOC"/>
      <sheetName val="01"/>
      <sheetName val="02"/>
      <sheetName val="03"/>
      <sheetName val="04"/>
      <sheetName val="05"/>
      <sheetName val="06"/>
      <sheetName val="07"/>
      <sheetName val="08"/>
      <sheetName val="09"/>
      <sheetName val="Budget Bearing _Samut"/>
      <sheetName val="Qty Bearing-Samut"/>
      <sheetName val="Basic Rate"/>
      <sheetName val="Summary of Cost"/>
      <sheetName val="Bill- 1"/>
      <sheetName val="Bill- 2"/>
      <sheetName val="Bill- 3"/>
      <sheetName val="Bill- 4"/>
      <sheetName val="Bill- 5"/>
      <sheetName val="Bill- 6"/>
      <sheetName val="Bill- 7"/>
      <sheetName val="Bill-8"/>
      <sheetName val="Bill- 9"/>
      <sheetName val="Bill- 10"/>
      <sheetName val="Bill-11"/>
      <sheetName val="Bill-12"/>
      <sheetName val="Bill-13"/>
      <sheetName val="Bill- 14"/>
      <sheetName val="Copy of Prog"/>
      <sheetName val="B2826 Cost Bkp"/>
      <sheetName val="B2827"/>
      <sheetName val="B2827 Cost Bkp"/>
      <sheetName val="B2833"/>
      <sheetName val="B2833 Cost Bkp"/>
      <sheetName val="NS 34 &amp; 35 H1,11 CTC Analysis"/>
      <sheetName val="appendix 2.5 final accounts"/>
      <sheetName val="ftstaff"/>
      <sheetName val="1 Labour"/>
      <sheetName val="salient feature"/>
      <sheetName val="Brief Scope of work"/>
      <sheetName val="PVC"/>
      <sheetName val="Insurance"/>
      <sheetName val="BG"/>
      <sheetName val="Priority"/>
      <sheetName val="Payment"/>
      <sheetName val="Norms "/>
      <sheetName val="Eqpt Nos"/>
      <sheetName val="Cycle Time"/>
      <sheetName val="GC"/>
      <sheetName val="M.Qty"/>
      <sheetName val="Subcon Master"/>
      <sheetName val="Subcon"/>
      <sheetName val="Equipment Hr"/>
      <sheetName val="Material (2)"/>
      <sheetName val="معد__ث"/>
      <sheetName val="تدفقات_و_مدفوعات"/>
      <sheetName val="WORK_COV"/>
      <sheetName val="اجور__ف1"/>
      <sheetName val="معد__خ"/>
      <sheetName val="معد__ث1"/>
      <sheetName val="Form_1"/>
      <sheetName val="Form_2"/>
      <sheetName val="Form_3"/>
      <sheetName val="Form_4"/>
      <sheetName val="Form_5"/>
      <sheetName val="Form_7"/>
      <sheetName val="Form_6"/>
      <sheetName val="Form_8"/>
      <sheetName val="Form_9"/>
      <sheetName val="Form_10"/>
      <sheetName val="Form_11"/>
      <sheetName val="Shadow_BOQ"/>
      <sheetName val="S20MSE_Items"/>
      <sheetName val="Season_Dircost"/>
      <sheetName val="Total_Collection"/>
      <sheetName val="???__?"/>
      <sheetName val="02_06_07_(2)"/>
      <sheetName val="Proj_Details"/>
      <sheetName val="_"/>
      <sheetName val="Final_Tender"/>
      <sheetName val="Sch_A-Viaduct"/>
      <sheetName val="Sch_A_-_Typ_Station_"/>
      <sheetName val="Sch_B"/>
      <sheetName val="Strip_Plan"/>
      <sheetName val="Major_Items"/>
      <sheetName val="Cost_of_equip,fabrication"/>
      <sheetName val="Late_start"/>
      <sheetName val="early_start"/>
      <sheetName val="Q_Baricade"/>
      <sheetName val="Q_HR"/>
      <sheetName val="Equip_Depl"/>
      <sheetName val="R-Void_Slab"/>
      <sheetName val="R_-_portal"/>
      <sheetName val="R_CLC"/>
      <sheetName val="P-Ins_&amp;_Bonds"/>
      <sheetName val="P_Staff_fac"/>
      <sheetName val="P-Site_fac"/>
      <sheetName val="P-Clients_fac"/>
      <sheetName val="P_Cash_Flow"/>
      <sheetName val="BORING_"/>
      <sheetName val="EXPANSION_JOINT"/>
      <sheetName val="CIS_MAIN_BERTH-1"/>
      <sheetName val="BOQ_725-769"/>
      <sheetName val="Flow_Chart"/>
      <sheetName val="Performance_Graph"/>
      <sheetName val="cost_Format"/>
      <sheetName val="CJPC___"/>
      <sheetName val="Abstract_"/>
      <sheetName val="Piling_MB"/>
      <sheetName val="Abs_of_Pile_Rein"/>
      <sheetName val="Reinforcement_"/>
      <sheetName val="Pre_cast_Beam_M_B"/>
      <sheetName val="Abs_of_Beam"/>
      <sheetName val="Pre_cast_Beam_BBS"/>
      <sheetName val="C_In_Situ_Muff_M_B_"/>
      <sheetName val="P_C_Muff_M_B"/>
      <sheetName val="Abs_of_Muff"/>
      <sheetName val="Pre_&amp;_cast__Muff__BBS"/>
      <sheetName val="Abs__Cross_Beam_"/>
      <sheetName val="BBS_CROSS_Beam"/>
      <sheetName val="Cross_Beam_M_B__"/>
      <sheetName val="Con_Pedstal_M_B_"/>
      <sheetName val="BBS_C_B_P_"/>
      <sheetName val="Total_Abstract"/>
      <sheetName val="Walk-way_M_B_"/>
      <sheetName val="Con_Rate"/>
      <sheetName val="concrete_detail"/>
      <sheetName val="Table_of_Contents"/>
      <sheetName val="Table_of_Contents_(2)"/>
      <sheetName val="Index_Sheet"/>
      <sheetName val="Extra_Item"/>
      <sheetName val="1_04-1"/>
      <sheetName val="2_01(a)-1"/>
      <sheetName val="G-13_2_01-2"/>
      <sheetName val="G-13_2_01-3"/>
      <sheetName val="G-13_2_01-4"/>
      <sheetName val="R-2_2_01-5"/>
      <sheetName val="MRR-1_2_01-6"/>
      <sheetName val="G-13_2_01-7"/>
      <sheetName val="2_01-b-II-1"/>
      <sheetName val="2_01-b-II-2"/>
      <sheetName val="2_01-b-II-3"/>
      <sheetName val="2_07-1"/>
      <sheetName val="2_07-2"/>
      <sheetName val="2_07-3"/>
      <sheetName val="2_07-4"/>
      <sheetName val="2_07-5"/>
      <sheetName val="2_07-6"/>
      <sheetName val="3_01-1"/>
      <sheetName val="3_01-2"/>
      <sheetName val="3_01-3"/>
      <sheetName val="3_01-4"/>
      <sheetName val="3_01-5"/>
      <sheetName val="3_02-1"/>
      <sheetName val="3_02-2"/>
      <sheetName val="3_02-3"/>
      <sheetName val="3_02-4"/>
      <sheetName val="3_02-5"/>
      <sheetName val="3_02-6"/>
      <sheetName val="3_02-7"/>
      <sheetName val="3_02-8"/>
      <sheetName val="3_02-9"/>
      <sheetName val="3_02-10"/>
      <sheetName val="3_02-11"/>
      <sheetName val="3_02-13"/>
      <sheetName val="4_01-1"/>
      <sheetName val="4_02-1"/>
      <sheetName val="4_04-1"/>
      <sheetName val="4_04-2"/>
      <sheetName val="Rock_Filling"/>
      <sheetName val="Cement_Reconciliation"/>
      <sheetName val="Bitumen_Reconciliation"/>
      <sheetName val="Prime_Coat"/>
      <sheetName val="Tack_Coat"/>
      <sheetName val="Gate_Pass"/>
      <sheetName val="CJPC_(2)"/>
      <sheetName val="SEP-08_(5-9)"/>
      <sheetName val="Civil_Boq"/>
      <sheetName val="______"/>
      <sheetName val="KUWATI(Total)_2"/>
      <sheetName val="OPTION_22"/>
      <sheetName val="OPTION_32"/>
      <sheetName val="집계표_(TOTAL)2"/>
      <sheetName val="집계표_(CIVIL-23)2"/>
      <sheetName val="집계표_(FGRU)2"/>
      <sheetName val="집계표_(25,26)2"/>
      <sheetName val="집계표_(MEROX)2"/>
      <sheetName val="집계표_(NITROGEN)2"/>
      <sheetName val="집계표_(M4)2"/>
      <sheetName val="집계표_(CIVIL4)2"/>
      <sheetName val="집계표_(CIVIL6)2"/>
      <sheetName val="집계표_(CIVIL7)2"/>
      <sheetName val="내역서(DEMO_TOTAL)2"/>
      <sheetName val="내역서_(CIVIL-23)2"/>
      <sheetName val="내역서_(fgru)2"/>
      <sheetName val="내역서_(25&amp;26)2"/>
      <sheetName val="내역서_(MEROX)2"/>
      <sheetName val="내역서_(NITROGEN)2"/>
      <sheetName val="내역서_(M4)2"/>
      <sheetName val="내역서_(CIVIL-4)2"/>
      <sheetName val="내역서_(CIVIL-6)2"/>
      <sheetName val="내역서_(CIVIL-7)2"/>
      <sheetName val="2002년_현장공사비_국내_실적2"/>
      <sheetName val="2003년국내현장공사비_실적2"/>
      <sheetName val="VC2_10_992"/>
      <sheetName val="INPUT_DATA1"/>
      <sheetName val="집계표_(25,26ဩ1"/>
      <sheetName val="Form_01"/>
      <sheetName val="Form_D-11"/>
      <sheetName val="Form_B-11"/>
      <sheetName val="Form_F-11"/>
      <sheetName val="Form_A1"/>
      <sheetName val="General_Data1"/>
      <sheetName val="LABOR_&amp;_자재"/>
      <sheetName val="입출재고현황_(2)"/>
      <sheetName val="3_공통공사대비"/>
      <sheetName val="간접비_총괄"/>
      <sheetName val="내역ࠜĀM4)"/>
      <sheetName val="Price_Schedule"/>
      <sheetName val="6PILE__(돌출)"/>
      <sheetName val="내역서_耰&quot;"/>
      <sheetName val="CAL_"/>
      <sheetName val="Rate_Analysis"/>
      <sheetName val="내역서_耰&quot;??"/>
      <sheetName val="EQUIPMENT_-2"/>
      <sheetName val="WEIGHT_LIST"/>
      <sheetName val="산#2-1_(2)"/>
      <sheetName val="BEND_LOSS"/>
      <sheetName val="내역서_耰&quot;_x005f_x0000__x005f_x0000_"/>
      <sheetName val="EQUIP_LIST"/>
      <sheetName val="단면_(2)"/>
      <sheetName val="공사비_내역_(가)"/>
      <sheetName val="Static_Equip"/>
      <sheetName val="3_Breakdown_Direct_Paint"/>
      <sheetName val="Form_A_"/>
      <sheetName val="내역서_耰&quot;__"/>
      <sheetName val="Summary_Sheets"/>
      <sheetName val="Station_for_phy_s_curve"/>
      <sheetName val="for_phy_s_curve_viaduct"/>
      <sheetName val="Rev_Cash_Flow"/>
      <sheetName val="fin_S_Curve"/>
      <sheetName val="for_phy_s_curve_FOB"/>
      <sheetName val="for_phy_s_curve_sch_B"/>
      <sheetName val="CTC_Summary"/>
      <sheetName val="Site_&amp;_Administration_Cost"/>
      <sheetName val="EVM5-_Revised"/>
      <sheetName val="PSC_SUP(5x15)"/>
      <sheetName val="PSC_SUP(5x15)_SR"/>
      <sheetName val="FIXED_ITEMS"/>
      <sheetName val="Area_Statement"/>
      <sheetName val="Calculation_sheet"/>
      <sheetName val="Eqpt_Running"/>
      <sheetName val="BOQ-CODE-SFP_"/>
      <sheetName val="Activitywise_Qty"/>
      <sheetName val="Rate_Ana"/>
      <sheetName val="Bridges_(Abst)"/>
      <sheetName val="Slab_Culvert"/>
      <sheetName val="Decision_Table"/>
      <sheetName val="EPC_Cost"/>
      <sheetName val="PrjCost_Assumptions"/>
      <sheetName val="Finance_Assumptions"/>
      <sheetName val="Revenue_Assumptions"/>
      <sheetName val="Traffic_Assum"/>
      <sheetName val="내역서 耰&quot;_x005f_x005f_x005f_x0000__x005f_x005f_x0000"/>
      <sheetName val="_x005f_x005f_x005f_x0008_"/>
      <sheetName val="내역ࠜĀ_x005f_x005f_x005f_x005f_x005f_x005f_x005f_x0000_M4"/>
      <sheetName val="Inputs "/>
      <sheetName val="PanhandleB"/>
      <sheetName val="rsm"/>
      <sheetName val="GasConsumption"/>
      <sheetName val="Opex"/>
      <sheetName val="IntlCmprPwr"/>
      <sheetName val="BoostrPwr"/>
      <sheetName val="LastBoostrPwr"/>
      <sheetName val="CapexBasis"/>
      <sheetName val="Graph"/>
      <sheetName val="Cht_basis"/>
      <sheetName val="apiDimension"/>
      <sheetName val="weightChart"/>
      <sheetName val="apiWeight"/>
      <sheetName val="thicknessBasis"/>
      <sheetName val="PanhandleA"/>
      <sheetName val="Rough"/>
      <sheetName val="SummarRs Cr&amp;Cust"/>
      <sheetName val="Optimisation"/>
      <sheetName val="SummaryUSDMill-NoCust"/>
      <sheetName val="Network-2 Compr_Option2"/>
      <sheetName val="Network-2 Compr_Option1"/>
      <sheetName val="140Bar Compr_Option1"/>
      <sheetName val="140Bar Compr_Option2"/>
      <sheetName val="120Bar Compr_Option2"/>
      <sheetName val="Dialog2"/>
      <sheetName val="Module5"/>
      <sheetName val="Module6"/>
      <sheetName val="r&amp;d"/>
      <sheetName val="capital ordersoutstanding"/>
      <sheetName val="capital goods"/>
      <sheetName val="material in transit"/>
      <sheetName val="Subscription"/>
      <sheetName val="Professional Service"/>
      <sheetName val="FC TRN"/>
      <sheetName val="foreign travel"/>
      <sheetName val="raw Material"/>
      <sheetName val="ROYapril-March 2009"/>
      <sheetName val="ELEC2071"/>
      <sheetName val="electrioldcase"/>
      <sheetName val="CON.LB"/>
      <sheetName val="ksebint "/>
      <sheetName val="alloy"/>
      <sheetName val="Clause 13(a)"/>
      <sheetName val="tax clearance"/>
      <sheetName val="IT comp"/>
      <sheetName val="Deff Tax "/>
      <sheetName val="3Cd Report"/>
      <sheetName val="3cd Ann"/>
      <sheetName val="Annex -1"/>
      <sheetName val="Supp for Ann II"/>
      <sheetName val="Anne-2"/>
      <sheetName val="Annex - 3"/>
      <sheetName val="Annex - 3A"/>
      <sheetName val="Software"/>
      <sheetName val="Software EHTP"/>
      <sheetName val="Software STP"/>
      <sheetName val="Annex - 4"/>
      <sheetName val="Annex - 5"/>
      <sheetName val="Annex - 6"/>
      <sheetName val="Annex - 7"/>
      <sheetName val="Annexure VIII"/>
      <sheetName val="Annex - 8"/>
      <sheetName val="Annex - 9"/>
      <sheetName val="Annex - 10"/>
      <sheetName val="Ann-11"/>
      <sheetName val="Annex - 12"/>
      <sheetName val="Project Ignite"/>
      <sheetName val="Recruiters"/>
      <sheetName val="Ali - Dec 8"/>
      <sheetName val="Kirit - Dec 8"/>
      <sheetName val="India - Startup"/>
      <sheetName val="India - Employees"/>
      <sheetName val="India - Jay Setup Costs"/>
      <sheetName val="Jay Post SJ Headcount"/>
      <sheetName val="Jay Headcount Detail"/>
      <sheetName val="Overhead Expenses"/>
      <sheetName val="Jay Twyford"/>
      <sheetName val="SP Sales Staff Budget"/>
      <sheetName val="SP Overview"/>
      <sheetName val="SP Costs"/>
      <sheetName val="SP All India Budget"/>
      <sheetName val="SP Kar"/>
      <sheetName val="SP West"/>
      <sheetName val="SP East"/>
      <sheetName val="SP Tamil Nadu"/>
      <sheetName val="SP North India"/>
      <sheetName val="SP Kerala"/>
      <sheetName val="SP AP"/>
      <sheetName val="M2a"/>
      <sheetName val="M2 Americas"/>
      <sheetName val="M2A-R"/>
      <sheetName val="Latin M2A-A$"/>
      <sheetName val="M2A USA"/>
      <sheetName val="M2A USA LC"/>
      <sheetName val="M4 USA"/>
      <sheetName val="M4-Latin Am"/>
      <sheetName val="M4 Canada"/>
      <sheetName val="M2 Canada"/>
      <sheetName val="M8-R"/>
      <sheetName val="M11-R"/>
      <sheetName val="M14-R"/>
      <sheetName val="SalesPeriodic"/>
      <sheetName val="SP NA"/>
      <sheetName val="SP LA"/>
      <sheetName val="SP Eur"/>
      <sheetName val="WC_to_Sales"/>
      <sheetName val="WC_AP"/>
      <sheetName val="WC_NA"/>
      <sheetName val="WC_LA"/>
      <sheetName val="WC_Eur"/>
      <sheetName val="DP_to_Sales"/>
      <sheetName val="DP_AP"/>
      <sheetName val="DP_NA"/>
      <sheetName val="DP_LA"/>
      <sheetName val="DP_Eur"/>
      <sheetName val="Sales Ref"/>
      <sheetName val="Region%"/>
      <sheetName val="Reg_Exp%"/>
      <sheetName val="Per%"/>
      <sheetName val="Pro%"/>
      <sheetName val="Occ%"/>
      <sheetName val="Cost 93-112 CLD "/>
      <sheetName val="Cost 93-212 CLD CE"/>
      <sheetName val="Fixed and Variable"/>
      <sheetName val="CF workings 1"/>
      <sheetName val="Product Cost"/>
      <sheetName val="p.1 "/>
      <sheetName val="p.2 "/>
      <sheetName val="p.3 "/>
      <sheetName val="p.4 "/>
      <sheetName val="S5"/>
      <sheetName val="KPI"/>
      <sheetName val="KPI CHARTS"/>
      <sheetName val="F4-USD"/>
      <sheetName val="Q1-Q2"/>
      <sheetName val="Q3-Q4"/>
      <sheetName val="F4-forecast detail"/>
      <sheetName val="S3-USD"/>
      <sheetName val="S4-USD"/>
      <sheetName val="FY04-Fcst S4"/>
      <sheetName val="Variance Analysis -USD"/>
      <sheetName val="Production Units"/>
      <sheetName val="HEADCOUNT "/>
      <sheetName val="nbud6104"/>
      <sheetName val="Variance"/>
      <sheetName val="p. 1"/>
      <sheetName val="p. 2"/>
      <sheetName val="p. 3"/>
      <sheetName val="p. 4"/>
      <sheetName val="F4Condoms"/>
      <sheetName val="F4LocalCurrency"/>
      <sheetName val="F4NitraTouch"/>
      <sheetName val="F4LocalCurrencyNT"/>
      <sheetName val="F4Consolidated"/>
      <sheetName val="F4LocalCurrencyConsolidate"/>
      <sheetName val="S3 Update"/>
      <sheetName val="S3 Update (2)"/>
      <sheetName val="S3 Update (3)"/>
      <sheetName val="S3 KPI #1"/>
      <sheetName val="S3 KPI #2"/>
      <sheetName val="S3 KPI #3"/>
      <sheetName val="S3 KPI #4"/>
      <sheetName val="S3 KPI #5"/>
      <sheetName val="S3 KPI #6"/>
      <sheetName val="S3 KPI #7"/>
      <sheetName val="S3 KPI #8"/>
      <sheetName val="S3 KPI #9"/>
      <sheetName val="S4"/>
      <sheetName val="S4 (2)"/>
      <sheetName val="S4 (3)"/>
      <sheetName val="Europe"/>
      <sheetName val="Latin America"/>
      <sheetName val="Canada"/>
      <sheetName val="USA"/>
      <sheetName val="Suretex"/>
      <sheetName val="Rest of Asia"/>
      <sheetName val="Japan"/>
      <sheetName val="Australasia"/>
      <sheetName val="Frontend"/>
      <sheetName val="M2aa"/>
      <sheetName val="M4"/>
      <sheetName val="M8"/>
      <sheetName val="M11"/>
      <sheetName val="M11a"/>
      <sheetName val="M14"/>
      <sheetName val="M14a"/>
      <sheetName val="M0"/>
      <sheetName val="M1a-1"/>
      <sheetName val="M1a-2"/>
      <sheetName val="M1a-3"/>
      <sheetName val="M2"/>
      <sheetName val="M2 USA"/>
      <sheetName val="M2 Can"/>
      <sheetName val="M4 Can"/>
      <sheetName val="M4a-1"/>
      <sheetName val="M4a-2"/>
      <sheetName val="M8A "/>
      <sheetName val="M10 USA"/>
      <sheetName val="M10-Can"/>
      <sheetName val="M14-1USA"/>
      <sheetName val="M14-1Can"/>
      <sheetName val="K1 USA"/>
      <sheetName val="EBIT"/>
      <sheetName val="K1 Can"/>
      <sheetName val="Rates Used"/>
      <sheetName val="M1"/>
      <sheetName val="M1a"/>
      <sheetName val="M1b"/>
      <sheetName val="M3 (3)"/>
      <sheetName val="M3a"/>
      <sheetName val="M3"/>
      <sheetName val="M4a-3"/>
      <sheetName val="M4a-4"/>
      <sheetName val="M4a-cost"/>
      <sheetName val="M4b-1"/>
      <sheetName val="M4b-2"/>
      <sheetName val="M4b-3"/>
      <sheetName val="M4b-4"/>
      <sheetName val="M4D-1C"/>
      <sheetName val="M4D-2C"/>
      <sheetName val="M8 A"/>
      <sheetName val="M8 B"/>
      <sheetName val="M13"/>
      <sheetName val="M2C$"/>
      <sheetName val="M4C$"/>
      <sheetName val="M4a-1C$"/>
      <sheetName val="M4a-2C$"/>
      <sheetName val="M4a-3C$"/>
      <sheetName val="M4a-4C$"/>
      <sheetName val="M4a-costC$"/>
      <sheetName val="M4b-1C$"/>
      <sheetName val="M4b-2C$"/>
      <sheetName val="M4b-3C$"/>
      <sheetName val="M4b-4C$"/>
      <sheetName val="M5"/>
      <sheetName val="M6"/>
      <sheetName val="M7"/>
      <sheetName val="M8b"/>
      <sheetName val="M9"/>
      <sheetName val="M10"/>
      <sheetName val="M10 Prof"/>
      <sheetName val="M12"/>
      <sheetName val="M4b-costC$"/>
      <sheetName val="M11C$"/>
      <sheetName val="M14C$"/>
      <sheetName val="M15"/>
      <sheetName val="US Engg"/>
      <sheetName val="CT"/>
      <sheetName val="Merlin"/>
      <sheetName val="nMR"/>
      <sheetName val="Horizon"/>
      <sheetName val="C&amp;B"/>
      <sheetName val="T&amp;L"/>
      <sheetName val="Exchange"/>
      <sheetName val="LOCAL XRAY (2)"/>
      <sheetName val="CARM"/>
      <sheetName val="LOCAL XRAY"/>
      <sheetName val="G-1 Lead Sheet"/>
      <sheetName val="TB Summary"/>
      <sheetName val="Ack"/>
      <sheetName val="Ack (2)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Ack "/>
      <sheetName val="Page8 "/>
      <sheetName val="Page10 "/>
      <sheetName val="TAX INCOME"/>
      <sheetName val="Discussion points "/>
      <sheetName val="TDS AR RECO"/>
      <sheetName val="TDS ACTUAL RECEIPTS"/>
      <sheetName val="TDS p years "/>
      <sheetName val="TDS RECEIVABLE 02 - 03 actuals"/>
      <sheetName val="TDS not accounted"/>
      <sheetName val="gen ledger data"/>
      <sheetName val="Tax balance breakup"/>
      <sheetName val="Deprecaition for Tax"/>
      <sheetName val="Profitandloss"/>
      <sheetName val="Currentassetsliabilities"/>
      <sheetName val="Apr 99 - Dec 1999"/>
      <sheetName val="Jan 00 - Dec 00"/>
      <sheetName val="80HHE Jan-Mar"/>
      <sheetName val="80HHE"/>
      <sheetName val="TAX INCOME LEASEHOLD"/>
      <sheetName val="Jan 00 - Dec 00 LEASEHOLD"/>
      <sheetName val="80HHE LEASEHOLD JAN-MAR"/>
      <sheetName val="80HHE LEASEHOLD Apr-Dec"/>
      <sheetName val="MAT LEASEHOLD"/>
      <sheetName val="INTEREST LEASEHOLD"/>
      <sheetName val="Apr 99- Mar 00"/>
      <sheetName val="Apr 00 - Mar 01"/>
      <sheetName val="BRS Final"/>
      <sheetName val="TL 31.03.07"/>
      <sheetName val="Lead Schedule"/>
      <sheetName val="N1.1"/>
      <sheetName val="N1.3"/>
      <sheetName val="N1.6"/>
      <sheetName val="N.2.13"/>
      <sheetName val="N1.8"/>
      <sheetName val="Creditors- March11"/>
      <sheetName val="Creditor ageing"/>
      <sheetName val="Summary- Creditors"/>
      <sheetName val="Crditors listing- MArch 2011"/>
      <sheetName val="Creditors ageing- final"/>
      <sheetName val="Verification of subsequent"/>
      <sheetName val="Cr. Ageing"/>
      <sheetName val="Expense payable"/>
      <sheetName val="Expense payable "/>
      <sheetName val="Confirmation floated"/>
      <sheetName val="Security deposit-Land"/>
      <sheetName val="Security deposit - Works"/>
      <sheetName val="Sec deposit works- March"/>
      <sheetName val="Salary payable"/>
      <sheetName val="Salary payable- March"/>
      <sheetName val="Provision for Demob."/>
      <sheetName val="Adv. from customers"/>
      <sheetName val="Adv. from customers March"/>
      <sheetName val="Stale Cheque-291210"/>
      <sheetName val="Stale cheques"/>
      <sheetName val="gr ir clearing 28feb2011"/>
      <sheetName val="Service Tax details"/>
      <sheetName val="Provident Fund Payment- March"/>
      <sheetName val="Provident Fund Payment "/>
      <sheetName val="Professional tax "/>
      <sheetName val="CST Payable"/>
      <sheetName val="Work Contract Tax"/>
      <sheetName val="VAT Payment Details"/>
      <sheetName val="Payment Checking"/>
      <sheetName val="Creditors All"/>
      <sheetName val="Samples"/>
      <sheetName val="Professional tax  (2)"/>
      <sheetName val="Royality &amp; PLP"/>
      <sheetName val="CST Payable (2)"/>
      <sheetName val="VAT Payment Details (2)"/>
      <sheetName val="Vat Input Output details"/>
      <sheetName val="Schedules 10-11 WCT"/>
      <sheetName val="Service Tax details (2)"/>
      <sheetName val="TDS NR"/>
      <sheetName val="TDS Professional"/>
      <sheetName val="TDS Commision"/>
      <sheetName val="TDS Contractor"/>
      <sheetName val="TDS rent"/>
      <sheetName val="TDS Salary"/>
      <sheetName val="Provvion WT"/>
      <sheetName val="Wealth tax apayble"/>
      <sheetName val=" EXCISE  reco summary"/>
      <sheetName val=" EXCISE  OVERALL RECO"/>
      <sheetName val=" EXCISE RECO OCT FINAL"/>
      <sheetName val="reco -FINAL"/>
      <sheetName val="annex 1"/>
      <sheetName val="annex 3"/>
      <sheetName val="ANNEX 4"/>
      <sheetName val="Pyrl.Accrual"/>
      <sheetName val="LINK GAP"/>
      <sheetName val="COST"/>
      <sheetName val="Provision01.09.01"/>
      <sheetName val="P&amp;L 01.09.01"/>
      <sheetName val="MAT01.09.01"/>
      <sheetName val="PointNo.4"/>
      <sheetName val="PointNo.5"/>
      <sheetName val="PointNo.6"/>
      <sheetName val="ADI Journal Tab"/>
      <sheetName val="CM GTS DR4"/>
      <sheetName val="1999-2000"/>
      <sheetName val="1999-2002 "/>
      <sheetName val="Business Wise"/>
      <sheetName val="cut2 to cut4"/>
      <sheetName val="BUSINESS P&amp; L'S"/>
      <sheetName val="SUMMARYS"/>
      <sheetName val="Rev &amp; FTE O-L"/>
      <sheetName val="HCOP"/>
      <sheetName val="SUPPORT HC"/>
      <sheetName val="P&amp;L+BS-US$"/>
      <sheetName val="At a Glance"/>
      <sheetName val="Chart2"/>
      <sheetName val="Chart7"/>
      <sheetName val="Chart8"/>
      <sheetName val="Chart6"/>
      <sheetName val="Chart9"/>
      <sheetName val="BEP"/>
      <sheetName val="B-S"/>
      <sheetName val="Commn."/>
      <sheetName val="S-1 - 2"/>
      <sheetName val="S-3"/>
      <sheetName val="S- 4 - 9"/>
      <sheetName val="S- 10 - 16"/>
      <sheetName val="Formatted TB"/>
      <sheetName val="Client TB"/>
      <sheetName val="Deferred tax computation"/>
      <sheetName val="Original Trial-29"/>
      <sheetName val="Adjusted Trial"/>
      <sheetName val="CODE CHECK"/>
      <sheetName val="Grouped Trial"/>
      <sheetName val="FAR rounded"/>
      <sheetName val="FAR"/>
      <sheetName val="BS Schdl-4 to 11"/>
      <sheetName val="PL Schdl- 12 to 16"/>
      <sheetName val="Fixed Assets-Last year"/>
      <sheetName val=" BS-sch 1-4"/>
      <sheetName val="BS-sch 6 &amp; 7"/>
      <sheetName val="BS-sch 8 &amp; 9"/>
      <sheetName val="PL-sch 10, 11 &amp; 12"/>
      <sheetName val="PL-sch 13, 14 &amp; 15"/>
      <sheetName val="GP Margin"/>
      <sheetName val="Clause 12 (b)"/>
      <sheetName val="pl-excl"/>
      <sheetName val="pl-incl"/>
      <sheetName val="Input"/>
      <sheetName val="FA-Sum"/>
      <sheetName val="FA-Detail"/>
      <sheetName val="Pending-Accts"/>
      <sheetName val="Upload"/>
      <sheetName val="FA-PPE"/>
      <sheetName val="SAPBEXqueries"/>
      <sheetName val="SAPBEXfilters"/>
      <sheetName val="BS PL"/>
      <sheetName val="Vendor Branches"/>
      <sheetName val="stock valuation"/>
      <sheetName val="Current ac"/>
      <sheetName val="operation BC"/>
      <sheetName val="Advance"/>
      <sheetName val="TB Dec-09-10"/>
      <sheetName val="ADVANCES CASH IN KIND (3)"/>
      <sheetName val="ADVANCES CASH IN KIND (2)"/>
      <sheetName val="ADVANCES CASH IN KIND"/>
      <sheetName val="memo WROK summary  (2)"/>
      <sheetName val="81"/>
      <sheetName val="Correction Require "/>
      <sheetName val="Debtor summary"/>
      <sheetName val="BS Detail Sheet"/>
      <sheetName val="INT SEC 18 "/>
      <sheetName val="BS PL "/>
      <sheetName val="memo  summary OTHER THAN IOT"/>
      <sheetName val="CWIP SECHUDELE"/>
      <sheetName val="cAPITAL adv &amp; cRS"/>
      <sheetName val="SUMMARY MEMO IOT"/>
      <sheetName val="Working Capital"/>
      <sheetName val="PL Detail Sheet JSLO"/>
      <sheetName val="47"/>
      <sheetName val="Debit  1 loans"/>
      <sheetName val="DEP Sec 5 BS "/>
      <sheetName val="PL FOR HO "/>
      <sheetName val="PL Interest Paid"/>
      <sheetName val="PL SAP TB "/>
      <sheetName val="BS SAP TB "/>
      <sheetName val="P-Admin"/>
      <sheetName val="Final MEMO"/>
      <sheetName val="PL.Schedules"/>
      <sheetName val="Power Plant"/>
      <sheetName val="Exch Fluct"/>
      <sheetName val="other expens"/>
      <sheetName val="P-Sales"/>
      <sheetName val="Selling Exp "/>
      <sheetName val="Project power"/>
      <sheetName val="Contractor"/>
      <sheetName val="Raw mat cons"/>
      <sheetName val="buyers credit"/>
      <sheetName val="FREIGHT INWARD INDIGENOUS"/>
      <sheetName val="Final BS PL March 11 "/>
      <sheetName val="dEPR 10-11"/>
      <sheetName val="Fin BS Detail Sheet MARCH 11"/>
      <sheetName val="Capital  Vendor  Final"/>
      <sheetName val="Acceptance"/>
      <sheetName val="Exch Flucat"/>
      <sheetName val="IUT"/>
      <sheetName val="Trail  Pr 11.05.11 "/>
      <sheetName val="Capital Advance "/>
      <sheetName val="Stock 31.03.11"/>
      <sheetName val="Opeartion BC"/>
      <sheetName val="Trail 11.05.11"/>
      <sheetName val="Final BS PL Dec  qUATERWISD"/>
      <sheetName val="Reconciliation 4th Quarter"/>
      <sheetName val="Nov FITL Intt"/>
      <sheetName val="ECB Interest"/>
      <sheetName val="FCCB Interest Calculation "/>
      <sheetName val="P&amp;L up to Nov 10"/>
      <sheetName val="DEP "/>
      <sheetName val="Ph I Int Term Loan &amp; ECB"/>
      <sheetName val="DPS Power"/>
      <sheetName val="Selling Exp"/>
      <sheetName val="Sales Reco with TB"/>
      <sheetName val="other manufct exp"/>
      <sheetName val="Transport"/>
      <sheetName val="wroking capital "/>
      <sheetName val="Exch Fluct "/>
      <sheetName val="Jan 08.Trial"/>
      <sheetName val="TB 30.11.10"/>
      <sheetName val="Consum Chrome Friable"/>
      <sheetName val="Memo Entry"/>
      <sheetName val="wrok rough "/>
      <sheetName val="Nov Consu"/>
      <sheetName val="Raw mat cons Nov"/>
      <sheetName val="Dep. &amp; Intt."/>
      <sheetName val="Prov Dec-09"/>
      <sheetName val="Tally"/>
      <sheetName val="Trial. Dec 07"/>
      <sheetName val="Ope_Trial"/>
      <sheetName val="FG Val"/>
      <sheetName val="SFG val"/>
      <sheetName val="Rm-TISCo"/>
      <sheetName val="YEAR"/>
      <sheetName val="P List 870"/>
      <sheetName val="material detail Indonesia"/>
      <sheetName val="PIVOT-MATERIAL INDIA"/>
      <sheetName val="Material Detail- india"/>
      <sheetName val="Material Summary"/>
      <sheetName val="Money Summary"/>
      <sheetName val="QUALITY COM"/>
      <sheetName val="Monthly P&amp;L"/>
      <sheetName val="July 03"/>
      <sheetName val="Aug 03"/>
      <sheetName val="Sep 03"/>
      <sheetName val="Oct 03"/>
      <sheetName val="Nov 03"/>
      <sheetName val="CDR Ratios "/>
      <sheetName val="Other Ratios"/>
      <sheetName val="Net Worth"/>
      <sheetName val="TOL CDR"/>
      <sheetName val="Secured Borrowings"/>
      <sheetName val="Current Ratio"/>
      <sheetName val="Interface"/>
      <sheetName val="IRR 1 year"/>
      <sheetName val="IRR with 2 years"/>
      <sheetName val="R&amp;C"/>
      <sheetName val="2008-09"/>
      <sheetName val="Qtr debt profile"/>
      <sheetName val="CONS(F)-Final"/>
      <sheetName val="Overall Summary"/>
      <sheetName val="Debt 31.03.10"/>
      <sheetName val="Monthly repayments"/>
      <sheetName val="Sacrifice"/>
      <sheetName val="Existing loan sch"/>
      <sheetName val="Lender wise 2"/>
      <sheetName val="Lender-wise"/>
      <sheetName val="Sacrifice backup"/>
      <sheetName val="Rs Crore-JSL Ratios"/>
      <sheetName val="Presentation slides"/>
      <sheetName val="Graphs"/>
      <sheetName val="try"/>
      <sheetName val="sbicap"/>
      <sheetName val="Operations"/>
      <sheetName val="JSL - Financials"/>
      <sheetName val="phase II"/>
      <sheetName val="Consolidated (Try)"/>
      <sheetName val="OSL - Financials"/>
      <sheetName val="Inv. Sch."/>
      <sheetName val="CONS(F)"/>
      <sheetName val="Capacity &amp; Cost"/>
      <sheetName val="consolidated IT Cal"/>
      <sheetName val="CMA (rough)"/>
      <sheetName val="Old DP"/>
      <sheetName val="Selling Prices"/>
      <sheetName val="Sales Mix"/>
      <sheetName val="Raw Material Costs"/>
      <sheetName val="Consolidated Qtr"/>
      <sheetName val="Spec. Consumptions"/>
      <sheetName val="ProcessYields"/>
      <sheetName val="Chemistry"/>
      <sheetName val="Utilization"/>
      <sheetName val="R&amp;C Impact"/>
      <sheetName val="Capital Cost"/>
      <sheetName val="addon4"/>
      <sheetName val="addon3"/>
      <sheetName val="addon2"/>
      <sheetName val="addon1"/>
      <sheetName val="Ration"/>
      <sheetName val="JSS-STOCK TALLY"/>
      <sheetName val="JSW-STOCK TALLY"/>
      <sheetName val="B. Sheet Abstract "/>
      <sheetName val="JSN-STOCK TALLY"/>
      <sheetName val="B. S. 2009-2010 "/>
      <sheetName val="JSN-Ageing"/>
      <sheetName val="JSW-Ageing"/>
      <sheetName val="JSS-Cust-Ageing"/>
      <sheetName val="JSS-FG Valuation"/>
      <sheetName val="JSS-Scrap"/>
      <sheetName val="(JSS) Inc-Dec. "/>
      <sheetName val="JSN-WIP Valuation"/>
      <sheetName val="JSN-Scrap Valuation"/>
      <sheetName val="JSN INC-DEC WORKING"/>
      <sheetName val="Notes to ac part B"/>
      <sheetName val="Gratuity P.no 12"/>
      <sheetName val="B. S. 09-10"/>
      <sheetName val="Ann B"/>
      <sheetName val="F.Assets Consolidated"/>
      <sheetName val="Working Cash flow"/>
      <sheetName val="Cap. Commitment"/>
      <sheetName val="CIF VALUE DETAIL"/>
      <sheetName val="JSN- Vendor"/>
      <sheetName val="JSW-Vendor"/>
      <sheetName val="JSS-VENDOR"/>
      <sheetName val="Schedule-5(Consolidated)"/>
      <sheetName val="JSN-DEP"/>
      <sheetName val="JSW-DEP"/>
      <sheetName val="JSS-DEP"/>
      <sheetName val="JSSS_Dep"/>
      <sheetName val="TB Chennai"/>
      <sheetName val="TB Mumbai"/>
      <sheetName val="TB Gurgaon"/>
      <sheetName val="D. Tax Liability Cal. 09-10"/>
      <sheetName val="I. Tax Prov. 09-10"/>
      <sheetName val="JSN-Cons. Sheet"/>
      <sheetName val="JSW-Cons. Sheet"/>
      <sheetName val="JSS-Cons. Sheet"/>
      <sheetName val="JSN-FG Valuation"/>
      <sheetName val="JSN-Sales Return"/>
      <sheetName val="JSW-FG (31.03.10)"/>
      <sheetName val="JSW-Scrap(31.03.10)"/>
      <sheetName val="JSW-Sales Return"/>
      <sheetName val="JSS-Sales Return"/>
      <sheetName val="INT RECD. JSW"/>
      <sheetName val="JSW-Inc-Dec. Working"/>
      <sheetName val="JSN-Interest Received Detail"/>
      <sheetName val="CRP Kasag &amp; Korting"/>
      <sheetName val="CRP COPMP."/>
      <sheetName val="Civil Details"/>
      <sheetName val="COP"/>
      <sheetName val="BifurIndP&amp;M"/>
      <sheetName val="BifurImpP&amp;M"/>
      <sheetName val="Utility Calculations"/>
      <sheetName val="Assum"/>
      <sheetName val="Conso"/>
      <sheetName val="Prod1"/>
      <sheetName val="D&amp;C"/>
      <sheetName val="Power &amp; fuel"/>
      <sheetName val="Wages"/>
      <sheetName val="Stores"/>
      <sheetName val="Preop Expenses"/>
      <sheetName val="Admn"/>
      <sheetName val="useless"/>
      <sheetName val="FLASH"/>
      <sheetName val="Results BS"/>
      <sheetName val="Results PL"/>
      <sheetName val="Invst"/>
      <sheetName val="FA Print"/>
      <sheetName val="Notes2"/>
      <sheetName val="AdInfo"/>
      <sheetName val="Analysis Wo Delhi"/>
      <sheetName val="Analysis withDelhi"/>
      <sheetName val="Part 4"/>
      <sheetName val="branch"/>
      <sheetName val="Abfl vs. pih"/>
      <sheetName val="AdInfo 99-00"/>
      <sheetName val="Sonarpur"/>
      <sheetName val="Bal Sheet 2 Col"/>
      <sheetName val="표제"/>
      <sheetName val="목차"/>
      <sheetName val="운영방침"/>
      <sheetName val="판매총괄"/>
      <sheetName val="제품별판매계획"/>
      <sheetName val="환율변동"/>
      <sheetName val="지점별판매계획"/>
      <sheetName val="영업전략CA(1)"/>
      <sheetName val="영업전략PPC(2)"/>
      <sheetName val="경쟁사동향및대응전략(카)"/>
      <sheetName val="경쟁사동향(OA)"/>
      <sheetName val="시장점유계획"/>
      <sheetName val="가격운영계획"/>
      <sheetName val="표지 "/>
      <sheetName val="인건비 예산 편성 기준"/>
      <sheetName val="산출기준(파견전산실)"/>
      <sheetName val="Profit &amp; Loss Ac"/>
      <sheetName val="Schedules - BS"/>
      <sheetName val="PL Schedule"/>
      <sheetName val="BS Grouping"/>
      <sheetName val="PL Grouping"/>
      <sheetName val="TB-310311"/>
      <sheetName val="Entries passed subsequently"/>
      <sheetName val="excessbudgeted"/>
      <sheetName val="POC@March"/>
      <sheetName val="POC Journals"/>
      <sheetName val="SOI"/>
      <sheetName val="MEMO"/>
      <sheetName val="MAT Format"/>
      <sheetName val="Billing in excess of revenue"/>
      <sheetName val="Adv Tax &amp; Prov"/>
      <sheetName val="Other Expenses details"/>
      <sheetName val="Balance Sheet &amp; Cash Flow"/>
      <sheetName val="ROOMS"/>
      <sheetName val="RM-Sales Mix"/>
      <sheetName val="RM-Statistics"/>
      <sheetName val="Rates (RSA)"/>
      <sheetName val="Rates "/>
      <sheetName val="Rates (Others)"/>
      <sheetName val="F&amp;B"/>
      <sheetName val="F&amp;B (Sales)"/>
      <sheetName val="F&amp;B (Statistics)"/>
      <sheetName val="PHONE"/>
      <sheetName val="OTHER DEPT"/>
      <sheetName val="SUNDRY"/>
      <sheetName val="A&amp;G"/>
      <sheetName val="ENERGY &amp; WATER"/>
      <sheetName val="R &amp; M"/>
      <sheetName val="PRB"/>
      <sheetName val="SALARIES"/>
      <sheetName val="2005"/>
      <sheetName val="Menu"/>
      <sheetName val="AddlInput"/>
      <sheetName val="Hyperion Data"/>
      <sheetName val="Fee Calc Local"/>
      <sheetName val="POM"/>
      <sheetName val="Rent Letter"/>
      <sheetName val="Proforma"/>
      <sheetName val="Standaside"/>
      <sheetName val="Metrics"/>
      <sheetName val="Format 90"/>
      <sheetName val="Balanced Scorecard"/>
      <sheetName val="Room Sales Overview"/>
      <sheetName val="Seasonal Pricing"/>
      <sheetName val="Seasonal Pricing HPI"/>
      <sheetName val="Cost Mgt Overview 1"/>
      <sheetName val="Cost Mgt Overview 2"/>
      <sheetName val="HR Issues"/>
      <sheetName val="Capex Plan"/>
      <sheetName val="GrossUpHotels"/>
      <sheetName val="IS"/>
      <sheetName val="Equity"/>
      <sheetName val="6-7"/>
      <sheetName val="8-10"/>
      <sheetName val="12-15"/>
      <sheetName val="16-18.3"/>
      <sheetName val="18.4-21"/>
      <sheetName val="21.1-24"/>
      <sheetName val="24"/>
      <sheetName val="24-26"/>
      <sheetName val="27-28"/>
      <sheetName val="P&amp;L Sch"/>
      <sheetName val="ClientTB"/>
      <sheetName val="S-Lease committment Revised"/>
      <sheetName val=" old"/>
      <sheetName val="S-Lease com(Straight Line) Old"/>
      <sheetName val="Lease com Old"/>
      <sheetName val="WAS"/>
      <sheetName val="journal"/>
      <sheetName val="TB 18.07-31.12.11"/>
      <sheetName val="TB FOR AUDIT"/>
      <sheetName val="EQTY"/>
      <sheetName val="CF "/>
      <sheetName val="2-4.1"/>
      <sheetName val="5-6"/>
      <sheetName val="8-13"/>
      <sheetName val="14-14.4 (2)"/>
      <sheetName val="N-19-22.1"/>
      <sheetName val="N-22.2-22.4"/>
      <sheetName val="18"/>
      <sheetName val="19"/>
      <sheetName val="BS SEH"/>
      <sheetName val="TB 2010."/>
      <sheetName val=" PPE Dep  (2)"/>
      <sheetName val=" PPE Dep "/>
      <sheetName val="dep during year"/>
      <sheetName val="Dep  Building"/>
      <sheetName val="Intagible Assets"/>
      <sheetName val="Loan repayment"/>
      <sheetName val="JV2003"/>
      <sheetName val="PL Shc2"/>
      <sheetName val="Dep Shed 2003"/>
      <sheetName val="Lease Commitments"/>
      <sheetName val="00000"/>
      <sheetName val="Tax New"/>
      <sheetName val="Deffered Tax"/>
      <sheetName val="Issue Summery"/>
      <sheetName val="ATR- Sch"/>
      <sheetName val="C F"/>
      <sheetName val="17"/>
      <sheetName val="26"/>
      <sheetName val="27"/>
      <sheetName val="28"/>
      <sheetName val="P19"/>
      <sheetName val="31 (2)"/>
      <sheetName val="33"/>
      <sheetName val="34"/>
      <sheetName val="BS Sche"/>
      <sheetName val="PPE- HB"/>
      <sheetName val="P&amp;L Sche"/>
      <sheetName val="TB 2011"/>
      <sheetName val="loan BML"/>
      <sheetName val="Age"/>
      <sheetName val="Leasse"/>
      <sheetName val="lease payments"/>
      <sheetName val="FA summary"/>
      <sheetName val="4-7 (2)"/>
      <sheetName val="old-TB"/>
      <sheetName val="varience"/>
      <sheetName val="StockRotable"/>
      <sheetName val="CF NEW"/>
      <sheetName val="No-01"/>
      <sheetName val="No-02"/>
      <sheetName val="No-03"/>
      <sheetName val="No-04 (2)"/>
      <sheetName val="No-04"/>
      <sheetName val="No-05"/>
      <sheetName val="No-06"/>
      <sheetName val="No-07"/>
      <sheetName val="N0-08"/>
      <sheetName val="28.3-29"/>
      <sheetName val="N-26..."/>
      <sheetName val="N-26 (2)"/>
      <sheetName val="No-11"/>
      <sheetName val="No-12"/>
      <sheetName val="No-13"/>
      <sheetName val="BS sh"/>
      <sheetName val="loans 2010"/>
      <sheetName val="PL sh"/>
      <sheetName val="Dep 2010"/>
      <sheetName val="Dep addition"/>
      <sheetName val="No-10"/>
      <sheetName val="dispo"/>
      <sheetName val="Credit dep TB"/>
      <sheetName val="personal ex"/>
      <sheetName val="TB 2009 (2)"/>
      <sheetName val="JEs 2007"/>
      <sheetName val="Other Expenses"/>
      <sheetName val="JE"/>
      <sheetName val="INT ADJU-2007"/>
      <sheetName val="OD"/>
      <sheetName val="Related party Movements"/>
      <sheetName val="audit JE"/>
      <sheetName val="Scedule for FA 2006"/>
      <sheetName val="JE-2004"/>
      <sheetName val="personal expenses"/>
      <sheetName val="other Sch.-2005"/>
      <sheetName val="TB 2009 (3)"/>
      <sheetName val="Shedule PPE 2001"/>
      <sheetName val="Supply 2001 Dep Shedule"/>
      <sheetName val="retaained profit"/>
      <sheetName val="6-9"/>
      <sheetName val="9-11"/>
      <sheetName val="13-14"/>
      <sheetName val="14 cont"/>
      <sheetName val="15-17"/>
      <sheetName val="17-20"/>
      <sheetName val="20-20.3"/>
      <sheetName val="20.4-20.8"/>
      <sheetName val="21-23"/>
      <sheetName val="23"/>
      <sheetName val="Inter Co."/>
      <sheetName val="UEL HO TB"/>
      <sheetName val="Recovery TB"/>
      <sheetName val="Things to be done"/>
      <sheetName val="FAR_VTCR_FY 11-12"/>
      <sheetName val="ADDITIONS_FY 11-12"/>
      <sheetName val="DELETIONS_FY 11-12"/>
      <sheetName val="BalSheet"/>
      <sheetName val="F &amp; B city1"/>
      <sheetName val="F &amp; B City2"/>
      <sheetName val="F &amp; B City3"/>
      <sheetName val="COMPLIMENTARYreport"/>
      <sheetName val="Non Moving stock"/>
      <sheetName val="Gross Turnover"/>
      <sheetName val="DrsAgeing"/>
      <sheetName val="LIQUOR INVENTORY"/>
      <sheetName val="CIE"/>
      <sheetName val="N01"/>
      <sheetName val="N3"/>
      <sheetName val="N4 "/>
      <sheetName val="N5"/>
      <sheetName val="N6"/>
      <sheetName val="N7"/>
      <sheetName val="N10"/>
      <sheetName val="N11"/>
      <sheetName val="PL Shedule"/>
      <sheetName val="BS Shedule"/>
      <sheetName val="KPMG TB 10"/>
      <sheetName val="Client New TB Final"/>
      <sheetName val="Note Pol"/>
      <sheetName val="Loan "/>
      <sheetName val="SCB"/>
      <sheetName val="Client TB2"/>
      <sheetName val="MGT FEE"/>
      <sheetName val="Lease rent"/>
      <sheetName val="14-14.9"/>
      <sheetName val="14.10-15"/>
      <sheetName val="16-18"/>
      <sheetName val="19-22"/>
      <sheetName val="22-22.3"/>
      <sheetName val="22.4-22.8"/>
      <sheetName val="22.9-26"/>
      <sheetName val="26(1)"/>
      <sheetName val="26(2)"/>
      <sheetName val="27(1)"/>
      <sheetName val="27(2)"/>
      <sheetName val="27(3)"/>
      <sheetName val="27(4)"/>
      <sheetName val="Debtors detail HO"/>
      <sheetName val="Creditors detail HO"/>
      <sheetName val="Debtors Detail Recovery"/>
      <sheetName val="Debtors detail duty"/>
      <sheetName val="Deb.Cre.Amalgamate"/>
      <sheetName val="Curr. &amp; Cre.risk"/>
      <sheetName val="Currency analysis"/>
      <sheetName val="CONVERSION"/>
      <sheetName val="Credit control TB"/>
      <sheetName val="Duty TB"/>
      <sheetName val="Debtors HO"/>
      <sheetName val="Creditors HO"/>
      <sheetName val="Debtors Duty"/>
      <sheetName val="(2) PL"/>
      <sheetName val="(3) BS"/>
      <sheetName val="(4) EQUITY"/>
      <sheetName val="(5) CF"/>
      <sheetName val="(17) 6-9"/>
      <sheetName val="(18) 7-11"/>
      <sheetName val="(19) PPE"/>
      <sheetName val="(20) 13-16"/>
      <sheetName val="(21) 17-18"/>
      <sheetName val="(22) 20-22"/>
      <sheetName val="(23) 22 "/>
      <sheetName val="(24) 22 I"/>
      <sheetName val="(25) 22-25"/>
      <sheetName val="(26) 26-31"/>
      <sheetName val="(27) 32"/>
      <sheetName val="(28) 32 I"/>
      <sheetName val="(29) 33-35"/>
      <sheetName val="CON-PL"/>
      <sheetName val="CON- BS"/>
      <sheetName val="AML PPE"/>
      <sheetName val="CIE - CPDK"/>
      <sheetName val="CIE - BYD"/>
      <sheetName val="CIE - CPBH"/>
      <sheetName val=" lease Comit CPBH"/>
      <sheetName val=" Lease Comit BYD "/>
      <sheetName val=" Lease Comit CPDK "/>
      <sheetName val="PPE COCO"/>
      <sheetName val="Biyadhoo PPE"/>
      <sheetName val="Boduhithi PPE"/>
      <sheetName val="Final for individual accounts"/>
      <sheetName val="Group"/>
      <sheetName val="Intangible"/>
      <sheetName val="PPE-EXCEPT BLDG"/>
      <sheetName val="Dep for Additons"/>
      <sheetName val="KE"/>
      <sheetName val="AC"/>
      <sheetName val="GS"/>
      <sheetName val="RA"/>
      <sheetName val="FE"/>
      <sheetName val="CE"/>
      <sheetName val="CS"/>
      <sheetName val="COM E"/>
      <sheetName val="OOE"/>
      <sheetName val="OEE"/>
      <sheetName val="SB"/>
      <sheetName val="SD"/>
      <sheetName val="MV"/>
      <sheetName val="CC INV"/>
      <sheetName val="Linen Inv"/>
      <sheetName val="LINEN fin"/>
      <sheetName val="WS"/>
      <sheetName val="OSE"/>
      <sheetName val="OA fin"/>
      <sheetName val="SM"/>
      <sheetName val="BPT COMP"/>
      <sheetName val="CA - Annual"/>
      <sheetName val="(2 )PL"/>
      <sheetName val="  (14) 6-9"/>
      <sheetName val="(15) 9.1-10.1"/>
      <sheetName val="(16) 10.2-11"/>
      <sheetName val="(17) PPE"/>
      <sheetName val="(18) 13-18"/>
      <sheetName val="(19) 19-23"/>
      <sheetName val="(20) 24"/>
      <sheetName val="(22) 24-27"/>
      <sheetName val="(23) RP"/>
      <sheetName val="(21) 24"/>
      <sheetName val="Issue Log"/>
      <sheetName val=" Lease Commitment "/>
      <sheetName val="Monthly Revenue"/>
      <sheetName val="Remaining Lease perd"/>
      <sheetName val="Dep-Addition"/>
      <sheetName val="System TB-08"/>
      <sheetName val="Sheet 2"/>
      <sheetName val="Sheet 3"/>
      <sheetName val="Sheet 4"/>
      <sheetName val="Sheet 5"/>
      <sheetName val="Sheet 6"/>
      <sheetName val="Sheet 7"/>
      <sheetName val="Sheet 8"/>
      <sheetName val="Sheet 9"/>
      <sheetName val="Sheet 10"/>
      <sheetName val="Sheet 11"/>
      <sheetName val="Sheet 12"/>
      <sheetName val="Sheet 13"/>
      <sheetName val="Sheet 14"/>
      <sheetName val="Issue log Sample"/>
      <sheetName val="Depreciation 08-09"/>
      <sheetName val="Additons"/>
      <sheetName val="Add Buildings"/>
      <sheetName val="FA-FINAL"/>
      <sheetName val="COMPUTER &amp; ACCESSORIES"/>
      <sheetName val="ELECTRICAL EQUIPMENT"/>
      <sheetName val="PLANT &amp; MACHINERY"/>
      <sheetName val="SPEED BATS"/>
      <sheetName val="ADD DEPN"/>
      <sheetName val="CWIP RENO PROJECT"/>
      <sheetName val="P&amp;L Analysis"/>
      <sheetName val="FAR Upload"/>
      <sheetName val="FAR Extract"/>
      <sheetName val="Guest Laundry"/>
      <sheetName val="SUS Upload"/>
      <sheetName val="SUS Extract"/>
      <sheetName val="MC Int"/>
      <sheetName val="Opera Int"/>
      <sheetName val="WH Tax"/>
      <sheetName val="Output Tax"/>
      <sheetName val="Input Tax"/>
      <sheetName val="Register Setup"/>
      <sheetName val="Ledger Setup"/>
      <sheetName val="Depn Table"/>
      <sheetName val="Spread Ratios"/>
      <sheetName val="AST Jrnl"/>
      <sheetName val="BGT Jrnl"/>
      <sheetName val="OBAL Jrnl"/>
      <sheetName val="GNRL Jrnl"/>
      <sheetName val="CN Upload"/>
      <sheetName val="JPS Upload"/>
      <sheetName val="JTS Upload"/>
      <sheetName val="AS Upload"/>
      <sheetName val="AS Extract"/>
      <sheetName val="BDS Upload"/>
      <sheetName val="BDS Extract"/>
      <sheetName val="BDES Upload"/>
      <sheetName val="BDES Extract"/>
      <sheetName val="NC Upload"/>
      <sheetName val="NC Extract"/>
      <sheetName val="COA Template Design"/>
      <sheetName val="NC Template Design"/>
      <sheetName val="COA Upload"/>
      <sheetName val="COA Extract"/>
      <sheetName val="Periodic Exch Rates"/>
      <sheetName val="CUS Upload"/>
      <sheetName val="Daily Exch Rates"/>
      <sheetName val="Journal Upload"/>
      <sheetName val="Journal Extract"/>
      <sheetName val="Tnx Listing"/>
      <sheetName val="P&amp;L Detailed"/>
      <sheetName val="P&amp;L Sumry"/>
      <sheetName val="Financial KPI's"/>
      <sheetName val="Account Inquiry"/>
      <sheetName val="Aging"/>
      <sheetName val="NS Upload"/>
      <sheetName val="Doc Format"/>
      <sheetName val="TRS Upload"/>
      <sheetName val="NSS Upload"/>
      <sheetName val="BusinessRules"/>
      <sheetName val="ND Upload"/>
      <sheetName val="BUC Upload"/>
      <sheetName val="BUS Upload"/>
      <sheetName val="BUN Upload"/>
      <sheetName val="DAG Upload"/>
      <sheetName val="OPR GRP"/>
      <sheetName val="OPR ID"/>
      <sheetName val="Program"/>
      <sheetName val="2-5"/>
      <sheetName val="06-12"/>
      <sheetName val="13-16"/>
      <sheetName val="Notes-20-i"/>
      <sheetName val="Note-20-ii"/>
      <sheetName val="Note20-iii"/>
      <sheetName val="22-24"/>
      <sheetName val="PL SCHE"/>
      <sheetName val="TB Kpmg"/>
      <sheetName val="client TB 2011"/>
      <sheetName val="client tb 2009"/>
      <sheetName val="GP Analysis"/>
      <sheetName val="0"/>
      <sheetName val="18-21"/>
      <sheetName val="note1"/>
      <sheetName val="note2"/>
      <sheetName val="note4"/>
      <sheetName val="note5"/>
      <sheetName val="note6"/>
      <sheetName val="note7"/>
      <sheetName val="note 8"/>
      <sheetName val="Note 9"/>
      <sheetName val="Bs cchedule"/>
      <sheetName val="Division"/>
      <sheetName val="AMCC"/>
      <sheetName val="Dhivehi Ban"/>
      <sheetName val="Foster"/>
      <sheetName val="Office Equip."/>
      <sheetName val="Trial Balance (2)"/>
      <sheetName val="Room Statistic"/>
      <sheetName val="FORE00"/>
      <sheetName val="Budget2000"/>
      <sheetName val="FORE99"/>
      <sheetName val="ICP-Summary"/>
      <sheetName val="ICP-Accounting"/>
      <sheetName val="ICP-Procurement"/>
      <sheetName val="BS "/>
      <sheetName val="6-8"/>
      <sheetName val="PPE-G"/>
      <sheetName val="PPE-C"/>
      <sheetName val="14-16"/>
      <sheetName val="17-19"/>
      <sheetName val="20-24"/>
      <sheetName val="25-26"/>
      <sheetName val="26.a"/>
      <sheetName val="26.b"/>
      <sheetName val="27-29"/>
      <sheetName val="30-31"/>
      <sheetName val="32-33"/>
      <sheetName val="33a"/>
      <sheetName val="33b"/>
      <sheetName val="33c"/>
      <sheetName val="34-37"/>
      <sheetName val="38a"/>
      <sheetName val="41"/>
      <sheetName val="38b"/>
      <sheetName val="42"/>
      <sheetName val="con-sche"/>
      <sheetName val="FINAL TB"/>
      <sheetName val="Amalgamated TB 2011"/>
      <sheetName val="Inter Co"/>
      <sheetName val="Con-PPE"/>
      <sheetName val="Con Adj"/>
      <sheetName val="Amalgamated TB 2010"/>
      <sheetName val="inter company"/>
      <sheetName val="TB Irufushi (2)"/>
      <sheetName val="23 (2)"/>
      <sheetName val="STT JV"/>
      <sheetName val="IRU JV"/>
      <sheetName val="TC"/>
      <sheetName val="TO Deposits"/>
      <sheetName val="C0nsol Entry"/>
      <sheetName val="tb irufushi"/>
      <sheetName val="PPE Con- sche"/>
      <sheetName val="Con Wkings- PL"/>
      <sheetName val="Con Wkings- PL (2)"/>
      <sheetName val="Con Wkings- BS"/>
      <sheetName val="Con-Working"/>
      <sheetName val="PPE-E"/>
      <sheetName val="JE-G"/>
      <sheetName val="Related Party - Reconcilation"/>
      <sheetName val="24-25"/>
      <sheetName val="31-32"/>
      <sheetName val="Loan Sch"/>
      <sheetName val="PPE ADDITION"/>
      <sheetName val="PPE "/>
      <sheetName val="16.1"/>
      <sheetName val="22.1"/>
      <sheetName val="21 (2)"/>
      <sheetName val="21 (4)"/>
      <sheetName val="P&amp;LShe"/>
      <sheetName val="BSSH"/>
      <sheetName val="Combined TB"/>
      <sheetName val="2012 Manafaaru"/>
      <sheetName val="Manafaru TB 11"/>
      <sheetName val="HOTB10"/>
      <sheetName val="Rev.Brekup"/>
      <sheetName val="21 (3)"/>
      <sheetName val="Rec by Nir"/>
      <sheetName val="PLSH Manafaru"/>
      <sheetName val="PL SCH Tropical"/>
      <sheetName val="Management Fee"/>
      <sheetName val="TB - 2008"/>
      <sheetName val="2 PL"/>
      <sheetName val="3 BS"/>
      <sheetName val="4 EQUITY"/>
      <sheetName val=" 5 CF"/>
      <sheetName val="  (16) 6-9"/>
      <sheetName val="(17) 9.1-10"/>
      <sheetName val="(18) PPE"/>
      <sheetName val="(19) 12-18"/>
      <sheetName val="(20) 19-24"/>
      <sheetName val="N-6"/>
      <sheetName val="N-7"/>
      <sheetName val="N-8"/>
      <sheetName val="Audit Report"/>
      <sheetName val="SOEquity"/>
      <sheetName val="cflow"/>
      <sheetName val="notes1"/>
      <sheetName val="notes3"/>
      <sheetName val="notes4"/>
      <sheetName val="notes5"/>
      <sheetName val="notes6"/>
      <sheetName val="notes7"/>
      <sheetName val="notes8"/>
      <sheetName val="notes9"/>
      <sheetName val="notes10 "/>
      <sheetName val="notes11"/>
      <sheetName val="notes12"/>
      <sheetName val="notes13"/>
      <sheetName val="notes14"/>
      <sheetName val="notes15"/>
      <sheetName val="notes16"/>
      <sheetName val="notes17"/>
      <sheetName val="notes18"/>
      <sheetName val="notes19"/>
      <sheetName val="notes20"/>
      <sheetName val="notes21"/>
      <sheetName val="notes23"/>
      <sheetName val="Company structure"/>
      <sheetName val="Inter Co Fanchon-SAFE SA"/>
      <sheetName val="Fanchon P&amp;L - Ok"/>
      <sheetName val="Fanchon Bal Sheet - Ok"/>
      <sheetName val="SAFE SA P&amp;L - Ok"/>
      <sheetName val="SAFE SA Bal Sheet - Ok"/>
      <sheetName val="Fixed Assets 2004"/>
      <sheetName val="Investments in Subsidiaries Ok"/>
      <sheetName val="Investment Ok"/>
      <sheetName val="Investment in associate Ok"/>
      <sheetName val="Inventories"/>
      <sheetName val="Deposits Ok"/>
      <sheetName val="Cash and Bank Balances Ok"/>
      <sheetName val="Accounts Receivables Ok"/>
      <sheetName val="Accounts Payables Ok"/>
      <sheetName val="Related Party Transaction Group"/>
      <sheetName val="Financial Assets"/>
      <sheetName val="Financial Liabilities"/>
      <sheetName val="Loan Company Ok"/>
      <sheetName val="Interest Rec &amp; Finance Costs"/>
      <sheetName val="Taxation"/>
      <sheetName val="Disclosure Lon Term Loan"/>
      <sheetName val="SAFE Inv (Pty) 2006 - ok"/>
      <sheetName val="Fanchon Tdg 2006 - Ok"/>
      <sheetName val="Sunland Farms (Pty) Ltd 06 - Ok"/>
      <sheetName val="Reginor Farm 2006 - Ok"/>
      <sheetName val="Altivex 267 (Pty) Ltd 2006 - Ok"/>
      <sheetName val="SAFE SA 2006 - Ok"/>
      <sheetName val="Sunland Middle East 2006 - ok"/>
      <sheetName val="Hoedpack 2006 - Ok"/>
      <sheetName val="Bouvrie 2006 - Ok "/>
      <sheetName val="African Fruit Exporters 06 - Ok"/>
      <sheetName val="Trial Balance - Exotics Interna"/>
      <sheetName val="Draft P&amp;L - Exotics"/>
      <sheetName val="Draft BS - Exotics"/>
      <sheetName val="Exotics Int 06- Ok"/>
      <sheetName val="Long Terms Loans Ok"/>
      <sheetName val="Bal Sheet Oct 2006"/>
      <sheetName val="Profit and Loss Oct 2006"/>
      <sheetName val="SAFE - Group Cash Flow"/>
      <sheetName val="Cash Flow Wkgs - SAFE - Group"/>
      <sheetName val="Journal Entries"/>
      <sheetName val="BS adj 2006"/>
      <sheetName val="P &amp; Ladj 2006"/>
      <sheetName val="Cost of Control - 2006"/>
      <sheetName val="Prof and Loss - Reconciliatio"/>
      <sheetName val="Inter Company Balances -2006"/>
      <sheetName val="Inter Company Transactions - 06"/>
      <sheetName val="Lease and Asset under lease"/>
      <sheetName val="FAR 2006"/>
      <sheetName val="FAR - Fanchon Tdg 2006"/>
      <sheetName val="FAR - Sunland Farm"/>
      <sheetName val="FAR - Reginor Farms"/>
      <sheetName val="FAR - SAFE - SA"/>
      <sheetName val="FAR - Hoedpack"/>
      <sheetName val="Acq of Subs - 2006"/>
      <sheetName val="Financial Assets and Liabilitie"/>
      <sheetName val="Producers Loans"/>
      <sheetName val="key Mgt"/>
      <sheetName val="TB to 31 Oct 05"/>
      <sheetName val="TB 12 months 31 Oct 04"/>
      <sheetName val="Grouped Cash flow"/>
      <sheetName val="Inter Co -2005 - New"/>
      <sheetName val="P&amp;L-EGCO PACK Q3'2009"/>
      <sheetName val="P&amp;L EGCO PACK Q3'2009"/>
      <sheetName val="Expense Q3'2009"/>
      <sheetName val="Adj YE2009"/>
      <sheetName val="FS 2009"/>
      <sheetName val="PL-Mar10"/>
      <sheetName val="Adj-Mar-10"/>
      <sheetName val="BS EGCO Q110"/>
      <sheetName val="P&amp;L EGCO Q110"/>
      <sheetName val="BS EGCO Q210"/>
      <sheetName val="P&amp;L EGCO Q210"/>
      <sheetName val="EGCO BS Q210"/>
      <sheetName val="EGCO P&amp;L Q210"/>
      <sheetName val="PwC adjustment"/>
      <sheetName val="April_a2"/>
      <sheetName val="Pre-booking May June"/>
      <sheetName val="Adj-Apr-10"/>
      <sheetName val="Adj-Jun-10"/>
      <sheetName val="CA-Obligation"/>
      <sheetName val="TB300410"/>
      <sheetName val="PL-Apr10"/>
      <sheetName val="TB 300610"/>
      <sheetName val="PL-May-Jun10"/>
      <sheetName val="AP interco 300610"/>
      <sheetName val="AP interco 310310"/>
      <sheetName val="RE adjustment Q2'2010"/>
      <sheetName val="TB300910"/>
      <sheetName val="Adj Sep 10"/>
      <sheetName val="Detail ADJ Q3' 2M"/>
      <sheetName val="zi) Prebooking Q3'2010"/>
      <sheetName val="P&amp;L Q3'2010"/>
      <sheetName val="EGCO Q3 BS"/>
      <sheetName val="EGCO Q3 P&amp;L"/>
      <sheetName val="P&amp;L Q4'2010"/>
      <sheetName val="TB311210"/>
      <sheetName val="P&amp;L 12 months"/>
      <sheetName val="P&amp;L 4 months"/>
      <sheetName val="EGCO Q4 BS"/>
      <sheetName val="EGCO Q4 P&amp;L"/>
      <sheetName val="Adj Q4'2010"/>
      <sheetName val="TB Q2 2011"/>
      <sheetName val="TB Q1 2011 V2"/>
      <sheetName val="EGCO BS Q1'2011"/>
      <sheetName val="EGCO PL Q1'2011"/>
      <sheetName val="Control BS and P&amp;L"/>
      <sheetName val="SAD"/>
      <sheetName val="1-Cash"/>
      <sheetName val="2-Short term investment"/>
      <sheetName val="3-Trade AR"/>
      <sheetName val="AR related"/>
      <sheetName val="4-Other current assets"/>
      <sheetName val="5-Deferred Charge"/>
      <sheetName val="6-Inventory"/>
      <sheetName val="7-PPE"/>
      <sheetName val="8-Intangible assets"/>
      <sheetName val="9-Deferred tax assets"/>
      <sheetName val="10-Trade&amp;Other payable"/>
      <sheetName val="AP interco 311210"/>
      <sheetName val="Details AP Q2.11"/>
      <sheetName val="11-Other current liabilities"/>
      <sheetName val="12-Borrowings"/>
      <sheetName val="13-Derivative assets"/>
      <sheetName val="14-Provisions "/>
      <sheetName val="15-Employee benefits"/>
      <sheetName val="16-Equity"/>
      <sheetName val="17-Financial income and expense"/>
      <sheetName val="18-Expenses"/>
      <sheetName val="Adjustment"/>
      <sheetName val="Import TB 2010"/>
      <sheetName val="TB YE 2010 for import"/>
      <sheetName val="PL Adj console with PWC Correct"/>
      <sheetName val="SAD Q2"/>
      <sheetName val="PwC Correction"/>
      <sheetName val="E07"/>
      <sheetName val="E31-12-2006"/>
      <sheetName val="E31-10-2006"/>
      <sheetName val="Resignation list"/>
      <sheetName val="Combine"/>
      <sheetName val="Assumtion"/>
      <sheetName val="Query"/>
      <sheetName val="E06"/>
      <sheetName val="Dec2005"/>
      <sheetName val="Jan04"/>
      <sheetName val="Query(1)"/>
      <sheetName val="Query(2)"/>
      <sheetName val="Contingency Funding"/>
      <sheetName val="To do list"/>
      <sheetName val="Drawdown "/>
      <sheetName val="Inputs"/>
      <sheetName val="IDC"/>
      <sheetName val="eff-INT USD"/>
      <sheetName val="eff-INT baht"/>
      <sheetName val="DebtService"/>
      <sheetName val="Drawdown Schedule"/>
      <sheetName val="IntangbleAsst"/>
      <sheetName val="PreferlDiv"/>
      <sheetName val="mtp"/>
      <sheetName val="IntSwap"/>
      <sheetName val="Appendix5"/>
      <sheetName val="ECA Eligible Costs"/>
      <sheetName val="E05"/>
      <sheetName val="ID"/>
      <sheetName val="THD"/>
      <sheetName val="AP1"/>
      <sheetName val="AP2"/>
      <sheetName val="AP3"/>
      <sheetName val="N 1 -5"/>
      <sheetName val="N 7 - 11"/>
      <sheetName val="N12-15"/>
      <sheetName val="N-16-18"/>
      <sheetName val="18-23"/>
      <sheetName val="MANUFACTURE"/>
      <sheetName val="DPL"/>
      <sheetName val="N1-111"/>
      <sheetName val="N-IV"/>
      <sheetName val="NV-VII"/>
      <sheetName val="Tax Page"/>
      <sheetName val="Tax Note"/>
      <sheetName val="Tax Note (2)"/>
      <sheetName val="Deemed divide"/>
      <sheetName val="Overhead"/>
      <sheetName val="Selling"/>
      <sheetName val="JE April"/>
      <sheetName val="SCE"/>
      <sheetName val="CF (2)"/>
      <sheetName val="N 3 -7"/>
      <sheetName val="PPE 8"/>
      <sheetName val="N 9 - 12"/>
      <sheetName val="N13-16"/>
      <sheetName val="N17-18"/>
      <sheetName val="N-19-21"/>
      <sheetName val="22-26"/>
      <sheetName val="N1-11"/>
      <sheetName val="N III-IV"/>
      <sheetName val="NIV-V"/>
      <sheetName val="N VI-VII"/>
      <sheetName val="Tax Note I"/>
      <sheetName val="Tax Note II"/>
      <sheetName val="Tax Credit IV-V"/>
      <sheetName val="Deemed dividend"/>
      <sheetName val="New TB 2009"/>
      <sheetName val="TB 2008"/>
      <sheetName val="Register"/>
      <sheetName val="PPE 11"/>
      <sheetName val="Machinary &amp;Equipments"/>
      <sheetName val="Electrical Equipments"/>
      <sheetName val="Furniture &amp; Fittings"/>
      <sheetName val="Motor Vehicles"/>
      <sheetName val="Plant &amp; Machinary"/>
      <sheetName val="Office Equipments"/>
      <sheetName val="Computers"/>
      <sheetName val="Dep. summ"/>
      <sheetName val="Additions-11"/>
      <sheetName val="Disposal-11"/>
      <sheetName val="Diff tax"/>
      <sheetName val="PPE JE 2011"/>
      <sheetName val="elec client"/>
      <sheetName val="Electricity (2)"/>
      <sheetName val="Diff tax 2011"/>
      <sheetName val="LE DR"/>
      <sheetName val="DIRECT L"/>
      <sheetName val="LE INDR"/>
      <sheetName val="INDIRECT L"/>
      <sheetName val="LE prod"/>
      <sheetName val="LE prod 2"/>
      <sheetName val="LE AD"/>
      <sheetName val="LE AD 2"/>
      <sheetName val="LE SD"/>
      <sheetName val="LE SD 2"/>
      <sheetName val="S &amp; D"/>
      <sheetName val="TEMP"/>
      <sheetName val="salary pay"/>
      <sheetName val="DIR SAL"/>
      <sheetName val="BR.SUM-NEW"/>
      <sheetName val="EPF &amp; ETF"/>
      <sheetName val="ml"/>
      <sheetName val="Ratio"/>
      <sheetName val="Ap4"/>
      <sheetName val="Ap5"/>
      <sheetName val="N1-4"/>
      <sheetName val="N5-9"/>
      <sheetName val="N5-9 (2)"/>
      <sheetName val="N10-12"/>
      <sheetName val="N13-17"/>
      <sheetName val="N18-21"/>
      <sheetName val="TB 2008 "/>
      <sheetName val="JE 2008"/>
      <sheetName val="00"/>
      <sheetName val="PP&amp;L"/>
      <sheetName val="N1-7"/>
      <sheetName val="N9-13"/>
      <sheetName val="N12,13,14"/>
      <sheetName val="N15-18"/>
      <sheetName val="N18-19"/>
      <sheetName val="N19"/>
      <sheetName val="DP&amp;L"/>
      <sheetName val="NI-IV"/>
      <sheetName val="NV&amp;VI"/>
      <sheetName val="NVI-VIII"/>
      <sheetName val="jes"/>
      <sheetName val="NA"/>
      <sheetName val="DEP-07"/>
      <sheetName val="Tax .1"/>
      <sheetName val="Tax .2"/>
      <sheetName val="TAX .3"/>
      <sheetName val="D.tax.1 "/>
      <sheetName val="D. tax.2"/>
      <sheetName val="N2-6"/>
      <sheetName val="7 PPE"/>
      <sheetName val="N 8-11.2"/>
      <sheetName val="N 11.3-15"/>
      <sheetName val="N16"/>
      <sheetName val="N 17-20"/>
      <sheetName val="N 19-21"/>
      <sheetName val="N 23"/>
      <sheetName val="N 23 "/>
      <sheetName val="N 023"/>
      <sheetName val="DPL N1-3"/>
      <sheetName val="DPL N4"/>
      <sheetName val="DPL N4 -5"/>
      <sheetName val="DT 07-restated"/>
      <sheetName val="DT06"/>
      <sheetName val="Related par"/>
      <sheetName val="CF_Dir"/>
      <sheetName val="2- 3"/>
      <sheetName val="N5-8"/>
      <sheetName val="N10  14"/>
      <sheetName val="N10_14"/>
      <sheetName val="DDT"/>
      <sheetName val="dpl _2_"/>
      <sheetName val="pulviser"/>
      <sheetName val="Electrical Equip"/>
      <sheetName val="Office equip"/>
      <sheetName val="palnt Machi"/>
      <sheetName val="DEF-TAX"/>
      <sheetName val="DEPBRA"/>
      <sheetName val="ASSETREG"/>
      <sheetName val="ASSETREG (2)"/>
      <sheetName val="22-23"/>
      <sheetName val="Addi &amp; dep"/>
      <sheetName val="BRADEP"/>
      <sheetName val="ECO;DEP"/>
      <sheetName val="MA"/>
      <sheetName val="MA (2)"/>
      <sheetName val="Mat Gap 31-12-09  FRT"/>
      <sheetName val="M Level"/>
      <sheetName val="Bal"/>
      <sheetName val="C-flw"/>
      <sheetName val="C-flw (2)"/>
      <sheetName val="encsh flo"/>
      <sheetName val="Equity (2)"/>
      <sheetName val="5-8"/>
      <sheetName val="9-14"/>
      <sheetName val="15-18"/>
      <sheetName val="18.1"/>
      <sheetName val="19-"/>
      <sheetName val="20-21"/>
      <sheetName val="26-31"/>
      <sheetName val="31-34"/>
      <sheetName val="35-36"/>
      <sheetName val="37-39"/>
      <sheetName val="40-43"/>
      <sheetName val="seg 31.12.2009"/>
      <sheetName val="D.P&amp;L"/>
      <sheetName val="N1,11"/>
      <sheetName val="N111,1V"/>
      <sheetName val="tax 31.12.2009"/>
      <sheetName val="tax-Wajira"/>
      <sheetName val="Dif tax 31.12.2009"/>
      <sheetName val="Dif tax 30.06 2009"/>
      <sheetName val="TB 2009"/>
      <sheetName val="Dif tax 2008"/>
      <sheetName val="Dif tax 2007"/>
      <sheetName val="VAT,FIN 31.12.2009"/>
      <sheetName val="vat-fs"/>
      <sheetName val="ratio "/>
      <sheetName val="ex"/>
      <sheetName val="tax 2007"/>
      <sheetName val="tax 2008"/>
      <sheetName val="1-3"/>
      <sheetName val="4-8"/>
      <sheetName val="11-12"/>
      <sheetName val="26-29"/>
      <sheetName val="20-25"/>
      <sheetName val="30-32"/>
      <sheetName val="33-34"/>
      <sheetName val="33.2.2-36"/>
      <sheetName val="seg"/>
      <sheetName val="Dif tax2009"/>
      <sheetName val="VAT,FIN"/>
      <sheetName val="DISPOSED ITEMS"/>
      <sheetName val="Asset Wise-Cost"/>
      <sheetName val="PPE note"/>
      <sheetName val="cost summery"/>
      <sheetName val="Addi 04-06"/>
      <sheetName val="Addi 07-09"/>
      <sheetName val="Addi 10-12"/>
      <sheetName val="Disposal "/>
      <sheetName val="Acc dep"/>
      <sheetName val="RULE 1"/>
      <sheetName val="Sheet25"/>
      <sheetName val="RULE 2"/>
      <sheetName val="ratio  "/>
      <sheetName val="Bal (2)"/>
      <sheetName val="17.1"/>
      <sheetName val="20-22"/>
      <sheetName val="25-29"/>
      <sheetName val="30-33"/>
      <sheetName val="34-35"/>
      <sheetName val="36-38"/>
      <sheetName val="39-42"/>
      <sheetName val="segi  31.03.2010 "/>
      <sheetName val="tax-year end (2)"/>
      <sheetName val="Dif tax2010."/>
      <sheetName val="Asset (2)"/>
      <sheetName val="Asset"/>
      <sheetName val="tax-year end"/>
      <sheetName val="DIFFERED TAX 09'10"/>
      <sheetName val="NTPC OP Budget Dec09 (noesc)"/>
      <sheetName val="3.H.2"/>
      <sheetName val="3C- RMU"/>
      <sheetName val="CPI-U"/>
      <sheetName val="Inflation Rate_Lao"/>
      <sheetName val="Reports"/>
      <sheetName val="Remark"/>
      <sheetName val="Budget IDC_oldAss_newDDsch"/>
      <sheetName val="Graphs inputs"/>
      <sheetName val="MTM Valuation (3)"/>
      <sheetName val="eff-INT baht-Mar08"/>
      <sheetName val="eff-INT USD-Mar08"/>
      <sheetName val="eff-INT baht-Budget"/>
      <sheetName val="eff-INT USD-Budget"/>
      <sheetName val="eff-INT baht-Feb08"/>
      <sheetName val="eff-INT USD-Feb08"/>
      <sheetName val="Table 2.2 Drawdown curves"/>
      <sheetName val="Swap -June-08"/>
      <sheetName val="Equity-Jun08"/>
      <sheetName val="Distribution capacity"/>
      <sheetName val="BS-Mar08"/>
      <sheetName val="eff-INT baht-June08"/>
      <sheetName val="eff-INT USD-June08"/>
      <sheetName val="eff-INT baht-Aug08"/>
      <sheetName val="eff-INT USD-Aug08"/>
      <sheetName val="PL-Aug08"/>
      <sheetName val="Comparison &amp; Monthly breakdown"/>
      <sheetName val="IntangAsst-Dec"/>
      <sheetName val="PrintOp"/>
      <sheetName val="IDC - Delay"/>
      <sheetName val="WCR"/>
      <sheetName val="IRR"/>
      <sheetName val="Month. Inflows - Summary"/>
      <sheetName val="PGA - Details - 05 Apr-10 "/>
      <sheetName val="v.4_Operating Budg_CPIincl Lao"/>
      <sheetName val="NTPC Operating Budget level1"/>
      <sheetName val="6.6.7 115-22kV Nam Theun"/>
      <sheetName val="NTPC OP Budget Dec09 (noesc (2)"/>
      <sheetName val="Year 2010 (2)"/>
      <sheetName val="Headings"/>
      <sheetName val="PG 9"/>
      <sheetName val="In statem"/>
      <sheetName val="SOV by Client Class"/>
      <sheetName val="SOV by Valuation Class"/>
      <sheetName val="FM assets Dec 2005 for Sale"/>
      <sheetName val="Reference Table"/>
      <sheetName val="Trend Table"/>
      <sheetName val="Depreciation Table"/>
      <sheetName val="RUL"/>
      <sheetName val="Trend Prep"/>
      <sheetName val="CIP Jan_Feb"/>
      <sheetName val="Ann II"/>
      <sheetName val="AnnexureIII"/>
      <sheetName val="Ann I"/>
      <sheetName val="Resource usage calculation"/>
      <sheetName val="Adj f)"/>
      <sheetName val="adf 2"/>
      <sheetName val="adf 3"/>
      <sheetName val="a1"/>
      <sheetName val="a2"/>
      <sheetName val="Cash-FX-Dec09 "/>
      <sheetName val="PlannedBenefit-Q3-09"/>
      <sheetName val="HC-Invoice-Mar10"/>
      <sheetName val="HC Invoice-Dec09"/>
      <sheetName val="HC-Pmt"/>
      <sheetName val="FX-HC-Dec-09"/>
      <sheetName val="FX-Gain-Loss"/>
      <sheetName val="Commitment-Mar10"/>
      <sheetName val="AP-Mar2010"/>
      <sheetName val="INC-Q1-10"/>
      <sheetName val="EGAT-LD"/>
      <sheetName val="HC-LD-Mar10"/>
      <sheetName val="eff-INT USD-Mar-10"/>
      <sheetName val="eff-INT THB-10"/>
      <sheetName val="Year 2010"/>
      <sheetName val="BS-Mar10"/>
      <sheetName val="THB-Loan"/>
      <sheetName val="RUC-Sale"/>
      <sheetName val="BS-WKS"/>
      <sheetName val="Preferencial Div-Jun08"/>
      <sheetName val="RepaymentSchedule"/>
      <sheetName val="Swap -Mar-10"/>
      <sheetName val="Cover (2)"/>
      <sheetName val="Balance.Sheet (2)"/>
      <sheetName val="Cash on hand and at banks (2)"/>
      <sheetName val="ST-investment (2)"/>
      <sheetName val="ST-investment-Collateral (2)"/>
      <sheetName val="Due from related co. (3)"/>
      <sheetName val="Other CA (2)"/>
      <sheetName val="PP (2)"/>
      <sheetName val="Other assets (2)"/>
      <sheetName val="ST-Loan (2)"/>
      <sheetName val="AP-trade (2)"/>
      <sheetName val="Due to related co. (3)"/>
      <sheetName val="Other CL (2)"/>
      <sheetName val="Loan to related co. (2)"/>
      <sheetName val="LT-debt (2)"/>
      <sheetName val="Fin.instruments (2)"/>
      <sheetName val="MI (2)"/>
      <sheetName val="P&amp;L. (2)"/>
      <sheetName val="expenses (2)"/>
      <sheetName val="Other income (2)"/>
      <sheetName val="Related party transactions- (2)"/>
      <sheetName val="Adj.entries (2)"/>
      <sheetName val="Tax reconciliation (2)"/>
      <sheetName val="BOI (2)"/>
      <sheetName val="Commitments (2)"/>
      <sheetName val="Cashflows (2)"/>
      <sheetName val="Additional requirement"/>
      <sheetName val="INC-Q2-09"/>
      <sheetName val="IntangAsst -Jun-09"/>
      <sheetName val="NTPC Operating Budget level 2"/>
      <sheetName val="Financial model escalated"/>
      <sheetName val="P&amp;L OY Medium"/>
      <sheetName val="P&amp;L 2010-2012 Medium"/>
      <sheetName val="Effective int"/>
      <sheetName val="IFRIC 4"/>
      <sheetName val="NTPC Budget follow up IDC - 9D"/>
      <sheetName val="CF-Budget-2009"/>
      <sheetName val="Analysis-Budget -2009"/>
      <sheetName val="PL-IAS17-EDF-budget2009"/>
      <sheetName val="PL-VAS-Budget2009"/>
      <sheetName val="Budget-2007-O&amp;M"/>
      <sheetName val="Assu- Re#02"/>
      <sheetName val="EDF-BS"/>
      <sheetName val="EDF- sumary"/>
      <sheetName val="EDF- sumary (2)"/>
      <sheetName val="P&amp;L Function YTD-09"/>
      <sheetName val="Personel-expenses"/>
      <sheetName val="DTA-Dec"/>
      <sheetName val="IFRIC4-deferred Tax"/>
      <sheetName val="DTA"/>
      <sheetName val="DTA-June"/>
      <sheetName val="DTA-Sep"/>
      <sheetName val="SmallPMT"/>
      <sheetName val="TRF 01X"/>
      <sheetName val="Acquit"/>
      <sheetName val="TRF 06X"/>
      <sheetName val="SSF"/>
      <sheetName val="Gnommalat_TAX"/>
      <sheetName val="Nakai_TAX"/>
      <sheetName val="Thakhek_TAX"/>
      <sheetName val="Vientiane_TAX"/>
      <sheetName val="End Dec'10 Income Tax"/>
      <sheetName val="Salary Transfer (03)"/>
      <sheetName val="Salary Transfer (02)"/>
      <sheetName val="Salary Transfer 01x"/>
      <sheetName val="bank details"/>
      <sheetName val="Payroll report Dec'10 "/>
      <sheetName val="Nov'10"/>
      <sheetName val="Test"/>
      <sheetName val="Locate"/>
      <sheetName val="Notice"/>
      <sheetName val="SG TRF"/>
      <sheetName val="Disbrsmt"/>
      <sheetName val="TT USD"/>
      <sheetName val="notice to salary"/>
      <sheetName val="Rev Currency"/>
      <sheetName val="Tax USD"/>
      <sheetName val="Tax EUR"/>
      <sheetName val="Tax THB"/>
      <sheetName val="USD"/>
      <sheetName val="THB"/>
      <sheetName val="TT USD-SG"/>
      <sheetName val="TT USD-BKK"/>
      <sheetName val="TT USD-BBL"/>
      <sheetName val="Total TT-USD"/>
      <sheetName val="Feb10"/>
      <sheetName val="Tax AUD"/>
      <sheetName val="TT-EUR"/>
      <sheetName val="TT-AUD"/>
      <sheetName val="Bank transfer"/>
      <sheetName val="Apr'10"/>
      <sheetName val="May'10"/>
      <sheetName val="TT USD-BBK"/>
      <sheetName val="PSA"/>
      <sheetName val="Jun'10"/>
      <sheetName val="Jul10"/>
      <sheetName val="Code THB"/>
      <sheetName val="Code USD"/>
      <sheetName val="Aug'10"/>
      <sheetName val="Sep'10"/>
      <sheetName val="Oct'10"/>
      <sheetName val="Sale-AR"/>
      <sheetName val="THPC-June2010"/>
      <sheetName val="THPC-Apr-10"/>
      <sheetName val="FX-Apr10"/>
      <sheetName val="INCApr-10"/>
      <sheetName val="Swap-Apr10"/>
      <sheetName val="BS-Jun10"/>
      <sheetName val="BS-Apr10"/>
      <sheetName val="Preferencial Div-Jun08 (2)"/>
      <sheetName val="eff-INT USD-2010"/>
      <sheetName val="eff-INT baht-2010"/>
      <sheetName val="Swap -June-10"/>
      <sheetName val="CA OBL ( PV Apl 10)"/>
      <sheetName val="LD-HC"/>
      <sheetName val="PreCOD"/>
      <sheetName val="Pv-CA-Jun10"/>
      <sheetName val="HC-Ju10"/>
      <sheetName val="Allocate EFF to IA and PPE"/>
      <sheetName val="Pre-booking April 2010"/>
      <sheetName val="May - June"/>
      <sheetName val="Pre-booking actual"/>
      <sheetName val="Irrigration"/>
      <sheetName val="Detail cap non-cap"/>
      <sheetName val="log"/>
      <sheetName val="hyp générales"/>
      <sheetName val="Graph scénarios "/>
      <sheetName val="Graph scénarios  (2)"/>
      <sheetName val="Tab récapitulatifs - Quant"/>
      <sheetName val="Graph quant"/>
      <sheetName val="tableaux récapitulatifs - PRIX"/>
      <sheetName val="Graph prix USD courant"/>
      <sheetName val="Graph prix EUR 2004"/>
      <sheetName val="COG marché &gt;2009"/>
      <sheetName val="Tenex UF6e direct"/>
      <sheetName val="Offre Kazat"/>
      <sheetName val="WMC suite"/>
      <sheetName val="Cameco post 2009"/>
      <sheetName val="NIGER 2009-2013"/>
      <sheetName val="CAMECO tails"/>
      <sheetName val="Heathgate"/>
      <sheetName val="WMC"/>
      <sheetName val="NUKEM 2005-2013"/>
      <sheetName val="CAMECO 2004-2012"/>
      <sheetName val="COGEMA HEU 2004-2013"/>
      <sheetName val="COG P révisé"/>
      <sheetName val="CRI"/>
      <sheetName val="TENEX UF6e"/>
      <sheetName val="McClean"/>
      <sheetName val="SAE"/>
      <sheetName val="WMC option"/>
      <sheetName val="ERA "/>
      <sheetName val="NFC spot"/>
      <sheetName val="spot HEU"/>
      <sheetName val="Engagements LT"/>
      <sheetName val="BS-EGCO PACK"/>
      <sheetName val="P&amp;L-EGCO PACK"/>
      <sheetName val="Adj Q3-2009"/>
      <sheetName val="2-Other current assets"/>
      <sheetName val="3-PPE"/>
      <sheetName val="4-Intangible assets"/>
      <sheetName val="5-Deferred tax assets"/>
      <sheetName val="6-Trade &amp; other payable"/>
      <sheetName val="7-Loan"/>
      <sheetName val="8-Derivative assets"/>
      <sheetName val="9-Provision "/>
      <sheetName val="10-Employee benefit"/>
      <sheetName val="11-Equity"/>
      <sheetName val="12-Financial income and expense"/>
      <sheetName val="13-Other income"/>
      <sheetName val="14-Expenses (Q3 09-08)"/>
      <sheetName val="TB before adj"/>
      <sheetName val="PwC adj"/>
      <sheetName val="adj client"/>
      <sheetName val="Report BS Q1"/>
      <sheetName val="Cap-Exp"/>
      <sheetName val="1-PPE"/>
      <sheetName val="2-Intangible assets"/>
      <sheetName val="3-Deferred tax assets"/>
      <sheetName val="4-derivative assets"/>
      <sheetName val="5-Receivable &amp; prepayment"/>
      <sheetName val="6-Cash &amp; cash equivalent"/>
      <sheetName val="7-Trade &amp; other payable"/>
      <sheetName val="8-Loan"/>
      <sheetName val="10-Equity"/>
      <sheetName val="11-profit &amp; loss"/>
      <sheetName val="P&amp;L. (3)"/>
      <sheetName val="Cash-FX-09"/>
      <sheetName val="Trx cost analysis"/>
      <sheetName val="Variance-PWC-PlannedBenefit"/>
      <sheetName val="PlannedBenefit-Q1-09"/>
      <sheetName val="Bonus08"/>
      <sheetName val="Planned Benefit-paid"/>
      <sheetName val="Ap-March09"/>
      <sheetName val="Invoiced to EDF"/>
      <sheetName val="BS-GP-Q1-09"/>
      <sheetName val="Q3 RE GL analysis"/>
      <sheetName val="HC-Mar09"/>
      <sheetName val="FX-HC-Mar-09"/>
      <sheetName val="INC-GP-Mar08"/>
      <sheetName val="INC-Q1-09"/>
      <sheetName val="PL-Q1-09"/>
      <sheetName val="INC-GP-Dec08"/>
      <sheetName val="THB-LN-Q1-09"/>
      <sheetName val="Adj-mAR08"/>
      <sheetName val="THB-Loan-Sep08"/>
      <sheetName val="FX (2)"/>
      <sheetName val="PVCal"/>
      <sheetName val="Swap -Mar-09"/>
      <sheetName val="CommitmentSep-08"/>
      <sheetName val="eff-INT THB-Q1-09"/>
      <sheetName val="eff-INT USD-Q1-09"/>
      <sheetName val="FX-Gain-Loss-Mar08"/>
      <sheetName val="FX-onTHB-Ln-Mar08"/>
      <sheetName val="UntakenLeave"/>
      <sheetName val="IntangAsst -Mar-09"/>
      <sheetName val="Amount Due To-Sep08"/>
      <sheetName val="BS-GP-Sep08"/>
      <sheetName val="InterCo-Sep08"/>
      <sheetName val="FX-g-loss-Q1-09"/>
      <sheetName val="Exp.Rel.Parties 1th Quarter 09"/>
      <sheetName val="Related-Trnsct-Q1-09"/>
      <sheetName val="Lead of expenses"/>
      <sheetName val="Commitmnt-Mar09"/>
      <sheetName val="P&amp;L. (4)"/>
      <sheetName val="expenses (3)"/>
      <sheetName val="IRS"/>
      <sheetName val="HC-LD"/>
      <sheetName val="Rev-GL"/>
      <sheetName val="Pv-CA- Sept-pwc"/>
      <sheetName val="HC-Invoice-Sep10"/>
      <sheetName val="CA-Sep10"/>
      <sheetName val="Swap -Sept-10"/>
      <sheetName val="RoadA1"/>
      <sheetName val="GP-BS-Sep10"/>
      <sheetName val="INC-Sep-10 "/>
      <sheetName val="GP-PL-Sep10"/>
      <sheetName val="Adj-Sep-10"/>
      <sheetName val="Balance.Sheet"/>
      <sheetName val="Cash on hand and at banks"/>
      <sheetName val="ST-investment "/>
      <sheetName val="ST-investment-Collateral "/>
      <sheetName val="Due from related co. "/>
      <sheetName val="Other CA "/>
      <sheetName val="PP "/>
      <sheetName val="Other assets"/>
      <sheetName val="ST-Loan "/>
      <sheetName val="AP-trade"/>
      <sheetName val="Due to related co. "/>
      <sheetName val="Other CL "/>
      <sheetName val="Loan to related co."/>
      <sheetName val="LT-debt"/>
      <sheetName val="Fin.instruments "/>
      <sheetName val="P&amp;L. "/>
      <sheetName val="expenses "/>
      <sheetName val="Adj.entries"/>
      <sheetName val="Tax reconciliation"/>
      <sheetName val="BOI"/>
      <sheetName val="Commitments "/>
      <sheetName val="Cashflows"/>
      <sheetName val="6-Trade&amp;Other payable"/>
      <sheetName val="AP interco 300910"/>
      <sheetName val="7-Other current liabilities"/>
      <sheetName val="8-Borrowings"/>
      <sheetName val="9-Derivative assets"/>
      <sheetName val="10-Provisions "/>
      <sheetName val="11-Employee benefits"/>
      <sheetName val="12-Equity"/>
      <sheetName val="13-Financial income and expense"/>
      <sheetName val="14-Sales"/>
      <sheetName val="15-Other income"/>
      <sheetName val="16-Expenses (Q310)"/>
      <sheetName val="Pv-CA- Sept"/>
      <sheetName val="THPC-RUC"/>
      <sheetName val="THPC-Sale"/>
      <sheetName val="Cash-FX-Q3-09"/>
      <sheetName val="Due-from-Related"/>
      <sheetName val="AP-Jun09"/>
      <sheetName val="BS-GP-Q3-09"/>
      <sheetName val="BS-GP-Q2-09"/>
      <sheetName val="Commitmnt-Sep-09"/>
      <sheetName val="Commitment-Jun09"/>
      <sheetName val="HC Invoice-Sep09"/>
      <sheetName val="HC Invoice-Jun09"/>
      <sheetName val="FX-HC-Sep-09"/>
      <sheetName val="PL-Q3-09"/>
      <sheetName val="PL-Q2-09"/>
      <sheetName val="THB-LN-Q3-09"/>
      <sheetName val="THB-LN-Q2-09"/>
      <sheetName val="Swap -Sep-09"/>
      <sheetName val="Swap -June-09"/>
      <sheetName val="eff-INT USD-Q3-09"/>
      <sheetName val="eff-INT baht-Q3-09"/>
      <sheetName val="FX-gain-loss-Q3-09"/>
      <sheetName val="FXR666-R766"/>
      <sheetName val="FX-g-loss-Q2-09"/>
      <sheetName val="RelatedParty - Sept09"/>
      <sheetName val="RelatedParty -Jun09"/>
      <sheetName val="AP-Sep09"/>
      <sheetName val="Adj-Sep09"/>
      <sheetName val="AR Trade (1)"/>
      <sheetName val="LN"/>
      <sheetName val="SwapDec10"/>
      <sheetName val="BS-LN"/>
      <sheetName val="Pref.Divdn"/>
      <sheetName val="Adj"/>
      <sheetName val="depre-revised"/>
      <sheetName val="Cal IFRIC4 PE 2010"/>
      <sheetName val="Details IA on CA obligation (2)"/>
      <sheetName val="FX-HC-Apr10"/>
      <sheetName val="TransactionCosts"/>
      <sheetName val="Ben In USD"/>
      <sheetName val="Expat - Correct"/>
      <sheetName val="Cal IFRIC4 PE 2010 (2)"/>
      <sheetName val="IDC for Road A1 Revised"/>
      <sheetName val="Local - OK"/>
      <sheetName val="UntakenLeave-Paid$"/>
      <sheetName val="EUR"/>
      <sheetName val="PMTH"/>
      <sheetName val="Sherene"/>
      <sheetName val="Adj Unearn"/>
      <sheetName val="1228-25"/>
      <sheetName val="Information"/>
      <sheetName val="Financial Lease"/>
      <sheetName val="Accounting Treatment"/>
      <sheetName val="Fixed Asset"/>
      <sheetName val="AR Suraj 2010"/>
      <sheetName val="AR Suraj 2008"/>
      <sheetName val="JDE"/>
      <sheetName val="Reclass Defer to Unearn"/>
      <sheetName val="Defer 2008"/>
      <sheetName val="Audit Adj"/>
      <sheetName val="Table Lease 7Yrs No Initial"/>
      <sheetName val="ตารางการเช่า"/>
      <sheetName val="ตารางการซื้อ"/>
      <sheetName val="ROA"/>
      <sheetName val="Model-Suraj"/>
      <sheetName val="2007"/>
      <sheetName val="2006"/>
      <sheetName val="Sep10"/>
      <sheetName val="Dec10"/>
      <sheetName val="2004"/>
      <sheetName val="S_Fds"/>
      <sheetName val="SURVEY"/>
      <sheetName val="GENERAL QUESTIONS"/>
      <sheetName val="Info"/>
      <sheetName val="Mthly"/>
      <sheetName val="SRC_CPY"/>
      <sheetName val="SRC_BU"/>
      <sheetName val="BU_List"/>
      <sheetName val="Capex06-170"/>
      <sheetName val="Capex06-172"/>
      <sheetName val="Capex07-170"/>
      <sheetName val="Capex07-172"/>
      <sheetName val="Capex Pres"/>
      <sheetName val="Results Pres 1"/>
      <sheetName val="Results Pres 2"/>
      <sheetName val="MSVL_Comb"/>
      <sheetName val="MSEA_Comb"/>
      <sheetName val="MSME_Comb"/>
      <sheetName val="MSID_Comb"/>
      <sheetName val="MSES_Comb"/>
      <sheetName val="MSIL_Comb"/>
      <sheetName val="FS170Comb"/>
      <sheetName val="FS171Comb"/>
      <sheetName val="FS172Comb"/>
      <sheetName val="FS173Comb"/>
      <sheetName val="MSVL_Conso"/>
      <sheetName val="MSEA_Conso"/>
      <sheetName val="MSID_Conso"/>
      <sheetName val="MSME_Conso"/>
      <sheetName val="MSES_Conso"/>
      <sheetName val="MSIL_Conso"/>
      <sheetName val="FS170Conso"/>
      <sheetName val="FS171Conso"/>
      <sheetName val="FS172Conso"/>
      <sheetName val="FS173Conso"/>
      <sheetName val="Monthly"/>
      <sheetName val="BU170"/>
      <sheetName val="BU171"/>
      <sheetName val="BU172"/>
      <sheetName val="BU173"/>
      <sheetName val="SRC170"/>
      <sheetName val="SRC171"/>
      <sheetName val="SRC172"/>
      <sheetName val="SRC173"/>
      <sheetName val="170800100"/>
      <sheetName val="170800200"/>
      <sheetName val="170800300"/>
      <sheetName val="170800400"/>
      <sheetName val="170810100"/>
      <sheetName val="170810200"/>
      <sheetName val="170811000"/>
      <sheetName val="170811100"/>
      <sheetName val="170811200"/>
      <sheetName val="170820100"/>
      <sheetName val="170870100"/>
      <sheetName val="170870200"/>
      <sheetName val="170870300"/>
      <sheetName val="170870400"/>
      <sheetName val="170870500"/>
      <sheetName val="170870600"/>
      <sheetName val="170870800"/>
      <sheetName val="170870900"/>
      <sheetName val="170871000"/>
      <sheetName val="170871200"/>
      <sheetName val="170871300"/>
      <sheetName val="170871400"/>
      <sheetName val="170871500"/>
      <sheetName val="170871600"/>
      <sheetName val="170871700"/>
      <sheetName val="170871800"/>
      <sheetName val="170871900"/>
      <sheetName val="170872000"/>
      <sheetName val="170990100"/>
      <sheetName val="17087221000"/>
      <sheetName val="17087231000"/>
      <sheetName val="17087241000"/>
      <sheetName val="171700100"/>
      <sheetName val="171900100"/>
      <sheetName val="17180022000"/>
      <sheetName val="17180023000"/>
      <sheetName val="17180032000"/>
      <sheetName val="17180033000"/>
      <sheetName val="17181021000"/>
      <sheetName val="17181023000"/>
      <sheetName val="17181101000"/>
      <sheetName val="17181102000"/>
      <sheetName val="17181103000"/>
      <sheetName val="17181120100"/>
      <sheetName val="17181123000"/>
      <sheetName val="17187011000"/>
      <sheetName val="17187012000"/>
      <sheetName val="17187013000"/>
      <sheetName val="17187021000"/>
      <sheetName val="17187022000"/>
      <sheetName val="17187023000"/>
      <sheetName val="17187031000"/>
      <sheetName val="17187033000"/>
      <sheetName val="17187052000"/>
      <sheetName val="17187062000"/>
      <sheetName val="17187063000"/>
      <sheetName val="17187073000"/>
      <sheetName val="17187083000"/>
      <sheetName val="17187092000"/>
      <sheetName val="17187093000"/>
      <sheetName val="17187102000"/>
      <sheetName val="17187112000"/>
      <sheetName val="17187122000"/>
      <sheetName val="17187132000"/>
      <sheetName val="17187142000"/>
      <sheetName val="17187152000"/>
      <sheetName val="17280021000"/>
      <sheetName val="17280031000"/>
      <sheetName val="17281021000"/>
      <sheetName val="17281101000"/>
      <sheetName val="17281121000"/>
      <sheetName val="17282011000"/>
      <sheetName val="17287011000"/>
      <sheetName val="17287021000"/>
      <sheetName val="17287031000"/>
      <sheetName val="17287041000"/>
      <sheetName val="17287061000"/>
      <sheetName val="17287071000"/>
      <sheetName val="17287101000"/>
      <sheetName val="17287111000"/>
      <sheetName val="17287121000"/>
      <sheetName val="17287131000"/>
      <sheetName val="17287141000"/>
      <sheetName val="17380021000"/>
      <sheetName val="17380031000"/>
      <sheetName val="17381021000"/>
      <sheetName val="17381101000"/>
      <sheetName val="17381121000"/>
      <sheetName val="17387011000"/>
      <sheetName val="17387021000"/>
      <sheetName val="17387031000"/>
      <sheetName val="17387041000"/>
      <sheetName val="17387051000"/>
      <sheetName val="DRR"/>
      <sheetName val="DRR (3)"/>
      <sheetName val="YTD"/>
      <sheetName val="MTD"/>
      <sheetName val="Daily"/>
      <sheetName val="Tables"/>
      <sheetName val="Service Count"/>
      <sheetName val="Nationality Sum"/>
      <sheetName val="FOOD STATS"/>
      <sheetName val="User"/>
      <sheetName val="Orientation"/>
      <sheetName val="Delivery"/>
      <sheetName val="RptClose"/>
      <sheetName val="Hidden"/>
      <sheetName val="Sum_THB"/>
      <sheetName val="Yearly"/>
      <sheetName val="Corp-Payroll"/>
      <sheetName val="Corp-Other"/>
      <sheetName val="Reg-Payroll"/>
      <sheetName val="Var_Expl"/>
      <sheetName val="MSIL"/>
      <sheetName val="MSTL"/>
      <sheetName val="MSVL"/>
      <sheetName val="MSTL_MSVL"/>
      <sheetName val="ASDL_MSME"/>
      <sheetName val="MSEW_MSEE"/>
      <sheetName val="MSAN_MSAS"/>
      <sheetName val="MSES"/>
      <sheetName val="MSEA"/>
      <sheetName val="MSME"/>
      <sheetName val="ASDL"/>
      <sheetName val="MSID"/>
      <sheetName val="MSEW"/>
      <sheetName val="MSEE"/>
      <sheetName val="MSAN"/>
      <sheetName val="MSAS"/>
      <sheetName val="MSRE"/>
      <sheetName val="CPY31_PL_FullYrs"/>
      <sheetName val="PL_Tstyle_CPY31"/>
      <sheetName val="PL_Mthly"/>
      <sheetName val="PL_Qtrly"/>
      <sheetName val="BS_Mthly"/>
      <sheetName val="CF_Mthly"/>
      <sheetName val="PL_Forecast_31"/>
      <sheetName val="Fcst_Lst Mth"/>
      <sheetName val="Instruction"/>
      <sheetName val="Bud-Summary"/>
      <sheetName val="P&amp;L-Current"/>
      <sheetName val="P&amp;L-YTD"/>
      <sheetName val="Q-Fcast"/>
      <sheetName val="P&amp;L -Fcast"/>
      <sheetName val="Balance-Sheet"/>
      <sheetName val="Capex-Maintenance"/>
      <sheetName val="Market"/>
      <sheetName val="Check List"/>
      <sheetName val="Fcast07_SRC"/>
      <sheetName val="Act07_SRC"/>
      <sheetName val="P&amp;L -New_07"/>
      <sheetName val="P&amp;L -New_Fcast07"/>
      <sheetName val="P&amp;L-New_Bud07"/>
      <sheetName val="Bud07"/>
      <sheetName val="P&amp;L-New_06"/>
      <sheetName val="Act06"/>
      <sheetName val="Full_Yr_Comp"/>
      <sheetName val="RDS 02"/>
      <sheetName val="Daily Handover"/>
      <sheetName val="VIPS"/>
      <sheetName val="Comp Rooms"/>
      <sheetName val="House Use"/>
      <sheetName val="Actual Occupancy"/>
      <sheetName val="HSE"/>
      <sheetName val="JWM"/>
      <sheetName val="FD_LSL Inv."/>
      <sheetName val="LSL"/>
      <sheetName val="BV &amp; CG Outlet"/>
      <sheetName val="Outlet_Invent"/>
      <sheetName val="058FDS"/>
      <sheetName val="058BEV"/>
      <sheetName val="058GEN"/>
      <sheetName val="058Wine"/>
      <sheetName val="Check Cost"/>
      <sheetName val="Item Cost_Dec"/>
      <sheetName val="BV Outlet"/>
      <sheetName val="Cigarets"/>
      <sheetName val="Minibar"/>
      <sheetName val="Inventoty_hotel Product"/>
      <sheetName val="APK"/>
      <sheetName val="APK Books"/>
      <sheetName val="APK Boots"/>
      <sheetName val="CV.INTI"/>
      <sheetName val="Minibar 1"/>
      <sheetName val="WCL"/>
      <sheetName val="Consign"/>
      <sheetName val="Wine Con"/>
      <sheetName val="Eclipse bar"/>
      <sheetName val="Eclips"/>
      <sheetName val="Pool "/>
      <sheetName val="Pool Bar"/>
      <sheetName val="Minibar New"/>
      <sheetName val="Mini Bar"/>
      <sheetName val="Inventory Outlet"/>
      <sheetName val="039_FDS"/>
      <sheetName val="039_BEV"/>
      <sheetName val="039_GEN"/>
      <sheetName val="Sum_Outlet"/>
      <sheetName val="056FDS"/>
      <sheetName val="056BEV"/>
      <sheetName val="056GEN"/>
      <sheetName val="Giftshop"/>
      <sheetName val="Check Minibar-SBCO"/>
      <sheetName val="Check Minibar-SRS"/>
      <sheetName val="Eclipse(1)"/>
      <sheetName val="Pool Bar(1)"/>
      <sheetName val="Minibar SRS"/>
      <sheetName val="Minibar SBCO"/>
      <sheetName val="Wine"/>
      <sheetName val="Red wine"/>
      <sheetName val="House wine"/>
      <sheetName val="Sticker"/>
      <sheetName val="Par"/>
      <sheetName val="F16"/>
      <sheetName val="F16(Revised)"/>
      <sheetName val="B16"/>
      <sheetName val="B16(Revised)"/>
      <sheetName val="052FDS"/>
      <sheetName val="052BEV"/>
      <sheetName val="052GEN"/>
      <sheetName val="Food TF"/>
      <sheetName val="RT par"/>
      <sheetName val="RT"/>
      <sheetName val="TV par"/>
      <sheetName val="TV "/>
      <sheetName val="BN par"/>
      <sheetName val="BH"/>
      <sheetName val="MK"/>
      <sheetName val="RS"/>
      <sheetName val="UNO par"/>
      <sheetName val="NU"/>
      <sheetName val="MS"/>
      <sheetName val="MD"/>
      <sheetName val="LT par"/>
      <sheetName val="LT"/>
      <sheetName val="EB par"/>
      <sheetName val="EB"/>
      <sheetName val="BO par"/>
      <sheetName val="BO"/>
      <sheetName val="+++"/>
      <sheetName val="FDS19"/>
      <sheetName val="Fds"/>
      <sheetName val="BEV19"/>
      <sheetName val="Bev"/>
      <sheetName val="MS_BV"/>
      <sheetName val="GEN20"/>
      <sheetName val="Gen"/>
      <sheetName val="Outlet_Inventory_Jan'12"/>
      <sheetName val="Food trf"/>
      <sheetName val="Compare by item"/>
      <sheetName val="Item Cost"/>
      <sheetName val="Cig"/>
      <sheetName val="FD Transfer"/>
      <sheetName val="Item_Cost"/>
      <sheetName val="MnB"/>
      <sheetName val="Outlet_Inventoyr_Mar'12"/>
      <sheetName val="054FDS"/>
      <sheetName val="054BEV"/>
      <sheetName val="054GEN"/>
      <sheetName val="Golf Ball"/>
      <sheetName val="Mini B"/>
      <sheetName val="Main B"/>
      <sheetName val="SS"/>
      <sheetName val="Sala Siam"/>
      <sheetName val="Loy Nam"/>
      <sheetName val="ST"/>
      <sheetName val="Saithong"/>
      <sheetName val="LG"/>
      <sheetName val="Lagoon"/>
      <sheetName val="Wine Cella"/>
      <sheetName val="Sala Siam Wine"/>
      <sheetName val="Hotel direct item"/>
      <sheetName val="Cigar "/>
      <sheetName val="Check  by Outlet"/>
      <sheetName val="Outlet_Inventory_Mar'12"/>
      <sheetName val="Check by Outlet"/>
      <sheetName val="Gift Shop"/>
      <sheetName val="Rec ."/>
      <sheetName val="Rec "/>
      <sheetName val="Uno"/>
      <sheetName val="Outlet_Inventory_Mar'12 "/>
      <sheetName val="055FDS"/>
      <sheetName val="055BEV"/>
      <sheetName val="055GEN"/>
      <sheetName val="Mainbar"/>
      <sheetName val="E-Bar (2)"/>
      <sheetName val="Outlet Inventory Report_Jul"/>
      <sheetName val="049FDS"/>
      <sheetName val="049BEV"/>
      <sheetName val="049GEN"/>
      <sheetName val="DICEY"/>
      <sheetName val="BENI"/>
      <sheetName val="BQ"/>
      <sheetName val="ELEPHANT"/>
      <sheetName val="MANAO"/>
      <sheetName val="Garden"/>
      <sheetName val="MiniBar Guest room "/>
      <sheetName val="Fitness"/>
      <sheetName val="wine old"/>
      <sheetName val="Compatibility Report (1)"/>
      <sheetName val="Item"/>
      <sheetName val="BneWorkBookProperties"/>
      <sheetName val="BneLog"/>
      <sheetName val="Outlet_Invent_Apr'12"/>
      <sheetName val="058Cost"/>
      <sheetName val="058Item"/>
      <sheetName val="Outlet_Invent_Mar'12"/>
      <sheetName val="Minibar."/>
      <sheetName val="Outlet_Inventory_May'12"/>
      <sheetName val="Rec."/>
      <sheetName val="Gift Shop "/>
      <sheetName val="JE2"/>
      <sheetName val="Group Urban"/>
      <sheetName val="Bev Store"/>
      <sheetName val="Kitchen"/>
      <sheetName val="Canteen"/>
      <sheetName val="FB"/>
      <sheetName val="Infinity"/>
      <sheetName val="HK"/>
      <sheetName val="Bar LSL"/>
      <sheetName val="Tree House"/>
      <sheetName val="Outlet_Inventory_Jun'12"/>
      <sheetName val="Outlet_Inventory_Jul'12"/>
      <sheetName val="Food trf "/>
      <sheetName val="Unit Cost"/>
      <sheetName val="Outlet_Inventory_Aug'12"/>
      <sheetName val="BV Transfer_Sep'12"/>
      <sheetName val="Food trf to Sep'12"/>
      <sheetName val="Outlet_Inventory_Jun'12 "/>
      <sheetName val="Outlet_Inventory_Sep'12 "/>
      <sheetName val="052_F&amp;B Chart  "/>
      <sheetName val="Happy Hour_Sum"/>
      <sheetName val="Summary F&amp;B Cost "/>
      <sheetName val="GL "/>
      <sheetName val="JE and allocation cost (FD)"/>
      <sheetName val="JE and allocation cost (BV) "/>
      <sheetName val="Credit Food cost "/>
      <sheetName val="Credit Beverage Cost"/>
      <sheetName val="OC &amp; ENT"/>
      <sheetName val="Food Cost (Auto Oracle)"/>
      <sheetName val="Beverage Cost (Auto Oracle)"/>
      <sheetName val="FB-MTD(new)"/>
      <sheetName val="FB-Today(1)"/>
      <sheetName val="FB-Today(2)"/>
      <sheetName val="FB-Today(3)"/>
      <sheetName val="FB-Today(4)"/>
      <sheetName val="FB-Today(5)"/>
      <sheetName val="FB-Today(6)"/>
      <sheetName val="FB-Today(7)"/>
      <sheetName val="FB-Today(8)"/>
      <sheetName val="FB-Today(9)"/>
      <sheetName val="FB-Today(10)"/>
      <sheetName val="FB-Today(11)"/>
      <sheetName val="FB-Today(12)"/>
      <sheetName val="FB-Today(13)"/>
      <sheetName val="FB-Today(14)"/>
      <sheetName val="FB-Today(15)"/>
      <sheetName val="FB-Today(16)"/>
      <sheetName val="FB-Today(17)"/>
      <sheetName val="FB-Today(18)"/>
      <sheetName val="FB-Today(19)"/>
      <sheetName val="FB-Today(20)"/>
      <sheetName val="FB-Today(21)"/>
      <sheetName val="FB-Today(22)"/>
      <sheetName val="FB-Today(23)"/>
      <sheetName val="FB-Today(24)"/>
      <sheetName val="FB-Today(25)"/>
      <sheetName val="FB-Today(26)"/>
      <sheetName val="FB-Today(27)"/>
      <sheetName val="FB-Today(28)"/>
      <sheetName val="FB-Today(29)"/>
      <sheetName val="FB-Today(30)"/>
      <sheetName val="FB-Today(31)"/>
      <sheetName val="Rev Stm"/>
      <sheetName val="SAD - Adjustments"/>
      <sheetName val="R.Earnings"/>
      <sheetName val="Fixed Assets Lead"/>
      <sheetName val="Predictive"/>
      <sheetName val="Local investments"/>
      <sheetName val="Trade Rec"/>
      <sheetName val="Trade rev"/>
      <sheetName val="Cash at bank"/>
      <sheetName val="TP Lead"/>
      <sheetName val="Trade Pay"/>
      <sheetName val="Other Pay"/>
      <sheetName val="Adm Exp"/>
      <sheetName val="Fin"/>
      <sheetName val="U4"/>
      <sheetName val="CoS"/>
      <sheetName val="ana-CoS"/>
      <sheetName val="o.prodn"/>
      <sheetName val="raw-pre"/>
      <sheetName val="rea"/>
      <sheetName val="monthly wages"/>
      <sheetName val="reasonableness"/>
      <sheetName val="ana-adm"/>
      <sheetName val="over"/>
      <sheetName val="fin.cost"/>
      <sheetName val="UserParameters"/>
      <sheetName val="SI"/>
      <sheetName val="DN"/>
      <sheetName val="DS"/>
      <sheetName val="BS Mau (30.05.03)"/>
      <sheetName val="BS Mau (30.04.03)"/>
      <sheetName val="ESS"/>
      <sheetName val="ess1"/>
      <sheetName val="ess2"/>
      <sheetName val="NOP"/>
      <sheetName val="JDE-OFFBS"/>
      <sheetName val="EQNAUDJPY"/>
      <sheetName val="BS SummaryC"/>
      <sheetName val="BS SummaryPL"/>
      <sheetName val="BS SummaryPLL"/>
      <sheetName val="BS SummarySC"/>
      <sheetName val="BALANCEJUL2003"/>
      <sheetName val="BALANCEAUG03"/>
      <sheetName val="BALANCESEP03"/>
      <sheetName val="Dirrep"/>
      <sheetName val="auditors"/>
      <sheetName val="pg3,4"/>
      <sheetName val="pg5"/>
      <sheetName val="pg6"/>
      <sheetName val="pg7,8"/>
      <sheetName val="Ls_XlbFormatTables"/>
      <sheetName val="Mon-Manuf"/>
      <sheetName val="YTD-Manuf"/>
      <sheetName val="Admin-Selling&amp;Dist"/>
      <sheetName val="Raw Material Cost"/>
      <sheetName val="Balance Sheet 06.2010-Inc Rev "/>
      <sheetName val="Chart of Accounts"/>
      <sheetName val="Account Balances"/>
      <sheetName val="P&amp;L Consolidated"/>
      <sheetName val="Debtors Inquiry"/>
      <sheetName val="Ledger Listing"/>
      <sheetName val="Balance Sheet-inc Rev"/>
      <sheetName val="Feuil1"/>
      <sheetName val="Rentals"/>
      <sheetName val="Investment Restated"/>
      <sheetName val="New Investment"/>
      <sheetName val="Pending"/>
      <sheetName val="PL - BS"/>
      <sheetName val="Administrative"/>
      <sheetName val="Cov"/>
      <sheetName val="Directorate and Administration"/>
      <sheetName val="Statutory Disclosure 1"/>
      <sheetName val="Statutory Disclosure 2"/>
      <sheetName val="Statement of Responsibility"/>
      <sheetName val=" IS "/>
      <sheetName val="Pg20"/>
      <sheetName val="Pg 21"/>
      <sheetName val="Pg 22"/>
      <sheetName val="Pg 23"/>
      <sheetName val="TB-Future"/>
      <sheetName val="Debtors-Creditors"/>
      <sheetName val="Portfolio"/>
      <sheetName val="SAP Pivot-Current"/>
      <sheetName val="SAP TB-Current"/>
      <sheetName val="TB-Old"/>
      <sheetName val="SAP Pivot-Old"/>
      <sheetName val="SAP TB-Old"/>
      <sheetName val="TB-Compare"/>
      <sheetName val="SAP Pivot-Compare"/>
      <sheetName val="SAP TB-Current-Compare"/>
      <sheetName val="table"/>
      <sheetName val="seccer"/>
      <sheetName val="Pg 3, 4, 7"/>
      <sheetName val="Pg5,6"/>
      <sheetName val="Pg 8-10"/>
      <sheetName val="pG 12"/>
      <sheetName val="Pg 13-15, 17-22"/>
      <sheetName val="Pg 16"/>
      <sheetName val="Pg 23-25"/>
      <sheetName val="Count Agreed- F&amp;B (G6)"/>
      <sheetName val="Summary of F&amp;B stock ledger"/>
      <sheetName val="F&amp;B stock ledger"/>
      <sheetName val="doubtful deb."/>
      <sheetName val="2-4"/>
      <sheetName val="5-7"/>
      <sheetName val="PPEE"/>
      <sheetName val="9-14.1"/>
      <sheetName val="15-15.4"/>
      <sheetName val="15.5-15.9"/>
      <sheetName val="16-19.2"/>
      <sheetName val="20.1-20.5"/>
      <sheetName val="20.6-24"/>
      <sheetName val="TB 2007"/>
      <sheetName val="TB2006"/>
      <sheetName val="Loan Rep Sch - 06"/>
      <sheetName val="Loan Rep Sch - 05"/>
      <sheetName val="Finance Lease"/>
      <sheetName val="SUB LEA"/>
      <sheetName val="SBI 11"/>
      <sheetName val="EXIM BANK"/>
      <sheetName val="Payable"/>
      <sheetName val="LoanD"/>
      <sheetName val="Receivables"/>
      <sheetName val="Related"/>
      <sheetName val="Loans"/>
      <sheetName val="bad debt provision"/>
      <sheetName val="OVERDRAFT INT"/>
      <sheetName val="(16) 6-8"/>
      <sheetName val="(17) 9-10"/>
      <sheetName val="(19) 12-15"/>
      <sheetName val="(20) 16-21"/>
      <sheetName val="(21) 22-26"/>
      <sheetName val="(22) 26"/>
      <sheetName val="(23) 27-29"/>
      <sheetName val="PL SCH 11"/>
      <sheetName val="TB11"/>
      <sheetName val="22.5-22.6"/>
      <sheetName val="23-26"/>
      <sheetName val="SYS TB"/>
      <sheetName val="Receivales"/>
      <sheetName val="Equty"/>
      <sheetName val="Payables"/>
      <sheetName val="Finance"/>
      <sheetName val="FSSunGroup"/>
      <sheetName val="TBSunGroup"/>
      <sheetName val="Summary JE Consolidation"/>
      <sheetName val="Changes in Equity - group"/>
      <sheetName val="Changes in Equity - Holding"/>
      <sheetName val="Retained Earnings &amp; Investments"/>
      <sheetName val="Net Assets-Subsidiaries"/>
      <sheetName val="Cost of Control &amp; MI -MRS SUBS"/>
      <sheetName val="Minority Interest"/>
      <sheetName val="Minority Interest (2)"/>
      <sheetName val="Minority Interest (3)"/>
      <sheetName val="Minority Interest (4)"/>
      <sheetName val="FSSunCo"/>
      <sheetName val="FSSunCo(PerHotel)"/>
      <sheetName val="FSSunCo(TAX)"/>
      <sheetName val="FSSG"/>
      <sheetName val="FSTK"/>
      <sheetName val="FSLP"/>
      <sheetName val="FSCCB"/>
      <sheetName val="FSWS"/>
      <sheetName val="FSSLHL"/>
      <sheetName val="FSSCLG"/>
      <sheetName val="PLSG(Detailed)"/>
      <sheetName val="PLTK(Detailed)"/>
      <sheetName val="PLLP(Detailed)"/>
      <sheetName val="PLCCB(Detailed)"/>
      <sheetName val="( PRB )"/>
      <sheetName val="TBSG"/>
      <sheetName val="TBSG-LY"/>
      <sheetName val="TBTK"/>
      <sheetName val="TBTK-LY"/>
      <sheetName val="TBLP"/>
      <sheetName val="TBLP-LY"/>
      <sheetName val="TBCCB"/>
      <sheetName val="TBCCB-LY"/>
      <sheetName val="TBSG-FORMAT"/>
      <sheetName val="TBIACGOLF"/>
      <sheetName val="TBIACGOLF (format)"/>
      <sheetName val="TBREG"/>
      <sheetName val="TBREG-FORMAT"/>
      <sheetName val="TBSCLG"/>
      <sheetName val="TBPROJECTS"/>
      <sheetName val="SRIL"/>
      <sheetName val="Profit Reconciliation to B-Sch"/>
      <sheetName val="Workings - Goodwill Comores"/>
      <sheetName val="Profit Reconcil Foreign Subs"/>
      <sheetName val="Opening PL"/>
      <sheetName val="Reval"/>
      <sheetName val="Reval (2006)"/>
      <sheetName val="Dep IAS ADJ (3)"/>
      <sheetName val="RENTAL INCOME"/>
      <sheetName val="Def TAX-COMP"/>
      <sheetName val="Def TAX-COMP (2)"/>
      <sheetName val="Revaluation"/>
      <sheetName val="02 Revln  (REV) (final) (free)"/>
      <sheetName val="TSK SCRAP (final)"/>
      <sheetName val="Opening retained Earnings recon"/>
      <sheetName val="Appendix"/>
      <sheetName val="Notes to the accounts"/>
      <sheetName val="SRL DETAILED"/>
      <sheetName val="Goodwill Calculation"/>
      <sheetName val="Consideration"/>
      <sheetName val="TBCBLY"/>
      <sheetName val="TBCCB98"/>
      <sheetName val="Hoolooman SRL Budget"/>
      <sheetName val="INTERESTS CALC  (hoolooman)"/>
      <sheetName val="INTERESTS CALC "/>
      <sheetName val="INTERESTS CALC  (fcast)"/>
      <sheetName val="INTERESTS CALC  (plan)"/>
      <sheetName val="INTERESTS CALC  (plan) (2010)"/>
      <sheetName val="GLBalance"/>
      <sheetName val="FA Analysis"/>
      <sheetName val="FA Analysis 2"/>
      <sheetName val="Page 1"/>
      <sheetName val="Due"/>
      <sheetName val="FS 12"/>
      <sheetName val="Cashflow summary (FS12)"/>
      <sheetName val="Cashflow summary (FS9)"/>
      <sheetName val="FS9 (reclass) (09)"/>
      <sheetName val="ELECTRONIC"/>
      <sheetName val="FS 15RECLASS SUMMARY (AN)"/>
      <sheetName val="CAPITAL CR"/>
      <sheetName val="QS"/>
      <sheetName val="QS (3)"/>
      <sheetName val="MAY RS "/>
      <sheetName val="TT MAY"/>
      <sheetName val="FEES"/>
      <sheetName val="Details (June 09)"/>
      <sheetName val="IHS"/>
      <sheetName val="QS (2)"/>
      <sheetName val="WIP DEC10"/>
      <sheetName val="DETAILS BY REF"/>
      <sheetName val="Leased Items"/>
      <sheetName val="Proced"/>
      <sheetName val="Codes"/>
      <sheetName val="Directory"/>
      <sheetName val="pmt"/>
      <sheetName val="pmt (2)"/>
      <sheetName val="PRE OTH - MISC PREPAYMENTS"/>
      <sheetName val="P&amp;E COST - CCB REDEVELOPMENT"/>
      <sheetName val="P&amp;E COST - CCB REDEVELOPMEN (2)"/>
      <sheetName val="mff ccb"/>
      <sheetName val="MFF RO"/>
      <sheetName val="ccb proj RO"/>
      <sheetName val="scala (ccb)"/>
      <sheetName val="scala2 (ccb)"/>
      <sheetName val=" Kemp CCb"/>
      <sheetName val="Journal list"/>
      <sheetName val="COA-VO"/>
      <sheetName val="DrsCrs"/>
      <sheetName val="electronic services"/>
      <sheetName val="SCE(2)"/>
      <sheetName val="AP(1)"/>
      <sheetName val="AP (2)"/>
      <sheetName val="AP (3)"/>
      <sheetName val="AP (4)"/>
      <sheetName val="AP (5)"/>
      <sheetName val="AP (6)"/>
      <sheetName val="AP (7)"/>
      <sheetName val="N1-5"/>
      <sheetName val="7-8"/>
      <sheetName val="N9(2)"/>
      <sheetName val="N10-14"/>
      <sheetName val="N10-14 (2)"/>
      <sheetName val="N15-17"/>
      <sheetName val="N23"/>
      <sheetName val="N23 (2)"/>
      <sheetName val="N24-25"/>
      <sheetName val="Cap All"/>
      <sheetName val="gh-SCH"/>
      <sheetName val="gh-SCH2"/>
      <sheetName val="consol adj"/>
      <sheetName val="gh-TB"/>
      <sheetName val="gh-JE"/>
      <sheetName val="N,2"/>
      <sheetName val="N,3,4"/>
      <sheetName val="N,5,6,7"/>
      <sheetName val="N,8"/>
      <sheetName val="Reconcilation"/>
      <sheetName val="Notes 1 , 2"/>
      <sheetName val="N,7.1"/>
      <sheetName val="N,7.2,7.3"/>
      <sheetName val="N,9.1"/>
      <sheetName val="N,9.2"/>
      <sheetName val="SH"/>
      <sheetName val="N,10"/>
      <sheetName val="N,10.2"/>
      <sheetName val="WKN"/>
      <sheetName val="TB Trust"/>
      <sheetName val="TB 0110"/>
      <sheetName val="TB 111"/>
      <sheetName val="TB 112"/>
      <sheetName val="gh-IS"/>
      <sheetName val="gh-BS"/>
      <sheetName val="gh-SCE"/>
      <sheetName val="gh-CF"/>
      <sheetName val="gh-AP"/>
      <sheetName val="gh-N1-5"/>
      <sheetName val="gh-N6-7"/>
      <sheetName val="gh-N8"/>
      <sheetName val="gh-N9-13"/>
      <sheetName val="gh-N14-17"/>
      <sheetName val="gh-N18"/>
      <sheetName val="gh-N18(2)"/>
      <sheetName val="Tax comp"/>
      <sheetName val="gh-Ratio"/>
      <sheetName val="AP(2)"/>
      <sheetName val="AP (8)"/>
      <sheetName val="AP (9)"/>
      <sheetName val="AP (10)"/>
      <sheetName val="AP (11)"/>
      <sheetName val="AP (12)"/>
      <sheetName val="AP (13)"/>
      <sheetName val=" PL"/>
      <sheetName val="7-10"/>
      <sheetName val="11-14"/>
      <sheetName val="18,19"/>
      <sheetName val="20,21"/>
      <sheetName val="Trading Ac."/>
      <sheetName val="22,23"/>
      <sheetName val="Manu.Ac."/>
      <sheetName val="III,IV"/>
      <sheetName val="Tax-cmp"/>
      <sheetName val="Tax N 1,2 &amp;3"/>
      <sheetName val="Tax N4"/>
      <sheetName val="Def.Tax"/>
      <sheetName val="Dep.2007"/>
      <sheetName val="TB2008"/>
      <sheetName val="Dep.Addtn2007"/>
      <sheetName val="loan2007"/>
      <sheetName val="PPEadd-2008"/>
      <sheetName val="Accrued2007"/>
      <sheetName val="Varience analy"/>
      <sheetName val="INCOME-ACC"/>
      <sheetName val="DPL N 1&amp;2"/>
      <sheetName val="VAT HO"/>
      <sheetName val="TBILLS"/>
      <sheetName val="REPO"/>
      <sheetName val="DIFF SCH"/>
      <sheetName val="INT LEAD"/>
      <sheetName val="Not.Tax"/>
      <sheetName val="WHT Lead"/>
      <sheetName val="INT LEAD 2"/>
      <sheetName val="Int Rec. TB n Repos"/>
      <sheetName val="Int rec FD"/>
      <sheetName val="05-06"/>
      <sheetName val="H.N.B Sec"/>
      <sheetName val="T&amp;Repo"/>
      <sheetName val="T-Bond"/>
      <sheetName val="FD"/>
      <sheetName val="SAVING"/>
      <sheetName val="Q-pay"/>
      <sheetName val="09-10-2"/>
      <sheetName val="09-10"/>
      <sheetName val="H.N.B Sec (2)"/>
      <sheetName val="T&amp;Repo (2)"/>
      <sheetName val="T-Bond (2)"/>
      <sheetName val="FD (2)"/>
      <sheetName val="SAVING (2)"/>
      <sheetName val="Q-pay (2)"/>
      <sheetName val="JE 2009"/>
      <sheetName val="F.Ds"/>
      <sheetName val="T.B.s"/>
      <sheetName val="Brake up"/>
      <sheetName val="F.D.H.N.B "/>
      <sheetName val="2011"/>
      <sheetName val="Notional tax"/>
      <sheetName val="WHT"/>
      <sheetName val="CF 2"/>
      <sheetName val="AP 1"/>
      <sheetName val="N3-6.1"/>
      <sheetName val="N6.2-6.10"/>
      <sheetName val="N6.10.1-7"/>
      <sheetName val="PPE-8"/>
      <sheetName val="N9-9.1"/>
      <sheetName val="Other Eqp"/>
      <sheetName val="Equipment"/>
      <sheetName val="Building"/>
      <sheetName val="Gene_Computer"/>
      <sheetName val="N9.2-9.4"/>
      <sheetName val="N 10-12"/>
      <sheetName val="N 13-14.1"/>
      <sheetName val="N 14.2-16"/>
      <sheetName val="N16.1-17"/>
      <sheetName val="N 18-21.1"/>
      <sheetName val="N22-23"/>
      <sheetName val="DPL  I-I.I"/>
      <sheetName val="I.I"/>
      <sheetName val="I.II-II"/>
      <sheetName val="II.I"/>
      <sheetName val="DPL III-V"/>
      <sheetName val="DPL VI-XII"/>
      <sheetName val="XIII-XIV"/>
      <sheetName val="TAX 09-10"/>
      <sheetName val="ESC Cal"/>
      <sheetName val="J-E"/>
      <sheetName val="JE-2008"/>
      <sheetName val="return"/>
      <sheetName val="VA-1"/>
      <sheetName val="VA-2"/>
      <sheetName val="VA-3"/>
      <sheetName val="VA-4"/>
      <sheetName val="VA-5"/>
      <sheetName val="VA-6"/>
      <sheetName val="JE-2007"/>
      <sheetName val="Salary Apr.5,06"/>
      <sheetName val="Cover page"/>
      <sheetName val="Comparison"/>
      <sheetName val="3+9"/>
      <sheetName val="Sum Plan 07"/>
      <sheetName val="Manning  Guide"/>
      <sheetName val="101 - Room "/>
      <sheetName val="201 - Food &amp; Bev "/>
      <sheetName val="Food  revenue (1) "/>
      <sheetName val="Bevr  revenue (2)"/>
      <sheetName val="301 - Telephone "/>
      <sheetName val="401 -  Laundry"/>
      <sheetName val="402 - Business center"/>
      <sheetName val="403 - Limousine"/>
      <sheetName val="404 - Flower"/>
      <sheetName val="405 -  Fitness Center "/>
      <sheetName val="406 - Centara  Spa"/>
      <sheetName val="407 -  Resort Shop"/>
      <sheetName val="501 -  Other Income"/>
      <sheetName val="811 -  Admin &amp; General"/>
      <sheetName val="821 - Human Resouces"/>
      <sheetName val="831 -  Sales and Marketing"/>
      <sheetName val="841 -  Engineer"/>
      <sheetName val="891- Below  GOP"/>
      <sheetName val="salaries128"/>
      <sheetName val="salaries158)"/>
      <sheetName val="Interest Loan"/>
      <sheetName val="Maning Guide"/>
      <sheetName val="svc"/>
      <sheetName val="Sum EMP Benefit&amp;Other"/>
      <sheetName val="SVC Allocate"/>
      <sheetName val="EMP Benefit Allocate"/>
      <sheetName val="Service  Charge"/>
      <sheetName val="People Cost"/>
      <sheetName val="ben"/>
      <sheetName val="meals"/>
      <sheetName val="1-GM Present  Baht"/>
      <sheetName val="2-GM Present Million"/>
      <sheetName val="GM Present Round"/>
      <sheetName val="3-GM Present KEY"/>
      <sheetName val="1- AE 2006 Baht"/>
      <sheetName val="2-AE 2006 Million"/>
      <sheetName val="3-AE 2006 KEY"/>
      <sheetName val="pg 3-4 "/>
      <sheetName val="pg 6"/>
      <sheetName val="pg 7-8 "/>
      <sheetName val="pg 10-18"/>
      <sheetName val="PG 19"/>
      <sheetName val="dir,cer"/>
      <sheetName val="list "/>
      <sheetName val="audrep"/>
      <sheetName val="pg 3-4,7"/>
      <sheetName val="Pg 5 "/>
      <sheetName val="pg Acc"/>
      <sheetName val="pg 14"/>
      <sheetName val="pg 15"/>
      <sheetName val="Pg 17"/>
      <sheetName val="Pg 18"/>
      <sheetName val="Pg 20 - 33"/>
      <sheetName val="Pg 21 "/>
      <sheetName val="p34"/>
      <sheetName val="Pg37"/>
      <sheetName val="35,36"/>
      <sheetName val="Personalised (Easern Europe)"/>
      <sheetName val="Personalised (Hungary)"/>
      <sheetName val="Title sheet"/>
      <sheetName val="Personalised"/>
      <sheetName val="S (2)"/>
      <sheetName val="W"/>
      <sheetName val="X"/>
      <sheetName val="Distribution"/>
      <sheetName val="Moody"/>
      <sheetName val="AF"/>
      <sheetName val="S&amp;P"/>
      <sheetName val="Euro"/>
      <sheetName val="EIU"/>
      <sheetName val="Equations"/>
      <sheetName val="Residual"/>
      <sheetName val="AUS"/>
      <sheetName val="AU"/>
      <sheetName val="BE"/>
      <sheetName val="BR"/>
      <sheetName val="CH"/>
      <sheetName val="CO"/>
      <sheetName val="CR"/>
      <sheetName val="DE"/>
      <sheetName val="FI"/>
      <sheetName val="GR"/>
      <sheetName val="HU"/>
      <sheetName val="IC"/>
      <sheetName val="IR"/>
      <sheetName val="JA"/>
      <sheetName val="LE"/>
      <sheetName val="KA"/>
      <sheetName val="KO"/>
      <sheetName val="LEB"/>
      <sheetName val="LIT"/>
      <sheetName val="MEX"/>
      <sheetName val="NZ"/>
      <sheetName val="PAK"/>
      <sheetName val="PA"/>
      <sheetName val="PH"/>
      <sheetName val="PE"/>
      <sheetName val="POR"/>
      <sheetName val="RU"/>
      <sheetName val="SA"/>
      <sheetName val="SLK"/>
      <sheetName val="SLV"/>
      <sheetName val="SP"/>
      <sheetName val="SW"/>
      <sheetName val="TU"/>
      <sheetName val="UK"/>
      <sheetName val="VZ"/>
      <sheetName val="ALLRATE"/>
      <sheetName val="Bonds"/>
      <sheetName val="Complete Lookup"/>
      <sheetName val="inflation"/>
      <sheetName val="SmithKline"/>
      <sheetName val="SKB hurdle"/>
      <sheetName val="SB2000"/>
      <sheetName val="SB2000(2)"/>
      <sheetName val="SB2000(3)"/>
      <sheetName val="Country Macros"/>
      <sheetName val="Rating Macros"/>
      <sheetName val="Extra Macros"/>
      <sheetName val="Asset beta (2)"/>
      <sheetName val="Vodafone"/>
      <sheetName val="Asset beta"/>
      <sheetName val="Project IRR - Annual CF"/>
      <sheetName val="Prof Fees"/>
      <sheetName val="Staff Costs"/>
      <sheetName val="Insurance &amp; Repairs"/>
      <sheetName val="Depreciation - Buildings"/>
      <sheetName val="Depreciation - Infrastructure"/>
      <sheetName val="Cap allow"/>
      <sheetName val="Metric  Conversions"/>
      <sheetName val="Sale 16A (2)"/>
      <sheetName val="Sale 16A"/>
      <sheetName val="Building Cost Estimate"/>
      <sheetName val="Project IRR - Semi Annual CF"/>
      <sheetName val="Scenario Summary"/>
      <sheetName val="Schedule No"/>
      <sheetName val="Concept"/>
      <sheetName val="10 Years"/>
      <sheetName val="Investmt"/>
      <sheetName val="Villas-Suites"/>
      <sheetName val="Budgeted Manning"/>
      <sheetName val="PAYROLL 03"/>
      <sheetName val="Sal link to Pay 03"/>
      <sheetName val="WACC"/>
      <sheetName val="Valuation Summary"/>
      <sheetName val="DCF - Valuation"/>
      <sheetName val="Earnings Multiple"/>
      <sheetName val="Return on Investment"/>
      <sheetName val="Equity based DCF Valuation new"/>
      <sheetName val="LOAN Original"/>
      <sheetName val="Summary Loan Repayment"/>
      <sheetName val="Equity based DCF old"/>
      <sheetName val="ROOM"/>
      <sheetName val="OTHER DEPTS"/>
      <sheetName val="LRPSCR"/>
      <sheetName val="Capex2"/>
      <sheetName val="Mkt Ret"/>
      <sheetName val="T-Bills"/>
      <sheetName val="BETA"/>
      <sheetName val="Naiade Beta"/>
      <sheetName val="Loans Reworked"/>
      <sheetName val="Summary - WACC"/>
      <sheetName val="WACC Group (Top-Down)"/>
      <sheetName val="WACC Group (Bottom-up)"/>
      <sheetName val="WACC Sugar International"/>
      <sheetName val="WACC Sugar"/>
      <sheetName val="WACC Starch International "/>
      <sheetName val="WACC Starch"/>
      <sheetName val="WACC Oilseed International"/>
      <sheetName val="WACC Oilseed"/>
      <sheetName val="WACC Olive Oil International"/>
      <sheetName val="WACC Olive Oil"/>
      <sheetName val="WACC Animal Feed International"/>
      <sheetName val="WACC Animal Nutrition"/>
      <sheetName val="WACC Fish Feed"/>
      <sheetName val="WACC Pet Food"/>
      <sheetName val="WACC Animal Feed"/>
      <sheetName val="Summary - Asset Beta"/>
      <sheetName val="General-all"/>
      <sheetName val="General selected"/>
      <sheetName val="Sugar-all"/>
      <sheetName val="Sugar selected"/>
      <sheetName val="Starch-all"/>
      <sheetName val="Starch selected"/>
      <sheetName val="Oil Seeds-all"/>
      <sheetName val="Oilseed selected"/>
      <sheetName val="Olive Oil-all"/>
      <sheetName val="Olive oil selected"/>
      <sheetName val="Animal feed- classified"/>
      <sheetName val="Fish feed - All"/>
      <sheetName val="Fish feed selected"/>
      <sheetName val="Pet food - All"/>
      <sheetName val="Pet food selected"/>
      <sheetName val="Animal Feed - all "/>
      <sheetName val="Animal Feed selected"/>
      <sheetName val="Animal Nutrition - all"/>
      <sheetName val="Animal Nutrition selected"/>
      <sheetName val="FX Rates"/>
      <sheetName val="Debt Margin"/>
      <sheetName val="Revenue Split"/>
      <sheetName val="Revenue Split (2)"/>
      <sheetName val="Country Risk"/>
      <sheetName val="Selected list"/>
      <sheetName val="AVRR Villas &amp; JS"/>
      <sheetName val="Other distributable Exp"/>
      <sheetName val="EXTRA-RN"/>
      <sheetName val="Direct Cost"/>
      <sheetName val="180 junior suites-Staffs 682"/>
      <sheetName val="Variable vs Fixed Staffing"/>
      <sheetName val="Manning 650-rev"/>
      <sheetName val="Invest&amp;DAP"/>
      <sheetName val="LRP-10 Years"/>
      <sheetName val="NTBA"/>
      <sheetName val="TBA"/>
      <sheetName val="Indices"/>
      <sheetName val="Nominal"/>
      <sheetName val="Funding"/>
      <sheetName val="LnSch"/>
      <sheetName val="CDM"/>
      <sheetName val="Template"/>
      <sheetName val="DISCLAIMER"/>
      <sheetName val="Key Indicators"/>
      <sheetName val="COS - F &amp; B"/>
      <sheetName val="Revenues"/>
      <sheetName val="Joint Fees"/>
      <sheetName val="DOC"/>
      <sheetName val="Pre launch cost"/>
      <sheetName val="Commissions"/>
      <sheetName val="R&amp;M"/>
      <sheetName val="Security Costs"/>
      <sheetName val="Utilities"/>
      <sheetName val="Staff Requirements"/>
      <sheetName val="Cap Allowance"/>
      <sheetName val="Owner-Cash flow"/>
      <sheetName val="Owner-share of revenue"/>
      <sheetName val="Owner-Rev. share by apart. type"/>
      <sheetName val="Apartment details"/>
      <sheetName val="audrap"/>
      <sheetName val="pg 2-6"/>
      <sheetName val="pg 4-5"/>
      <sheetName val="pg 4-5 (2)"/>
      <sheetName val="Accpol"/>
      <sheetName val="Pg 10-11"/>
      <sheetName val="Pg12-13"/>
      <sheetName val="Notes "/>
      <sheetName val="Pg22"/>
      <sheetName val="pg 2_6"/>
      <sheetName val="Customize Your Loan Manager"/>
      <sheetName val="Loan Data"/>
      <sheetName val="Summary Graph"/>
      <sheetName val="Lock"/>
      <sheetName val="ChgLoan"/>
      <sheetName val="Intl Data Table"/>
      <sheetName val="Toc,Sec"/>
      <sheetName val="4,5"/>
      <sheetName val="10-15"/>
      <sheetName val="pg16"/>
      <sheetName val="18,42"/>
      <sheetName val="19-25, 27,28,32-35"/>
      <sheetName val="pg29"/>
      <sheetName val="pg30"/>
      <sheetName val="36-37"/>
      <sheetName val="38-41,42(hide)"/>
      <sheetName val="Pg26 (2)"/>
      <sheetName val="Pg26"/>
      <sheetName val="Fellow subsidiary"/>
      <sheetName val="Common control"/>
      <sheetName val="Holding"/>
      <sheetName val=" Pg 00"/>
      <sheetName val="macro"/>
      <sheetName val="FINANCIAL HIGHLIGHTS"/>
      <sheetName val="HIGHLIGHTS (2)"/>
      <sheetName val="FINANCIAL HIGHLIGHTS (2)"/>
      <sheetName val=" Pg 01 (Summary)a"/>
      <sheetName val="FINANCIAL HIGHLIGHTS (3)"/>
      <sheetName val=" Pg 01 (Summary) (2)"/>
      <sheetName val=" Pg 02  ( Rooms) (2)"/>
      <sheetName val=" Pg 01 (Summary)"/>
      <sheetName val=" Pg 02  ( Rooms)"/>
      <sheetName val=" Pg 03  ( F &amp; B )"/>
      <sheetName val=" Pg 03a  ( F &amp; B )(Terrace&amp;398)"/>
      <sheetName val=" Pg 03b ( F &amp; B )(Spoon&amp;Safran)"/>
      <sheetName val=" Pg 03c ( F &amp; B )(P&amp;V&amp;Barlen)"/>
      <sheetName val=" Pg 03d  ( F &amp; B ) (IAM)"/>
      <sheetName val=" Pg 03a ( F &amp; B with IAC)"/>
      <sheetName val=" Pg 04  ( F &amp; B Sales)"/>
      <sheetName val=" Pg 04a  ( F &amp; B Sales)"/>
      <sheetName val=" Pg 04b  ( F &amp; B Average Spend)"/>
      <sheetName val=" Pg 04c  ( F &amp; B Average Spend)"/>
      <sheetName val=" Pg 05 ( F &amp; B Stats)"/>
      <sheetName val=" Pg 05a ( F &amp; B Stats with IAC)"/>
      <sheetName val=" Pg 06 (Telephone |Other Depts)"/>
      <sheetName val=" Pg 06a (Other Dept)"/>
      <sheetName val=" Pg 07 ( A &amp; G | HLP )"/>
      <sheetName val=" Pg 08 (Sundry | Store rents)"/>
      <sheetName val=" Pg 09 ( Marketing )"/>
      <sheetName val=" Pg 10 ( R &amp; M )"/>
      <sheetName val=" Pg 11 ( PRB )"/>
      <sheetName val=" Pg 12 ( Salaries )"/>
      <sheetName val="( SPA)"/>
      <sheetName val=" Pg 13 ( Ile aux Cerfs )"/>
      <sheetName val=" Pg 14 ( Ile aux Cerfs - Sales)"/>
      <sheetName val="In House Laundry-Coco Beach"/>
      <sheetName val="STG-bud03"/>
      <sheetName val="STG-act02"/>
      <sheetName val="TRK-act02"/>
      <sheetName val="TRK-bud03"/>
      <sheetName val="sgb-act02"/>
      <sheetName val="SBR-bud03"/>
      <sheetName val="LAP-act02"/>
      <sheetName val="LAP-BUD03"/>
      <sheetName val="CCB-act02"/>
      <sheetName val="CCB-BUD03"/>
      <sheetName val="BUD03MRU.XLS"/>
      <sheetName val="BUD03MRU"/>
      <sheetName val="Model"/>
      <sheetName val="MCB-Loan 1"/>
      <sheetName val="Pg 1"/>
      <sheetName val="istr"/>
      <sheetName val="trdtr"/>
      <sheetName val="Margins"/>
      <sheetName val="MKG"/>
      <sheetName val="OH"/>
      <sheetName val="RAPPRO"/>
      <sheetName val="PREPAID"/>
      <sheetName val="BALAGEE"/>
      <sheetName val="headcount"/>
      <sheetName val="Oper. Stats"/>
      <sheetName val="Oper. Stats (2)"/>
      <sheetName val="Room Stats"/>
      <sheetName val="Op (3)"/>
      <sheetName val=" Casino flash"/>
      <sheetName val="Loan Int Re-Allocation"/>
      <sheetName val="IS-LY"/>
      <sheetName val="IS-LY (board)"/>
      <sheetName val="IS-AC"/>
      <sheetName val="IS-FLE"/>
      <sheetName val="IS-FS"/>
      <sheetName val="IS-BU"/>
      <sheetName val="IS-BU (board)"/>
      <sheetName val="Man. Fee -KI"/>
      <sheetName val="Man. Fee - SI (2)"/>
      <sheetName val="BS-LY"/>
      <sheetName val="BS-AC"/>
      <sheetName val="BS-AC (2)"/>
      <sheetName val="BS-AC (3)"/>
      <sheetName val="BS-BU"/>
      <sheetName val="BS-BU (Board)"/>
      <sheetName val="CF-BU"/>
      <sheetName val="CF-BU (R-M)"/>
      <sheetName val="CF-AC (R-M)"/>
      <sheetName val="RoomStats"/>
      <sheetName val="Report-MRU (KI-Execs)"/>
      <sheetName val="Report-MRU (Board)"/>
      <sheetName val="Budget-MRU"/>
      <sheetName val="BUD-Month-MRU"/>
      <sheetName val="Report-mru-summary"/>
      <sheetName val="Report-mru-summary (Board)"/>
      <sheetName val="Report-mru-summary (2)"/>
      <sheetName val="Budget-mru-summary (Board) (2)"/>
      <sheetName val="Budget-mru-summary (Board)"/>
      <sheetName val="Budget-mru-summary"/>
      <sheetName val="BUDGET-mru-summary(3)"/>
      <sheetName val="BS-AC fcast"/>
      <sheetName val="BS-BU (2)"/>
      <sheetName val="BS-BU (Board) (2)"/>
      <sheetName val="NEWTB"/>
      <sheetName val="Amortization Table"/>
      <sheetName val="Glasgow final"/>
      <sheetName val="KSHS final"/>
      <sheetName val="Glasgow "/>
      <sheetName val="SummaryKSHS"/>
      <sheetName val="LOC40-41"/>
      <sheetName val="LOC43"/>
      <sheetName val="LOC44"/>
      <sheetName val="LOC46-48"/>
      <sheetName val="LOC50-55"/>
      <sheetName val="LOC58-61"/>
      <sheetName val="LOC66"/>
      <sheetName val="LOC77"/>
      <sheetName val="LOC88"/>
      <sheetName val="BL 311206"/>
      <sheetName val="Tb as at 31.8.06"/>
      <sheetName val="TB Workings"/>
      <sheetName val="Stocks movement"/>
      <sheetName val="Mgt balance sheets to 31.08.06"/>
      <sheetName val="Mgt P&amp;ls to 31.08.06"/>
      <sheetName val="TB as at 31.12.06"/>
      <sheetName val="Balance Sheet 31.12.06"/>
      <sheetName val="Operating expenses"/>
      <sheetName val="P&amp;L 311206"/>
      <sheetName val="P&amp;l Final"/>
      <sheetName val="Income Statement 31.12.06"/>
      <sheetName val="Turnover lead"/>
      <sheetName val="Sales movement"/>
      <sheetName val="Turnover3"/>
      <sheetName val="Turnover 2ss"/>
      <sheetName val="Turnover versus debtors"/>
      <sheetName val="GP Margin analysis"/>
      <sheetName val="COGS Final"/>
      <sheetName val="COGS"/>
      <sheetName val="Allocation of cost-packto s (2)"/>
      <sheetName val="INTRO"/>
      <sheetName val="Input 1"/>
      <sheetName val="Input 2"/>
      <sheetName val="Input 3"/>
      <sheetName val="Acs Disclosures"/>
      <sheetName val="Proof of tax"/>
      <sheetName val="Tax account"/>
      <sheetName val="Allowances"/>
      <sheetName val="Other Schs"/>
      <sheetName val="Int Rest'n"/>
      <sheetName val="Div'd Tax Ac"/>
      <sheetName val="Exposure"/>
      <sheetName val="CTR"/>
      <sheetName val="Contol Sheet"/>
      <sheetName val="Invest_inc_sum"/>
      <sheetName val="Statistical abstract"/>
      <sheetName val="Staff Bonus Drivers"/>
      <sheetName val="INC.ST. IND LIFE"/>
      <sheetName val="INC.ST. CB"/>
      <sheetName val="BP_Actuarial"/>
      <sheetName val="APE Reconc."/>
      <sheetName val="Sanlam"/>
      <sheetName val="Cop Prm inc"/>
      <sheetName val="NOTES 1"/>
      <sheetName val="Unit_cost"/>
      <sheetName val="Variances"/>
      <sheetName val="Snap shot"/>
      <sheetName val="Staff Summary"/>
      <sheetName val="KPM Summary"/>
      <sheetName val="KPMS"/>
      <sheetName val="Staff Compliment"/>
      <sheetName val="Projected cases 2006"/>
      <sheetName val="Aims bgt input"/>
      <sheetName val="Accepted_Biz"/>
      <sheetName val="Statistics"/>
      <sheetName val="INC. STATE. SUM"/>
      <sheetName val="premium budget"/>
      <sheetName val="SOCIE"/>
      <sheetName val="Update_Prm"/>
      <sheetName val="PR_updates"/>
      <sheetName val="Inv_Inc"/>
      <sheetName val="Fsize.pro"/>
      <sheetName val="Note 6"/>
      <sheetName val="Branch p&amp;L"/>
      <sheetName val="budget-corporate"/>
      <sheetName val="Sec.50(UL)"/>
      <sheetName val="Sec.50(Combined)"/>
      <sheetName val="sec.50(Ind. Life)"/>
      <sheetName val="Sec.50(group)"/>
      <sheetName val="Sec.50(DA)"/>
      <sheetName val="File size Criteria"/>
      <sheetName val="Company_TB"/>
      <sheetName val="IL_tb"/>
      <sheetName val="GL_Tb"/>
      <sheetName val="UL_TB"/>
      <sheetName val="SH_TB"/>
      <sheetName val="DA_tb"/>
      <sheetName val="Capex 08"/>
      <sheetName val="unitcost"/>
      <sheetName val="Detailed field prod"/>
      <sheetName val="Field production"/>
      <sheetName val="premium_08"/>
      <sheetName val="Premium_07"/>
      <sheetName val="Premium"/>
      <sheetName val="Filesize_08"/>
      <sheetName val="FileSize 07"/>
      <sheetName val="File Size"/>
      <sheetName val="criteria"/>
      <sheetName val="Retainer"/>
      <sheetName val="41-1"/>
      <sheetName val="70-1"/>
      <sheetName val="New Business"/>
      <sheetName val="Final Data"/>
      <sheetName val="2004 P&amp;L Savings"/>
      <sheetName val="2005 P&amp;L Savings"/>
      <sheetName val="Spend Analysis"/>
      <sheetName val="DropDown Choices"/>
      <sheetName val="Nelson Point Est Billing 3 mths"/>
      <sheetName val="INVOICE 180617-01-10"/>
      <sheetName val="GST"/>
      <sheetName val="Purchasing Discount"/>
      <sheetName val="Vehicles"/>
      <sheetName val="Site Equipment"/>
      <sheetName val="Management Fee (PB Yr1)"/>
      <sheetName val="Fixed Pay Review (Site)"/>
      <sheetName val="Fixed Pay justification"/>
      <sheetName val="Ranges"/>
      <sheetName val="Matrix"/>
      <sheetName val="Greg fcast"/>
      <sheetName val="Greg fcast upload"/>
      <sheetName val="011325"/>
      <sheetName val="O heads"/>
      <sheetName val="Mac River"/>
      <sheetName val="Mac river bar"/>
      <sheetName val="Woomera"/>
      <sheetName val="Woomera clean"/>
      <sheetName val="Woomera mgt fee"/>
      <sheetName val="Granites"/>
      <sheetName val="Groundrush"/>
      <sheetName val="Bing Bong"/>
      <sheetName val="011379"/>
      <sheetName val="Jabiru"/>
      <sheetName val="Jab Maint"/>
      <sheetName val="Bootu"/>
      <sheetName val="011348"/>
      <sheetName val="Groote"/>
      <sheetName val="Groote Market"/>
      <sheetName val="Blank"/>
      <sheetName val="Labour_Standards HRATE"/>
      <sheetName val="Labour Cost COmparison"/>
      <sheetName val="Contract Summary (Billing) "/>
      <sheetName val="Contract Value Summary"/>
      <sheetName val="Labour Price Book FIFO 1-1"/>
      <sheetName val="Labour Summary FIFO 1-1"/>
      <sheetName val="Material Costs"/>
      <sheetName val="Management Fee FIFO 1-1"/>
      <sheetName val="Camp Ops FIFO 1-1"/>
      <sheetName val="Labour_Standards"/>
      <sheetName val="Points"/>
      <sheetName val="Current tax"/>
      <sheetName val="CF Working"/>
      <sheetName val="IND AS BS YoY"/>
      <sheetName val="IND AS PL YoY"/>
      <sheetName val="Note -1"/>
      <sheetName val="Note - 2-4"/>
      <sheetName val="Note 5-8"/>
      <sheetName val="Note 10"/>
      <sheetName val="Note 11-17"/>
      <sheetName val="N - Sch PL 1"/>
      <sheetName val="Note 3"/>
      <sheetName val="Note 5 (2)"/>
      <sheetName val="Note 14"/>
      <sheetName val="Note 15"/>
      <sheetName val="Share Capital Note_GoodCo"/>
      <sheetName val="Note 22"/>
      <sheetName val="Ind AS Opening Balance Shee (2)"/>
      <sheetName val="RPT June 16"/>
      <sheetName val="WORKING 1 "/>
      <sheetName val="WORKING 2 (2)"/>
      <sheetName val="Working 3 (2)"/>
      <sheetName val="Working 4 "/>
      <sheetName val="Loan Os"/>
      <sheetName val="RepaySch"/>
      <sheetName val="InterestWork"/>
      <sheetName val="PL Sch 8-24"/>
      <sheetName val="Ind AS Opening Balance Sheet"/>
      <sheetName val="W-1"/>
      <sheetName val="W-2"/>
      <sheetName val="W-3"/>
      <sheetName val="W-4"/>
      <sheetName val="W-5"/>
      <sheetName val="W-6"/>
      <sheetName val="W-8"/>
      <sheetName val="W-9"/>
      <sheetName val="W-10"/>
      <sheetName val="W-11"/>
      <sheetName val="W-12"/>
      <sheetName val="W-13"/>
      <sheetName val="W-14"/>
      <sheetName val="W-15"/>
      <sheetName val="W-16"/>
      <sheetName val="W-17"/>
      <sheetName val="Note 5"/>
      <sheetName val="Note 17"/>
      <sheetName val="Note 18"/>
      <sheetName val="W-PL"/>
      <sheetName val="Adj Entries Mar 16"/>
      <sheetName val="Adj Entries Mar 15"/>
      <sheetName val="Adj Entries Mar 14"/>
      <sheetName val="Adj Entries Mar 13"/>
      <sheetName val="WORKING 1"/>
      <sheetName val="Working 2"/>
      <sheetName val="Working 3"/>
      <sheetName val="Opening BS"/>
      <sheetName val="Working 4"/>
      <sheetName val="Working 5"/>
      <sheetName val="TRIAL jUNE 16"/>
      <sheetName val="working for 2016"/>
      <sheetName val="office expenses"/>
      <sheetName val="provision june 16"/>
      <sheetName val="Material "/>
      <sheetName val="NDC"/>
      <sheetName val="Capitalization"/>
      <sheetName val="Other Equity"/>
      <sheetName val="ActPolicy"/>
      <sheetName val="Note -4"/>
      <sheetName val="Note - 5-6"/>
      <sheetName val="Note 7-10"/>
      <sheetName val="Note 11"/>
      <sheetName val="Note 12-17"/>
      <sheetName val="PL Note 18-24"/>
      <sheetName val="ON - 25-37"/>
      <sheetName val="ON 33 rpt"/>
      <sheetName val="Capitalisation"/>
      <sheetName val="Adj ent-2"/>
      <sheetName val="IND AS BS"/>
      <sheetName val="IND AS PL"/>
      <sheetName val="SOCE"/>
      <sheetName val="CF W"/>
      <sheetName val="N.1-3"/>
      <sheetName val="N- 4-5"/>
      <sheetName val="N- 6"/>
      <sheetName val="N- 7-10"/>
      <sheetName val="N- 11"/>
      <sheetName val="N-13-15"/>
      <sheetName val="N-16"/>
      <sheetName val="N-PL16-23"/>
      <sheetName val="N-24-36"/>
      <sheetName val="N-37"/>
      <sheetName val="RPB"/>
      <sheetName val="N-38-41"/>
      <sheetName val="ECB"/>
      <sheetName val="Monthly disc"/>
      <sheetName val="Liab (2)"/>
      <sheetName val="Entries premium"/>
      <sheetName val="C tax"/>
      <sheetName val="Deff tax"/>
      <sheetName val="Amort Tax &amp; D I"/>
      <sheetName val="Inv Model (2)"/>
      <sheetName val="Dep Per Books"/>
      <sheetName val="TB 30.09.2016"/>
      <sheetName val="Monthly disc final"/>
      <sheetName val="w-18"/>
      <sheetName val="w-7"/>
      <sheetName val="w-19"/>
      <sheetName val="w-20"/>
      <sheetName val="Reco."/>
      <sheetName val="CL-GRP"/>
      <sheetName val="CA-GRP"/>
      <sheetName val="P &amp; L Ac"/>
      <sheetName val="Sch  A B C "/>
      <sheetName val=" Sch G"/>
      <sheetName val="Sch "/>
      <sheetName val="Curr Assets"/>
      <sheetName val="Cur Liab"/>
      <sheetName val="Sch of Exp"/>
      <sheetName val="EQ"/>
      <sheetName val="N- 2"/>
      <sheetName val="N-3 -6"/>
      <sheetName val="N-9-11"/>
      <sheetName val="PLS"/>
      <sheetName val="Ind AS OBS"/>
      <sheetName val="W- 1"/>
      <sheetName val="WN- PL"/>
      <sheetName val="W P&amp;LSCH "/>
      <sheetName val="TB 30.6.2016"/>
      <sheetName val="WPL"/>
      <sheetName val="WPLSCH"/>
      <sheetName val="MF"/>
      <sheetName val="Monthly disc (2)"/>
      <sheetName val="Actual"/>
      <sheetName val="Volumes"/>
      <sheetName val="N- 7-9"/>
      <sheetName val="N- 10"/>
      <sheetName val="N-12-13"/>
      <sheetName val="N-14-15"/>
      <sheetName val="N-PL15-22"/>
      <sheetName val="N-23-34"/>
      <sheetName val="N-35"/>
      <sheetName val="N-36"/>
      <sheetName val="DER"/>
      <sheetName val="Accounting Confirmation"/>
      <sheetName val="Acting Conf-Ann"/>
      <sheetName val="NCF Work"/>
      <sheetName val="NCF"/>
      <sheetName val="N.BS"/>
      <sheetName val="N.P&amp;L"/>
      <sheetName val="Accting Policies"/>
      <sheetName val="Accting Policies1"/>
      <sheetName val="FA-M3"/>
      <sheetName val="FA-M9"/>
      <sheetName val="Note 31 RPT "/>
      <sheetName val="Note 31 RPB"/>
      <sheetName val="Note 32-33"/>
      <sheetName val="Note 34-39"/>
      <sheetName val="Exch Loss"/>
      <sheetName val="Commitment"/>
      <sheetName val="Wht Avg Share"/>
      <sheetName val="N.Grp"/>
      <sheetName val="1st Disbursement"/>
      <sheetName val="2nd Disbursement"/>
      <sheetName val="Note 1-3"/>
      <sheetName val="N-2-3-5"/>
      <sheetName val="N-4"/>
      <sheetName val="N-6-7-8"/>
      <sheetName val="N-9-11-12"/>
      <sheetName val="N-12-15"/>
      <sheetName val="June16"/>
      <sheetName val="TC W"/>
      <sheetName val="N-CF"/>
      <sheetName val="EPC"/>
      <sheetName val="RPTJUne16"/>
      <sheetName val="P&amp;L-O"/>
      <sheetName val="N-SCH-O"/>
      <sheetName val="P &amp; L Sch-O"/>
      <sheetName val="March 14"/>
      <sheetName val="Sept. 2014"/>
      <sheetName val="June 2014"/>
      <sheetName val="Dec.14"/>
      <sheetName val="30.9.2015"/>
      <sheetName val="30.6.2015"/>
      <sheetName val="31.3.2015"/>
      <sheetName val="TB 31.12.2015"/>
      <sheetName val="31.3.2016"/>
      <sheetName val="N-BS -O"/>
      <sheetName val="BK Pre-op"/>
      <sheetName val="Consol "/>
      <sheetName val="MMK"/>
      <sheetName val="ATRFL"/>
      <sheetName val="ATRPL"/>
      <sheetName val="NKT"/>
      <sheetName val="TGTRPL"/>
      <sheetName val="IRBSD"/>
      <sheetName val="IRBFL"/>
      <sheetName val="Mipl"/>
      <sheetName val="idaa"/>
      <sheetName val="TBB4"/>
      <sheetName val="MVR"/>
      <sheetName val="IRBTA"/>
      <sheetName val="IRBJD"/>
      <sheetName val="IRBPA"/>
      <sheetName val="IRBK"/>
      <sheetName val="IRBAV"/>
      <sheetName val="IRBTC"/>
      <sheetName val="Working for Maint. Cost exclude"/>
      <sheetName val="Revised Amortisation"/>
      <sheetName val="InvIT"/>
      <sheetName val="SPV entries"/>
      <sheetName val="RTGS details"/>
      <sheetName val="IRBIDL"/>
      <sheetName val="Dep Co .IT"/>
      <sheetName val="Def"/>
      <sheetName val="S0 Key dates"/>
      <sheetName val="S41-1MATqty-code"/>
      <sheetName val="S41-2MATexp-code"/>
      <sheetName val="Note 14 (4)"/>
      <sheetName val="Fin P&amp;L"/>
      <sheetName val="notes to balancesheet and P&amp;L"/>
      <sheetName val="Fin BS"/>
      <sheetName val="NCL-fsv"/>
      <sheetName val="Significant ACing Policies"/>
      <sheetName val="Fixed Assets Schedule"/>
      <sheetName val="CASH FLOW WORKING"/>
      <sheetName val="NCA as on 31.03.2012"/>
      <sheetName val="NCA "/>
      <sheetName val="BC as on 31.03.2012"/>
      <sheetName val="BC As on 31.03.2011"/>
      <sheetName val="NCL as on 31.03.2012"/>
      <sheetName val="SL_TB 2011"/>
      <sheetName val="Borrowings-sch.(31.12.2011)"/>
      <sheetName val="list of FDs kept as security"/>
      <sheetName val="status of Borrowings dec'11"/>
      <sheetName val="DLP status"/>
      <sheetName val="IDBI 3 Receipts Accrued"/>
      <sheetName val="Loans-CL and NCL"/>
      <sheetName val="exchange diff(31.12.2011)"/>
      <sheetName val="FD-YEs Bank"/>
      <sheetName val="UBI"/>
      <sheetName val="SBH"/>
      <sheetName val="IOB"/>
      <sheetName val="canara"/>
      <sheetName val="final 3 receipts"/>
      <sheetName val="Tirupur Court IDBI FD"/>
      <sheetName val="IDBI-GOMTI FD"/>
      <sheetName val="GIFT"/>
      <sheetName val="chart as per norms"/>
      <sheetName val="Officer"/>
      <sheetName val="staff &amp; DP"/>
      <sheetName val="Prelim-wrk-detail"/>
      <sheetName val="S44 Depriciation"/>
      <sheetName val="S45 Refurbishment Charges"/>
      <sheetName val="AS-9 Schedule"/>
      <sheetName val="Schedule Qty"/>
      <sheetName val="BOQ Distribution"/>
      <sheetName val="Bill No__1"/>
      <sheetName val="Bill No__2"/>
      <sheetName val="Bill No__3"/>
      <sheetName val="Bill No__4"/>
      <sheetName val="Bill No__5"/>
      <sheetName val="Bill No__6"/>
      <sheetName val="Bill No__7"/>
      <sheetName val="Bill No__8"/>
      <sheetName val="Bill No__9"/>
      <sheetName val="Bill No__10"/>
      <sheetName val="Bill No__11"/>
      <sheetName val="Bill No__12"/>
      <sheetName val="Bill No__13"/>
      <sheetName val="DPR Apr'09"/>
      <sheetName val="tracking"/>
      <sheetName val="tracking (2)"/>
      <sheetName val="Alphabetical List (HO)"/>
      <sheetName val="Floorwise List "/>
      <sheetName val="Mobile &amp; Residence No."/>
      <sheetName val="Fax Nos (HO)"/>
      <sheetName val="Site Details"/>
      <sheetName val="Office Details"/>
      <sheetName val="Site-PM-contact no's"/>
      <sheetName val="HREL"/>
      <sheetName val="LAVASA-MUMBAI"/>
      <sheetName val="HCC Information System"/>
      <sheetName val="Tivoli"/>
      <sheetName val="IIIA WATER SUPPLY PROJECT"/>
      <sheetName val="Allahbad Bypass "/>
      <sheetName val="AP-8"/>
      <sheetName val="Assam Road Project"/>
      <sheetName val="Badarpur"/>
      <sheetName val="Bandra-Worli"/>
      <sheetName val="Chamera"/>
      <sheetName val="Chennai By Pass Mobile"/>
      <sheetName val="Chennai Bypass "/>
      <sheetName val="Chutak"/>
      <sheetName val="DELHI METRO"/>
      <sheetName val="DHAULIGANGA"/>
      <sheetName val="GOSHIKHURD"/>
      <sheetName val="GSHP-2"/>
      <sheetName val="KISHANGANGA"/>
      <sheetName val="KOODANKULAM"/>
      <sheetName val="KHARAGPUR "/>
      <sheetName val="KAANB - JUBAIL(SAUDI)"/>
      <sheetName val="Lavasa Site Mobiles"/>
      <sheetName val="LAVASA IPPBX"/>
      <sheetName val="LMNHP- 1 &amp; 2"/>
      <sheetName val="LMNHP- 3 &amp; 4"/>
      <sheetName val="Loharinag Pala"/>
      <sheetName val="Mughal Road "/>
      <sheetName val="Middle Vaitarna-Mobile"/>
      <sheetName val="Teesta"/>
      <sheetName val="TALA C1"/>
      <sheetName val="NAINI"/>
      <sheetName val="Paradip"/>
      <sheetName val="Punatsangchhu"/>
      <sheetName val="PURULIA JV"/>
      <sheetName val="Polavaram"/>
      <sheetName val="RJ-7"/>
      <sheetName val="RAPP 5 &amp; 6"/>
      <sheetName val="SBC "/>
      <sheetName val="Tara "/>
      <sheetName val=" URI - WLL &amp; EPBX"/>
      <sheetName val="URI-OFFICERS MOBILE "/>
      <sheetName val="Visakhapatnam"/>
      <sheetName val="ORG"/>
      <sheetName val="Box-qtys "/>
      <sheetName val="TimeCycle"/>
      <sheetName val="BOX-NCW"/>
      <sheetName val="BOX-ECW"/>
      <sheetName val="BOX-PANSKURA"/>
      <sheetName val="UNP-QTY-CYCLE"/>
      <sheetName val="UNP-NCW "/>
      <sheetName val="UNP-ECW"/>
      <sheetName val="UNPSHUT"/>
      <sheetName val="SLABMNBDATA"/>
      <sheetName val="SLABMNB-ECW"/>
      <sheetName val="PSCMNBDATA"/>
      <sheetName val="PSCMNB-NCW"/>
      <sheetName val="PSC-MNB-ECW"/>
      <sheetName val="4-BOX-MNBDATA"/>
      <sheetName val="4-BOX-MNB"/>
      <sheetName val="3-BOXMNBDATA"/>
      <sheetName val="3-BOXMNB102-NCW"/>
      <sheetName val="BOXMNBDATA102-ECW"/>
      <sheetName val="BOXMNB102-ECW"/>
      <sheetName val="3-BOXMNB75"/>
      <sheetName val="MNBSHUT"/>
      <sheetName val="PIPE"/>
      <sheetName val="TIMECYCLE-PIPE"/>
      <sheetName val="PIPE-DETAIL"/>
      <sheetName val="CULVERT"/>
      <sheetName val="BRIDGE"/>
      <sheetName val="Bridge-Data"/>
      <sheetName val="strplnf"/>
      <sheetName val="MSE ITEMS"/>
      <sheetName val="HP-QTY"/>
      <sheetName val="Cul_detail"/>
      <sheetName val="HP"/>
      <sheetName val="HP Sts"/>
      <sheetName val="Slab"/>
      <sheetName val="Sl Sts"/>
      <sheetName val="M-F-03"/>
      <sheetName val="M-C"/>
      <sheetName val="M-J-03"/>
      <sheetName val="Proj ManStr"/>
      <sheetName val="Proj Mancost"/>
      <sheetName val="Abs Proj ManSt"/>
      <sheetName val="norms"/>
      <sheetName val="MJB-1"/>
      <sheetName val="MJB-2"/>
      <sheetName val="MJB-3"/>
      <sheetName val="UNP-2"/>
      <sheetName val="UNP-4"/>
      <sheetName val="OVP"/>
      <sheetName val="VDT-1"/>
      <sheetName val="VDT-2"/>
      <sheetName val="VDT-3"/>
      <sheetName val="sheath"/>
      <sheetName val="cables"/>
      <sheetName val="fpcc set 1"/>
      <sheetName val="fpcc set 2"/>
      <sheetName val="danamic set 1 "/>
      <sheetName val="danamic set 2"/>
      <sheetName val="sheathing"/>
      <sheetName val="DPR"/>
      <sheetName val="BOQ Supporting sheet -for SAP"/>
      <sheetName val="Pare_Documents"/>
      <sheetName val="Structures"/>
      <sheetName val="Detail CD"/>
      <sheetName val="Cofferdams"/>
      <sheetName val="Pare_TC"/>
      <sheetName val="Equip areawise_Client"/>
      <sheetName val="Equip mthwise_Client"/>
      <sheetName val="Equip areawise_Int"/>
      <sheetName val="Equip mthwise_Int"/>
      <sheetName val="HCC F 01 09 56 Cap"/>
      <sheetName val="Dumpers + T mixers"/>
      <sheetName val="SuperSwinger"/>
      <sheetName val="Gantry"/>
      <sheetName val="Mix"/>
      <sheetName val="BOQ (Filled)"/>
      <sheetName val="Month crushing"/>
      <sheetName val="BOQ Supporting Sheet"/>
      <sheetName val="Pare_Dam Excn"/>
      <sheetName val="WC_Dam lift"/>
      <sheetName val="Pare_Con Area"/>
      <sheetName val="Pare_Con Lift Qty_R1"/>
      <sheetName val="Pare_Cons Grt"/>
      <sheetName val="Pare_TC (2)"/>
      <sheetName val="S11AEQPnorm"/>
      <sheetName val="S11BEQPnorm"/>
      <sheetName val="Form1 "/>
      <sheetName val="Form 4-rev-1"/>
      <sheetName val="Form 5-rev-1"/>
      <sheetName val="S3workplan"/>
      <sheetName val="S4cycle"/>
      <sheetName val="S5 escl-1"/>
      <sheetName val="S5 escl-2"/>
      <sheetName val="EQUIP NORMS Standard"/>
      <sheetName val="NORMs-1"/>
      <sheetName val="Equipments-details"/>
      <sheetName val="S16Elec."/>
      <sheetName val="S23Mancost"/>
      <sheetName val="S25EQPoutrep"/>
      <sheetName val="S27EQP-lease"/>
      <sheetName val="S31 PRE-EXP"/>
      <sheetName val="S41-MatProcurement"/>
      <sheetName val="S42HSE "/>
      <sheetName val="Season1 program"/>
      <sheetName val="MaterialPrice"/>
      <sheetName val="S5Esc"/>
      <sheetName val="S7Matqty-group"/>
      <sheetName val="S12-Subtotals"/>
      <sheetName val="load&amp;DG"/>
      <sheetName val="S18Eqplan"/>
      <sheetName val="S20MSEitems"/>
      <sheetName val="S23Mannos."/>
      <sheetName val="Officer Budget Form"/>
      <sheetName val="S29PrelimItem"/>
      <sheetName val="S31Preitem"/>
      <sheetName val="S33prelexdet"/>
      <sheetName val="S39Liability"/>
      <sheetName val="prel. working"/>
      <sheetName val="dept recov."/>
      <sheetName val="HO EXPS"/>
      <sheetName val="Work Plan C-4"/>
      <sheetName val="S4cycle IV"/>
      <sheetName val="S4cycle V"/>
      <sheetName val="S4cycle VI"/>
      <sheetName val="S4cycle Lin"/>
      <sheetName val=" linked data"/>
      <sheetName val="S5escl"/>
      <sheetName val="Mat Norms"/>
      <sheetName val="CPPL"/>
      <sheetName val="matreqp5"/>
      <sheetName val="Eqp Mnth(main)"/>
      <sheetName val="Equp.wo"/>
      <sheetName val="Crushing Plant"/>
      <sheetName val="cal con pu"/>
      <sheetName val="MSE-DATA"/>
      <sheetName val="S2groupc"/>
      <sheetName val="Esc 12"/>
      <sheetName val="MEMORANDUM"/>
      <sheetName val="Certificate"/>
      <sheetName val="Esc 11"/>
      <sheetName val="Esc 10"/>
      <sheetName val="esc 9"/>
      <sheetName val="esc 8"/>
      <sheetName val="esc 7"/>
      <sheetName val="ESC 6"/>
      <sheetName val="ESC 5"/>
      <sheetName val="ESC.4"/>
      <sheetName val="ESC.3"/>
      <sheetName val="Sheet4 "/>
      <sheetName val="XXXXX"/>
      <sheetName val="XXXX0"/>
      <sheetName val="PRELIM"/>
      <sheetName val="EQPTS LIST"/>
      <sheetName val="RESOURCE"/>
      <sheetName val="DESIGN MIX"/>
      <sheetName val="LEAD&amp;EFF."/>
      <sheetName val="JAN25"/>
      <sheetName val="Pare-Progress"/>
      <sheetName val="Work Plan Backup"/>
      <sheetName val="Fincl. Graph"/>
      <sheetName val="Crushing Plant Backup"/>
      <sheetName val="Eqplan"/>
      <sheetName val="D2&amp;3-PRELIMINARY-ITEMWISE"/>
      <sheetName val="D4&amp;5-PRILIMINARY-EXP"/>
      <sheetName val="Exp-details"/>
      <sheetName val="BOQ "/>
      <sheetName val="BOQ lot IV A"/>
      <sheetName val="BOQ  lot IV B"/>
      <sheetName val="AD"/>
      <sheetName val=" (Annexure 1)All Faces "/>
      <sheetName val="All RA's LOT A"/>
      <sheetName val="Escalation Indices RA 6"/>
      <sheetName val="(Annexure 2)"/>
      <sheetName val=" (Annexure 1)"/>
      <sheetName val="Dewatering 1.1"/>
      <sheetName val="UG Exv 3.1"/>
      <sheetName val="Line Drilling 3.2"/>
      <sheetName val="Extra for Haul. Excav. Mat. 3.4"/>
      <sheetName val="Rock bolts 25mm Upto 5m 4.1.1"/>
      <sheetName val="Rock bolts 25mm more 5m 4.1.2"/>
      <sheetName val="Rock bolt 32 more than 5m 4.2.2"/>
      <sheetName val="Wiremesh 4.7.2"/>
      <sheetName val="Drilling for Pregrouting 4.12"/>
      <sheetName val="Grout Operation 4.12.1"/>
      <sheetName val="Cement for Pregrouting 4.12.2"/>
      <sheetName val="Drilling for forepoling 4. 13"/>
      <sheetName val="Grout Operation 4.13.1"/>
      <sheetName val="Cement for forepoling 4.13.2"/>
      <sheetName val="40-50 mm SFRS 5.1"/>
      <sheetName val="75mm Shotcrete 5.2"/>
      <sheetName val="Admixture"/>
      <sheetName val="Drilling of PreDrain holes 7.1"/>
      <sheetName val="Drilling of instrumentation"/>
      <sheetName val="Instrumentation Load cell"/>
      <sheetName val="Instrumentation MPBX"/>
      <sheetName val="Instrumentation Convergence bol"/>
      <sheetName val="DEFORMED REINFORCEMENT 11.1"/>
      <sheetName val="Pir Panjal VB CTC"/>
      <sheetName val="S0 Keydates"/>
      <sheetName val="S4 CycleTime"/>
      <sheetName val="Depri &amp; Refu"/>
      <sheetName val="Depri &amp; Refu link"/>
      <sheetName val="Working-sheet"/>
      <sheetName val="VB Combined"/>
      <sheetName val="Work Programm"/>
      <sheetName val="Cut nd Cover Qty"/>
      <sheetName val="MIS (VI)"/>
      <sheetName val="MIS (I) Liab"/>
      <sheetName val="Pir Panjal VA CTC"/>
      <sheetName val="Approach"/>
      <sheetName val="S0-KEYDATES"/>
      <sheetName val="S4CycleTime"/>
      <sheetName val="Pir VA (2)"/>
      <sheetName val="VA Combined (R1 17-02)"/>
      <sheetName val="Qty Cal"/>
      <sheetName val="VA"/>
      <sheetName val="Mining BOQ Amount"/>
      <sheetName val="Linning BOQ AMOUNT "/>
      <sheetName val="trial balance(SAP)"/>
      <sheetName val="MIS MODULE 1"/>
      <sheetName val="MOD-II"/>
      <sheetName val="MIS MODULE III"/>
      <sheetName val="MIS MODULE IV"/>
      <sheetName val="CUML_PROFITABILITY"/>
      <sheetName val="MIS MODULE V"/>
      <sheetName val="MIS MODULE VI"/>
      <sheetName val="MIS MODULE VII"/>
      <sheetName val="MIS MODULE VIII"/>
      <sheetName val="MIS MODULE IX"/>
      <sheetName val="MIS MODULE X"/>
      <sheetName val="MISMODULE11"/>
      <sheetName val="preliminary charging"/>
      <sheetName val="Anal.Profit"/>
      <sheetName val="Catalog Summ"/>
      <sheetName val="Equipment - Details"/>
      <sheetName val="As Per Acc"/>
      <sheetName val="Form 7-new"/>
      <sheetName val="LIABILITY"/>
      <sheetName val="INDENT-COLLECTION"/>
      <sheetName val="FUND INDENT"/>
      <sheetName val="Form 5-New"/>
      <sheetName val="Pir Panjal Combined CTC"/>
      <sheetName val="Quantity Calculation - BOQ"/>
      <sheetName val="upto-mar-11"/>
      <sheetName val="MIS MOD-II"/>
      <sheetName val="BASIC RATES"/>
      <sheetName val="PPVA"/>
      <sheetName val="PPVB"/>
      <sheetName val="Budget Note"/>
      <sheetName val="S16Elec (KWh)"/>
      <sheetName val="CSR expenses"/>
      <sheetName val="Agg. cal"/>
      <sheetName val="S4timecycle "/>
      <sheetName val="S5escalation "/>
      <sheetName val="S18EQPplan "/>
      <sheetName val="USB CTC"/>
      <sheetName val="Pare CTC"/>
      <sheetName val="All Transfer Records"/>
      <sheetName val="Transfer Recs Covered"/>
      <sheetName val="CTC"/>
      <sheetName val="S25Eqptoutside"/>
      <sheetName val="Refurbishment"/>
      <sheetName val="Sheet1 (4)"/>
      <sheetName val="Sheet1 (3)"/>
      <sheetName val="MARCH"/>
      <sheetName val="Sitewise GR(APR-MAY07)"/>
      <sheetName val="Sitewise GR(June07)"/>
      <sheetName val="HO &amp; Works"/>
      <sheetName val="Quarterwise 6+3"/>
      <sheetName val="Quarterwise"/>
      <sheetName val="Share Div 6 +3"/>
      <sheetName val="Share Div"/>
      <sheetName val="S Receipts 6+3"/>
      <sheetName val="S Receipts"/>
      <sheetName val="S Receipt HO"/>
      <sheetName val="570001"/>
      <sheetName val="570021"/>
      <sheetName val="Exch diff 6+3"/>
      <sheetName val="Exch-diff New"/>
      <sheetName val="GRI Background"/>
      <sheetName val="Financial Implications- CC"/>
      <sheetName val="Financial Assistance from Govt."/>
      <sheetName val="Human Rights Screening"/>
      <sheetName val="Incidents of Discrimination"/>
      <sheetName val="Risks to Collective Bargaining"/>
      <sheetName val="Public Policy and Lobbying"/>
      <sheetName val="Duty Drawback Material"/>
      <sheetName val="equipment norms Backup"/>
      <sheetName val="dUTY dRAWBACK pol"/>
      <sheetName val="Birthday (2)"/>
      <sheetName val="Marriage (2)"/>
      <sheetName val="Plant maint"/>
      <sheetName val="Alimak"/>
      <sheetName val="S22 PRW"/>
      <sheetName val="Bac-Sum"/>
      <sheetName val="Summary of amend"/>
      <sheetName val="S3 Road Works"/>
      <sheetName val="Road Work quantity"/>
      <sheetName val="Emb in NCOD"/>
      <sheetName val="Emb in Bypass"/>
      <sheetName val="Bypass Ground improvement"/>
      <sheetName val="GEOGRID"/>
      <sheetName val="Kerb Casting"/>
      <sheetName val="Chainages"/>
      <sheetName val="Ch. 191+700 Km to 194+510 Km"/>
      <sheetName val="Ch. 195+888 Km to 202+500 Km "/>
      <sheetName val="D.Wall Rate"/>
      <sheetName val="Sheetpile-HCC&amp; RH (Tender) "/>
      <sheetName val="Sheetpile-HCC&amp; RH (Market)"/>
      <sheetName val="Comparative Statement (Tender)"/>
      <sheetName val="Comparative Statement (market)"/>
      <sheetName val="Manpower detail"/>
      <sheetName val="Measurement"/>
      <sheetName val="DWall BOQ (Monthwise)"/>
      <sheetName val="SP BOQ (Market)"/>
      <sheetName val="ESCALATION for DW"/>
      <sheetName val="106CSSHP"/>
      <sheetName val="Canteen Building (107)"/>
      <sheetName val="103 Admin"/>
      <sheetName val="Road"/>
      <sheetName val="Training Center"/>
      <sheetName val="bill abstract"/>
      <sheetName val="Admin Reinforcement"/>
      <sheetName val="Training Cent Reinforcement"/>
      <sheetName val="steel New"/>
      <sheetName val="new sheet"/>
      <sheetName val="WAre House"/>
      <sheetName val="Sub Abstract"/>
      <sheetName val="S3workplanqty R"/>
      <sheetName val="S3workplanamt R"/>
      <sheetName val="S3workplanqty E"/>
      <sheetName val="S3workplanamt E"/>
      <sheetName val="Refurbishment Outside"/>
      <sheetName val="S44 Depreciation"/>
      <sheetName val="S45 Refurbishment"/>
      <sheetName val=" BOQ - comparison"/>
      <sheetName val="Edited at H O"/>
      <sheetName val="Tunnel &amp; SS (2)"/>
      <sheetName val="Resources"/>
      <sheetName val="Dispute No.8"/>
      <sheetName val="Dispute No.7"/>
      <sheetName val="Award"/>
      <sheetName val="Abstract D1"/>
      <sheetName val="Sec Cov Ann"/>
      <sheetName val="PressRelease"/>
      <sheetName val="Current-Deferred Tax"/>
      <sheetName val="Ann-Current Tax"/>
      <sheetName val="CFS-Workings"/>
      <sheetName val="Note 5 - Investment"/>
      <sheetName val="Schedule-Assets"/>
      <sheetName val="Schedule-Equity"/>
      <sheetName val="Schedule-Liability"/>
      <sheetName val="Other Notes-1"/>
      <sheetName val="Other Notes-2"/>
      <sheetName val="Other-RPT"/>
      <sheetName val="Other RPT"/>
      <sheetName val="Other-RPB"/>
      <sheetName val="Other Note-3"/>
      <sheetName val="CSR"/>
      <sheetName val="SAP Customer Control"/>
      <sheetName val="BankAccounts"/>
      <sheetName val="N Group BS"/>
      <sheetName val="Vendor Control"/>
      <sheetName val="Goup N PL"/>
      <sheetName val="FVTPL"/>
      <sheetName val="C.TaxYrWiseLiab"/>
      <sheetName val="S Cr"/>
      <sheetName val="Mob Adv"/>
      <sheetName val="SAP TB1"/>
      <sheetName val="TB CONTROL"/>
      <sheetName val="SAP Customer TB"/>
      <sheetName val="SAP Vendor 300616"/>
      <sheetName val="Note 6-22"/>
      <sheetName val="SAP Vendor TB"/>
      <sheetName val="Note 14-155 Inv"/>
      <sheetName val="Note 23- 28 PL (2)"/>
      <sheetName val="IND AS PL working"/>
      <sheetName val="RECO-IndAS-IGAAP"/>
      <sheetName val="Ind As Note Assets"/>
      <sheetName val="Ind As Note Liabilities"/>
      <sheetName val="BTS Summary"/>
      <sheetName val="MSC HW-SW"/>
      <sheetName val="NSS"/>
      <sheetName val="CT ExecSummary"/>
      <sheetName val="OSS_OLD"/>
      <sheetName val="TechSupp"/>
      <sheetName val="MaintOptFeat"/>
      <sheetName val="FlexiHopper Configurations"/>
      <sheetName val="FlexiHopper 32x2 Config"/>
      <sheetName val="Parameters"/>
      <sheetName val="BSC3i_Config"/>
      <sheetName val="BSS SW"/>
      <sheetName val="Home"/>
      <sheetName val="Matching"/>
      <sheetName val="BSS"/>
      <sheetName val="OSS"/>
      <sheetName val="TI"/>
      <sheetName val="Services Summary"/>
      <sheetName val="NSS SW"/>
      <sheetName val="Total Case SPMS 05-08-30"/>
      <sheetName val="SPMS Calculation 05-08-30"/>
      <sheetName val="SPMS Risk 3 years 05-08-30"/>
      <sheetName val="SPMS Risk 5 years 05-08-30"/>
      <sheetName val="Total Case original"/>
      <sheetName val="BMF Parameters"/>
      <sheetName val="BMF Option a"/>
      <sheetName val="BMF EVA opt a"/>
      <sheetName val="BMF EVA opt a voucher"/>
      <sheetName val="BMF Option b"/>
      <sheetName val="BMF EVA opt b"/>
      <sheetName val="BMF Assets"/>
      <sheetName val="BMF Risks (€)"/>
      <sheetName val="VAS opt a"/>
      <sheetName val="VAS Walk Away 4h+24h"/>
      <sheetName val="ROLLOUT"/>
      <sheetName val="BSC2i ETSI"/>
      <sheetName val="BSC2i ANSI"/>
      <sheetName val="BSC3i (0 PCU)"/>
      <sheetName val="BSC3i (1 PCU)"/>
      <sheetName val="BSC3i (2 PCU)"/>
      <sheetName val="TCSM2"/>
      <sheetName val="OPTIONAL FEATURES, ETSI"/>
      <sheetName val="OPTIONAL FEATURES, ANSI"/>
      <sheetName val="BSS RELEASE FEE"/>
      <sheetName val="BSC_UPGRADES"/>
      <sheetName val="DIMENSION (BSC2i)"/>
      <sheetName val="DIMENSION (BSC3i)"/>
      <sheetName val="SPARE"/>
      <sheetName val="GLP-DISCOUNT"/>
      <sheetName val="CURRENCY"/>
      <sheetName val="REVISION"/>
      <sheetName val="GLP 2003"/>
      <sheetName val="Macro1"/>
      <sheetName val="Macro2"/>
      <sheetName val="Macro3"/>
      <sheetName val="MESO Packages"/>
      <sheetName val="OPTIONAL FEATURES"/>
      <sheetName val="BSC3i"/>
      <sheetName val="TCSM2 FR"/>
      <sheetName val="U 900"/>
      <sheetName val="US 900 FE"/>
      <sheetName val="U 1800"/>
      <sheetName val="US 1800 FE"/>
      <sheetName val="MS 900"/>
      <sheetName val="MS 1800"/>
      <sheetName val="CS10 900"/>
      <sheetName val="CS10 1800"/>
      <sheetName val="DN2"/>
      <sheetName val="MetroHub"/>
      <sheetName val="Antenna"/>
      <sheetName val="FlexiHopper"/>
      <sheetName val="Ant"/>
      <sheetName val="Feeder"/>
      <sheetName val="proposed sales packages"/>
      <sheetName val="Site Types"/>
      <sheetName val="Questions"/>
      <sheetName val="Services Data"/>
      <sheetName val="2K9-TB MAY TO DATE (DRAFT)"/>
      <sheetName val="ACTUAL VS BUDGET-abridged"/>
      <sheetName val="ACTUAL VS BUDGET-(ver1)"/>
      <sheetName val="BUDGET 2K8-2K10"/>
      <sheetName val="Presentation"/>
      <sheetName val="P&amp;L-Abridged"/>
      <sheetName val="sched 6- depr. PB-O"/>
      <sheetName val="SCHED 7 - BE"/>
      <sheetName val="SCHED 8 - Other Inc"/>
      <sheetName val="SALARIES &amp; BEN.- ADMIN SCHED 1"/>
      <sheetName val="SALARIES &amp; BEN.- TECH SCHED 3"/>
      <sheetName val="EB-SSS-SCHED2"/>
      <sheetName val="Utilities, Rent, Ins. -Sched 4"/>
      <sheetName val="SCHED.5-Prof,contr fees"/>
      <sheetName val="MISC. SCHED 3"/>
      <sheetName val="NOTES-changes from DCG conso"/>
      <sheetName val="3.09 P&amp;L-YTD"/>
      <sheetName val="Other possible ref shts"/>
      <sheetName val="P&amp;L-Orig Format"/>
      <sheetName val="BHI BS 2008"/>
      <sheetName val="tom-WTB-BHI"/>
      <sheetName val="tom-Bal.Sht-Orig Format"/>
      <sheetName val="tom-Cash Flows"/>
      <sheetName val="tom-Bal.Sht-Abridged"/>
      <sheetName val="Procedures"/>
      <sheetName val="Submission"/>
      <sheetName val="Link"/>
      <sheetName val="Monitoring"/>
      <sheetName val="Beg Bal"/>
      <sheetName val="Companies"/>
      <sheetName val="CP - 1st"/>
      <sheetName val="CP - 2nd"/>
      <sheetName val="CP - 3rd"/>
      <sheetName val="CP - 4th"/>
      <sheetName val="Movement n SHE"/>
      <sheetName val="AJE Prior"/>
      <sheetName val="AJE 1st qtr"/>
      <sheetName val="AJE 2nd qtr"/>
      <sheetName val="AJE 3rd qtr"/>
      <sheetName val="AJE 4th qtr"/>
      <sheetName val="Summary AJE"/>
      <sheetName val="LTD"/>
      <sheetName val="CCBPI LTD"/>
      <sheetName val="CTA"/>
      <sheetName val="Intercompany"/>
      <sheetName val="CTA 2"/>
      <sheetName val="GW"/>
      <sheetName val="NC Liabilities"/>
      <sheetName val="Min Intrst"/>
      <sheetName val="Other (Inc) Exp"/>
      <sheetName val="FILC"/>
      <sheetName val="PL_BS_CF"/>
      <sheetName val="INTER_CO"/>
      <sheetName val="FIX_ASSET"/>
      <sheetName val="star ropoas"/>
      <sheetName val="Check"/>
      <sheetName val="B1"/>
      <sheetName val="B2"/>
      <sheetName val="B3"/>
      <sheetName val="C2"/>
      <sheetName val="C3"/>
      <sheetName val="D1"/>
      <sheetName val="D2"/>
      <sheetName val="D3"/>
      <sheetName val="E2"/>
      <sheetName val="E3"/>
      <sheetName val="Pre-op"/>
      <sheetName val="STL"/>
      <sheetName val="Min Int"/>
      <sheetName val="SE"/>
      <sheetName val="Taxes"/>
      <sheetName val="Small TRX steps"/>
      <sheetName val="BSC3i  S12"/>
      <sheetName val="TCSM3i  S12"/>
      <sheetName val="Operating SW Silver"/>
      <sheetName val="Operating SW Gold"/>
      <sheetName val="BSC Application SW, ETSI"/>
      <sheetName val="BSC Application SW, ANSI"/>
      <sheetName val="Short Term Application SW"/>
      <sheetName val="Maintenance BSS Appl SW, ETSI "/>
      <sheetName val="Maintenance BSS Appl SW, ANSI"/>
      <sheetName val="Silver Maintenance, ETSI"/>
      <sheetName val="Silver Maintenance, ANSI"/>
      <sheetName val="SW Packages"/>
      <sheetName val="2006 STT Proj per SKU @12 (fin)"/>
      <sheetName val="SELL- IN Vol -2006base"/>
      <sheetName val="PROD MONI"/>
      <sheetName val="12-12"/>
      <sheetName val="Treasury Costs"/>
      <sheetName val="VouchingW10"/>
      <sheetName val="Title_page"/>
      <sheetName val="BL-Summary"/>
      <sheetName val="PnL-summary"/>
      <sheetName val="PnL"/>
      <sheetName val="Proposed_accounts"/>
      <sheetName val="JV_register"/>
      <sheetName val="Realized_unrealized of IFC loan"/>
      <sheetName val="Long Term Loan Accrual"/>
      <sheetName val="Sell&amp;Buy"/>
      <sheetName val="Wtax on loan payment"/>
      <sheetName val="Fund transfers"/>
      <sheetName val="SPI rental income"/>
      <sheetName val="Monthly Proforma entries"/>
      <sheetName val="Compensation"/>
      <sheetName val="FBT Payable"/>
      <sheetName val="Feb"/>
      <sheetName val="Mar"/>
      <sheetName val="Apr"/>
      <sheetName val="May"/>
      <sheetName val="Jun"/>
      <sheetName val="Jul"/>
      <sheetName val="Aug"/>
      <sheetName val="consolidated (2)"/>
      <sheetName val="COBOU"/>
      <sheetName val="PM, TE &amp; SAD"/>
      <sheetName val="Significant Accts"/>
      <sheetName val="RE Recon"/>
      <sheetName val="TB - 12.31.05"/>
      <sheetName val="C-11"/>
      <sheetName val="C-20"/>
      <sheetName val="C-21"/>
      <sheetName val="K-Roll"/>
      <sheetName val="J-10"/>
      <sheetName val="I-10"/>
      <sheetName val="PAVL"/>
      <sheetName val="Oct"/>
      <sheetName val="Cancel Nov"/>
      <sheetName val="Schedule A Old"/>
      <sheetName val="Summary of Claim"/>
      <sheetName val="MSC"/>
      <sheetName val="MPAGC"/>
      <sheetName val="CORP. 150"/>
      <sheetName val="Reviewer"/>
      <sheetName val="16210"/>
      <sheetName val="16310"/>
      <sheetName val="16410"/>
      <sheetName val="16450"/>
      <sheetName val="16511"/>
      <sheetName val="16512"/>
      <sheetName val="16512901"/>
      <sheetName val="16512902"/>
      <sheetName val="16512904"/>
      <sheetName val="16512907"/>
      <sheetName val="16516-xxx"/>
      <sheetName val="16517"/>
      <sheetName val="16520"/>
      <sheetName val="16610"/>
      <sheetName val="16680"/>
      <sheetName val="16700"/>
      <sheetName val="16740"/>
      <sheetName val="HW_UPGRADES"/>
      <sheetName val="DIMENSION"/>
      <sheetName val="GLP 2001"/>
      <sheetName val="Ex. A"/>
      <sheetName val="Ex. B"/>
      <sheetName val="Ex. C"/>
      <sheetName val="Ex. D"/>
      <sheetName val="Raje Translation"/>
      <sheetName val="YE-AJE"/>
      <sheetName val="ADDITION-ASSETS"/>
      <sheetName val="OBSOLETE BOOKS"/>
      <sheetName val="RETIRED ASSETS"/>
      <sheetName val="NN01.000"/>
      <sheetName val="E-10"/>
      <sheetName val="E-11"/>
      <sheetName val="E-12"/>
      <sheetName val="O-020.00"/>
      <sheetName val="G03.000"/>
      <sheetName val="R-010.00"/>
      <sheetName val="Memo on Actuary's Competency"/>
      <sheetName val="Salary Rates"/>
      <sheetName val="Test of Salary Increases "/>
      <sheetName val="Test of Discount Rates "/>
      <sheetName val="Test of Interest Cost "/>
      <sheetName val="# of Employees Covered - ok"/>
      <sheetName val="Test of Personnel Profile "/>
      <sheetName val="Remaining Service Lives "/>
      <sheetName val="Test of Ret on Investment"/>
      <sheetName val="Recomputation of Movements "/>
      <sheetName val="Test of Discount Rates Group"/>
      <sheetName val="K02.001"/>
      <sheetName val="K02.002"/>
      <sheetName val="M01.001"/>
      <sheetName val="M01.002"/>
      <sheetName val="Contract Provisions"/>
      <sheetName val="PV of Future Cash Flows"/>
      <sheetName val="MART1 Rates"/>
      <sheetName val="ER01.000"/>
      <sheetName val="assets (2)"/>
      <sheetName val="KA Summary"/>
      <sheetName val="K010.000 Land Improv."/>
      <sheetName val="K020.000 Bldg."/>
      <sheetName val="K030.000 Bldg. Improv."/>
      <sheetName val="K040.000 Communication"/>
      <sheetName val="K050.000 Pier and Wharf"/>
      <sheetName val="K060.000 Transpo"/>
      <sheetName val="K070.000 OFFE"/>
      <sheetName val="K080.000 PME"/>
      <sheetName val="K090.000 PPE-DCM"/>
      <sheetName val="EE01.000"/>
      <sheetName val="EE01.001"/>
      <sheetName val="EE01.002"/>
      <sheetName val="EE01.003"/>
      <sheetName val="EE01.004"/>
      <sheetName val="TBDEC200"/>
      <sheetName val="TM"/>
      <sheetName val="COTABATO"/>
      <sheetName val="DIGOS"/>
      <sheetName val="GENSAN"/>
      <sheetName val="MATI"/>
      <sheetName val="TBDEC09"/>
      <sheetName val="C-PBC"/>
      <sheetName val="E-PBC 1"/>
      <sheetName val="E-PBC 2"/>
      <sheetName val="F-PBC"/>
      <sheetName val="G-J PBC"/>
      <sheetName val="I-PBC"/>
      <sheetName val="K-PBC 1"/>
      <sheetName val="K-PBC 2"/>
      <sheetName val="N-PBC"/>
      <sheetName val="U40-PBC 1"/>
      <sheetName val="U40-PBC 2"/>
      <sheetName val="IS-PBC"/>
      <sheetName val="BS-PBC"/>
      <sheetName val="C60"/>
      <sheetName val="E10"/>
      <sheetName val="E40"/>
      <sheetName val="G10"/>
      <sheetName val="K10"/>
      <sheetName val="K20"/>
      <sheetName val="N10.1"/>
      <sheetName val="N20"/>
      <sheetName val="N30"/>
      <sheetName val="U3.1"/>
      <sheetName val="U3.2-1"/>
      <sheetName val="U3.2-2"/>
      <sheetName val="U3.2-3"/>
      <sheetName val="U3.2-4"/>
      <sheetName val="U3.2-5"/>
      <sheetName val="U3.2-6"/>
      <sheetName val="U3.3"/>
      <sheetName val="U3.4"/>
      <sheetName val="U3.5"/>
      <sheetName val="U3.6"/>
      <sheetName val="U4.1"/>
      <sheetName val="PROPOSED CAJE"/>
      <sheetName val="PROPOSED CAJE (2)"/>
      <sheetName val="VA02.001-Copra"/>
      <sheetName val="VA02.002-CNO"/>
      <sheetName val="VA02.003-Pellet"/>
      <sheetName val="VA02.004-RBO"/>
      <sheetName val="VA02.005-EO"/>
      <sheetName val="VA02.006-AO"/>
      <sheetName val="VA02.007-Palm Olein"/>
      <sheetName val="RBO Production"/>
      <sheetName val="Degummed"/>
      <sheetName val="EO Production"/>
      <sheetName val="Copra Crushed"/>
      <sheetName val="AO Production"/>
      <sheetName val="2007 TB - HO and Plant"/>
      <sheetName val="2007 TB - Buying Stations"/>
      <sheetName val="Additional Comments on Tax Comp"/>
      <sheetName val="Statement of RE"/>
      <sheetName val="TBDEC2009"/>
      <sheetName val="BuyingStationsTB"/>
      <sheetName val="CAJE"/>
      <sheetName val="PAJE"/>
      <sheetName val="SHE"/>
      <sheetName val="CFS-support"/>
      <sheetName val="Equity in 14 Holdings"/>
      <sheetName val="Inv in 14 Holdings"/>
      <sheetName val="Combined Financial Information"/>
      <sheetName val="FS vs ITR"/>
      <sheetName val="TB-HO&amp;Plant"/>
      <sheetName val="TB-Buying Station"/>
      <sheetName val="I01"/>
      <sheetName val="I02"/>
      <sheetName val="J01"/>
      <sheetName val="J02"/>
      <sheetName val="J03"/>
      <sheetName val="M01"/>
      <sheetName val="UB"/>
      <sheetName val="UC"/>
      <sheetName val="VA01"/>
      <sheetName val="VA02"/>
      <sheetName val="VA03"/>
      <sheetName val="VA04"/>
      <sheetName val="VC"/>
      <sheetName val="VD"/>
      <sheetName val="DIT"/>
      <sheetName val="Stat Recon"/>
      <sheetName val="COGS - FS'09"/>
      <sheetName val="COGS - FS'07"/>
      <sheetName val="New Expense Classification"/>
      <sheetName val="Personnel Costs - FS"/>
      <sheetName val="sensitivity analysis"/>
      <sheetName val="PFRS 7 and PAS 1 "/>
      <sheetName val="Summary of Investments"/>
      <sheetName val="Note 11 - PPE'08"/>
      <sheetName val="Note 22 - Retirement Cost"/>
      <sheetName val="Note 26 Purchase Commitments"/>
      <sheetName val="Note 26 (a) - Loc Sales Commit"/>
      <sheetName val="Note 26 (b) Export Sales Commit"/>
      <sheetName val="Note 26 (c) Philagro assets"/>
      <sheetName val="Note 28 Maturity Profile of PN"/>
      <sheetName val="I-Purchases"/>
      <sheetName val="I-Sales"/>
      <sheetName val="key mgt. cost"/>
      <sheetName val="HO&amp;Plant TB"/>
      <sheetName val="BS TB"/>
      <sheetName val="FS vs. ITR"/>
      <sheetName val="Summary of Restatements"/>
      <sheetName val="Qual on 14HC's PAS 39 Non-adopt"/>
      <sheetName val="Summ'd Effects of Restatements"/>
      <sheetName val="14 Holdings' Own Inv"/>
      <sheetName val="FV of 14 HC's SMC shares"/>
      <sheetName val="Derivn of 2005 CTA rollforward"/>
      <sheetName val="Addl 2005 Eqty in 14HC b4 elims"/>
      <sheetName val="2007 RF-Investments"/>
      <sheetName val="2006 - Inv in 14HC Elims"/>
      <sheetName val="2005 - Inv in 14HC Elims"/>
      <sheetName val="2006 BS-Elims"/>
      <sheetName val="2006 IS-Elims"/>
      <sheetName val="2006 Investment Elims"/>
      <sheetName val="2006 BS-Elims 14 HC accts"/>
      <sheetName val="2005 BS-Elims 14 HC accts"/>
      <sheetName val="Share in P144M and P31M"/>
      <sheetName val="2006 IS-Elims 14 HC accts"/>
      <sheetName val="2005 IS-Elims 14 HC accts"/>
      <sheetName val="D.10"/>
      <sheetName val="D.10a"/>
      <sheetName val="D.20"/>
      <sheetName val="D.20a 14HC AFS"/>
      <sheetName val="I-20"/>
      <sheetName val="J.10"/>
      <sheetName val="J-20"/>
      <sheetName val="M-10"/>
      <sheetName val="M-20"/>
      <sheetName val="M-30"/>
      <sheetName val="U-20"/>
      <sheetName val="U-30.1"/>
      <sheetName val="U-30.2"/>
      <sheetName val="U-40"/>
      <sheetName val="Rent Expense"/>
      <sheetName val="Related Party Trans 2007"/>
      <sheetName val="K-RF Breakdown"/>
      <sheetName val="K-RF Conso"/>
      <sheetName val="ST Notes Interest Rates"/>
      <sheetName val="Personnel Costs"/>
      <sheetName val="2007 PAS 19 components"/>
      <sheetName val="PAS 19 supplements"/>
      <sheetName val="Income Taxes"/>
      <sheetName val="NOLCO movement - overall"/>
      <sheetName val="MCIT Movement - overall"/>
      <sheetName val="Commitments"/>
      <sheetName val="Forex-test (2)"/>
      <sheetName val="F8 (2)"/>
      <sheetName val="U-3.2 (2)"/>
      <sheetName val="GRG"/>
      <sheetName val="FG"/>
      <sheetName val="RM"/>
      <sheetName val="A4.1"/>
      <sheetName val="A4.2"/>
      <sheetName val="A4.3"/>
      <sheetName val="A4.4"/>
      <sheetName val="analytics"/>
      <sheetName val="CC CRAM"/>
      <sheetName val="EE"/>
      <sheetName val="E-1"/>
      <sheetName val="G.1"/>
      <sheetName val="J.1"/>
      <sheetName val="K.1"/>
      <sheetName val="K.2"/>
      <sheetName val="RF.VAT"/>
      <sheetName val="I.Memo"/>
      <sheetName val="Pending "/>
      <sheetName val="tax recon-2006"/>
      <sheetName val="tax sheet-2005"/>
      <sheetName val="U30.14"/>
      <sheetName val="TB1_orig"/>
      <sheetName val="% of Ownership"/>
      <sheetName val="A- CagOil"/>
      <sheetName val="B- Ilicoco"/>
      <sheetName val="CAJE "/>
      <sheetName val="CFS - support"/>
      <sheetName val="CFS - recap"/>
      <sheetName val="UA-10.1"/>
      <sheetName val="UA.10.2"/>
      <sheetName val="VA-10"/>
      <sheetName val="VA-20"/>
      <sheetName val="COGS - FS"/>
      <sheetName val="VA-30"/>
      <sheetName val="VA-40"/>
      <sheetName val="VB"/>
      <sheetName val="FX ANALYSIS 2008 (SGV REQT)"/>
      <sheetName val="J-30"/>
      <sheetName val="COGS - FS'08"/>
      <sheetName val="Note 11 - PPE"/>
      <sheetName val="Note 22 - Retirement Costs"/>
      <sheetName val="Note 26 (b) - Ex Sales Commit"/>
      <sheetName val="Note 26 (c) - Philagro Assets"/>
      <sheetName val="Note 28 - maturity profile"/>
      <sheetName val="Kb"/>
      <sheetName val="K-10 Land Impro"/>
      <sheetName val="K-10.1"/>
      <sheetName val="K-10.2"/>
      <sheetName val="K-20 Building"/>
      <sheetName val="K20-1"/>
      <sheetName val="K20-2"/>
      <sheetName val="K-30 Buildimg Imrov"/>
      <sheetName val="K-30.1"/>
      <sheetName val="K-40 Communication"/>
      <sheetName val="K-40.1"/>
      <sheetName val="K-41 Communication BS"/>
      <sheetName val="K-50 Pier and Wharf "/>
      <sheetName val="K-50.1"/>
      <sheetName val="K-60 Trans"/>
      <sheetName val="K-60.1 Trans BS"/>
      <sheetName val="K-60.2"/>
      <sheetName val="K-60.3"/>
      <sheetName val="K-61"/>
      <sheetName val="K-70 OFFE"/>
      <sheetName val="K-70.1"/>
      <sheetName val="K-70.2.1"/>
      <sheetName val="K-70.2.2"/>
      <sheetName val="K70.3"/>
      <sheetName val="K-71"/>
      <sheetName val="K-80 PME"/>
      <sheetName val="K-90"/>
      <sheetName val="K-91"/>
      <sheetName val="K-100"/>
      <sheetName val="K-100.1"/>
      <sheetName val="K-100.2"/>
      <sheetName val="K-110"/>
      <sheetName val="K-120"/>
      <sheetName val="K-10"/>
      <sheetName val="K-20"/>
      <sheetName val="K-30"/>
      <sheetName val="K-40"/>
      <sheetName val="K-41"/>
      <sheetName val="K-50"/>
      <sheetName val="K-60"/>
      <sheetName val="K-60.1"/>
      <sheetName val="K-70"/>
      <sheetName val="K-80"/>
      <sheetName val="xxxx"/>
      <sheetName val="oficers"/>
      <sheetName val="HOrank"/>
      <sheetName val="BY BASE"/>
      <sheetName val="ARIMBAY"/>
      <sheetName val="CAGOIL"/>
      <sheetName val="GRANEX"/>
      <sheetName val="solcom"/>
      <sheetName val="stations"/>
      <sheetName val="DAVAO"/>
      <sheetName val="vessles"/>
      <sheetName val="spmc"/>
      <sheetName val="benefits"/>
      <sheetName val="HO (2)"/>
      <sheetName val="gmc"/>
      <sheetName val="cag"/>
      <sheetName val="GRT"/>
      <sheetName val="1000"/>
      <sheetName val="TB - HO"/>
      <sheetName val="TB EOU 2"/>
      <sheetName val="TB EOU 1"/>
      <sheetName val="TB EOU 3"/>
      <sheetName val="Manual JV "/>
      <sheetName val="Sch - 5"/>
      <sheetName val="AS17 -BS"/>
      <sheetName val="AS17 -GS"/>
      <sheetName val="BC Int &amp; other charges "/>
      <sheetName val="DTL"/>
      <sheetName val="AS 18"/>
      <sheetName val="import CIF"/>
      <sheetName val="COI"/>
      <sheetName val="IT Depn EOU"/>
      <sheetName val="PF_ESIC"/>
      <sheetName val="Qty Sum"/>
      <sheetName val="Shareholding"/>
      <sheetName val="TB Surat "/>
      <sheetName val="Manual Entries "/>
      <sheetName val="Credit TB"/>
      <sheetName val="Debit TB"/>
      <sheetName val="Capital"/>
      <sheetName val="Qty Summ"/>
      <sheetName val="Qty Details"/>
      <sheetName val="FA  Details"/>
      <sheetName val="JC-TB-13-05-2008"/>
      <sheetName val="BS (2)"/>
      <sheetName val="56 F"/>
      <sheetName val="Annexure-A"/>
      <sheetName val="Annexure"/>
      <sheetName val="TB 5120"/>
      <sheetName val="5210 &amp; 5220"/>
      <sheetName val="Out of book entry"/>
      <sheetName val="DRUS Dr o.s Mar-10"/>
      <sheetName val="Drus Crs o.s Mar-10"/>
      <sheetName val="DRUS- FC."/>
      <sheetName val="DRUS BC Mar-10"/>
      <sheetName val="FD Register-Mar10"/>
      <sheetName val="3CD Annx"/>
      <sheetName val="Non - Compl"/>
      <sheetName val="Defered Tax -sez"/>
      <sheetName val="IT Block (SEZ)"/>
      <sheetName val="Profit Sharing"/>
      <sheetName val="DTL-HO"/>
      <sheetName val="IT Block"/>
      <sheetName val="Annexure II"/>
      <sheetName val="AS 17"/>
      <sheetName val="PF_43B"/>
      <sheetName val="Deferred"/>
      <sheetName val="B&amp;S, P&amp;L"/>
      <sheetName val="SCH-1 to 16"/>
      <sheetName val="SCH-5"/>
      <sheetName val="Quantitative Details"/>
      <sheetName val="IT Dep"/>
      <sheetName val="DTA-DTL"/>
      <sheetName val="Brought forward loss"/>
      <sheetName val="TDS Disallowed"/>
      <sheetName val="Prior Period"/>
      <sheetName val="Minutes"/>
      <sheetName val="Agreements"/>
      <sheetName val="Sanction Letter"/>
      <sheetName val="Charges"/>
      <sheetName val="Stock and Finance cost"/>
      <sheetName val="FInished Stock Sum."/>
      <sheetName val="Sales Quantity "/>
      <sheetName val="Sales Trading"/>
      <sheetName val="FBT ANNX"/>
      <sheetName val="PF - ESIC"/>
      <sheetName val="40(A)(2)(b)"/>
      <sheetName val="BS_PL"/>
      <sheetName val="Stock Summ"/>
      <sheetName val="IT Depn UI"/>
      <sheetName val="IT Depn UII"/>
      <sheetName val="FWC"/>
      <sheetName val="Op Tran"/>
      <sheetName val="Op Tran (2)"/>
      <sheetName val="TB_SEZ"/>
      <sheetName val="TB_HO"/>
      <sheetName val="QCD"/>
      <sheetName val="CPD"/>
      <sheetName val="FINDING"/>
      <sheetName val="VAC"/>
      <sheetName val="INVOICE1"/>
      <sheetName val="ASSAY"/>
      <sheetName val="Packing List"/>
      <sheetName val="DECLARATION"/>
      <sheetName val="Sr#List"/>
      <sheetName val="PARTY"/>
      <sheetName val="FTG"/>
      <sheetName val="LABEL"/>
      <sheetName val="LABEL-NDI"/>
      <sheetName val="RE_82"/>
      <sheetName val="RE-82"/>
      <sheetName val="8 (a) "/>
      <sheetName val="9(B)"/>
      <sheetName val="9(C)"/>
      <sheetName val="11(a)"/>
      <sheetName val="12(a)"/>
      <sheetName val="12(b)"/>
      <sheetName val="encl to 14"/>
      <sheetName val="cl16b"/>
      <sheetName val="encl16b"/>
      <sheetName val="encl16b1"/>
      <sheetName val="17(f)"/>
      <sheetName val="21(i)(A)"/>
      <sheetName val="21(i)(B)"/>
      <sheetName val="21(ii)(B)"/>
      <sheetName val="encl21(ii)b"/>
      <sheetName val="encl21(ii)b1"/>
      <sheetName val="encl21(ii)b2"/>
      <sheetName val="encl21(ii)b3"/>
      <sheetName val="encl21(ii)b4"/>
      <sheetName val="encl to 21(ii)(B)"/>
      <sheetName val="22(b)"/>
      <sheetName val="27A"/>
      <sheetName val="27b"/>
      <sheetName val="28(b)A"/>
      <sheetName val="28b(B)"/>
      <sheetName val="encl to 32"/>
      <sheetName val="Encl. of 32"/>
      <sheetName val="encl to 21_ii__B_"/>
      <sheetName val="ANNEXURE_A"/>
      <sheetName val="Annex I"/>
      <sheetName val="Annex II"/>
      <sheetName val="Encl-I"/>
      <sheetName val="Encl-II"/>
      <sheetName val="Encl-III"/>
      <sheetName val="Addition 12-13 (III A)"/>
      <sheetName val="Encl-IV"/>
      <sheetName val="Encl-V"/>
      <sheetName val="Encl-VA"/>
      <sheetName val="Encl-V B"/>
      <sheetName val="Encl-VI"/>
      <sheetName val="Encl-VII "/>
      <sheetName val="Encl-VIII"/>
      <sheetName val="Encl-IX Changed"/>
      <sheetName val="Encl-X R"/>
      <sheetName val="Encl XI R"/>
      <sheetName val="Encl-XII"/>
      <sheetName val="Encl-XIII"/>
      <sheetName val="Encl-XIV"/>
      <sheetName val="RMASL Trading "/>
      <sheetName val="RMASL Trading"/>
      <sheetName val="Realised Gains in RMASL"/>
      <sheetName val="F&amp;O Trading"/>
      <sheetName val="Realised Gains in F&amp;O"/>
      <sheetName val="INDEX DATA"/>
      <sheetName val="RMG"/>
      <sheetName val="Returns"/>
      <sheetName val="CHART"/>
      <sheetName val="MAIN SHEET"/>
      <sheetName val="ChartRMASL"/>
      <sheetName val="RMG Cash Flow"/>
      <sheetName val="RMGChart"/>
      <sheetName val="Composite"/>
      <sheetName val="RMASLGraph"/>
      <sheetName val="2007Graph"/>
      <sheetName val="TSP "/>
      <sheetName val="CSC"/>
      <sheetName val="TDS Final"/>
      <sheetName val="Agency BS"/>
      <sheetName val="ACTUARIAL (postSRP jun30"/>
      <sheetName val="PER CO"/>
      <sheetName val="RATE"/>
      <sheetName val="master (age)"/>
      <sheetName val="&gt;5yrs"/>
      <sheetName val="QUALIFIED"/>
      <sheetName val="O02.001"/>
      <sheetName val="#23_cosales"/>
      <sheetName val="is_gp "/>
      <sheetName val="sched"/>
      <sheetName val="D-10"/>
      <sheetName val="I-Rec"/>
      <sheetName val="I-Pay"/>
      <sheetName val="G.30"/>
      <sheetName val="Q.10"/>
      <sheetName val="UA-Rev"/>
      <sheetName val="VA-Exp"/>
      <sheetName val="UB-Other Inc(Exp)"/>
      <sheetName val="Accrued exp"/>
      <sheetName val="AR-Trade"/>
      <sheetName val="E10.analysis"/>
      <sheetName val="E-10 Analysis"/>
      <sheetName val="tboct"/>
      <sheetName val="CF Support"/>
      <sheetName val="Interim TB - 09.25"/>
      <sheetName val="BS -3 mos Analytics"/>
      <sheetName val="IS -3 mos Analytics"/>
      <sheetName val="A4-2"/>
      <sheetName val="A4-3"/>
      <sheetName val="cfsupport"/>
      <sheetName val="Leadsked"/>
      <sheetName val="A4-9"/>
      <sheetName val="A4-5"/>
      <sheetName val="A4-6"/>
      <sheetName val="0-2"/>
      <sheetName val="Analytics BS - 1yr"/>
      <sheetName val="Analytics IS - 1yr"/>
      <sheetName val="Analytics BS - 3mos."/>
      <sheetName val="Analytics IS - 3mos."/>
      <sheetName val="Pendings"/>
      <sheetName val="ANALYTICS - BS"/>
      <sheetName val="ANALYTICS - IS"/>
      <sheetName val="E-10ana_revised"/>
      <sheetName val="Cap Forex"/>
      <sheetName val="Analysis 1"/>
      <sheetName val="DIT Analysis"/>
      <sheetName val="PBC-0"/>
      <sheetName val="PBC-Realized forex gain "/>
      <sheetName val="search"/>
      <sheetName val="A4-1"/>
      <sheetName val="cfs-1"/>
      <sheetName val="Updated analytics - BS"/>
      <sheetName val="Updated analytics - IS"/>
      <sheetName val="analytics - is1 (2)"/>
      <sheetName val="Analytics - bs2"/>
      <sheetName val="analytics - is1"/>
      <sheetName val="input_Roll"/>
      <sheetName val="K-Rollforward"/>
      <sheetName val="K&gt;insurance"/>
      <sheetName val="6.25_6.25"/>
      <sheetName val="Roll_ret and sep"/>
      <sheetName val="N-10_accrued expenses"/>
      <sheetName val="tor - input VAT"/>
      <sheetName val="MEMO ON AR"/>
      <sheetName val="TOR - CDF"/>
      <sheetName val="Nsearch"/>
      <sheetName val="tor-L&amp;W"/>
      <sheetName val="tor - revenues"/>
      <sheetName val="tor-mngt fee"/>
      <sheetName val="tor-prof"/>
      <sheetName val="tor-rent"/>
      <sheetName val="tor - depreciation"/>
      <sheetName val="A4-1 ana"/>
      <sheetName val="A4-2 ana"/>
      <sheetName val="U20 ana"/>
      <sheetName val="U30 ana"/>
      <sheetName val="othinvst"/>
      <sheetName val="rm_nlrv"/>
      <sheetName val="retirement"/>
      <sheetName val="accrued ap_pfrs"/>
      <sheetName val="DEC07"/>
      <sheetName val="unrealizedfx (2)"/>
      <sheetName val="unrealizedfx"/>
      <sheetName val="TB_2_8_08"/>
      <sheetName val="TB_2_6_08"/>
      <sheetName val="TB_2_26_08"/>
      <sheetName val="tb2007_usd_sum"/>
      <sheetName val="tb2007_usd_sum_5.12.08"/>
      <sheetName val="tb2007_usd_sum_6.5.08"/>
      <sheetName val="tb2007_usd_sum_6.11.08"/>
      <sheetName val="tb2007_usd_sum_8.5.08"/>
      <sheetName val="2007 BS"/>
      <sheetName val="2007 IS"/>
      <sheetName val="2007 $cfs"/>
      <sheetName val="PBC.CAJEs 2008"/>
      <sheetName val="Fund Asset"/>
      <sheetName val="PM,TE, SAD Computation"/>
      <sheetName val="Significant Accounts"/>
      <sheetName val="fgi"/>
      <sheetName val="spareparts"/>
      <sheetName val="E002"/>
      <sheetName val="K030_Additions and Disposals"/>
      <sheetName val="K040_CIP-BALANCE"/>
      <sheetName val="K041_CIP-SUM"/>
      <sheetName val="K042_CIPCOMPLETED"/>
      <sheetName val="K021_LAND IMP"/>
      <sheetName val="K022_BLDG&amp;STRUCT"/>
      <sheetName val="K023_LI"/>
      <sheetName val="K024_PME"/>
      <sheetName val="K025_FOEHO"/>
      <sheetName val="K026_FFOEPLANT"/>
      <sheetName val="K027_FFOEHOUSING"/>
      <sheetName val="K028_TRANSPOEQPT"/>
      <sheetName val="E050_Roll4ward(ADA)"/>
      <sheetName val="E051_dec09_Aging"/>
      <sheetName val="E052_Breakdown of ADA"/>
      <sheetName val="E053_Add'l ADA"/>
      <sheetName val="usppi"/>
      <sheetName val="mrc"/>
      <sheetName val="NYCO"/>
      <sheetName val="stepan"/>
      <sheetName val="caip"/>
      <sheetName val="caip (2)"/>
      <sheetName val="EQUITY_HISTORICAL"/>
      <sheetName val="2004 FS disc"/>
      <sheetName val="2005 FS disc"/>
      <sheetName val="to dos"/>
      <sheetName val="Eliminating Entries"/>
      <sheetName val="Notes 2008"/>
      <sheetName val="pfrs7"/>
      <sheetName val="NOTES subs"/>
      <sheetName val="CAIP FS 2008"/>
      <sheetName val="USPPI FS 2008"/>
      <sheetName val="Associates"/>
      <sheetName val="notes daa"/>
      <sheetName val="stat recon "/>
      <sheetName val="K010_PPE"/>
      <sheetName val="K011_Accu.Depr."/>
      <sheetName val="2008-TB"/>
      <sheetName val="SigAcct"/>
      <sheetName val="Other CAJE"/>
      <sheetName val="Support to ITR"/>
      <sheetName val="Summary of Income"/>
      <sheetName val="K011_ACCUM DEPN"/>
      <sheetName val="TB2009"/>
      <sheetName val="Support to CFS"/>
      <sheetName val="CAJEs&amp;PAJEs 2009"/>
      <sheetName val="ConCom"/>
      <sheetName val="ICRP_PLDT"/>
      <sheetName val="einancials"/>
      <sheetName val="TOC_Brokers Comm"/>
      <sheetName val="Power,Light and Water"/>
      <sheetName val="rent inc"/>
      <sheetName val="rent condo parking"/>
      <sheetName val="Div Y"/>
      <sheetName val="Trading Gain - stocks"/>
      <sheetName val="mgt and prof"/>
      <sheetName val="prov for mgt - PS"/>
      <sheetName val="prov for director-ps"/>
      <sheetName val="fin adv fees"/>
      <sheetName val="brokers comm"/>
      <sheetName val="other serv fees SSA"/>
      <sheetName val="int income"/>
      <sheetName val="Subs.Inc."/>
      <sheetName val="Purchases on CB 608"/>
      <sheetName val="Hdpe details"/>
      <sheetName val="Cb 608 details"/>
      <sheetName val="toc_M&amp;S"/>
      <sheetName val="flux_bs"/>
      <sheetName val="flux_is"/>
      <sheetName val="cash cram"/>
      <sheetName val="Cash Memo"/>
      <sheetName val="ar cram"/>
      <sheetName val="AR_Memo"/>
      <sheetName val="ADA"/>
      <sheetName val="mr cram"/>
      <sheetName val="Samsung details"/>
      <sheetName val="545 details"/>
      <sheetName val="445 details"/>
      <sheetName val="toq_M&amp;S"/>
      <sheetName val="toqM&amp;S1"/>
      <sheetName val="toc_FG"/>
      <sheetName val="toq_FG"/>
      <sheetName val="toq_FG1"/>
      <sheetName val="Finished Goods"/>
      <sheetName val="ppe lapsing"/>
      <sheetName val="PPE_memo"/>
      <sheetName val="CPIP_memo"/>
      <sheetName val="CPIP"/>
      <sheetName val="NC AR"/>
      <sheetName val="JIT"/>
      <sheetName val="MAP-Others"/>
      <sheetName val="Misc Sales"/>
      <sheetName val="MMA"/>
      <sheetName val="tor_dep'n"/>
      <sheetName val="ap cram"/>
      <sheetName val="111051"/>
      <sheetName val="111065 SEP"/>
      <sheetName val="111021 (2)"/>
      <sheetName val="bpi FF"/>
      <sheetName val="bpi (3)"/>
      <sheetName val="bpi-sept03 (3)"/>
      <sheetName val="bpi (2)"/>
      <sheetName val="111012 (F)"/>
      <sheetName val="bpi"/>
      <sheetName val="bpi-sept03 (2)"/>
      <sheetName val="111121"/>
      <sheetName val="111060"/>
      <sheetName val="bpi-sept03"/>
      <sheetName val="111061"/>
      <sheetName val="111130"/>
      <sheetName val="111095"/>
      <sheetName val="111080"/>
      <sheetName val="111070"/>
      <sheetName val="111118"/>
      <sheetName val="111140"/>
      <sheetName val="111013"/>
      <sheetName val="111010"/>
      <sheetName val="111020"/>
      <sheetName val="111021"/>
      <sheetName val="111011"/>
      <sheetName val="111015"/>
      <sheetName val="111017 "/>
      <sheetName val="111115"/>
      <sheetName val="ubp"/>
      <sheetName val="111030"/>
      <sheetName val="FinState10"/>
      <sheetName val="Trial Bal."/>
      <sheetName val="NokiaCR"/>
      <sheetName val="CDOct"/>
      <sheetName val="A-Fast"/>
      <sheetName val="B-Medium"/>
      <sheetName val="C-Slow"/>
      <sheetName val="D-Non Moving"/>
      <sheetName val="I-Insurance"/>
      <sheetName val="SPI"/>
      <sheetName val="Syntegra"/>
      <sheetName val="SSI"/>
      <sheetName val="PDCC"/>
      <sheetName val="SPI GMBH"/>
      <sheetName val="Selection"/>
      <sheetName val="JanApr"/>
      <sheetName val="PC List"/>
      <sheetName val="SAP_FIN"/>
      <sheetName val="SAP"/>
      <sheetName val="TB 12months Total co"/>
      <sheetName val="TB P-L 9months"/>
      <sheetName val="1-4-2008 tax final"/>
      <sheetName val="net income and re recon"/>
      <sheetName val="tax analyis 9 months"/>
      <sheetName val="9ABG tax comp"/>
      <sheetName val="12 tax comp whole"/>
      <sheetName val="ABG12"/>
      <sheetName val="conso_bs"/>
      <sheetName val="conso_pl"/>
      <sheetName val="smypc_bs"/>
      <sheetName val="smypc_pl"/>
      <sheetName val="p&amp;l ytd"/>
      <sheetName val="p&amp;l mtd"/>
      <sheetName val="mtd details"/>
      <sheetName val="elimination entries mtd"/>
      <sheetName val="ytd p&amp;l details"/>
      <sheetName val="ytd details"/>
      <sheetName val="elimination entries ytd p&amp;l"/>
      <sheetName val="Table (Others)"/>
      <sheetName val="IS2A"/>
      <sheetName val="IS2B"/>
      <sheetName val="BS2"/>
      <sheetName val="CF-M"/>
      <sheetName val="CF-Y"/>
      <sheetName val="END"/>
      <sheetName val="Hyperion Accounts"/>
      <sheetName val="IE"/>
      <sheetName val="FIE"/>
      <sheetName val="bs detail"/>
      <sheetName val="is detail"/>
      <sheetName val="RCIT"/>
      <sheetName val="Cash adjustments"/>
      <sheetName val="Note 23"/>
      <sheetName val="SMPSI"/>
      <sheetName val="Notes to FS"/>
      <sheetName val="Conso_PPE"/>
      <sheetName val="Primepak_Expenses_05"/>
      <sheetName val="Rightpak_expenses"/>
      <sheetName val="Related parties"/>
      <sheetName val="Rightpak"/>
      <sheetName val="RWROWS1"/>
      <sheetName val="RWRACCTS1"/>
      <sheetName val="RWRCALCS1"/>
      <sheetName val="RWCOLUMNS1"/>
      <sheetName val="RWCACCTS1"/>
      <sheetName val="RWCCALCS1"/>
      <sheetName val="RWCEXCEPTIONS1"/>
      <sheetName val="RWCEXCEPTIONSDETAIL1"/>
      <sheetName val="RWROWORDERS1"/>
      <sheetName val="RWCONTENTS1"/>
      <sheetName val="RWDISPLAYROWS1"/>
      <sheetName val="RWDISPLAYCOLS1"/>
      <sheetName val="RWCONTROLVALUES1"/>
      <sheetName val="RWREPORT1"/>
      <sheetName val="WPL_AUDITED_PARENT_04"/>
      <sheetName val="WBS_AUDITED_PARENT_04"/>
      <sheetName val="WBS_AUDITED_CONSO_04"/>
      <sheetName val="WPL_AUDITED_CONSO_04"/>
      <sheetName val="AUDITED_CASH FLOW_CONSO_04"/>
      <sheetName val="AUDITED_ BS_PARENT_04"/>
      <sheetName val="AUDITED_IS_PARENT_04"/>
      <sheetName val="AUDITED_CASHFLOW_PARENT_04"/>
      <sheetName val="PM,TE,SAD_CPDC"/>
      <sheetName val="PM,TE,SAD_PSC"/>
      <sheetName val="PM,TE,SAD_PCI"/>
      <sheetName val="PM,TE,SAD_FARDC"/>
      <sheetName val="PM,TE,SAD_parent"/>
      <sheetName val="PM,TE,SAD_conso"/>
      <sheetName val="banig"/>
      <sheetName val="IFRS CONSO DETAILS"/>
      <sheetName val="BS DETAILS"/>
      <sheetName val="RWROWS3"/>
      <sheetName val="RWRACCTS3"/>
      <sheetName val="RWRCALCS3"/>
      <sheetName val="RWCOLUMNS3"/>
      <sheetName val="RWCACCTS3"/>
      <sheetName val="RWCCALCS3"/>
      <sheetName val="RWCEXCEPTIONS3"/>
      <sheetName val="RWCEXCEPTIONSDETAIL3"/>
      <sheetName val="RWROWORDERS3"/>
      <sheetName val="RWCONTENTS3"/>
      <sheetName val="RWDISPLAYROWS3"/>
      <sheetName val="RWDISPLAYCOLS3"/>
      <sheetName val="RWCONTROLVALUES3"/>
      <sheetName val="RWREPORT3"/>
      <sheetName val="CRITERIA3"/>
      <sheetName val="IS DETAILS"/>
      <sheetName val="CONSO_IS"/>
      <sheetName val="WBS"/>
      <sheetName val="PARENT_ADJ"/>
      <sheetName val="PARENT_DIT"/>
      <sheetName val="PSC_WBS"/>
      <sheetName val="PSC_WPL"/>
      <sheetName val="PSC_ADJ"/>
      <sheetName val="PSC_DIT"/>
      <sheetName val="CPDC_WBS"/>
      <sheetName val="CPDC_WPL"/>
      <sheetName val="CPDC_ADJ"/>
      <sheetName val="CPDC_DIT"/>
      <sheetName val="FARDC_WBS"/>
      <sheetName val="FARDC_WPL"/>
      <sheetName val="FARDC_ADJ"/>
      <sheetName val="PCI_WBS"/>
      <sheetName val="PCI_WPL"/>
      <sheetName val="PCI_DIT"/>
      <sheetName val="PCI_ADJ"/>
      <sheetName val="CONSO_ADJ"/>
      <sheetName val="MCIT_SUB"/>
      <sheetName val="MTM"/>
      <sheetName val="DUE TO_FROM"/>
      <sheetName val="TAXES TO LAND"/>
      <sheetName val="STLOANS"/>
      <sheetName val="LTLOANS"/>
      <sheetName val="RECON NET INC"/>
      <sheetName val="RWROWS2"/>
      <sheetName val="RWRACCTS2"/>
      <sheetName val="RWRCALCS2"/>
      <sheetName val="RWCOLUMNS2"/>
      <sheetName val="RWCACCTS2"/>
      <sheetName val="RWCCALCS2"/>
      <sheetName val="RWCEXCEPTIONS2"/>
      <sheetName val="RWCEXCEPTIONSDETAIL2"/>
      <sheetName val="RWROWORDERS2"/>
      <sheetName val="RWCONTENTS2"/>
      <sheetName val="RWDISPLAYROWS2"/>
      <sheetName val="RWDISPLAYCOLS2"/>
      <sheetName val="RWCONTROLVALUES2"/>
      <sheetName val="RWREPORT2"/>
      <sheetName val="%CIN"/>
      <sheetName val="PARENT_ITR RECON"/>
      <sheetName val="PARENT_ITR EXPENSES"/>
      <sheetName val="WPL_AUDITED_PARENT"/>
      <sheetName val="PFDs"/>
      <sheetName val="AUDITED_TAX_PARENT"/>
      <sheetName val="AUDIT TAX_FINAL"/>
      <sheetName val="REVISED PE,TE,SAD"/>
      <sheetName val="CONSO_BS "/>
      <sheetName val="WBS_AUDITED_CONSO"/>
      <sheetName val="SUMMARY OF PAJES"/>
      <sheetName val="WPL_AUDITED_CONSO"/>
      <sheetName val="AUDIT_ADJ_CONSO"/>
      <sheetName val="AUDITED_CASH FLOW_CONSO"/>
      <sheetName val="WBS_AUDITED_PARENT"/>
      <sheetName val="AUDITED_ BS_PARENT"/>
      <sheetName val="AUDITED_IS_PARENT"/>
      <sheetName val="AUDITED_CASHFLOW_PARENT"/>
      <sheetName val="FINAL_DIT_parent"/>
      <sheetName val="K-roll_PARENT"/>
      <sheetName val="CLIENT_ADJ_CONSO"/>
      <sheetName val="_FARDC_WPL"/>
      <sheetName val="FARDC_WPL_final"/>
      <sheetName val="_FARDC_WBS_final"/>
      <sheetName val="CLIENT_CONSO_CF"/>
      <sheetName val="CLIENT_ADJ_PARENT"/>
      <sheetName val="PARENT RESTATED CF"/>
      <sheetName val="CLIENT_BS"/>
      <sheetName val="CLIENT_BS details"/>
      <sheetName val="CLIENT_IS details"/>
      <sheetName val="CLIENT_IS"/>
      <sheetName val="CLIENT_PSC_ADJ"/>
      <sheetName val="CLIENT_DIT_PSC"/>
      <sheetName val="CLIENT_FARDC_adj"/>
      <sheetName val="CLIENT_PSC_WPL"/>
      <sheetName val="CLIENT_PSC_WBS"/>
      <sheetName val="CLIENT_CPDC_WPL"/>
      <sheetName val="CLIENT_CPDC_WBS"/>
      <sheetName val="CLIENT_CPDC_ADJ"/>
      <sheetName val="CLIENT_PCI_ADJ"/>
      <sheetName val="CLIENT_DIT_CPDC"/>
      <sheetName val="CLIENT_DIT_parent"/>
      <sheetName val="WBS_CLIENT_CONSO"/>
      <sheetName val="CLIENT_mcit-psc"/>
      <sheetName val="WPL_CONSO_CLIENT"/>
      <sheetName val="SUM-tax"/>
      <sheetName val="CLIENT_TAX_CONSO_1"/>
      <sheetName val="K-roll_final_CONSO"/>
      <sheetName val="AUDIT TAX_FINAL (2)"/>
      <sheetName val="loan amort"/>
      <sheetName val="CLIENT_due to_from"/>
      <sheetName val="mancom_is"/>
      <sheetName val="ISperQrtr"/>
      <sheetName val="mancom_bs"/>
      <sheetName val="COMP_Month"/>
      <sheetName val="mda"/>
      <sheetName val="COMP_Qtr"/>
      <sheetName val="samestore"/>
      <sheetName val="MALL"/>
      <sheetName val="finanHighlights"/>
      <sheetName val="BANIG_PER CLIENT"/>
      <sheetName val="NTFS"/>
      <sheetName val="WBS_AUDITED_CONSO_05"/>
      <sheetName val="WPL_AUDITED CONSO_05"/>
      <sheetName val="INVESTMENTS_05"/>
      <sheetName val="WBS_AUDITED PARENT_05"/>
      <sheetName val="WPL_AUDITED _PARENT_05"/>
      <sheetName val="PAJE_PARENT"/>
      <sheetName val="PSC_PAJE_05"/>
      <sheetName val="CPDC_PAJE_05"/>
      <sheetName val="AUDITED_PARENT_DIT_FOR_TCG"/>
      <sheetName val="TAX_client"/>
      <sheetName val="PARENT_DIT_client"/>
      <sheetName val="AUDITED_PSC_DIT"/>
      <sheetName val="AUDITED TAX"/>
      <sheetName val="AUDITED_CPDC_DIT"/>
      <sheetName val="AUDITED_PCI_DIT"/>
      <sheetName val="PSC_DIT_CLIENT"/>
      <sheetName val="CPDC_DIT_CLIENT"/>
      <sheetName val="PCI_DIT_CLIENT"/>
      <sheetName val="PAJE_CONSO"/>
      <sheetName val="UNAUDITED_CASH FLOW_CONSO_05"/>
      <sheetName val="PAJE_FARDC"/>
      <sheetName val="PCI_PAJE_05"/>
      <sheetName val="K-roll_PARENT_05"/>
      <sheetName val="K-roll_final_CONSO_05"/>
      <sheetName val="WBS_UNAUDITED_CONSO_05"/>
      <sheetName val="WPL_UNAUDITED CONSO_05"/>
      <sheetName val="MAPPING COMPARATIVE_CONSO"/>
      <sheetName val="PIVOT_BALANCING"/>
      <sheetName val="Bently"/>
      <sheetName val="BHA"/>
      <sheetName val="GBS"/>
      <sheetName val="HEALTHCARE"/>
      <sheetName val="WATER"/>
      <sheetName val="PIVOT fs line item 12.31.09"/>
      <sheetName val="pivot aggregate accounts 09.30"/>
      <sheetName val="BS Process &amp; Approach"/>
      <sheetName val="IS Process &amp; Approach"/>
      <sheetName val="Beg_Bal"/>
      <sheetName val="CP_-_1st"/>
      <sheetName val="CP_-_2nd"/>
      <sheetName val="CP_-_3rd"/>
      <sheetName val="CP_-_4th"/>
      <sheetName val="Movement_n_SHE"/>
      <sheetName val="AJE_Prior"/>
      <sheetName val="AJE_1st_qtr"/>
      <sheetName val="AJE_2nd_qtr"/>
      <sheetName val="AJE_3rd_qtr"/>
      <sheetName val="AJE_4th_qtr"/>
      <sheetName val="Summary_AJE"/>
      <sheetName val="CCBPI_LTD"/>
      <sheetName val="CTA_2"/>
      <sheetName val="Other_Assets"/>
      <sheetName val="NC_Liabilities"/>
      <sheetName val="Min_Intrst"/>
      <sheetName val="Other_(Inc)_Exp"/>
      <sheetName val="Changes Summary"/>
      <sheetName val="Pricing Summary"/>
      <sheetName val="Price Summary with Voucher"/>
      <sheetName val="CAPEX Sheet"/>
      <sheetName val="BSS AM Page"/>
      <sheetName val="NSS AM Page"/>
      <sheetName val=" P5B vs. P11 Cost per Sub "/>
      <sheetName val="Ph5b vs Ph7 Cost per Sub"/>
      <sheetName val="MPO Phase5B BSS Cost per Sub"/>
      <sheetName val="MPO Phase5B NSS Cost per Sub"/>
      <sheetName val="VAS AM page"/>
      <sheetName val="HLR"/>
      <sheetName val="MSS"/>
      <sheetName val="TMSC"/>
      <sheetName val="MGW"/>
      <sheetName val="Smart NSS Feat (Subs Based) "/>
      <sheetName val="NSS Install Mat Package"/>
      <sheetName val="NSS Features (Subs Based)"/>
      <sheetName val="NEMU"/>
      <sheetName val="OSS HW"/>
      <sheetName val="PaCo general"/>
      <sheetName val="OSS Additional"/>
      <sheetName val="BSS NMS"/>
      <sheetName val="NSS NMS (new)"/>
      <sheetName val="GPRS NMS"/>
      <sheetName val="PBC_TB"/>
      <sheetName val="WTB"/>
      <sheetName val="MPP computation"/>
      <sheetName val="CC01-Significant Accounts"/>
      <sheetName val="cash and cash equivalents"/>
      <sheetName val="Receivable"/>
      <sheetName val="Investment property"/>
      <sheetName val="Communication, light and water"/>
      <sheetName val="Taxes and licenses"/>
      <sheetName val="Commission exp"/>
      <sheetName val="CAPEX Actual"/>
      <sheetName val="BSS GLP Pricelist"/>
      <sheetName val="Internal Comparison"/>
      <sheetName val="Summary (Switching)"/>
      <sheetName val="Summary (SMSC)"/>
      <sheetName val="HLR Savings "/>
      <sheetName val="Smart NSS feat (BSSPCM)"/>
      <sheetName val="NSS Optional Feat (BSSPCM)"/>
      <sheetName val="NSS NMS (old)"/>
      <sheetName val="OSS Features"/>
      <sheetName val="GCS"/>
      <sheetName val="CDS"/>
      <sheetName val="CAPEX_Actual"/>
      <sheetName val="BSS_AM_Page"/>
      <sheetName val="BSS_GLP_Pricelist"/>
      <sheetName val="Internal_Comparison"/>
      <sheetName val="Summary_(Switching)"/>
      <sheetName val="Summary_(SMSC)"/>
      <sheetName val="HLR_Savings_"/>
      <sheetName val="Smart_NSS_Feat_(Subs_Based)_"/>
      <sheetName val="NSS_Features_(Subs_Based)"/>
      <sheetName val="Smart_NSS_feat_(BSSPCM)"/>
      <sheetName val="NSS_Optional_Feat_(BSSPCM)"/>
      <sheetName val="OSS_HW"/>
      <sheetName val="BSS_NMS"/>
      <sheetName val="NSS_NMS_(old)"/>
      <sheetName val="NSS_NMS_(new)"/>
      <sheetName val="GPRS_NMS"/>
      <sheetName val="OSS_Features"/>
      <sheetName val="proposed_sales_packages"/>
      <sheetName val="Site_Types"/>
      <sheetName val="Services_Data"/>
      <sheetName val="RFP"/>
      <sheetName val="WDF links"/>
      <sheetName val="Beta modifications"/>
      <sheetName val="Navigator"/>
      <sheetName val="Definitions"/>
      <sheetName val="Demographics"/>
      <sheetName val="Quality"/>
      <sheetName val="Coverage"/>
      <sheetName val="Markets"/>
      <sheetName val="Services"/>
      <sheetName val="Subscribers"/>
      <sheetName val="Tariffs"/>
      <sheetName val="TariffsT"/>
      <sheetName val="Behavior"/>
      <sheetName val="BehaviorT"/>
      <sheetName val="Transactions"/>
      <sheetName val="Technology"/>
      <sheetName val="Capacity"/>
      <sheetName val="PwrBdgt"/>
      <sheetName val="Network"/>
      <sheetName val="IMPEX"/>
      <sheetName val="PLStat"/>
      <sheetName val="Financing"/>
      <sheetName val="Balance"/>
      <sheetName val="WDF_links"/>
      <sheetName val="Beta_modifications"/>
      <sheetName val="PAS 19 (corridor)"/>
      <sheetName val="corridor"/>
      <sheetName val="worksheet 4 restatement (2)"/>
      <sheetName val="worksheet 4 restatement"/>
      <sheetName val="SORIE_HPI"/>
      <sheetName val="immediate recognition"/>
      <sheetName val="worksheet_corridor"/>
      <sheetName val="PAS 19_2006(PBC)"/>
      <sheetName val="PAS 19 (sorie)"/>
      <sheetName val="flux"/>
      <sheetName val="retirement final"/>
      <sheetName val="SCH6a"/>
      <sheetName val="SCH6b"/>
      <sheetName val="SCH6c"/>
      <sheetName val="SCH7"/>
      <sheetName val="SCH8"/>
      <sheetName val="SCH9"/>
      <sheetName val="SCH10"/>
      <sheetName val="SCH11"/>
      <sheetName val="SCH12"/>
      <sheetName val="SCH13"/>
      <sheetName val="SCH14"/>
      <sheetName val="SCH15"/>
      <sheetName val="SCH16"/>
      <sheetName val="APPI"/>
      <sheetName val="actual-is"/>
      <sheetName val="actual-bs"/>
      <sheetName val="expmo"/>
      <sheetName val="expytd"/>
      <sheetName val="initial"/>
      <sheetName val="Rel 2 Units"/>
      <sheetName val="GRP-02"/>
      <sheetName val="GSM comparison"/>
      <sheetName val="BS margin development"/>
      <sheetName val="BS pricing"/>
      <sheetName val="000"/>
      <sheetName val="APR_MAR06"/>
      <sheetName val="FEB_JAN06"/>
      <sheetName val="DEC_NOV05"/>
      <sheetName val="OCT_SEPT05"/>
      <sheetName val="PPE MOM"/>
      <sheetName val="AUG_JUL05"/>
      <sheetName val="JUN_MAY05"/>
      <sheetName val="APR_MAR05"/>
      <sheetName val="FEB_JAN05"/>
      <sheetName val="BSC details v1"/>
      <sheetName val="Old Eqpt Summary v1"/>
      <sheetName val="Equipment Summary"/>
      <sheetName val="BTS"/>
      <sheetName val="BSC-BOQ"/>
      <sheetName val="PIU Pricing"/>
      <sheetName val="BTS-old"/>
      <sheetName val="BSC, TC"/>
      <sheetName val="BSS ASW Global List Prices"/>
      <sheetName val="Site Type Configuration"/>
      <sheetName val="Cell Traffic Model"/>
      <sheetName val="District - BSC Location"/>
      <sheetName val="Highway - BSC Location"/>
      <sheetName val="travel cost"/>
      <sheetName val="values"/>
      <sheetName val="TMO pricing"/>
      <sheetName val="eLearning"/>
      <sheetName val="History_"/>
      <sheetName val="O&amp;C"/>
      <sheetName val="GLP Margin_Discount"/>
      <sheetName val="NSS Price Erosion"/>
      <sheetName val="NSS Base &amp; Smart NSS Opt Feat"/>
      <sheetName val="Packet Core"/>
      <sheetName val="3G-SGSN"/>
      <sheetName val="3G NSS Features"/>
      <sheetName val="Revision Summary"/>
      <sheetName val="Locas"/>
      <sheetName val="Exec Summary"/>
      <sheetName val="Year 1"/>
      <sheetName val="Year 2"/>
      <sheetName val="Year 3"/>
      <sheetName val="Year 4"/>
      <sheetName val="Year 5"/>
      <sheetName val="FIGC_EMPLIST122005_HR"/>
      <sheetName val="28591000-3"/>
      <sheetName val="3rd"/>
      <sheetName val="2ND RUN"/>
      <sheetName val="1ST RUN"/>
      <sheetName val="user name"/>
      <sheetName val="Accrued Summary (2)"/>
      <sheetName val="28591000 transactions"/>
      <sheetName val="28591000-2"/>
      <sheetName val="Noel's excel sheet"/>
      <sheetName val="For reclass"/>
      <sheetName val="28591000 Summary"/>
      <sheetName val="StakeHolder Map"/>
      <sheetName val="Project Status"/>
      <sheetName val="Revenue Summary"/>
      <sheetName val="Resource Costs BL+ETC"/>
      <sheetName val="Resource Costs EAC+Act"/>
      <sheetName val="DMS Expenses"/>
      <sheetName val="3rd Party Expenses"/>
      <sheetName val="Cost Summary"/>
      <sheetName val="Risk Management Plan"/>
      <sheetName val="Issues Register"/>
      <sheetName val="Dashboard"/>
      <sheetName val="MSI Project Lifecycle"/>
      <sheetName val="CAC Template"/>
      <sheetName val="BOQ Summary2"/>
      <sheetName val="BOQ Summary"/>
      <sheetName val="BOQ PH1"/>
      <sheetName val="BOQ PH2"/>
      <sheetName val="BOQ PH3"/>
      <sheetName val="BOQ PH4"/>
      <sheetName val="West-2006"/>
      <sheetName val="East-2006 (1)"/>
      <sheetName val="East-2006 (2)"/>
      <sheetName val="West-2007"/>
      <sheetName val="East-2007 (1)"/>
      <sheetName val="East-2007 (2)"/>
      <sheetName val="West-2008"/>
      <sheetName val="East-2008 (1)"/>
      <sheetName val="East-2008 (2)"/>
      <sheetName val="West-2009"/>
      <sheetName val="East-2009 (1)"/>
      <sheetName val="East-2009 (2)"/>
      <sheetName val="BSC-East 2009 (2)"/>
      <sheetName val="BSC-East 2009 (1)"/>
      <sheetName val="BSC-West 2009"/>
      <sheetName val="BSC-East 2008 (2)"/>
      <sheetName val="BSC-East 2008 (1)"/>
      <sheetName val="BSC-West 2008"/>
      <sheetName val="BSC-East 2007 (2)"/>
      <sheetName val="BSC-East 2007 (1)"/>
      <sheetName val="BSC-West 2007"/>
      <sheetName val="BSC-East 2006 (2)"/>
      <sheetName val="BSC-East 2006 (1)"/>
      <sheetName val="BSC-West 2006"/>
      <sheetName val="BSC-TCSM - BOQ"/>
      <sheetName val="BSC-New - Summary"/>
      <sheetName val="BSC-Upgrade - Summary"/>
      <sheetName val="TCSM - Summary"/>
      <sheetName val="REVIEWER COMMENT"/>
      <sheetName val="USD RECON"/>
      <sheetName val="MS ACTIVITY "/>
      <sheetName val="SAP CK RUN "/>
      <sheetName val="BANK DIALY ACT"/>
      <sheetName val="BANK STATEMENT"/>
      <sheetName val="SAP ACCT 102460 TRANS RUN"/>
      <sheetName val="SAP ACCT 112460 TRANS RUN"/>
      <sheetName val="Aged Items"/>
      <sheetName val="RECON PROCESS"/>
      <sheetName val="AM-MARGIN"/>
      <sheetName val="BSC2i Price Template (USE)"/>
      <sheetName val="BSC2i (NO GPRS) (USE)"/>
      <sheetName val="BSC2i (GPRS) (USE)"/>
      <sheetName val=" TCSM2 Price Template (USE)"/>
      <sheetName val="TCSM2 (USE)"/>
      <sheetName val="HW_UPGRADES (USE)"/>
      <sheetName val="SPARE Parts List Price (USE)"/>
      <sheetName val="SWOPT (USE)"/>
      <sheetName val="DOC (USE)"/>
      <sheetName val="GRP-00"/>
      <sheetName val="GLP's and PSPC's"/>
      <sheetName val="Product Cost Erosion"/>
      <sheetName val="GLP_s_changed_from_previous"/>
      <sheetName val="BSC2i_ETSI"/>
      <sheetName val="BSC2i_ANSI"/>
      <sheetName val="BSC3i_(0_PCU)"/>
      <sheetName val="BSC3i_(1_PCU)"/>
      <sheetName val="BSC3i_(2_PCU)"/>
      <sheetName val="OPTIONAL_FEATURES,_ETSI"/>
      <sheetName val="OPTIONAL_FEATURES,_ANSI"/>
      <sheetName val="BSS_RELEASE_FEE"/>
      <sheetName val="DIMENSION_(BSC2i)"/>
      <sheetName val="DIMENSION_(BSC3i)"/>
      <sheetName val="GLP_2003"/>
      <sheetName val="Item Cost Erosion"/>
      <sheetName val="GLP's changed from previous"/>
      <sheetName val="TB '03"/>
      <sheetName val="TB Sept '04"/>
      <sheetName val="C-Memo"/>
      <sheetName val="C-10 RCBC_PHP"/>
      <sheetName val="C-20 RCBC_$"/>
      <sheetName val="C-30 Union_PHP"/>
      <sheetName val="C-40 BPI_PHP"/>
      <sheetName val="C-50 ST-Inv"/>
      <sheetName val="C-60"/>
      <sheetName val="G-10"/>
      <sheetName val="G-20"/>
      <sheetName val="G-30"/>
      <sheetName val="G-40"/>
      <sheetName val="K-11"/>
      <sheetName val="Q-10"/>
      <sheetName val="Q-11"/>
      <sheetName val="Q-20"/>
      <sheetName val="U10"/>
      <sheetName val="U-11"/>
      <sheetName val="U-12"/>
      <sheetName val="U-13"/>
      <sheetName val="U-14"/>
      <sheetName val="U-15"/>
      <sheetName val="U-16"/>
      <sheetName val="U-17"/>
      <sheetName val="U30"/>
      <sheetName val="U70"/>
      <sheetName val="U-71"/>
      <sheetName val="2004 RE beg"/>
      <sheetName val="04 PAJE Audit"/>
      <sheetName val="PAJEs"/>
      <sheetName val="Monitoring 12.31.04"/>
      <sheetName val="DIT REV"/>
      <sheetName val="DIT (2)"/>
      <sheetName val="DIT Sup 1"/>
      <sheetName val="DIT Sup 2"/>
      <sheetName val="DIT Sup 3"/>
      <sheetName val="DIT Sup 4"/>
      <sheetName val="Sales Item erosion"/>
      <sheetName val="for suspense mtg (2)"/>
      <sheetName val="for suspense mtg"/>
      <sheetName val="LPS ytd final 11.19.2012"/>
      <sheetName val="LPS ytd final kpmg"/>
      <sheetName val="LPPS YTD final"/>
      <sheetName val="LPS ftm"/>
      <sheetName val="LPPS ftm final"/>
      <sheetName val="LPS ytd ws"/>
      <sheetName val="FTM acmv vs acbl"/>
      <sheetName val="acmv vs acbl recon"/>
      <sheetName val="acmv_gtrn_sungl"/>
      <sheetName val="sungl sep12"/>
      <sheetName val="CN 8 9 GLA LP A CO"/>
      <sheetName val="NACS"/>
      <sheetName val="CN8 recon"/>
      <sheetName val="CDPA Sep '12"/>
      <sheetName val="CN 8"/>
      <sheetName val="GL A Breakdown"/>
      <sheetName val="LP CO"/>
      <sheetName val="Acct. Servicing Worksheet"/>
      <sheetName val="Progress Report"/>
      <sheetName val="NPV Calculation"/>
      <sheetName val="Unimark - Secured NPL"/>
      <sheetName val="Unimark - Unsecured NPL"/>
      <sheetName val="Umark Secured - NPL (Unrvwd) "/>
      <sheetName val="RCBC-Collection Status"/>
      <sheetName val="RCBC Correspondence info"/>
      <sheetName val="RCBC Litigation Status"/>
      <sheetName val="RCBC Borrower info"/>
      <sheetName val="RCBC Collateral"/>
      <sheetName val="RCBC Surety"/>
      <sheetName val="Configuration"/>
      <sheetName val="RPL&amp;Costs"/>
      <sheetName val="SUMMARY_template"/>
      <sheetName val="bag_sl804"/>
      <sheetName val="sl804_sched"/>
      <sheetName val="latrinidad_sl750_ok"/>
      <sheetName val="sl750_sched"/>
      <sheetName val="ros_sl589_ok"/>
      <sheetName val="sl589_sched"/>
      <sheetName val="ros_sl430"/>
      <sheetName val="sl430_sched"/>
      <sheetName val="tubao_sl459"/>
      <sheetName val="sl459_sched"/>
      <sheetName val="tubao_sl590"/>
      <sheetName val="sl590_sched"/>
      <sheetName val="AGOO_SL360_ok"/>
      <sheetName val="SL360_SCHED"/>
      <sheetName val="AGOO_SL312_ok"/>
      <sheetName val="SL312_sched"/>
      <sheetName val="AGOO_SL654"/>
      <sheetName val="SL654_sched"/>
      <sheetName val="latrinidad_sl750"/>
      <sheetName val="TD2013"/>
      <sheetName val="Investments2013"/>
      <sheetName val="Investments2012"/>
      <sheetName val="UBF2013"/>
      <sheetName val="DBF2013"/>
      <sheetName val="UBF2012"/>
      <sheetName val="DBF2012"/>
      <sheetName val="UBF2011"/>
      <sheetName val="DBF2011"/>
      <sheetName val="WTB 2013"/>
      <sheetName val="DB"/>
      <sheetName val="F2.1"/>
      <sheetName val="F-10"/>
      <sheetName val="F-10.1"/>
      <sheetName val="F-10.2"/>
      <sheetName val="F-10.3"/>
      <sheetName val="F-10.3a"/>
      <sheetName val="F-10.3b"/>
      <sheetName val="F-10.4"/>
      <sheetName val="F-10.4a"/>
      <sheetName val="F-10.4b"/>
      <sheetName val="F-10.4c"/>
      <sheetName val="F-10.5"/>
      <sheetName val="F-10.5a"/>
      <sheetName val="F-10.5b"/>
      <sheetName val="F-10.5c"/>
      <sheetName val="F-10.5d"/>
      <sheetName val="F-10.5e"/>
      <sheetName val="F-10.6"/>
      <sheetName val="F-10.6a"/>
      <sheetName val="F-10.7"/>
      <sheetName val="F-10.7a"/>
      <sheetName val="F-10.7b"/>
      <sheetName val="Analytics BS"/>
      <sheetName val="Analytics IS"/>
      <sheetName val="Cash Cutoff"/>
      <sheetName val="Cash Cut-off 2"/>
      <sheetName val="all accounts"/>
      <sheetName val="E1 AR CRAM"/>
      <sheetName val="Allowance For DA"/>
      <sheetName val="Credit Limit"/>
      <sheetName val="OR Suppliers prepayment"/>
      <sheetName val="OR Prepayments 3rd "/>
      <sheetName val="OR Travel Advances"/>
      <sheetName val="F_Inventories"/>
      <sheetName val="F10_FG"/>
      <sheetName val="F20_GIT"/>
      <sheetName val="F30"/>
      <sheetName val="F10_Finished Goods"/>
      <sheetName val="prepaid exp - insurance"/>
      <sheetName val="prepaid exp - others"/>
      <sheetName val="K10_PPE Rollforward"/>
      <sheetName val="K20_PPE Acquisition"/>
      <sheetName val="K30_PPE Disposal"/>
      <sheetName val="Other LTA"/>
      <sheetName val="Other LTFA"/>
      <sheetName val="AFS"/>
      <sheetName val="N1 AP CRAM"/>
      <sheetName val="N1.1_AP Details"/>
      <sheetName val="Search for unrecorded liab"/>
      <sheetName val="AP - Interco"/>
      <sheetName val="AP Interco Valuation"/>
      <sheetName val="Sales Cut-off - Canlubang"/>
      <sheetName val="Sales Cut-off - Davao"/>
      <sheetName val="TOR Depreciation"/>
      <sheetName val="2006 income tax comp"/>
      <sheetName val="mcit 2006"/>
      <sheetName val="forex analysis 2006"/>
      <sheetName val="allowance 2006"/>
      <sheetName val="leases 2006"/>
      <sheetName val="psc 2006"/>
      <sheetName val="mcitnolco"/>
      <sheetName val="checklist"/>
      <sheetName val="company"/>
      <sheetName val="export"/>
      <sheetName val="assets held for sale"/>
      <sheetName val="invest-ext"/>
      <sheetName val="invest-int"/>
      <sheetName val="bio asset"/>
      <sheetName val="she_mov"/>
      <sheetName val="disclosures"/>
      <sheetName val="PDPC0908"/>
      <sheetName val="OPI"/>
      <sheetName val="6A CA"/>
      <sheetName val="EmployeeDbase"/>
      <sheetName val="Reimbursements"/>
      <sheetName val="Allowance"/>
      <sheetName val="Linked JV"/>
      <sheetName val="Alex"/>
      <sheetName val="Alan"/>
      <sheetName val="Alicia"/>
      <sheetName val="Anna"/>
      <sheetName val="Brian"/>
      <sheetName val="ChenKok"/>
      <sheetName val="ChunKiat"/>
      <sheetName val="Daphne"/>
      <sheetName val="Damien"/>
      <sheetName val="Francis"/>
      <sheetName val="David"/>
      <sheetName val="Eric"/>
      <sheetName val="FuiSuan"/>
      <sheetName val="HuaiNing"/>
      <sheetName val="Huey Shee"/>
      <sheetName val="HuiPeng"/>
      <sheetName val="Ian"/>
      <sheetName val="Jimmy"/>
      <sheetName val="Jezamin"/>
      <sheetName val="JuneHow"/>
      <sheetName val="Kwan"/>
      <sheetName val="Luanne"/>
      <sheetName val="Michelle"/>
      <sheetName val="Naomi"/>
      <sheetName val="Nic"/>
      <sheetName val="Nik"/>
      <sheetName val="Penny"/>
      <sheetName val="PooGeok"/>
      <sheetName val="Saufil"/>
      <sheetName val="Sean"/>
      <sheetName val="ShuErn"/>
      <sheetName val="SuetLI"/>
      <sheetName val="Tan"/>
      <sheetName val="Terrence"/>
      <sheetName val="Tony"/>
      <sheetName val="TzeKhay"/>
      <sheetName val="WoanNing"/>
      <sheetName val="WenSing"/>
      <sheetName val="YinSeong"/>
      <sheetName val="Zaleha"/>
      <sheetName val="summary alphalist-comp"/>
      <sheetName val="alphalist with title"/>
      <sheetName val="bankrecon"/>
      <sheetName val="bankrecon (2)"/>
      <sheetName val="oc"/>
      <sheetName val="cleared"/>
      <sheetName val="crb"/>
      <sheetName val="cdb03"/>
      <sheetName val="classification"/>
      <sheetName val="category"/>
      <sheetName val="working papers"/>
      <sheetName val="ZFC"/>
      <sheetName val="A4.3.1 v2"/>
      <sheetName val="A4.3 FS"/>
      <sheetName val="itr recon"/>
      <sheetName val="Recon"/>
      <sheetName val="O-20|Accrued Income Tax"/>
      <sheetName val="O-30|Provision"/>
      <sheetName val="A4_TB"/>
      <sheetName val="A4.10_BS"/>
      <sheetName val="A4.20_IS"/>
      <sheetName val="A4.30_CF"/>
      <sheetName val="A4.40_SHE"/>
      <sheetName val="A4.50.1|NTFS|PPE"/>
      <sheetName val="A4.50.2|NTFS|Carplan"/>
      <sheetName val="A4.50.4|NTFS|Rent"/>
      <sheetName val="A4.50.5|NTFS|RPT"/>
      <sheetName val="A4.50.6|NTFS|Retirement"/>
      <sheetName val="A4.50.7|NTFS|Ret_Disclosure"/>
      <sheetName val="A4.50.8|NTFS|Taxes"/>
      <sheetName val="A4.50.9|NTFS|Fin Risk - Aging"/>
      <sheetName val="A4.50.10|NTFS|Credit Rating"/>
      <sheetName val="A4.50.11|NTFS|Capital Mgt"/>
      <sheetName val="A4.40.12|NTFS|FinIsntruments"/>
      <sheetName val="O|Tax Comp"/>
      <sheetName val="O-10|ITR Recon"/>
      <sheetName val="1702"/>
      <sheetName val="TaxLic"/>
      <sheetName val="Recon (2)"/>
      <sheetName val="O-20|DTA"/>
      <sheetName val="O-30|Disclosure"/>
      <sheetName val="Tax Recon"/>
      <sheetName val="Guidance"/>
      <sheetName val="Schedule I"/>
      <sheetName val="Schedule IIa"/>
      <sheetName val="Schedule IIb-2004"/>
      <sheetName val="Schedule III"/>
      <sheetName val="CA_2005"/>
      <sheetName val="CA Sheet"/>
      <sheetName val="1000_Details"/>
      <sheetName val="3500_Details"/>
      <sheetName val="2200_Details"/>
      <sheetName val="AC Details"/>
      <sheetName val="J1"/>
      <sheetName val="J2"/>
      <sheetName val="J2.1"/>
      <sheetName val="J3"/>
      <sheetName val="K1.1"/>
      <sheetName val="K1.2"/>
      <sheetName val="O Sum"/>
      <sheetName val="O3"/>
      <sheetName val="P2"/>
      <sheetName val="P3"/>
      <sheetName val="E1 "/>
      <sheetName val="GT_Custom"/>
      <sheetName val="X_1702Q.1"/>
      <sheetName val="X_page 2"/>
      <sheetName val="X1.1_IT Comp"/>
      <sheetName val="X1.2_Allocation"/>
      <sheetName val="X1.3_Bonus accruals"/>
      <sheetName val="pension"/>
      <sheetName val="int exp"/>
      <sheetName val="FS-ITR Recon"/>
      <sheetName val="Recon per ITR"/>
      <sheetName val="AITR-p1"/>
      <sheetName val="AITR-p2"/>
      <sheetName val="AITR-p3"/>
      <sheetName val="FS Disclosure"/>
      <sheetName val="Tickmarks"/>
      <sheetName val="Pdtivity - LS"/>
      <sheetName val="Pdtivity - LP"/>
      <sheetName val="Ex 15L"/>
      <sheetName val="Ex 15"/>
      <sheetName val="Ex 15A"/>
      <sheetName val="Ex 14L"/>
      <sheetName val="Ex 14"/>
      <sheetName val="Ex 14A"/>
      <sheetName val="Turns"/>
      <sheetName val="Ex 11A"/>
      <sheetName val="Ex 11C"/>
      <sheetName val="Ex 8JE"/>
      <sheetName val="Ex 8JU"/>
      <sheetName val="Ex 8J"/>
      <sheetName val="Sales Est"/>
      <sheetName val="Ex 8IL"/>
      <sheetName val="Ex 8I"/>
      <sheetName val="Ex 8IA"/>
      <sheetName val="Ex 8H"/>
      <sheetName val="Ex 8G"/>
      <sheetName val="Ex 8F"/>
      <sheetName val="Ex 8E19"/>
      <sheetName val="Ex 8E18"/>
      <sheetName val="Ex 8E17"/>
      <sheetName val="Ex 8E16"/>
      <sheetName val="Ex 8E15"/>
      <sheetName val="Ex 8E14"/>
      <sheetName val="Ex 8E13"/>
      <sheetName val="Ex 8E12"/>
      <sheetName val="Ex 8E11"/>
      <sheetName val="Ex 8E10"/>
      <sheetName val="Ex 8E9"/>
      <sheetName val="Ex 8E8"/>
      <sheetName val="Ex 8E7"/>
      <sheetName val="Ex 8E6"/>
      <sheetName val="Ex 8E5"/>
      <sheetName val="Ex 8E4"/>
      <sheetName val="Ex 8E3"/>
      <sheetName val="Ex 8E2"/>
      <sheetName val="Ex 8E1"/>
      <sheetName val="Ex 8E"/>
      <sheetName val="Ex 8D17"/>
      <sheetName val="Ex 8D16"/>
      <sheetName val="Ex 8D15"/>
      <sheetName val="Ex 8D14"/>
      <sheetName val="Ex 8D13"/>
      <sheetName val="Ex 8D12"/>
      <sheetName val="Ex 8D11"/>
      <sheetName val="Ex 8D10"/>
      <sheetName val="Ex 8D9"/>
      <sheetName val="Ex 8D8"/>
      <sheetName val="Ex 8D7"/>
      <sheetName val="Ex 8D6"/>
      <sheetName val="Ex 8D5"/>
      <sheetName val="Ex 8D4"/>
      <sheetName val="Ex 8D3"/>
      <sheetName val="Ex 8D2"/>
      <sheetName val="Ex 8D1"/>
      <sheetName val="Ex 8D"/>
      <sheetName val="Ex 8C"/>
      <sheetName val="Ex 8B"/>
      <sheetName val="Ex 8AX"/>
      <sheetName val="Ex 8A"/>
      <sheetName val="Leadsheet"/>
      <sheetName val="WPS.AR1"/>
      <sheetName val="WPS.AR2"/>
      <sheetName val="MUS.1"/>
      <sheetName val="WPS.AR3"/>
      <sheetName val="MUS.2"/>
      <sheetName val="AGING.AUDIT"/>
      <sheetName val="PBC.1"/>
      <sheetName val="PBC.1a"/>
      <sheetName val="PBC.2"/>
      <sheetName val="PBC.2b"/>
      <sheetName val="PBC.2a"/>
      <sheetName val="AR-Pos."/>
      <sheetName val="AR-Neg."/>
      <sheetName val="CRA-Detail"/>
      <sheetName val="Control Risk Aspects"/>
      <sheetName val="Customize Work Program"/>
      <sheetName val="P1.1"/>
      <sheetName val="P1.2"/>
      <sheetName val="P1.3"/>
      <sheetName val="P1.4"/>
      <sheetName val="P1.5"/>
      <sheetName val="P1.6"/>
      <sheetName val=" Work Program"/>
      <sheetName val="C2.1"/>
      <sheetName val="C2.2"/>
      <sheetName val="C2.3"/>
      <sheetName val="C2.4"/>
      <sheetName val="C.3.1"/>
      <sheetName val="C.3.2"/>
      <sheetName val="TB 05.31.09"/>
      <sheetName val="EWP v.41"/>
      <sheetName val="N - P"/>
      <sheetName val="P - Q"/>
      <sheetName val="VA - VB"/>
      <sheetName val="VD - G &amp; A"/>
      <sheetName val="VD - O"/>
      <sheetName val="VD - S"/>
      <sheetName val="UB, VC, VE"/>
      <sheetName val="CF2009"/>
      <sheetName val="P&amp;E09"/>
      <sheetName val="FA and FL"/>
      <sheetName val="2009 - ITR breakdown"/>
      <sheetName val="D&amp;E"/>
      <sheetName val="page 4"/>
      <sheetName val="U110. Summary"/>
      <sheetName val="2010 - ITR breakdown"/>
      <sheetName val="UNOR, Inc. SCF 2010"/>
      <sheetName val="SCFB"/>
      <sheetName val="FA and FL 2010"/>
      <sheetName val="PFRS 7 Disclosures"/>
      <sheetName val="UNOR, Inc. PPE Rollforward"/>
      <sheetName val="Buildings and Improvements"/>
      <sheetName val="Actuarial"/>
      <sheetName val="Initial PM,TE,SAD"/>
      <sheetName val="Final TB PBC 7.31.10"/>
      <sheetName val="TB 05.31.10"/>
      <sheetName val="Unbooked adjustments"/>
      <sheetName val="U1.1"/>
      <sheetName val="U1.1a"/>
      <sheetName val="U1.1b"/>
      <sheetName val="U1.1c"/>
      <sheetName val="U1.1d"/>
      <sheetName val="U1.1e"/>
      <sheetName val="U1.1f"/>
      <sheetName val="U1.1g"/>
      <sheetName val="U1.1h"/>
      <sheetName val="U1.1i"/>
      <sheetName val="U1.1j"/>
      <sheetName val="U1.1k"/>
      <sheetName val="U1.1l"/>
      <sheetName val="U1.1m"/>
      <sheetName val="U1.1n"/>
      <sheetName val="U1.1o"/>
      <sheetName val="U1.1p"/>
      <sheetName val="U1.3"/>
      <sheetName val="U1.3b"/>
      <sheetName val="U1.4"/>
      <sheetName val="U1.5"/>
      <sheetName val="U1.6"/>
      <sheetName val="U1.7"/>
      <sheetName val="U1.8"/>
      <sheetName val="U1.9"/>
      <sheetName val="SEP"/>
      <sheetName val="NOV"/>
      <sheetName val="DEC"/>
      <sheetName val="SUM (1)"/>
      <sheetName val="ats group"/>
      <sheetName val="SUM OF INCOME CONT"/>
      <sheetName val="other info"/>
      <sheetName val="ATSC Group"/>
      <sheetName val="conso wrkng paper"/>
      <sheetName val="adj &amp; interco entries (2)"/>
      <sheetName val="proof of invst &amp; entries"/>
      <sheetName val="zip"/>
      <sheetName val="aone"/>
      <sheetName val="atsc "/>
      <sheetName val="abojeb"/>
      <sheetName val="jmbvi"/>
      <sheetName val="ajman"/>
      <sheetName val="jmi"/>
      <sheetName val="adj &amp; interco entries"/>
      <sheetName val="AR TRADE"/>
      <sheetName val="AR NON TRADE"/>
      <sheetName val="AR Aging"/>
      <sheetName val="rpt0606"/>
      <sheetName val="AGING PER CS-MANILA-cargo"/>
      <sheetName val="BRANCHES 2008- cargo"/>
      <sheetName val="1132 SL-insurance recl "/>
      <sheetName val="SF14 BREAKDOWN -insurance recl"/>
      <sheetName val="NON CARGO SL"/>
      <sheetName val="ALI"/>
      <sheetName val="HLP"/>
      <sheetName val="COX"/>
      <sheetName val="ytd 2006 consol"/>
      <sheetName val="consol monthly"/>
      <sheetName val="interco &amp; rpt - 06 &amp; 05"/>
      <sheetName val="ppe rollforward-06 &amp; 05"/>
      <sheetName val="investment - 06 &amp; 05"/>
      <sheetName val="other data"/>
      <sheetName val="2006 current portion of LTL"/>
      <sheetName val="2006 sched of loans"/>
      <sheetName val="2005 current portion of LTL"/>
      <sheetName val="2005 sched of loans"/>
      <sheetName val="COMBINED"/>
      <sheetName val="PHP"/>
      <sheetName val="AccPac_Details"/>
      <sheetName val="AccPac_Accrual"/>
      <sheetName val="AccPac_Payment"/>
      <sheetName val="Manual Accrual"/>
      <sheetName val="Safety Supp (2)"/>
      <sheetName val="2005 Budget (2)"/>
      <sheetName val="U-1 Cutoff (2)"/>
      <sheetName val="Conso - Direct Method"/>
      <sheetName val="IS (2)"/>
      <sheetName val="CFS (3)"/>
      <sheetName val="CFS (2)"/>
      <sheetName val="CAF"/>
      <sheetName val="cash flow recon_dec"/>
      <sheetName val="recon sched"/>
      <sheetName val="BS_Dec10"/>
      <sheetName val="IS_Dec10 wo abojeb "/>
      <sheetName val="VslSale_impairment (feb3)"/>
      <sheetName val="INVTY"/>
      <sheetName val="ATSEI"/>
      <sheetName val="AR_1"/>
      <sheetName val="AR_2"/>
      <sheetName val="Adv_1"/>
      <sheetName val="Adv_2"/>
      <sheetName val="AP_1"/>
      <sheetName val="AP_2"/>
      <sheetName val="Acc_1"/>
      <sheetName val="Acc_2"/>
      <sheetName val="Acc_3"/>
      <sheetName val="Acc_4"/>
      <sheetName val="Acc_5"/>
      <sheetName val="Exp_1"/>
      <sheetName val="Exp_2"/>
      <sheetName val="Rev_1"/>
      <sheetName val="Rev_2"/>
      <sheetName val="Exp_3"/>
      <sheetName val="ATSDI"/>
      <sheetName val="ARD_1"/>
      <sheetName val="APD_1"/>
      <sheetName val="APD_2"/>
      <sheetName val="APD_3"/>
      <sheetName val="APD_4"/>
      <sheetName val="APD_5"/>
      <sheetName val="EXPD_1"/>
      <sheetName val="EXPD_2"/>
      <sheetName val="見積伺"/>
      <sheetName val="ITEM NO.006"/>
      <sheetName val="ITEM NO.007"/>
      <sheetName val="ITEM NO.010"/>
      <sheetName val="ITEM NO.011"/>
      <sheetName val="ITEM NO.018"/>
      <sheetName val="ITEM NO.021"/>
      <sheetName val="ITEM NO.024"/>
      <sheetName val="ITEM NO.030"/>
      <sheetName val="ITEM NO.031"/>
      <sheetName val="FUNDACCTG"/>
      <sheetName val="PROFIT&amp;LOSS"/>
      <sheetName val="DUE TO(FROM)"/>
      <sheetName val="REIMBURSEMENT"/>
      <sheetName val="EXPENSES-JVC"/>
      <sheetName val="EXPENSES-ARMM"/>
      <sheetName val="OSFRSM0"/>
      <sheetName val="M&amp;E"/>
      <sheetName val="dec05"/>
      <sheetName val="apr06"/>
      <sheetName val="2008-P06 BS"/>
      <sheetName val="Account Matrix"/>
      <sheetName val="Petty Cash"/>
      <sheetName val="COH"/>
      <sheetName val="CIB"/>
      <sheetName val="Outstanding Checks"/>
      <sheetName val="RCS"/>
      <sheetName val="COL-Compli"/>
      <sheetName val="POL"/>
      <sheetName val="POL-CBC"/>
      <sheetName val="RH"/>
      <sheetName val="CA-Local"/>
      <sheetName val="CA-Central"/>
      <sheetName val="RTC"/>
      <sheetName val="TDIS"/>
      <sheetName val="RTL"/>
      <sheetName val="RFDA-Trade"/>
      <sheetName val="Rec-TCCEC"/>
      <sheetName val="Rec-PHILBEV"/>
      <sheetName val="Rec-LLHI"/>
      <sheetName val="Rec-CBC"/>
      <sheetName val="MR-BASIS"/>
      <sheetName val="MR-Others"/>
      <sheetName val="MR-Defal"/>
      <sheetName val="Rec-SMC"/>
      <sheetName val="ARP"/>
      <sheetName val="ARP details"/>
      <sheetName val="List of Employees"/>
      <sheetName val="Adv"/>
      <sheetName val="Adv (2)"/>
      <sheetName val="FIC"/>
      <sheetName val="OIC"/>
      <sheetName val="RFDA-SA"/>
      <sheetName val="RFDA-Used"/>
      <sheetName val="TWAS-Trade"/>
      <sheetName val="TWAS-NT"/>
      <sheetName val="M&amp;S"/>
      <sheetName val="M&amp;S details"/>
      <sheetName val="SP details"/>
      <sheetName val="DMFG"/>
      <sheetName val="MIT-Conc"/>
      <sheetName val="RR&amp;PMO"/>
      <sheetName val="RMIO"/>
      <sheetName val="FGOH-CCBPI"/>
      <sheetName val="FGOH-CBC"/>
      <sheetName val="FGOH-PHILBEV"/>
      <sheetName val="FGC-MB"/>
      <sheetName val="FG-SIT"/>
      <sheetName val="Invty Clrng"/>
      <sheetName val="RFGI-SA"/>
      <sheetName val="COH-CCBPI"/>
      <sheetName val="COH-PHILBEV"/>
      <sheetName val="COH-CBC"/>
      <sheetName val="CRC"/>
      <sheetName val="COH-SIT"/>
      <sheetName val="PIT"/>
      <sheetName val="DCE"/>
      <sheetName val="COH-CIT"/>
      <sheetName val="CC-MB"/>
      <sheetName val="RRCO-SA"/>
      <sheetName val="RRCO-Used"/>
      <sheetName val="Pre Ins"/>
      <sheetName val="Pre Tax"/>
      <sheetName val="Pre Rent"/>
      <sheetName val="MPE"/>
      <sheetName val="Rent Dep"/>
      <sheetName val="Dep &amp; Inv"/>
      <sheetName val="Util Dep"/>
      <sheetName val="PPE details"/>
      <sheetName val="GRIR"/>
      <sheetName val="GRIR (2)"/>
      <sheetName val="Freights Payable"/>
      <sheetName val="Issued Checks Outstanding"/>
      <sheetName val="Stale Check"/>
      <sheetName val="Acc Rent Pay"/>
      <sheetName val="CL from CBC"/>
      <sheetName val="CL from PHILBEV"/>
      <sheetName val="AccrPay"/>
      <sheetName val="AccRe"/>
      <sheetName val="GovtPay"/>
      <sheetName val="Acc Util"/>
      <sheetName val="Acc R&amp;M"/>
      <sheetName val="Acc Prof Fee"/>
      <sheetName val="Acc M&amp;S"/>
      <sheetName val="Acc CS"/>
      <sheetName val="Acc S&amp;D"/>
      <sheetName val="Acc A&amp;P"/>
      <sheetName val="Acc T&amp;T"/>
      <sheetName val="Acc EB"/>
      <sheetName val="Acc R&amp;M YE"/>
      <sheetName val="Acc M&amp;S YE"/>
      <sheetName val="Acc CS YE"/>
      <sheetName val="Acc S&amp;D YE"/>
      <sheetName val="Acc A&amp;P YE"/>
      <sheetName val="Acc EB YE"/>
      <sheetName val="IT Clrng"/>
      <sheetName val="TWAS"/>
      <sheetName val="Emp IT Whld"/>
      <sheetName val="Def OT"/>
      <sheetName val="Accr Tax"/>
      <sheetName val="AP CBC"/>
      <sheetName val="Haulers Clearing"/>
      <sheetName val="MAP"/>
      <sheetName val="BPIO"/>
      <sheetName val="BPLO"/>
      <sheetName val="Guar Dep"/>
      <sheetName val="SAP Balances"/>
      <sheetName val="HO Register"/>
      <sheetName val="With zero nbv"/>
      <sheetName val="For Marlon"/>
      <sheetName val="200705 ABC ProdEqpt"/>
      <sheetName val="RECIEVABLES 9.30"/>
      <sheetName val="I302"/>
      <sheetName val="AR-AP-Roll"/>
      <sheetName val="I302.1 RECON 12.31"/>
      <sheetName val="DUE FROM 9.30"/>
      <sheetName val="Tax Planning 9.30"/>
      <sheetName val="RECON 9.30"/>
      <sheetName val="COLLECTIONS"/>
      <sheetName val="RECEIVABLES 12.31"/>
      <sheetName val="DUE FROM 12.31"/>
      <sheetName val="TP 12.31"/>
      <sheetName val="2011 GL Proof"/>
      <sheetName val="CF06"/>
      <sheetName val="Cash Flow 06"/>
      <sheetName val="Cash Flow 05"/>
      <sheetName val="Details of QV-Materials"/>
      <sheetName val="QV-MAT"/>
      <sheetName val="QV-MOH"/>
      <sheetName val="Summary by Cost Components"/>
      <sheetName val="RAW DATA"/>
      <sheetName val="1102100P"/>
      <sheetName val="11233000"/>
      <sheetName val="11299010"/>
      <sheetName val="21113000"/>
      <sheetName val="21114000"/>
      <sheetName val="ITBR"/>
      <sheetName val="ITBR Rev_Sept 2007"/>
      <sheetName val="Topsheet"/>
      <sheetName val="UA01"/>
      <sheetName val="UA02"/>
      <sheetName val="UA03"/>
      <sheetName val="UB01"/>
      <sheetName val="UC01"/>
      <sheetName val="UC02"/>
      <sheetName val="ITR P1"/>
      <sheetName val="ITR P2-4"/>
      <sheetName val="itr-expenses"/>
      <sheetName val="T-acct (PAJE)"/>
      <sheetName val="cash sales"/>
      <sheetName val="realized gp"/>
      <sheetName val="for notes"/>
      <sheetName val="SCSE"/>
      <sheetName val="cf comp. "/>
      <sheetName val="tax unaudited"/>
      <sheetName val="annex a"/>
      <sheetName val="Trial Bal_"/>
      <sheetName val="MASTERLIST"/>
      <sheetName val="EOM JE Checklist"/>
      <sheetName val="Weeks"/>
      <sheetName val="FY2004"/>
      <sheetName val="FY2003"/>
      <sheetName val="FY2002"/>
      <sheetName val="FY2001"/>
      <sheetName val="FY00"/>
      <sheetName val="FY99"/>
      <sheetName val="FY97"/>
      <sheetName val="Summary (overall)"/>
      <sheetName val="comparison section A_section B"/>
      <sheetName val="11220 Cash in Bank - AUB as of "/>
      <sheetName val="Sept"/>
      <sheetName val="Custom GL Hierarchy"/>
      <sheetName val="Quick Acct Lookup Tool"/>
      <sheetName val="DNIE &amp; Stats Mapping to L-lines"/>
      <sheetName val="Income Mapping to L-lines"/>
      <sheetName val="CPP 2"/>
      <sheetName val="TBMIS-April 04"/>
      <sheetName val="OR APR"/>
      <sheetName val="working of power"/>
      <sheetName val="Duty"/>
      <sheetName val="nov duty prov  (2)"/>
      <sheetName val="Dec e bill Prov  (2)"/>
      <sheetName val="nov duty prov "/>
      <sheetName val="Nov e bill Prov "/>
      <sheetName val="Cpex Details Nov"/>
      <sheetName val="SeptBill"/>
      <sheetName val="310804"/>
      <sheetName val="300904"/>
      <sheetName val="FINAL TRIAL"/>
      <sheetName val="Repairs"/>
      <sheetName val="Nov prov"/>
      <sheetName val="Final COAL Nov (2)"/>
      <sheetName val="OR Nov"/>
      <sheetName val="P&amp;L Nov"/>
      <sheetName val="OR MRM"/>
      <sheetName val="P&amp;LMRM (2)"/>
      <sheetName val="P&amp;LMRM"/>
      <sheetName val="Final COAL Nov"/>
      <sheetName val="Nov VAR"/>
      <sheetName val="Cons P&amp;L"/>
      <sheetName val="June VAR"/>
      <sheetName val="Aprilvar"/>
      <sheetName val="Capmis"/>
      <sheetName val="F.I."/>
      <sheetName val="E BILL &amp; DUTY-R"/>
      <sheetName val="MGF"/>
      <sheetName val="E BILL JUNE"/>
      <sheetName val="COAL JUNE"/>
      <sheetName val="Regcon"/>
      <sheetName val="MAN"/>
      <sheetName val="Savings after Take Over"/>
      <sheetName val="admin "/>
      <sheetName val="Cpex Details Sept"/>
      <sheetName val="SEPT VAR"/>
      <sheetName val="Final COAL Sept"/>
      <sheetName val="metal review format"/>
      <sheetName val="OR SEPT"/>
      <sheetName val="P&amp;L SEPT"/>
      <sheetName val="TB For MIS Jan"/>
      <sheetName val="3110"/>
      <sheetName val="Consl Mfg Exp"/>
      <sheetName val="Consl adm-NF"/>
      <sheetName val="CPPBP"/>
      <sheetName val="CPP  FI "/>
      <sheetName val="3009"/>
      <sheetName val="3108"/>
      <sheetName val="3110 ver2"/>
      <sheetName val="3110 ver1"/>
      <sheetName val="3110 ver3"/>
      <sheetName val="FINALTRIAL"/>
      <sheetName val="3110final"/>
      <sheetName val="TBMIS"/>
      <sheetName val="Excise duty"/>
      <sheetName val="IUT (2)"/>
      <sheetName val="con-III"/>
      <sheetName val="CON-II"/>
      <sheetName val="CON-I"/>
      <sheetName val="SIIL"/>
      <sheetName val="Attdc"/>
      <sheetName val="Copper"/>
      <sheetName val="Comm_SAP"/>
      <sheetName val="Prod Work"/>
      <sheetName val="TB-SAP"/>
      <sheetName val="Outside"/>
      <sheetName val="N2 Reserves"/>
      <sheetName val="N10 non cur inv"/>
      <sheetName val="N9-FAR&amp;DEP"/>
      <sheetName val="N16 Cash and CE"/>
      <sheetName val="Other Notes to Accounts"/>
      <sheetName val="other disclosure"/>
      <sheetName val="AS 15"/>
      <sheetName val="N50 der disclosure"/>
      <sheetName val="Segmental Report"/>
      <sheetName val="Workings for notes"/>
      <sheetName val="Sales &amp; Prod"/>
      <sheetName val="CLBS TTK"/>
      <sheetName val="Copper-Value FIFO"/>
      <sheetName val="ABSTRACT FIFO"/>
      <sheetName val="Anode Trf Price"/>
      <sheetName val="N-13 Investments"/>
      <sheetName val="Exp Capt"/>
      <sheetName val="TB-YTD-30.09.11"/>
      <sheetName val=" Final TB Q1 "/>
      <sheetName val="FAR-SEP-11"/>
      <sheetName val="EPS-Working"/>
      <sheetName val="ST&amp;LT-breakup"/>
      <sheetName val="Provisions-breakup"/>
      <sheetName val="Reserves-Composition"/>
      <sheetName val="Rollover&amp;Cancellation-FWD"/>
      <sheetName val="Variance (Annualised)"/>
      <sheetName val="Fund Involve"/>
      <sheetName val="MFG"/>
      <sheetName val="Or"/>
      <sheetName val="capex "/>
      <sheetName val="Top 10"/>
      <sheetName val="Metal "/>
      <sheetName val="Prd Value"/>
      <sheetName val="Prd-Pl (2)"/>
      <sheetName val="Cu-P&amp;L"/>
      <sheetName val="FI-New"/>
      <sheetName val="Fundsflow"/>
      <sheetName val="Mar 03 Books Summary"/>
      <sheetName val="NEW BS"/>
      <sheetName val="SIIL-BS-Sales"/>
      <sheetName val="SANSWADI"/>
      <sheetName val="Copper BS"/>
      <sheetName val="Tuty-BS"/>
      <sheetName val="CAPEX-PROJECTS"/>
      <sheetName val="BS-Slvs"/>
      <sheetName val="NonCopper-HO"/>
      <sheetName val="NonCopper-ORRISSA"/>
      <sheetName val="HO-BP"/>
      <sheetName val="Inter Unit "/>
      <sheetName val="Sum Present"/>
      <sheetName val="Alu Conductor"/>
      <sheetName val="Smelter-FInv"/>
      <sheetName val="Acids-FInv "/>
      <sheetName val="CPP-FInv"/>
      <sheetName val="FINV-Slvs"/>
      <sheetName val="Mfg-1"/>
      <sheetName val="Prd-Pl"/>
      <sheetName val="Prd-Pl Present"/>
      <sheetName val="non1"/>
      <sheetName val="Copper (2)"/>
      <sheetName val="SIIL-BS-PRD"/>
      <sheetName val="PMStocks"/>
      <sheetName val="Conc"/>
      <sheetName val="TCRC"/>
      <sheetName val="Profit"/>
      <sheetName val="Smelter "/>
      <sheetName val="Ref-TTN"/>
      <sheetName val="Ref-SLVS"/>
      <sheetName val="ACP-SLVS "/>
      <sheetName val="CCR-SLVS"/>
      <sheetName val="KeyinHO"/>
      <sheetName val="CCR-TTN"/>
      <sheetName val="Debtprofile"/>
      <sheetName val="Assump-Major"/>
      <sheetName val="Notes BS"/>
      <sheetName val="Note 2.9 BS-FA"/>
      <sheetName val="Investment - MF"/>
      <sheetName val="Notes PL"/>
      <sheetName val="Working -CFS"/>
      <sheetName val="Note 2.10 BS-Invest"/>
      <sheetName val="Trial 31.03.2012"/>
      <sheetName val="Capital Advances -Mar 2012"/>
      <sheetName val="Balance Sheet Old"/>
      <sheetName val="SCH 1-3"/>
      <sheetName val="SCH 6-8"/>
      <sheetName val="SCH 9-11"/>
      <sheetName val="Exp During Construction "/>
      <sheetName val="CWIP Notes"/>
      <sheetName val="Trial"/>
      <sheetName val="Trial 05.10.2011"/>
      <sheetName val="N 9 FAR"/>
      <sheetName val="Ref"/>
      <sheetName val="Default"/>
      <sheetName val="IFRS P&amp;L"/>
      <sheetName val="Reserve Reco"/>
      <sheetName val="N5-Investment Revenue"/>
      <sheetName val="N6-Finance costs"/>
      <sheetName val="N7-Profit- Operations"/>
      <sheetName val="N8-Auditors' Remuneration"/>
      <sheetName val="N9-Emplyee No-staff cost"/>
      <sheetName val="N10-Tax"/>
      <sheetName val="N12-Dividend"/>
      <sheetName val="N14-Propert, Plant and Equimt"/>
      <sheetName val="N16 Financial Asset Investment"/>
      <sheetName val="N17 Other non current asset"/>
      <sheetName val="N18 Inventories"/>
      <sheetName val="N19 Trade and other receivables"/>
      <sheetName val="N20 Liquid Investment"/>
      <sheetName val="N21 Cash and CE"/>
      <sheetName val="N22 Borrowings"/>
      <sheetName val="N22 Borrowings-2"/>
      <sheetName val="N22 Borrowings-3"/>
      <sheetName val="N23 Net Debts-Cash"/>
      <sheetName val="N24 Trade and other payables"/>
      <sheetName val="N26 Derivative"/>
      <sheetName val="N28-Deferred Tax"/>
      <sheetName val="commited liablity"/>
      <sheetName val="N35 Related Party"/>
      <sheetName val="1-10-03"/>
      <sheetName val="Rating"/>
      <sheetName val="Rating2"/>
      <sheetName val="Capital Risk"/>
      <sheetName val="Credit risk"/>
      <sheetName val="Liquidity risk"/>
      <sheetName val="Currency risk"/>
      <sheetName val="Interest rate risk"/>
      <sheetName val="Commodity price risk"/>
      <sheetName val="Cash flow hedges"/>
      <sheetName val="New Note 3"/>
      <sheetName val="New Note 2"/>
      <sheetName val="New Note 1"/>
      <sheetName val="Sales &amp;Sale Cost"/>
      <sheetName val="Physicals-YTD"/>
      <sheetName val="YTD P &amp; L"/>
      <sheetName val="Exp Breakup"/>
      <sheetName val="bkp"/>
      <sheetName val="Physicals(Format)"/>
      <sheetName val="P&amp;L(Format)"/>
      <sheetName val="Stock Cal"/>
      <sheetName val="BS Gyan"/>
      <sheetName val="P&amp;L Gyan"/>
      <sheetName val="TB-Q1-FY-1011 (2)"/>
      <sheetName val="Sch1-3"/>
      <sheetName val="Sch 4"/>
      <sheetName val="SCH_4"/>
      <sheetName val="Sch-4"/>
      <sheetName val="TB-Q1-FY-1011"/>
      <sheetName val="TB (2)"/>
      <sheetName val="Pre oper"/>
      <sheetName val="PL grp"/>
      <sheetName val="XXXXXXX"/>
      <sheetName val="XXXXXX0"/>
      <sheetName val="XXXXXX1"/>
      <sheetName val="XXXXXX2"/>
      <sheetName val="XXXXXX3"/>
      <sheetName val="dividend inputs"/>
      <sheetName val="2005 Q4"/>
      <sheetName val="Book Income"/>
      <sheetName val="Bus Obj"/>
      <sheetName val="Model for Deferreds"/>
      <sheetName val="Purch Acct Adj"/>
      <sheetName val="Projected income"/>
      <sheetName val="Sum of Jurisdictions"/>
      <sheetName val="APO Q3"/>
      <sheetName val="LAO Q3"/>
      <sheetName val="Europe Q3"/>
      <sheetName val="NA Q3"/>
      <sheetName val="Stock Comp Amortization "/>
      <sheetName val="BV gross-up"/>
      <sheetName val="FAS 109"/>
      <sheetName val="P_F18 Dec prov"/>
      <sheetName val="P1_Dec TB"/>
      <sheetName val="P3_05 TR"/>
      <sheetName val="P2_SRED"/>
      <sheetName val="P5_Reserves"/>
      <sheetName val="P5.1_06 Def Rev"/>
      <sheetName val="Sales Performance"/>
      <sheetName val="General Sales Order List"/>
      <sheetName val="Geral"/>
      <sheetName val="Thiago"/>
      <sheetName val="Resumo"/>
      <sheetName val="2131"/>
      <sheetName val="BRAZIL - Comm"/>
      <sheetName val="Acum 2005"/>
      <sheetName val="Q1-2005"/>
      <sheetName val="Q2-2005"/>
      <sheetName val="EMEA A2P Roster"/>
      <sheetName val="BUS OBJ YTD OCT 2006"/>
      <sheetName val="(A) LIC REV BUS OBJ YTD OCT 06"/>
      <sheetName val="A01 CS&amp;S and PS Expenses"/>
      <sheetName val="(D) R&amp;D dept data tie ext r&amp;d"/>
      <sheetName val="(E) R&amp;D dept data"/>
      <sheetName val="Lic Rev Account Lookup Table"/>
      <sheetName val="R&amp;D Department Lookup Table"/>
      <sheetName val="Entity Lookup Table"/>
      <sheetName val="F64 LC P&amp;L"/>
      <sheetName val="(C) F18 LC P&amp;L"/>
      <sheetName val="F18 LC by Dept"/>
      <sheetName val="F18 Mgmt Dept"/>
      <sheetName val="(B) F11 LC P&amp;L"/>
      <sheetName val="F40 LC Depts"/>
      <sheetName val="GL Queries"/>
      <sheetName val="Div YTD"/>
      <sheetName val="(F) F18 LC by Dept"/>
      <sheetName val="(G) F40 LC Depts"/>
      <sheetName val="(H) F18 Mgmt Dept"/>
      <sheetName val="(I) Indirect Costs f Allocation"/>
      <sheetName val="(J) F11 P&amp;L by Dept"/>
      <sheetName val="R&amp;D dept data tie to ext r&amp;d"/>
      <sheetName val="R&amp;D dept data"/>
      <sheetName val="F18 LC P&amp;L"/>
      <sheetName val="F11 LC P&amp;L"/>
      <sheetName val="(E) F11 P&amp;L by Dept"/>
      <sheetName val="LDU Sales qty 2009-10"/>
      <sheetName val="KHAZMAD05"/>
      <sheetName val="STOCK WORKING05"/>
      <sheetName val="GRATUITY'04-05"/>
      <sheetName val="FIXEDASSETS05"/>
      <sheetName val="KHAZMAD44AB04"/>
      <sheetName val="KHAZMADCASHFLOW05"/>
      <sheetName val="CBE"/>
      <sheetName val="pkd"/>
      <sheetName val="PMNA"/>
      <sheetName val="CLT"/>
      <sheetName val="KTM"/>
      <sheetName val="KNR"/>
      <sheetName val="EKM"/>
      <sheetName val="VLR"/>
      <sheetName val="MFU"/>
      <sheetName val="KPM"/>
      <sheetName val="TNVL"/>
      <sheetName val="VASHI"/>
      <sheetName val="Office"/>
      <sheetName val="TCR"/>
      <sheetName val="Noted Contd.."/>
      <sheetName val="Columnar Notes bs"/>
      <sheetName val="Columnar Notes PL"/>
      <sheetName val="AS-15"/>
      <sheetName val="Month End Rates"/>
      <sheetName val="Average Exchange Rates"/>
      <sheetName val="Month End Foreign Currency"/>
      <sheetName val="Average Foreign Currency"/>
      <sheetName val="Projections"/>
      <sheetName val="Value"/>
      <sheetName val="Base Info"/>
      <sheetName val="Income Statement =&gt;"/>
      <sheetName val="Historical P&amp;L Dataroom"/>
      <sheetName val="Cost compilation"/>
      <sheetName val="Descr of specific cost items"/>
      <sheetName val="Base Case - Bayer view"/>
      <sheetName val="P&amp;L Overview stand alone"/>
      <sheetName val="Balance Sheet =&gt;"/>
      <sheetName val="Capital invest"/>
      <sheetName val="Invest 2005-2008"/>
      <sheetName val="Balance Sheet Master"/>
      <sheetName val="Other =&gt; "/>
      <sheetName val="Carveout plan"/>
      <sheetName val="Services from BBS"/>
      <sheetName val="Comments from Committees"/>
      <sheetName val="cost per BU"/>
      <sheetName val="Gross Margin - Delete"/>
      <sheetName val="AG00060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>
        <row r="22">
          <cell r="H22">
            <v>2160015.370000001</v>
          </cell>
        </row>
      </sheetData>
      <sheetData sheetId="88"/>
      <sheetData sheetId="89"/>
      <sheetData sheetId="90">
        <row r="3">
          <cell r="B3" t="str">
            <v>600000005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>
        <row r="22">
          <cell r="H22">
            <v>2160015.370000001</v>
          </cell>
        </row>
      </sheetData>
      <sheetData sheetId="101"/>
      <sheetData sheetId="102"/>
      <sheetData sheetId="103"/>
      <sheetData sheetId="104">
        <row r="22">
          <cell r="H22">
            <v>2160015.370000001</v>
          </cell>
        </row>
      </sheetData>
      <sheetData sheetId="105"/>
      <sheetData sheetId="106"/>
      <sheetData sheetId="107">
        <row r="3">
          <cell r="B3" t="str">
            <v>600000005</v>
          </cell>
        </row>
      </sheetData>
      <sheetData sheetId="108">
        <row r="2">
          <cell r="B2" t="str">
            <v>SOLVAY SPECIALITIES INDIA PRIVATE LIMITED</v>
          </cell>
        </row>
      </sheetData>
      <sheetData sheetId="109"/>
      <sheetData sheetId="110"/>
      <sheetData sheetId="111"/>
      <sheetData sheetId="112">
        <row r="2">
          <cell r="B2" t="str">
            <v>SOLVAY SPECIALITIES INDIA PRIVATE LIMITED</v>
          </cell>
        </row>
      </sheetData>
      <sheetData sheetId="113"/>
      <sheetData sheetId="114" refreshError="1"/>
      <sheetData sheetId="115"/>
      <sheetData sheetId="116"/>
      <sheetData sheetId="117">
        <row r="22">
          <cell r="H22">
            <v>2160015.370000001</v>
          </cell>
        </row>
      </sheetData>
      <sheetData sheetId="118"/>
      <sheetData sheetId="119"/>
      <sheetData sheetId="120">
        <row r="140">
          <cell r="E140">
            <v>63913884</v>
          </cell>
        </row>
      </sheetData>
      <sheetData sheetId="121">
        <row r="22">
          <cell r="H22">
            <v>2160015.370000001</v>
          </cell>
        </row>
      </sheetData>
      <sheetData sheetId="122"/>
      <sheetData sheetId="123"/>
      <sheetData sheetId="124">
        <row r="3">
          <cell r="B3" t="str">
            <v>600000005</v>
          </cell>
        </row>
      </sheetData>
      <sheetData sheetId="125">
        <row r="2">
          <cell r="B2" t="str">
            <v>SOLVAY SPECIALITIES INDIA PRIVATE LIMITED</v>
          </cell>
        </row>
      </sheetData>
      <sheetData sheetId="126"/>
      <sheetData sheetId="127"/>
      <sheetData sheetId="128"/>
      <sheetData sheetId="129">
        <row r="2">
          <cell r="B2" t="str">
            <v>SOLVAY SPECIALITIES INDIA PRIVATE LIMITED</v>
          </cell>
        </row>
      </sheetData>
      <sheetData sheetId="130"/>
      <sheetData sheetId="131"/>
      <sheetData sheetId="132"/>
      <sheetData sheetId="133"/>
      <sheetData sheetId="134"/>
      <sheetData sheetId="135"/>
      <sheetData sheetId="136"/>
      <sheetData sheetId="137">
        <row r="3">
          <cell r="B3" t="str">
            <v>600000005</v>
          </cell>
        </row>
      </sheetData>
      <sheetData sheetId="138">
        <row r="22">
          <cell r="H22">
            <v>2160015.370000001</v>
          </cell>
        </row>
      </sheetData>
      <sheetData sheetId="139"/>
      <sheetData sheetId="140"/>
      <sheetData sheetId="141">
        <row r="3">
          <cell r="B3" t="str">
            <v>600000005</v>
          </cell>
        </row>
      </sheetData>
      <sheetData sheetId="142"/>
      <sheetData sheetId="143" refreshError="1"/>
      <sheetData sheetId="144"/>
      <sheetData sheetId="145" refreshError="1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/>
      <sheetData sheetId="402"/>
      <sheetData sheetId="403"/>
      <sheetData sheetId="404"/>
      <sheetData sheetId="405">
        <row r="140">
          <cell r="E140">
            <v>63913884</v>
          </cell>
        </row>
      </sheetData>
      <sheetData sheetId="406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>
        <row r="1">
          <cell r="A1" t="str">
            <v>ASSET_NUMBER</v>
          </cell>
        </row>
      </sheetData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>
        <row r="1">
          <cell r="B1">
            <v>1</v>
          </cell>
        </row>
      </sheetData>
      <sheetData sheetId="439"/>
      <sheetData sheetId="440"/>
      <sheetData sheetId="441"/>
      <sheetData sheetId="442"/>
      <sheetData sheetId="443"/>
      <sheetData sheetId="444" refreshError="1"/>
      <sheetData sheetId="445" refreshError="1"/>
      <sheetData sheetId="446" refreshError="1"/>
      <sheetData sheetId="447"/>
      <sheetData sheetId="448">
        <row r="140">
          <cell r="E140">
            <v>63913884</v>
          </cell>
        </row>
      </sheetData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 refreshError="1"/>
      <sheetData sheetId="467" refreshError="1"/>
      <sheetData sheetId="468" refreshError="1"/>
      <sheetData sheetId="469"/>
      <sheetData sheetId="470">
        <row r="1">
          <cell r="A1" t="str">
            <v>ASSET_NUMBER</v>
          </cell>
        </row>
      </sheetData>
      <sheetData sheetId="47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/>
      <sheetData sheetId="533"/>
      <sheetData sheetId="534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/>
      <sheetData sheetId="542" refreshError="1"/>
      <sheetData sheetId="543" refreshError="1"/>
      <sheetData sheetId="544" refreshError="1"/>
      <sheetData sheetId="545"/>
      <sheetData sheetId="546"/>
      <sheetData sheetId="547"/>
      <sheetData sheetId="548"/>
      <sheetData sheetId="549" refreshError="1"/>
      <sheetData sheetId="550" refreshError="1"/>
      <sheetData sheetId="551" refreshError="1"/>
      <sheetData sheetId="552" refreshError="1"/>
      <sheetData sheetId="553"/>
      <sheetData sheetId="554"/>
      <sheetData sheetId="555"/>
      <sheetData sheetId="556"/>
      <sheetData sheetId="557">
        <row r="1">
          <cell r="B1">
            <v>1</v>
          </cell>
        </row>
      </sheetData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>
        <row r="22">
          <cell r="H22">
            <v>2160015.370000001</v>
          </cell>
        </row>
      </sheetData>
      <sheetData sheetId="568"/>
      <sheetData sheetId="569"/>
      <sheetData sheetId="570">
        <row r="140">
          <cell r="E140">
            <v>63913884</v>
          </cell>
        </row>
      </sheetData>
      <sheetData sheetId="571">
        <row r="140">
          <cell r="E140">
            <v>63913884</v>
          </cell>
        </row>
      </sheetData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/>
      <sheetData sheetId="605"/>
      <sheetData sheetId="606"/>
      <sheetData sheetId="607"/>
      <sheetData sheetId="608"/>
      <sheetData sheetId="609">
        <row r="22">
          <cell r="H22">
            <v>2160015.370000001</v>
          </cell>
        </row>
      </sheetData>
      <sheetData sheetId="610"/>
      <sheetData sheetId="611"/>
      <sheetData sheetId="612">
        <row r="140">
          <cell r="E140">
            <v>63913884</v>
          </cell>
        </row>
      </sheetData>
      <sheetData sheetId="613">
        <row r="140">
          <cell r="E140">
            <v>63913884</v>
          </cell>
        </row>
      </sheetData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  <sheetData sheetId="622"/>
      <sheetData sheetId="623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>
        <row r="140">
          <cell r="E140">
            <v>63913884</v>
          </cell>
        </row>
      </sheetData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/>
      <sheetData sheetId="709"/>
      <sheetData sheetId="710">
        <row r="5">
          <cell r="A5">
            <v>1</v>
          </cell>
        </row>
      </sheetData>
      <sheetData sheetId="711"/>
      <sheetData sheetId="712"/>
      <sheetData sheetId="713"/>
      <sheetData sheetId="714"/>
      <sheetData sheetId="715" refreshError="1"/>
      <sheetData sheetId="716" refreshError="1"/>
      <sheetData sheetId="717"/>
      <sheetData sheetId="718"/>
      <sheetData sheetId="719"/>
      <sheetData sheetId="720"/>
      <sheetData sheetId="721" refreshError="1"/>
      <sheetData sheetId="722" refreshError="1"/>
      <sheetData sheetId="723" refreshError="1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>
        <row r="50">
          <cell r="A50" t="str">
            <v>SHIPARA TECHNOLOGIES LIMITED</v>
          </cell>
        </row>
      </sheetData>
      <sheetData sheetId="741"/>
      <sheetData sheetId="742"/>
      <sheetData sheetId="743">
        <row r="5">
          <cell r="A5">
            <v>1</v>
          </cell>
        </row>
      </sheetData>
      <sheetData sheetId="744">
        <row r="3">
          <cell r="C3" t="str">
            <v>Portalplayer (India) Private Limited</v>
          </cell>
        </row>
      </sheetData>
      <sheetData sheetId="745" refreshError="1"/>
      <sheetData sheetId="746"/>
      <sheetData sheetId="747"/>
      <sheetData sheetId="748"/>
      <sheetData sheetId="749"/>
      <sheetData sheetId="750"/>
      <sheetData sheetId="751"/>
      <sheetData sheetId="752">
        <row r="5">
          <cell r="A5">
            <v>1</v>
          </cell>
        </row>
      </sheetData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>
        <row r="50">
          <cell r="A50" t="str">
            <v>SHIPARA TECHNOLOGIES LIMITED</v>
          </cell>
        </row>
      </sheetData>
      <sheetData sheetId="783"/>
      <sheetData sheetId="784" refreshError="1"/>
      <sheetData sheetId="785"/>
      <sheetData sheetId="786">
        <row r="3">
          <cell r="C3" t="str">
            <v>Portalplayer (India) Private Limited</v>
          </cell>
        </row>
      </sheetData>
      <sheetData sheetId="787"/>
      <sheetData sheetId="788"/>
      <sheetData sheetId="789">
        <row r="4">
          <cell r="T4">
            <v>0.98021760000000002</v>
          </cell>
        </row>
      </sheetData>
      <sheetData sheetId="790"/>
      <sheetData sheetId="791"/>
      <sheetData sheetId="792"/>
      <sheetData sheetId="793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/>
      <sheetData sheetId="801" refreshError="1"/>
      <sheetData sheetId="802"/>
      <sheetData sheetId="803" refreshError="1"/>
      <sheetData sheetId="804" refreshError="1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 refreshError="1"/>
      <sheetData sheetId="814">
        <row r="1">
          <cell r="A1" t="str">
            <v>Texts</v>
          </cell>
        </row>
      </sheetData>
      <sheetData sheetId="815"/>
      <sheetData sheetId="816" refreshError="1"/>
      <sheetData sheetId="817" refreshError="1"/>
      <sheetData sheetId="818"/>
      <sheetData sheetId="819">
        <row r="5">
          <cell r="A5">
            <v>1</v>
          </cell>
        </row>
      </sheetData>
      <sheetData sheetId="820"/>
      <sheetData sheetId="821"/>
      <sheetData sheetId="822">
        <row r="7">
          <cell r="H7" t="str">
            <v>PHP</v>
          </cell>
        </row>
      </sheetData>
      <sheetData sheetId="823">
        <row r="17">
          <cell r="E17">
            <v>0</v>
          </cell>
        </row>
      </sheetData>
      <sheetData sheetId="824"/>
      <sheetData sheetId="825"/>
      <sheetData sheetId="826"/>
      <sheetData sheetId="827"/>
      <sheetData sheetId="828"/>
      <sheetData sheetId="829"/>
      <sheetData sheetId="830" refreshError="1"/>
      <sheetData sheetId="831">
        <row r="4">
          <cell r="T4">
            <v>0.98021760000000002</v>
          </cell>
        </row>
      </sheetData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 refreshError="1"/>
      <sheetData sheetId="849"/>
      <sheetData sheetId="850"/>
      <sheetData sheetId="851"/>
      <sheetData sheetId="852"/>
      <sheetData sheetId="853"/>
      <sheetData sheetId="854"/>
      <sheetData sheetId="855"/>
      <sheetData sheetId="856">
        <row r="1">
          <cell r="A1" t="str">
            <v>Texts</v>
          </cell>
        </row>
      </sheetData>
      <sheetData sheetId="857"/>
      <sheetData sheetId="858"/>
      <sheetData sheetId="859"/>
      <sheetData sheetId="860"/>
      <sheetData sheetId="861">
        <row r="5">
          <cell r="A5">
            <v>1</v>
          </cell>
        </row>
      </sheetData>
      <sheetData sheetId="862"/>
      <sheetData sheetId="863"/>
      <sheetData sheetId="864" refreshError="1"/>
      <sheetData sheetId="865">
        <row r="17">
          <cell r="E17">
            <v>0</v>
          </cell>
        </row>
      </sheetData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 refreshError="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>
        <row r="28">
          <cell r="M28">
            <v>25518769.103220712</v>
          </cell>
        </row>
      </sheetData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 refreshError="1"/>
      <sheetData sheetId="941" refreshError="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>
        <row r="28">
          <cell r="M28">
            <v>25518769.103220712</v>
          </cell>
        </row>
      </sheetData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>
        <row r="5">
          <cell r="A5">
            <v>1</v>
          </cell>
        </row>
      </sheetData>
      <sheetData sheetId="975"/>
      <sheetData sheetId="976">
        <row r="28">
          <cell r="M28">
            <v>25518769.103220712</v>
          </cell>
        </row>
      </sheetData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 refreshError="1"/>
      <sheetData sheetId="995"/>
      <sheetData sheetId="996"/>
      <sheetData sheetId="997"/>
      <sheetData sheetId="998">
        <row r="626">
          <cell r="D626">
            <v>-7005925</v>
          </cell>
        </row>
      </sheetData>
      <sheetData sheetId="999" refreshError="1"/>
      <sheetData sheetId="1000"/>
      <sheetData sheetId="1001"/>
      <sheetData sheetId="1002"/>
      <sheetData sheetId="1003"/>
      <sheetData sheetId="1004"/>
      <sheetData sheetId="1005"/>
      <sheetData sheetId="1006"/>
      <sheetData sheetId="1007">
        <row r="1">
          <cell r="A1" t="str">
            <v>Texts</v>
          </cell>
        </row>
      </sheetData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>
        <row r="5">
          <cell r="A5">
            <v>1</v>
          </cell>
        </row>
      </sheetData>
      <sheetData sheetId="1017"/>
      <sheetData sheetId="1018">
        <row r="28">
          <cell r="M28">
            <v>25518769.103220712</v>
          </cell>
        </row>
      </sheetData>
      <sheetData sheetId="1019"/>
      <sheetData sheetId="1020"/>
      <sheetData sheetId="102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>
        <row r="28">
          <cell r="M28">
            <v>25518769.103220712</v>
          </cell>
        </row>
      </sheetData>
      <sheetData sheetId="1034"/>
      <sheetData sheetId="1035"/>
      <sheetData sheetId="1036"/>
      <sheetData sheetId="1037"/>
      <sheetData sheetId="1038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/>
      <sheetData sheetId="1082"/>
      <sheetData sheetId="1083"/>
      <sheetData sheetId="1084"/>
      <sheetData sheetId="1085"/>
      <sheetData sheetId="1086" refreshError="1"/>
      <sheetData sheetId="1087"/>
      <sheetData sheetId="1088" refreshError="1"/>
      <sheetData sheetId="1089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/>
      <sheetData sheetId="1126" refreshError="1"/>
      <sheetData sheetId="1127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>
        <row r="5">
          <cell r="J5" t="str">
            <v>Delay in days</v>
          </cell>
        </row>
      </sheetData>
      <sheetData sheetId="1485"/>
      <sheetData sheetId="1486">
        <row r="93">
          <cell r="C93">
            <v>-10364074</v>
          </cell>
        </row>
      </sheetData>
      <sheetData sheetId="1487">
        <row r="2">
          <cell r="AJ2" t="str">
            <v>Ver 2.1.11  B 02-3-1</v>
          </cell>
        </row>
      </sheetData>
      <sheetData sheetId="1488"/>
      <sheetData sheetId="1489"/>
      <sheetData sheetId="1490"/>
      <sheetData sheetId="1491" refreshError="1"/>
      <sheetData sheetId="1492" refreshError="1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>
        <row r="2">
          <cell r="B2" t="str">
            <v>SOLVAY SPECIALITIES INDIA PRIVATE LIMITED</v>
          </cell>
        </row>
      </sheetData>
      <sheetData sheetId="1503"/>
      <sheetData sheetId="1504"/>
      <sheetData sheetId="1505" refreshError="1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/>
      <sheetData sheetId="1523">
        <row r="4">
          <cell r="B4" t="str">
            <v>*** DO NOT INSERT ROW ABOVE THIS ***</v>
          </cell>
        </row>
      </sheetData>
      <sheetData sheetId="1524" refreshError="1"/>
      <sheetData sheetId="1525"/>
      <sheetData sheetId="1526">
        <row r="5">
          <cell r="J5" t="str">
            <v>Delay in days</v>
          </cell>
        </row>
      </sheetData>
      <sheetData sheetId="1527"/>
      <sheetData sheetId="1528">
        <row r="2">
          <cell r="AJ2" t="str">
            <v>Ver 2.1.11  B 02-3-1</v>
          </cell>
        </row>
      </sheetData>
      <sheetData sheetId="1529">
        <row r="2">
          <cell r="AJ2" t="str">
            <v>Ver 2.1.11  B 02-3-1</v>
          </cell>
        </row>
      </sheetData>
      <sheetData sheetId="1530" refreshError="1"/>
      <sheetData sheetId="1531" refreshError="1"/>
      <sheetData sheetId="1532"/>
      <sheetData sheetId="1533" refreshError="1"/>
      <sheetData sheetId="1534">
        <row r="18">
          <cell r="D18">
            <v>0.15</v>
          </cell>
        </row>
      </sheetData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/>
      <sheetData sheetId="1542"/>
      <sheetData sheetId="1543"/>
      <sheetData sheetId="1544">
        <row r="2">
          <cell r="B2" t="str">
            <v>SOLVAY SPECIALITIES INDIA PRIVATE LIMITED</v>
          </cell>
        </row>
      </sheetData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/>
      <sheetData sheetId="1564"/>
      <sheetData sheetId="1565">
        <row r="4">
          <cell r="B4" t="str">
            <v>*** DO NOT INSERT ROW ABOVE THIS ***</v>
          </cell>
        </row>
      </sheetData>
      <sheetData sheetId="1566"/>
      <sheetData sheetId="1567"/>
      <sheetData sheetId="1568">
        <row r="5">
          <cell r="J5" t="str">
            <v>Delay in days</v>
          </cell>
        </row>
      </sheetData>
      <sheetData sheetId="1569"/>
      <sheetData sheetId="1570">
        <row r="2">
          <cell r="AJ2" t="str">
            <v>Ver 2.1.11  B 02-3-1</v>
          </cell>
        </row>
      </sheetData>
      <sheetData sheetId="1571">
        <row r="2">
          <cell r="AJ2" t="str">
            <v>Ver 2.1.11  B 02-3-1</v>
          </cell>
        </row>
      </sheetData>
      <sheetData sheetId="1572"/>
      <sheetData sheetId="1573"/>
      <sheetData sheetId="1574"/>
      <sheetData sheetId="1575"/>
      <sheetData sheetId="1576">
        <row r="18">
          <cell r="D18">
            <v>0.15</v>
          </cell>
        </row>
      </sheetData>
      <sheetData sheetId="1577"/>
      <sheetData sheetId="1578"/>
      <sheetData sheetId="1579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>
        <row r="3">
          <cell r="B3" t="str">
            <v>600000005</v>
          </cell>
        </row>
      </sheetData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/>
      <sheetData sheetId="1618">
        <row r="18">
          <cell r="D18">
            <v>0.15</v>
          </cell>
        </row>
      </sheetData>
      <sheetData sheetId="1619"/>
      <sheetData sheetId="1620"/>
      <sheetData sheetId="1621"/>
      <sheetData sheetId="1622"/>
      <sheetData sheetId="1623">
        <row r="22">
          <cell r="H22">
            <v>2160015.370000001</v>
          </cell>
        </row>
      </sheetData>
      <sheetData sheetId="1624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>
        <row r="4">
          <cell r="B4" t="str">
            <v>*** DO NOT INSERT ROW ABOVE THIS ***</v>
          </cell>
        </row>
      </sheetData>
      <sheetData sheetId="1638">
        <row r="3">
          <cell r="B3" t="str">
            <v>600000005</v>
          </cell>
        </row>
      </sheetData>
      <sheetData sheetId="1639"/>
      <sheetData sheetId="1640"/>
      <sheetData sheetId="1641" refreshError="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>
        <row r="18">
          <cell r="D18">
            <v>0.15</v>
          </cell>
        </row>
      </sheetData>
      <sheetData sheetId="1661"/>
      <sheetData sheetId="1662" refreshError="1"/>
      <sheetData sheetId="1663"/>
      <sheetData sheetId="1664">
        <row r="22">
          <cell r="H22">
            <v>2160015.370000001</v>
          </cell>
        </row>
      </sheetData>
      <sheetData sheetId="1665"/>
      <sheetData sheetId="1666"/>
      <sheetData sheetId="1667" refreshError="1"/>
      <sheetData sheetId="1668" refreshError="1"/>
      <sheetData sheetId="1669" refreshError="1"/>
      <sheetData sheetId="1670">
        <row r="140">
          <cell r="E140">
            <v>63913884</v>
          </cell>
        </row>
      </sheetData>
      <sheetData sheetId="1671" refreshError="1"/>
      <sheetData sheetId="1672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>
        <row r="4">
          <cell r="B4" t="str">
            <v>*** DO NOT INSERT ROW ABOVE THIS ***</v>
          </cell>
        </row>
      </sheetData>
      <sheetData sheetId="1680">
        <row r="3">
          <cell r="B3" t="str">
            <v>600000005</v>
          </cell>
        </row>
      </sheetData>
      <sheetData sheetId="168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/>
      <sheetData sheetId="1699"/>
      <sheetData sheetId="1700"/>
      <sheetData sheetId="1701"/>
      <sheetData sheetId="1702">
        <row r="18">
          <cell r="D18">
            <v>0.15</v>
          </cell>
        </row>
      </sheetData>
      <sheetData sheetId="1703"/>
      <sheetData sheetId="1704"/>
      <sheetData sheetId="1705"/>
      <sheetData sheetId="1706">
        <row r="22">
          <cell r="H22">
            <v>2160015.370000001</v>
          </cell>
        </row>
      </sheetData>
      <sheetData sheetId="1707"/>
      <sheetData sheetId="1708"/>
      <sheetData sheetId="1709"/>
      <sheetData sheetId="1710"/>
      <sheetData sheetId="1711"/>
      <sheetData sheetId="1712">
        <row r="140">
          <cell r="E140">
            <v>63913884</v>
          </cell>
        </row>
      </sheetData>
      <sheetData sheetId="1713"/>
      <sheetData sheetId="1714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>
        <row r="3">
          <cell r="B3" t="str">
            <v>600000005</v>
          </cell>
        </row>
      </sheetData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 refreshError="1"/>
      <sheetData sheetId="1782" refreshError="1"/>
      <sheetData sheetId="1783" refreshError="1"/>
      <sheetData sheetId="1784" refreshError="1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 refreshError="1"/>
      <sheetData sheetId="1795" refreshError="1"/>
      <sheetData sheetId="1796" refreshError="1"/>
      <sheetData sheetId="1797" refreshError="1"/>
      <sheetData sheetId="1798" refreshError="1"/>
      <sheetData sheetId="1799" refreshError="1"/>
      <sheetData sheetId="1800" refreshError="1"/>
      <sheetData sheetId="1801"/>
      <sheetData sheetId="1802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>
        <row r="1">
          <cell r="B1" t="str">
            <v>JSW  STEEL LIMITED ( Dolvi Unit)</v>
          </cell>
        </row>
      </sheetData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/>
      <sheetData sheetId="1817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/>
      <sheetData sheetId="1848"/>
      <sheetData sheetId="1849"/>
      <sheetData sheetId="1850"/>
      <sheetData sheetId="1851"/>
      <sheetData sheetId="1852"/>
      <sheetData sheetId="1853" refreshError="1"/>
      <sheetData sheetId="1854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 refreshError="1"/>
      <sheetData sheetId="1874"/>
      <sheetData sheetId="1875"/>
      <sheetData sheetId="1876"/>
      <sheetData sheetId="1877"/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 refreshError="1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 refreshError="1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 refreshError="1"/>
      <sheetData sheetId="1936"/>
      <sheetData sheetId="1937" refreshError="1"/>
      <sheetData sheetId="1938" refreshError="1"/>
      <sheetData sheetId="1939" refreshError="1"/>
      <sheetData sheetId="1940"/>
      <sheetData sheetId="1941" refreshError="1"/>
      <sheetData sheetId="1942" refreshError="1"/>
      <sheetData sheetId="1943" refreshError="1"/>
      <sheetData sheetId="1944" refreshError="1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/>
      <sheetData sheetId="1999"/>
      <sheetData sheetId="2000" refreshError="1"/>
      <sheetData sheetId="2001" refreshError="1"/>
      <sheetData sheetId="2002" refreshError="1"/>
      <sheetData sheetId="2003" refreshError="1"/>
      <sheetData sheetId="2004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/>
      <sheetData sheetId="2029"/>
      <sheetData sheetId="2030" refreshError="1"/>
      <sheetData sheetId="2031"/>
      <sheetData sheetId="2032"/>
      <sheetData sheetId="2033"/>
      <sheetData sheetId="2034">
        <row r="124">
          <cell r="F124">
            <v>358020</v>
          </cell>
        </row>
      </sheetData>
      <sheetData sheetId="2035">
        <row r="21">
          <cell r="I21">
            <v>72507240</v>
          </cell>
        </row>
      </sheetData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>
        <row r="124">
          <cell r="F124">
            <v>358020</v>
          </cell>
        </row>
      </sheetData>
      <sheetData sheetId="2047">
        <row r="21">
          <cell r="I21">
            <v>72507240</v>
          </cell>
        </row>
      </sheetData>
      <sheetData sheetId="2048"/>
      <sheetData sheetId="2049"/>
      <sheetData sheetId="2050"/>
      <sheetData sheetId="2051">
        <row r="1">
          <cell r="B1" t="str">
            <v>JSW  STEEL LIMITED ( Dolvi Unit)</v>
          </cell>
        </row>
      </sheetData>
      <sheetData sheetId="2052">
        <row r="32">
          <cell r="G32">
            <v>2210167.4900000002</v>
          </cell>
        </row>
      </sheetData>
      <sheetData sheetId="2053"/>
      <sheetData sheetId="2054">
        <row r="29">
          <cell r="I29">
            <v>51237040</v>
          </cell>
        </row>
      </sheetData>
      <sheetData sheetId="2055" refreshError="1"/>
      <sheetData sheetId="2056" refreshError="1"/>
      <sheetData sheetId="2057">
        <row r="17">
          <cell r="I17">
            <v>45770225</v>
          </cell>
        </row>
      </sheetData>
      <sheetData sheetId="2058">
        <row r="124">
          <cell r="F124">
            <v>358020</v>
          </cell>
        </row>
      </sheetData>
      <sheetData sheetId="2059">
        <row r="21">
          <cell r="I21">
            <v>72507240</v>
          </cell>
        </row>
      </sheetData>
      <sheetData sheetId="2060"/>
      <sheetData sheetId="2061"/>
      <sheetData sheetId="2062"/>
      <sheetData sheetId="2063">
        <row r="1">
          <cell r="B1" t="str">
            <v>JSW  STEEL LIMITED ( Dolvi Unit)</v>
          </cell>
        </row>
      </sheetData>
      <sheetData sheetId="2064">
        <row r="32">
          <cell r="G32">
            <v>2210167.4900000002</v>
          </cell>
        </row>
      </sheetData>
      <sheetData sheetId="2065" refreshError="1"/>
      <sheetData sheetId="2066">
        <row r="29">
          <cell r="I29">
            <v>51237040</v>
          </cell>
        </row>
      </sheetData>
      <sheetData sheetId="2067" refreshError="1"/>
      <sheetData sheetId="2068" refreshError="1"/>
      <sheetData sheetId="2069">
        <row r="17">
          <cell r="I17">
            <v>45770225</v>
          </cell>
        </row>
      </sheetData>
      <sheetData sheetId="2070">
        <row r="124">
          <cell r="F124">
            <v>358020</v>
          </cell>
        </row>
      </sheetData>
      <sheetData sheetId="2071">
        <row r="21">
          <cell r="I21">
            <v>72507240</v>
          </cell>
        </row>
      </sheetData>
      <sheetData sheetId="2072" refreshError="1"/>
      <sheetData sheetId="2073" refreshError="1"/>
      <sheetData sheetId="2074"/>
      <sheetData sheetId="2075">
        <row r="1">
          <cell r="B1" t="str">
            <v>JSW  STEEL LIMITED ( Dolvi Unit)</v>
          </cell>
        </row>
      </sheetData>
      <sheetData sheetId="2076">
        <row r="32">
          <cell r="G32">
            <v>2210167.4900000002</v>
          </cell>
        </row>
      </sheetData>
      <sheetData sheetId="2077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 refreshError="1"/>
      <sheetData sheetId="2257" refreshError="1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/>
      <sheetData sheetId="2303" refreshError="1"/>
      <sheetData sheetId="2304">
        <row r="28">
          <cell r="M28">
            <v>25518769.103220712</v>
          </cell>
        </row>
      </sheetData>
      <sheetData sheetId="2305"/>
      <sheetData sheetId="2306"/>
      <sheetData sheetId="2307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 refreshError="1"/>
      <sheetData sheetId="2483" refreshError="1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 refreshError="1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>
        <row r="1">
          <cell r="A1" t="str">
            <v>Sheet Index:</v>
          </cell>
        </row>
      </sheetData>
      <sheetData sheetId="2587"/>
      <sheetData sheetId="2588"/>
      <sheetData sheetId="2589">
        <row r="4">
          <cell r="A4" t="str">
            <v>Sr.No.</v>
          </cell>
        </row>
      </sheetData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 refreshError="1"/>
      <sheetData sheetId="2600" refreshError="1"/>
      <sheetData sheetId="2601" refreshError="1"/>
      <sheetData sheetId="2602" refreshError="1"/>
      <sheetData sheetId="2603" refreshError="1"/>
      <sheetData sheetId="2604"/>
      <sheetData sheetId="2605" refreshError="1"/>
      <sheetData sheetId="2606" refreshError="1"/>
      <sheetData sheetId="2607" refreshError="1"/>
      <sheetData sheetId="2608" refreshError="1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 refreshError="1"/>
      <sheetData sheetId="2620" refreshError="1"/>
      <sheetData sheetId="2621" refreshError="1"/>
      <sheetData sheetId="2622" refreshError="1"/>
      <sheetData sheetId="2623" refreshError="1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 refreshError="1"/>
      <sheetData sheetId="2632" refreshError="1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 refreshError="1"/>
      <sheetData sheetId="2641" refreshError="1"/>
      <sheetData sheetId="2642" refreshError="1"/>
      <sheetData sheetId="2643" refreshError="1"/>
      <sheetData sheetId="2644" refreshError="1"/>
      <sheetData sheetId="2645" refreshError="1"/>
      <sheetData sheetId="2646" refreshError="1"/>
      <sheetData sheetId="2647" refreshError="1"/>
      <sheetData sheetId="2648" refreshError="1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 refreshError="1"/>
      <sheetData sheetId="2658" refreshError="1"/>
      <sheetData sheetId="2659"/>
      <sheetData sheetId="2660"/>
      <sheetData sheetId="2661"/>
      <sheetData sheetId="2662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>
        <row r="5">
          <cell r="A5">
            <v>1</v>
          </cell>
        </row>
      </sheetData>
      <sheetData sheetId="2669"/>
      <sheetData sheetId="2670">
        <row r="28">
          <cell r="M28">
            <v>25518769.103220712</v>
          </cell>
        </row>
      </sheetData>
      <sheetData sheetId="2671" refreshError="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>
        <row r="50">
          <cell r="A50" t="str">
            <v>SHIPARA TECHNOLOGIES LIMITED</v>
          </cell>
        </row>
      </sheetData>
      <sheetData sheetId="2685"/>
      <sheetData sheetId="2686"/>
      <sheetData sheetId="2687">
        <row r="5">
          <cell r="A5">
            <v>1</v>
          </cell>
        </row>
      </sheetData>
      <sheetData sheetId="2688">
        <row r="3">
          <cell r="C3" t="str">
            <v>Portalplayer (India) Private Limited</v>
          </cell>
        </row>
      </sheetData>
      <sheetData sheetId="2689">
        <row r="626">
          <cell r="D626">
            <v>-7005925</v>
          </cell>
        </row>
      </sheetData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>
        <row r="5">
          <cell r="A5">
            <v>1</v>
          </cell>
        </row>
      </sheetData>
      <sheetData sheetId="2708">
        <row r="1">
          <cell r="A1" t="str">
            <v>ASSET_NUMBER</v>
          </cell>
        </row>
      </sheetData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>
        <row r="1">
          <cell r="A1" t="str">
            <v>ASSET_NUMBER</v>
          </cell>
        </row>
      </sheetData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>
        <row r="5">
          <cell r="A5">
            <v>1</v>
          </cell>
        </row>
      </sheetData>
      <sheetData sheetId="2729">
        <row r="140">
          <cell r="E140">
            <v>63913884</v>
          </cell>
        </row>
      </sheetData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 refreshError="1"/>
      <sheetData sheetId="2741" refreshError="1"/>
      <sheetData sheetId="2742" refreshError="1"/>
      <sheetData sheetId="2743"/>
      <sheetData sheetId="2744" refreshError="1"/>
      <sheetData sheetId="2745" refreshError="1"/>
      <sheetData sheetId="2746"/>
      <sheetData sheetId="2747"/>
      <sheetData sheetId="2748" refreshError="1"/>
      <sheetData sheetId="2749" refreshError="1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 refreshError="1"/>
      <sheetData sheetId="2759"/>
      <sheetData sheetId="2760"/>
      <sheetData sheetId="2761" refreshError="1"/>
      <sheetData sheetId="2762" refreshError="1"/>
      <sheetData sheetId="2763"/>
      <sheetData sheetId="2764">
        <row r="5">
          <cell r="A5">
            <v>1</v>
          </cell>
        </row>
      </sheetData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 refreshError="1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>
        <row r="5">
          <cell r="A5">
            <v>1</v>
          </cell>
        </row>
      </sheetData>
      <sheetData sheetId="2787"/>
      <sheetData sheetId="2788"/>
      <sheetData sheetId="2789"/>
      <sheetData sheetId="2790"/>
      <sheetData sheetId="2791"/>
      <sheetData sheetId="2792"/>
      <sheetData sheetId="2793" refreshError="1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>
        <row r="28">
          <cell r="M28">
            <v>25518769.103220712</v>
          </cell>
        </row>
      </sheetData>
      <sheetData sheetId="2882"/>
      <sheetData sheetId="2883">
        <row r="28">
          <cell r="M28">
            <v>25518769.103220712</v>
          </cell>
        </row>
      </sheetData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>
        <row r="3">
          <cell r="B3">
            <v>0.1391</v>
          </cell>
        </row>
      </sheetData>
      <sheetData sheetId="2900" refreshError="1"/>
      <sheetData sheetId="2901" refreshError="1"/>
      <sheetData sheetId="2902" refreshError="1"/>
      <sheetData sheetId="2903"/>
      <sheetData sheetId="2904" refreshError="1"/>
      <sheetData sheetId="2905" refreshError="1"/>
      <sheetData sheetId="2906" refreshError="1"/>
      <sheetData sheetId="2907" refreshError="1"/>
      <sheetData sheetId="2908" refreshError="1"/>
      <sheetData sheetId="2909" refreshError="1"/>
      <sheetData sheetId="2910" refreshError="1"/>
      <sheetData sheetId="2911">
        <row r="22">
          <cell r="C22">
            <v>22321.5</v>
          </cell>
        </row>
      </sheetData>
      <sheetData sheetId="2912"/>
      <sheetData sheetId="2913">
        <row r="26">
          <cell r="G26">
            <v>1861250</v>
          </cell>
        </row>
      </sheetData>
      <sheetData sheetId="2914"/>
      <sheetData sheetId="2915"/>
      <sheetData sheetId="2916" refreshError="1"/>
      <sheetData sheetId="2917" refreshError="1"/>
      <sheetData sheetId="2918" refreshError="1"/>
      <sheetData sheetId="2919" refreshError="1"/>
      <sheetData sheetId="2920" refreshError="1"/>
      <sheetData sheetId="2921" refreshError="1"/>
      <sheetData sheetId="2922"/>
      <sheetData sheetId="2923" refreshError="1"/>
      <sheetData sheetId="2924" refreshError="1"/>
      <sheetData sheetId="2925" refreshError="1"/>
      <sheetData sheetId="2926" refreshError="1"/>
      <sheetData sheetId="2927"/>
      <sheetData sheetId="2928"/>
      <sheetData sheetId="2929"/>
      <sheetData sheetId="2930"/>
      <sheetData sheetId="2931" refreshError="1"/>
      <sheetData sheetId="2932" refreshError="1"/>
      <sheetData sheetId="2933" refreshError="1"/>
      <sheetData sheetId="2934" refreshError="1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>
        <row r="5">
          <cell r="A5">
            <v>1</v>
          </cell>
        </row>
      </sheetData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>
        <row r="5">
          <cell r="A5">
            <v>1</v>
          </cell>
        </row>
      </sheetData>
      <sheetData sheetId="2965"/>
      <sheetData sheetId="2966"/>
      <sheetData sheetId="2967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/>
      <sheetData sheetId="2983" refreshError="1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 refreshError="1"/>
      <sheetData sheetId="2999"/>
      <sheetData sheetId="3000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>
        <row r="4">
          <cell r="J4">
            <v>3997594.5</v>
          </cell>
        </row>
      </sheetData>
      <sheetData sheetId="3111" refreshError="1"/>
      <sheetData sheetId="3112" refreshError="1"/>
      <sheetData sheetId="3113" refreshError="1"/>
      <sheetData sheetId="3114" refreshError="1"/>
      <sheetData sheetId="3115">
        <row r="22">
          <cell r="C22">
            <v>22321.5</v>
          </cell>
        </row>
      </sheetData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/>
      <sheetData sheetId="3252"/>
      <sheetData sheetId="3253"/>
      <sheetData sheetId="3254"/>
      <sheetData sheetId="3255"/>
      <sheetData sheetId="3256"/>
      <sheetData sheetId="3257"/>
      <sheetData sheetId="3258"/>
      <sheetData sheetId="3259"/>
      <sheetData sheetId="3260"/>
      <sheetData sheetId="326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/>
      <sheetData sheetId="3589" refreshError="1"/>
      <sheetData sheetId="3590" refreshError="1"/>
      <sheetData sheetId="3591"/>
      <sheetData sheetId="3592">
        <row r="4">
          <cell r="D4">
            <v>0.19</v>
          </cell>
        </row>
      </sheetData>
      <sheetData sheetId="3593">
        <row r="4">
          <cell r="A4" t="str">
            <v>Total Revenue</v>
          </cell>
        </row>
      </sheetData>
      <sheetData sheetId="3594"/>
      <sheetData sheetId="3595"/>
      <sheetData sheetId="3596"/>
      <sheetData sheetId="3597">
        <row r="3">
          <cell r="A3" t="str">
            <v>Total Revenue</v>
          </cell>
        </row>
      </sheetData>
      <sheetData sheetId="3598">
        <row r="4">
          <cell r="A4" t="str">
            <v>Total Revenue</v>
          </cell>
        </row>
      </sheetData>
      <sheetData sheetId="3599"/>
      <sheetData sheetId="3600"/>
      <sheetData sheetId="3601">
        <row r="4">
          <cell r="A4" t="str">
            <v>Total Revenue</v>
          </cell>
        </row>
      </sheetData>
      <sheetData sheetId="3602"/>
      <sheetData sheetId="3603"/>
      <sheetData sheetId="3604"/>
      <sheetData sheetId="3605"/>
      <sheetData sheetId="3606"/>
      <sheetData sheetId="3607"/>
      <sheetData sheetId="3608"/>
      <sheetData sheetId="3609"/>
      <sheetData sheetId="3610">
        <row r="18">
          <cell r="A18">
            <v>1</v>
          </cell>
        </row>
      </sheetData>
      <sheetData sheetId="3611"/>
      <sheetData sheetId="3612">
        <row r="4">
          <cell r="D4">
            <v>0.19</v>
          </cell>
        </row>
      </sheetData>
      <sheetData sheetId="3613"/>
      <sheetData sheetId="3614" refreshError="1"/>
      <sheetData sheetId="3615" refreshError="1"/>
      <sheetData sheetId="3616" refreshError="1"/>
      <sheetData sheetId="3617" refreshError="1"/>
      <sheetData sheetId="3618"/>
      <sheetData sheetId="3619"/>
      <sheetData sheetId="3620"/>
      <sheetData sheetId="3621"/>
      <sheetData sheetId="3622"/>
      <sheetData sheetId="3623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>
        <row r="4">
          <cell r="C4" t="str">
            <v>007/2003</v>
          </cell>
        </row>
      </sheetData>
      <sheetData sheetId="3641">
        <row r="7">
          <cell r="J7">
            <v>-31353.25</v>
          </cell>
        </row>
      </sheetData>
      <sheetData sheetId="3642"/>
      <sheetData sheetId="3643" refreshError="1"/>
      <sheetData sheetId="3644" refreshError="1"/>
      <sheetData sheetId="3645" refreshError="1"/>
      <sheetData sheetId="3646" refreshError="1"/>
      <sheetData sheetId="3647"/>
      <sheetData sheetId="3648" refreshError="1"/>
      <sheetData sheetId="3649" refreshError="1"/>
      <sheetData sheetId="3650" refreshError="1"/>
      <sheetData sheetId="3651"/>
      <sheetData sheetId="3652"/>
      <sheetData sheetId="3653"/>
      <sheetData sheetId="3654"/>
      <sheetData sheetId="3655"/>
      <sheetData sheetId="3656">
        <row r="2">
          <cell r="A2" t="str">
            <v>SCHEDULE:5</v>
          </cell>
        </row>
      </sheetData>
      <sheetData sheetId="3657"/>
      <sheetData sheetId="3658"/>
      <sheetData sheetId="3659"/>
      <sheetData sheetId="3660"/>
      <sheetData sheetId="3661"/>
      <sheetData sheetId="3662"/>
      <sheetData sheetId="3663"/>
      <sheetData sheetId="3664"/>
      <sheetData sheetId="3665"/>
      <sheetData sheetId="3666"/>
      <sheetData sheetId="3667"/>
      <sheetData sheetId="3668"/>
      <sheetData sheetId="3669">
        <row r="1">
          <cell r="A1" t="str">
            <v>Sheet Index:</v>
          </cell>
        </row>
      </sheetData>
      <sheetData sheetId="3670"/>
      <sheetData sheetId="3671"/>
      <sheetData sheetId="3672">
        <row r="3">
          <cell r="C3">
            <v>350</v>
          </cell>
        </row>
      </sheetData>
      <sheetData sheetId="3673"/>
      <sheetData sheetId="3674">
        <row r="6">
          <cell r="A6">
            <v>2</v>
          </cell>
        </row>
      </sheetData>
      <sheetData sheetId="3675"/>
      <sheetData sheetId="3676"/>
      <sheetData sheetId="3677"/>
      <sheetData sheetId="3678"/>
      <sheetData sheetId="3679"/>
      <sheetData sheetId="3680"/>
      <sheetData sheetId="3681"/>
      <sheetData sheetId="3682"/>
      <sheetData sheetId="3683"/>
      <sheetData sheetId="3684"/>
      <sheetData sheetId="3685"/>
      <sheetData sheetId="3686"/>
      <sheetData sheetId="3687"/>
      <sheetData sheetId="3688"/>
      <sheetData sheetId="3689"/>
      <sheetData sheetId="3690"/>
      <sheetData sheetId="3691"/>
      <sheetData sheetId="3692"/>
      <sheetData sheetId="3693"/>
      <sheetData sheetId="3694"/>
      <sheetData sheetId="3695"/>
      <sheetData sheetId="3696"/>
      <sheetData sheetId="3697"/>
      <sheetData sheetId="3698"/>
      <sheetData sheetId="3699"/>
      <sheetData sheetId="3700"/>
      <sheetData sheetId="3701"/>
      <sheetData sheetId="3702"/>
      <sheetData sheetId="3703"/>
      <sheetData sheetId="3704"/>
      <sheetData sheetId="3705"/>
      <sheetData sheetId="3706"/>
      <sheetData sheetId="3707"/>
      <sheetData sheetId="3708"/>
      <sheetData sheetId="3709"/>
      <sheetData sheetId="3710"/>
      <sheetData sheetId="3711"/>
      <sheetData sheetId="3712"/>
      <sheetData sheetId="3713"/>
      <sheetData sheetId="3714"/>
      <sheetData sheetId="3715" refreshError="1"/>
      <sheetData sheetId="3716"/>
      <sheetData sheetId="3717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/>
      <sheetData sheetId="3757"/>
      <sheetData sheetId="3758"/>
      <sheetData sheetId="3759"/>
      <sheetData sheetId="3760"/>
      <sheetData sheetId="3761"/>
      <sheetData sheetId="3762" refreshError="1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>
        <row r="55">
          <cell r="F55">
            <v>176853002</v>
          </cell>
        </row>
      </sheetData>
      <sheetData sheetId="3783"/>
      <sheetData sheetId="3784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>
        <row r="1">
          <cell r="B1">
            <v>1</v>
          </cell>
        </row>
      </sheetData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 refreshError="1"/>
      <sheetData sheetId="5011" refreshError="1"/>
      <sheetData sheetId="5012" refreshError="1"/>
      <sheetData sheetId="5013" refreshError="1"/>
      <sheetData sheetId="5014" refreshError="1"/>
      <sheetData sheetId="5015" refreshError="1"/>
      <sheetData sheetId="5016" refreshError="1"/>
      <sheetData sheetId="5017" refreshError="1"/>
      <sheetData sheetId="5018" refreshError="1"/>
      <sheetData sheetId="5019" refreshError="1"/>
      <sheetData sheetId="5020" refreshError="1"/>
      <sheetData sheetId="5021" refreshError="1"/>
      <sheetData sheetId="5022" refreshError="1"/>
      <sheetData sheetId="5023" refreshError="1"/>
      <sheetData sheetId="5024" refreshError="1"/>
      <sheetData sheetId="5025" refreshError="1"/>
      <sheetData sheetId="5026" refreshError="1"/>
      <sheetData sheetId="5027" refreshError="1"/>
      <sheetData sheetId="5028" refreshError="1"/>
      <sheetData sheetId="5029" refreshError="1"/>
      <sheetData sheetId="5030" refreshError="1"/>
      <sheetData sheetId="5031" refreshError="1"/>
      <sheetData sheetId="5032" refreshError="1"/>
      <sheetData sheetId="5033" refreshError="1"/>
      <sheetData sheetId="5034" refreshError="1"/>
      <sheetData sheetId="5035" refreshError="1"/>
      <sheetData sheetId="5036" refreshError="1"/>
      <sheetData sheetId="5037" refreshError="1"/>
      <sheetData sheetId="5038" refreshError="1"/>
      <sheetData sheetId="5039" refreshError="1"/>
      <sheetData sheetId="5040" refreshError="1"/>
      <sheetData sheetId="5041" refreshError="1"/>
      <sheetData sheetId="5042" refreshError="1"/>
      <sheetData sheetId="5043" refreshError="1"/>
      <sheetData sheetId="5044" refreshError="1"/>
      <sheetData sheetId="5045" refreshError="1"/>
      <sheetData sheetId="5046" refreshError="1"/>
      <sheetData sheetId="5047" refreshError="1"/>
      <sheetData sheetId="5048" refreshError="1"/>
      <sheetData sheetId="5049" refreshError="1"/>
      <sheetData sheetId="5050" refreshError="1"/>
      <sheetData sheetId="5051" refreshError="1"/>
      <sheetData sheetId="5052" refreshError="1"/>
      <sheetData sheetId="5053" refreshError="1"/>
      <sheetData sheetId="5054" refreshError="1"/>
      <sheetData sheetId="5055" refreshError="1"/>
      <sheetData sheetId="5056" refreshError="1"/>
      <sheetData sheetId="5057" refreshError="1"/>
      <sheetData sheetId="5058" refreshError="1"/>
      <sheetData sheetId="5059" refreshError="1"/>
      <sheetData sheetId="5060" refreshError="1"/>
      <sheetData sheetId="5061" refreshError="1"/>
      <sheetData sheetId="5062" refreshError="1"/>
      <sheetData sheetId="5063" refreshError="1"/>
      <sheetData sheetId="5064" refreshError="1"/>
      <sheetData sheetId="5065" refreshError="1"/>
      <sheetData sheetId="5066" refreshError="1"/>
      <sheetData sheetId="5067" refreshError="1"/>
      <sheetData sheetId="5068" refreshError="1"/>
      <sheetData sheetId="5069" refreshError="1"/>
      <sheetData sheetId="5070" refreshError="1"/>
      <sheetData sheetId="5071" refreshError="1"/>
      <sheetData sheetId="5072" refreshError="1"/>
      <sheetData sheetId="5073" refreshError="1"/>
      <sheetData sheetId="5074" refreshError="1"/>
      <sheetData sheetId="5075" refreshError="1"/>
      <sheetData sheetId="5076" refreshError="1"/>
      <sheetData sheetId="5077" refreshError="1"/>
      <sheetData sheetId="5078" refreshError="1"/>
      <sheetData sheetId="5079" refreshError="1"/>
      <sheetData sheetId="5080" refreshError="1"/>
      <sheetData sheetId="5081" refreshError="1"/>
      <sheetData sheetId="5082" refreshError="1"/>
      <sheetData sheetId="5083" refreshError="1"/>
      <sheetData sheetId="5084"/>
      <sheetData sheetId="5085" refreshError="1"/>
      <sheetData sheetId="5086" refreshError="1"/>
      <sheetData sheetId="5087" refreshError="1"/>
      <sheetData sheetId="5088" refreshError="1"/>
      <sheetData sheetId="5089" refreshError="1"/>
      <sheetData sheetId="5090" refreshError="1"/>
      <sheetData sheetId="5091" refreshError="1"/>
      <sheetData sheetId="5092" refreshError="1"/>
      <sheetData sheetId="5093" refreshError="1"/>
      <sheetData sheetId="5094" refreshError="1"/>
      <sheetData sheetId="5095" refreshError="1"/>
      <sheetData sheetId="5096" refreshError="1"/>
      <sheetData sheetId="5097" refreshError="1"/>
      <sheetData sheetId="5098" refreshError="1"/>
      <sheetData sheetId="5099" refreshError="1"/>
      <sheetData sheetId="5100" refreshError="1"/>
      <sheetData sheetId="5101" refreshError="1"/>
      <sheetData sheetId="5102" refreshError="1"/>
      <sheetData sheetId="5103" refreshError="1"/>
      <sheetData sheetId="5104" refreshError="1"/>
      <sheetData sheetId="5105" refreshError="1"/>
      <sheetData sheetId="5106" refreshError="1"/>
      <sheetData sheetId="5107" refreshError="1"/>
      <sheetData sheetId="5108" refreshError="1"/>
      <sheetData sheetId="5109" refreshError="1"/>
      <sheetData sheetId="5110" refreshError="1"/>
      <sheetData sheetId="5111" refreshError="1"/>
      <sheetData sheetId="5112" refreshError="1"/>
      <sheetData sheetId="5113" refreshError="1"/>
      <sheetData sheetId="5114" refreshError="1"/>
      <sheetData sheetId="5115" refreshError="1"/>
      <sheetData sheetId="5116" refreshError="1"/>
      <sheetData sheetId="5117" refreshError="1"/>
      <sheetData sheetId="5118" refreshError="1"/>
      <sheetData sheetId="5119" refreshError="1"/>
      <sheetData sheetId="5120" refreshError="1"/>
      <sheetData sheetId="5121" refreshError="1"/>
      <sheetData sheetId="5122" refreshError="1"/>
      <sheetData sheetId="5123" refreshError="1"/>
      <sheetData sheetId="5124" refreshError="1"/>
      <sheetData sheetId="5125" refreshError="1"/>
      <sheetData sheetId="5126" refreshError="1"/>
      <sheetData sheetId="5127" refreshError="1"/>
      <sheetData sheetId="5128" refreshError="1"/>
      <sheetData sheetId="5129" refreshError="1"/>
      <sheetData sheetId="5130" refreshError="1"/>
      <sheetData sheetId="5131" refreshError="1"/>
      <sheetData sheetId="5132" refreshError="1"/>
      <sheetData sheetId="5133" refreshError="1"/>
      <sheetData sheetId="5134" refreshError="1"/>
      <sheetData sheetId="5135" refreshError="1"/>
      <sheetData sheetId="5136" refreshError="1"/>
      <sheetData sheetId="5137" refreshError="1"/>
      <sheetData sheetId="5138" refreshError="1"/>
      <sheetData sheetId="5139" refreshError="1"/>
      <sheetData sheetId="5140" refreshError="1"/>
      <sheetData sheetId="5141" refreshError="1"/>
      <sheetData sheetId="5142" refreshError="1"/>
      <sheetData sheetId="5143" refreshError="1"/>
      <sheetData sheetId="5144" refreshError="1"/>
      <sheetData sheetId="5145" refreshError="1"/>
      <sheetData sheetId="5146" refreshError="1"/>
      <sheetData sheetId="5147" refreshError="1"/>
      <sheetData sheetId="5148" refreshError="1"/>
      <sheetData sheetId="5149" refreshError="1"/>
      <sheetData sheetId="5150" refreshError="1"/>
      <sheetData sheetId="5151" refreshError="1"/>
      <sheetData sheetId="5152" refreshError="1"/>
      <sheetData sheetId="5153" refreshError="1"/>
      <sheetData sheetId="5154" refreshError="1"/>
      <sheetData sheetId="5155" refreshError="1"/>
      <sheetData sheetId="5156" refreshError="1"/>
      <sheetData sheetId="5157" refreshError="1"/>
      <sheetData sheetId="5158" refreshError="1"/>
      <sheetData sheetId="5159" refreshError="1"/>
      <sheetData sheetId="5160" refreshError="1"/>
      <sheetData sheetId="5161" refreshError="1"/>
      <sheetData sheetId="5162" refreshError="1"/>
      <sheetData sheetId="5163" refreshError="1"/>
      <sheetData sheetId="5164" refreshError="1"/>
      <sheetData sheetId="5165" refreshError="1"/>
      <sheetData sheetId="5166">
        <row r="4">
          <cell r="O4">
            <v>56.04124635731899</v>
          </cell>
        </row>
      </sheetData>
      <sheetData sheetId="5167" refreshError="1"/>
      <sheetData sheetId="5168" refreshError="1"/>
      <sheetData sheetId="5169" refreshError="1"/>
      <sheetData sheetId="5170" refreshError="1"/>
      <sheetData sheetId="5171" refreshError="1"/>
      <sheetData sheetId="5172" refreshError="1"/>
      <sheetData sheetId="5173" refreshError="1"/>
      <sheetData sheetId="5174" refreshError="1"/>
      <sheetData sheetId="5175" refreshError="1"/>
      <sheetData sheetId="5176" refreshError="1"/>
      <sheetData sheetId="5177" refreshError="1"/>
      <sheetData sheetId="5178" refreshError="1"/>
      <sheetData sheetId="5179" refreshError="1"/>
      <sheetData sheetId="5180" refreshError="1"/>
      <sheetData sheetId="5181" refreshError="1"/>
      <sheetData sheetId="5182" refreshError="1"/>
      <sheetData sheetId="5183" refreshError="1"/>
      <sheetData sheetId="5184" refreshError="1"/>
      <sheetData sheetId="5185" refreshError="1"/>
      <sheetData sheetId="5186" refreshError="1"/>
      <sheetData sheetId="5187" refreshError="1"/>
      <sheetData sheetId="5188" refreshError="1"/>
      <sheetData sheetId="5189" refreshError="1"/>
      <sheetData sheetId="5190" refreshError="1"/>
      <sheetData sheetId="5191" refreshError="1"/>
      <sheetData sheetId="5192" refreshError="1"/>
      <sheetData sheetId="5193" refreshError="1"/>
      <sheetData sheetId="5194" refreshError="1"/>
      <sheetData sheetId="5195"/>
      <sheetData sheetId="5196" refreshError="1"/>
      <sheetData sheetId="5197" refreshError="1"/>
      <sheetData sheetId="5198" refreshError="1"/>
      <sheetData sheetId="5199" refreshError="1"/>
      <sheetData sheetId="5200" refreshError="1"/>
      <sheetData sheetId="5201" refreshError="1"/>
      <sheetData sheetId="5202" refreshError="1"/>
      <sheetData sheetId="5203" refreshError="1"/>
      <sheetData sheetId="5204" refreshError="1"/>
      <sheetData sheetId="5205" refreshError="1"/>
      <sheetData sheetId="5206" refreshError="1"/>
      <sheetData sheetId="5207" refreshError="1"/>
      <sheetData sheetId="5208" refreshError="1"/>
      <sheetData sheetId="5209" refreshError="1"/>
      <sheetData sheetId="5210"/>
      <sheetData sheetId="5211" refreshError="1"/>
      <sheetData sheetId="5212" refreshError="1"/>
      <sheetData sheetId="5213" refreshError="1"/>
      <sheetData sheetId="5214">
        <row r="4">
          <cell r="J4">
            <v>3997594.5</v>
          </cell>
        </row>
      </sheetData>
      <sheetData sheetId="5215" refreshError="1"/>
      <sheetData sheetId="5216"/>
      <sheetData sheetId="5217" refreshError="1"/>
      <sheetData sheetId="5218" refreshError="1"/>
      <sheetData sheetId="5219" refreshError="1"/>
      <sheetData sheetId="5220" refreshError="1"/>
      <sheetData sheetId="5221" refreshError="1"/>
      <sheetData sheetId="5222" refreshError="1"/>
      <sheetData sheetId="5223" refreshError="1"/>
      <sheetData sheetId="5224" refreshError="1"/>
      <sheetData sheetId="5225" refreshError="1"/>
      <sheetData sheetId="5226" refreshError="1"/>
      <sheetData sheetId="5227" refreshError="1"/>
      <sheetData sheetId="5228" refreshError="1"/>
      <sheetData sheetId="5229" refreshError="1"/>
      <sheetData sheetId="5230" refreshError="1"/>
      <sheetData sheetId="5231" refreshError="1"/>
      <sheetData sheetId="5232" refreshError="1"/>
      <sheetData sheetId="5233" refreshError="1"/>
      <sheetData sheetId="5234" refreshError="1"/>
      <sheetData sheetId="5235" refreshError="1"/>
      <sheetData sheetId="5236" refreshError="1"/>
      <sheetData sheetId="5237" refreshError="1"/>
      <sheetData sheetId="5238" refreshError="1"/>
      <sheetData sheetId="5239" refreshError="1"/>
      <sheetData sheetId="5240" refreshError="1"/>
      <sheetData sheetId="5241" refreshError="1"/>
      <sheetData sheetId="5242" refreshError="1"/>
      <sheetData sheetId="5243" refreshError="1"/>
      <sheetData sheetId="5244" refreshError="1"/>
      <sheetData sheetId="5245" refreshError="1"/>
      <sheetData sheetId="5246" refreshError="1"/>
      <sheetData sheetId="5247" refreshError="1"/>
      <sheetData sheetId="5248" refreshError="1"/>
      <sheetData sheetId="5249" refreshError="1"/>
      <sheetData sheetId="5250" refreshError="1"/>
      <sheetData sheetId="5251" refreshError="1"/>
      <sheetData sheetId="5252" refreshError="1"/>
      <sheetData sheetId="5253" refreshError="1"/>
      <sheetData sheetId="5254" refreshError="1"/>
      <sheetData sheetId="5255" refreshError="1"/>
      <sheetData sheetId="5256" refreshError="1"/>
      <sheetData sheetId="5257" refreshError="1"/>
      <sheetData sheetId="5258" refreshError="1"/>
      <sheetData sheetId="5259" refreshError="1"/>
      <sheetData sheetId="5260" refreshError="1"/>
      <sheetData sheetId="5261" refreshError="1"/>
      <sheetData sheetId="5262" refreshError="1"/>
      <sheetData sheetId="5263" refreshError="1"/>
      <sheetData sheetId="5264" refreshError="1"/>
      <sheetData sheetId="5265" refreshError="1"/>
      <sheetData sheetId="5266" refreshError="1"/>
      <sheetData sheetId="5267" refreshError="1"/>
      <sheetData sheetId="5268" refreshError="1"/>
      <sheetData sheetId="5269" refreshError="1"/>
      <sheetData sheetId="5270" refreshError="1"/>
      <sheetData sheetId="5271" refreshError="1"/>
      <sheetData sheetId="5272" refreshError="1"/>
      <sheetData sheetId="5273" refreshError="1"/>
      <sheetData sheetId="5274" refreshError="1"/>
      <sheetData sheetId="5275" refreshError="1"/>
      <sheetData sheetId="5276" refreshError="1"/>
      <sheetData sheetId="5277" refreshError="1"/>
      <sheetData sheetId="5278" refreshError="1"/>
      <sheetData sheetId="5279" refreshError="1"/>
      <sheetData sheetId="5280" refreshError="1"/>
      <sheetData sheetId="5281" refreshError="1"/>
      <sheetData sheetId="5282" refreshError="1"/>
      <sheetData sheetId="5283" refreshError="1"/>
      <sheetData sheetId="5284" refreshError="1"/>
      <sheetData sheetId="5285" refreshError="1"/>
      <sheetData sheetId="5286" refreshError="1"/>
      <sheetData sheetId="5287" refreshError="1"/>
      <sheetData sheetId="5288" refreshError="1"/>
      <sheetData sheetId="5289" refreshError="1"/>
      <sheetData sheetId="5290" refreshError="1"/>
      <sheetData sheetId="5291" refreshError="1"/>
      <sheetData sheetId="5292" refreshError="1"/>
      <sheetData sheetId="5293" refreshError="1"/>
      <sheetData sheetId="5294" refreshError="1"/>
      <sheetData sheetId="5295" refreshError="1"/>
      <sheetData sheetId="5296" refreshError="1"/>
      <sheetData sheetId="5297" refreshError="1"/>
      <sheetData sheetId="5298" refreshError="1"/>
      <sheetData sheetId="5299" refreshError="1"/>
      <sheetData sheetId="5300" refreshError="1"/>
      <sheetData sheetId="5301" refreshError="1"/>
      <sheetData sheetId="5302" refreshError="1"/>
      <sheetData sheetId="5303" refreshError="1"/>
      <sheetData sheetId="5304" refreshError="1"/>
      <sheetData sheetId="5305" refreshError="1"/>
      <sheetData sheetId="5306" refreshError="1"/>
      <sheetData sheetId="5307" refreshError="1"/>
      <sheetData sheetId="5308" refreshError="1"/>
      <sheetData sheetId="5309" refreshError="1"/>
      <sheetData sheetId="5310" refreshError="1"/>
      <sheetData sheetId="5311" refreshError="1"/>
      <sheetData sheetId="5312" refreshError="1"/>
      <sheetData sheetId="5313" refreshError="1"/>
      <sheetData sheetId="5314" refreshError="1"/>
      <sheetData sheetId="5315" refreshError="1"/>
      <sheetData sheetId="5316" refreshError="1"/>
      <sheetData sheetId="5317" refreshError="1"/>
      <sheetData sheetId="5318" refreshError="1"/>
      <sheetData sheetId="5319" refreshError="1"/>
      <sheetData sheetId="5320" refreshError="1"/>
      <sheetData sheetId="5321" refreshError="1"/>
      <sheetData sheetId="5322" refreshError="1"/>
      <sheetData sheetId="5323" refreshError="1"/>
      <sheetData sheetId="5324" refreshError="1"/>
      <sheetData sheetId="5325" refreshError="1"/>
      <sheetData sheetId="5326" refreshError="1"/>
      <sheetData sheetId="5327" refreshError="1"/>
      <sheetData sheetId="5328" refreshError="1"/>
      <sheetData sheetId="5329" refreshError="1"/>
      <sheetData sheetId="5330" refreshError="1"/>
      <sheetData sheetId="5331" refreshError="1"/>
      <sheetData sheetId="5332" refreshError="1"/>
      <sheetData sheetId="5333" refreshError="1"/>
      <sheetData sheetId="5334" refreshError="1"/>
      <sheetData sheetId="5335" refreshError="1"/>
      <sheetData sheetId="5336" refreshError="1"/>
      <sheetData sheetId="5337" refreshError="1"/>
      <sheetData sheetId="5338" refreshError="1"/>
      <sheetData sheetId="5339" refreshError="1"/>
      <sheetData sheetId="5340" refreshError="1"/>
      <sheetData sheetId="5341" refreshError="1"/>
      <sheetData sheetId="5342" refreshError="1"/>
      <sheetData sheetId="5343" refreshError="1"/>
      <sheetData sheetId="5344" refreshError="1"/>
      <sheetData sheetId="5345" refreshError="1"/>
      <sheetData sheetId="5346" refreshError="1"/>
      <sheetData sheetId="5347" refreshError="1"/>
      <sheetData sheetId="5348" refreshError="1"/>
      <sheetData sheetId="5349" refreshError="1"/>
      <sheetData sheetId="5350" refreshError="1"/>
      <sheetData sheetId="5351" refreshError="1"/>
      <sheetData sheetId="5352" refreshError="1"/>
      <sheetData sheetId="5353" refreshError="1"/>
      <sheetData sheetId="5354" refreshError="1"/>
      <sheetData sheetId="5355" refreshError="1"/>
      <sheetData sheetId="5356" refreshError="1"/>
      <sheetData sheetId="5357" refreshError="1"/>
      <sheetData sheetId="5358" refreshError="1"/>
      <sheetData sheetId="5359" refreshError="1"/>
      <sheetData sheetId="5360" refreshError="1"/>
      <sheetData sheetId="5361" refreshError="1"/>
      <sheetData sheetId="5362" refreshError="1"/>
      <sheetData sheetId="5363" refreshError="1"/>
      <sheetData sheetId="5364" refreshError="1"/>
      <sheetData sheetId="5365" refreshError="1"/>
      <sheetData sheetId="5366" refreshError="1"/>
      <sheetData sheetId="5367" refreshError="1"/>
      <sheetData sheetId="5368" refreshError="1"/>
      <sheetData sheetId="5369" refreshError="1"/>
      <sheetData sheetId="5370" refreshError="1"/>
      <sheetData sheetId="5371" refreshError="1"/>
      <sheetData sheetId="5372" refreshError="1"/>
      <sheetData sheetId="5373" refreshError="1"/>
      <sheetData sheetId="5374" refreshError="1"/>
      <sheetData sheetId="5375" refreshError="1"/>
      <sheetData sheetId="5376" refreshError="1"/>
      <sheetData sheetId="5377" refreshError="1"/>
      <sheetData sheetId="5378" refreshError="1"/>
      <sheetData sheetId="5379" refreshError="1"/>
      <sheetData sheetId="5380" refreshError="1"/>
      <sheetData sheetId="5381" refreshError="1"/>
      <sheetData sheetId="5382" refreshError="1"/>
      <sheetData sheetId="5383" refreshError="1"/>
      <sheetData sheetId="5384" refreshError="1"/>
      <sheetData sheetId="5385" refreshError="1"/>
      <sheetData sheetId="5386" refreshError="1"/>
      <sheetData sheetId="5387" refreshError="1"/>
      <sheetData sheetId="5388" refreshError="1"/>
      <sheetData sheetId="5389" refreshError="1"/>
      <sheetData sheetId="5390" refreshError="1"/>
      <sheetData sheetId="5391" refreshError="1"/>
      <sheetData sheetId="5392" refreshError="1"/>
      <sheetData sheetId="5393" refreshError="1"/>
      <sheetData sheetId="5394" refreshError="1"/>
      <sheetData sheetId="5395" refreshError="1"/>
      <sheetData sheetId="5396" refreshError="1"/>
      <sheetData sheetId="5397" refreshError="1"/>
      <sheetData sheetId="5398" refreshError="1"/>
      <sheetData sheetId="5399" refreshError="1"/>
      <sheetData sheetId="5400" refreshError="1"/>
      <sheetData sheetId="5401" refreshError="1"/>
      <sheetData sheetId="5402" refreshError="1"/>
      <sheetData sheetId="5403" refreshError="1"/>
      <sheetData sheetId="5404" refreshError="1"/>
      <sheetData sheetId="5405" refreshError="1"/>
      <sheetData sheetId="5406" refreshError="1"/>
      <sheetData sheetId="5407" refreshError="1"/>
      <sheetData sheetId="5408" refreshError="1"/>
      <sheetData sheetId="5409" refreshError="1"/>
      <sheetData sheetId="5410" refreshError="1"/>
      <sheetData sheetId="5411" refreshError="1"/>
      <sheetData sheetId="5412" refreshError="1"/>
      <sheetData sheetId="5413" refreshError="1"/>
      <sheetData sheetId="5414" refreshError="1"/>
      <sheetData sheetId="5415" refreshError="1"/>
      <sheetData sheetId="5416" refreshError="1"/>
      <sheetData sheetId="5417" refreshError="1"/>
      <sheetData sheetId="5418" refreshError="1"/>
      <sheetData sheetId="5419" refreshError="1"/>
      <sheetData sheetId="5420" refreshError="1"/>
      <sheetData sheetId="5421" refreshError="1"/>
      <sheetData sheetId="5422" refreshError="1"/>
      <sheetData sheetId="5423" refreshError="1"/>
      <sheetData sheetId="5424" refreshError="1"/>
      <sheetData sheetId="5425" refreshError="1"/>
      <sheetData sheetId="5426" refreshError="1"/>
      <sheetData sheetId="5427" refreshError="1"/>
      <sheetData sheetId="5428" refreshError="1"/>
      <sheetData sheetId="5429" refreshError="1"/>
      <sheetData sheetId="5430" refreshError="1"/>
      <sheetData sheetId="5431" refreshError="1"/>
      <sheetData sheetId="5432" refreshError="1"/>
      <sheetData sheetId="5433" refreshError="1"/>
      <sheetData sheetId="5434" refreshError="1"/>
      <sheetData sheetId="5435" refreshError="1"/>
      <sheetData sheetId="5436" refreshError="1"/>
      <sheetData sheetId="5437" refreshError="1"/>
      <sheetData sheetId="5438" refreshError="1"/>
      <sheetData sheetId="5439" refreshError="1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 refreshError="1"/>
      <sheetData sheetId="5527" refreshError="1"/>
      <sheetData sheetId="5528" refreshError="1"/>
      <sheetData sheetId="5529" refreshError="1"/>
      <sheetData sheetId="5530" refreshError="1"/>
      <sheetData sheetId="5531" refreshError="1"/>
      <sheetData sheetId="5532" refreshError="1"/>
      <sheetData sheetId="5533" refreshError="1"/>
      <sheetData sheetId="5534" refreshError="1"/>
      <sheetData sheetId="5535" refreshError="1"/>
      <sheetData sheetId="5536" refreshError="1"/>
      <sheetData sheetId="5537" refreshError="1"/>
      <sheetData sheetId="5538" refreshError="1"/>
      <sheetData sheetId="5539" refreshError="1"/>
      <sheetData sheetId="5540" refreshError="1"/>
      <sheetData sheetId="5541" refreshError="1"/>
      <sheetData sheetId="5542" refreshError="1"/>
      <sheetData sheetId="5543" refreshError="1"/>
      <sheetData sheetId="5544" refreshError="1"/>
      <sheetData sheetId="5545" refreshError="1"/>
      <sheetData sheetId="5546" refreshError="1"/>
      <sheetData sheetId="5547" refreshError="1"/>
      <sheetData sheetId="5548" refreshError="1"/>
      <sheetData sheetId="5549" refreshError="1"/>
      <sheetData sheetId="5550" refreshError="1"/>
      <sheetData sheetId="5551" refreshError="1"/>
      <sheetData sheetId="5552" refreshError="1"/>
      <sheetData sheetId="5553" refreshError="1"/>
      <sheetData sheetId="5554" refreshError="1"/>
      <sheetData sheetId="5555" refreshError="1"/>
      <sheetData sheetId="5556" refreshError="1"/>
      <sheetData sheetId="5557" refreshError="1"/>
      <sheetData sheetId="5558" refreshError="1"/>
      <sheetData sheetId="5559" refreshError="1"/>
      <sheetData sheetId="5560" refreshError="1"/>
      <sheetData sheetId="5561" refreshError="1"/>
      <sheetData sheetId="5562" refreshError="1"/>
      <sheetData sheetId="5563" refreshError="1"/>
      <sheetData sheetId="5564" refreshError="1"/>
      <sheetData sheetId="5565" refreshError="1"/>
      <sheetData sheetId="5566" refreshError="1"/>
      <sheetData sheetId="5567" refreshError="1"/>
      <sheetData sheetId="5568" refreshError="1"/>
      <sheetData sheetId="5569" refreshError="1"/>
      <sheetData sheetId="5570" refreshError="1"/>
      <sheetData sheetId="5571" refreshError="1"/>
      <sheetData sheetId="5572">
        <row r="2">
          <cell r="B2">
            <v>500</v>
          </cell>
        </row>
      </sheetData>
      <sheetData sheetId="5573" refreshError="1"/>
      <sheetData sheetId="5574" refreshError="1"/>
      <sheetData sheetId="5575" refreshError="1"/>
      <sheetData sheetId="5576" refreshError="1"/>
      <sheetData sheetId="5577" refreshError="1"/>
      <sheetData sheetId="5578"/>
      <sheetData sheetId="5579" refreshError="1"/>
      <sheetData sheetId="5580"/>
      <sheetData sheetId="5581">
        <row r="4">
          <cell r="D4">
            <v>0.19</v>
          </cell>
        </row>
      </sheetData>
      <sheetData sheetId="5582">
        <row r="4">
          <cell r="A4" t="str">
            <v>Total Revenue</v>
          </cell>
        </row>
      </sheetData>
      <sheetData sheetId="5583"/>
      <sheetData sheetId="5584"/>
      <sheetData sheetId="5585"/>
      <sheetData sheetId="5586">
        <row r="3">
          <cell r="A3" t="str">
            <v>Total Revenue</v>
          </cell>
        </row>
      </sheetData>
      <sheetData sheetId="5587">
        <row r="4">
          <cell r="A4" t="str">
            <v>Total Revenue</v>
          </cell>
        </row>
      </sheetData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>
        <row r="18">
          <cell r="A18">
            <v>1</v>
          </cell>
        </row>
      </sheetData>
      <sheetData sheetId="5598"/>
      <sheetData sheetId="5599">
        <row r="4">
          <cell r="D4">
            <v>0.19</v>
          </cell>
        </row>
      </sheetData>
      <sheetData sheetId="5600"/>
      <sheetData sheetId="5601" refreshError="1"/>
      <sheetData sheetId="5602" refreshError="1"/>
      <sheetData sheetId="5603" refreshError="1"/>
      <sheetData sheetId="5604" refreshError="1"/>
      <sheetData sheetId="5605"/>
      <sheetData sheetId="5606"/>
      <sheetData sheetId="5607"/>
      <sheetData sheetId="5608"/>
      <sheetData sheetId="5609"/>
      <sheetData sheetId="5610"/>
      <sheetData sheetId="5611" refreshError="1"/>
      <sheetData sheetId="5612" refreshError="1"/>
      <sheetData sheetId="5613" refreshError="1"/>
      <sheetData sheetId="5614" refreshError="1"/>
      <sheetData sheetId="5615" refreshError="1"/>
      <sheetData sheetId="5616" refreshError="1"/>
      <sheetData sheetId="5617" refreshError="1"/>
      <sheetData sheetId="5618" refreshError="1"/>
      <sheetData sheetId="5619" refreshError="1"/>
      <sheetData sheetId="5620" refreshError="1"/>
      <sheetData sheetId="5621" refreshError="1"/>
      <sheetData sheetId="5622" refreshError="1"/>
      <sheetData sheetId="5623" refreshError="1"/>
      <sheetData sheetId="5624" refreshError="1"/>
      <sheetData sheetId="5625" refreshError="1"/>
      <sheetData sheetId="5626" refreshError="1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 refreshError="1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 refreshError="1"/>
      <sheetData sheetId="5647" refreshError="1"/>
      <sheetData sheetId="5648" refreshError="1"/>
      <sheetData sheetId="5649" refreshError="1"/>
      <sheetData sheetId="5650"/>
      <sheetData sheetId="5651"/>
      <sheetData sheetId="5652" refreshError="1"/>
      <sheetData sheetId="5653"/>
      <sheetData sheetId="5654"/>
      <sheetData sheetId="5655">
        <row r="2">
          <cell r="AJ2" t="str">
            <v>Ver 2.1.11  B 02-3-1</v>
          </cell>
        </row>
      </sheetData>
      <sheetData sheetId="5656" refreshError="1"/>
      <sheetData sheetId="5657" refreshError="1"/>
      <sheetData sheetId="5658"/>
      <sheetData sheetId="5659" refreshError="1"/>
      <sheetData sheetId="5660"/>
      <sheetData sheetId="5661" refreshError="1"/>
      <sheetData sheetId="5662" refreshError="1"/>
      <sheetData sheetId="5663" refreshError="1"/>
      <sheetData sheetId="5664" refreshError="1"/>
      <sheetData sheetId="5665" refreshError="1"/>
      <sheetData sheetId="5666" refreshError="1"/>
      <sheetData sheetId="5667"/>
      <sheetData sheetId="5668"/>
      <sheetData sheetId="5669"/>
      <sheetData sheetId="5670"/>
      <sheetData sheetId="5671">
        <row r="2">
          <cell r="B2" t="str">
            <v>SOLVAY SPECIALITIES INDIA PRIVATE LIMITED</v>
          </cell>
        </row>
      </sheetData>
      <sheetData sheetId="5672" refreshError="1"/>
      <sheetData sheetId="5673" refreshError="1"/>
      <sheetData sheetId="5674" refreshError="1"/>
      <sheetData sheetId="5675" refreshError="1"/>
      <sheetData sheetId="5676" refreshError="1"/>
      <sheetData sheetId="5677" refreshError="1"/>
      <sheetData sheetId="5678" refreshError="1"/>
      <sheetData sheetId="5679" refreshError="1"/>
      <sheetData sheetId="5680" refreshError="1"/>
      <sheetData sheetId="5681" refreshError="1"/>
      <sheetData sheetId="5682" refreshError="1"/>
      <sheetData sheetId="5683" refreshError="1"/>
      <sheetData sheetId="5684" refreshError="1"/>
      <sheetData sheetId="5685" refreshError="1"/>
      <sheetData sheetId="5686" refreshError="1"/>
      <sheetData sheetId="5687" refreshError="1"/>
      <sheetData sheetId="5688" refreshError="1"/>
      <sheetData sheetId="5689" refreshError="1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 refreshError="1"/>
      <sheetData sheetId="5706" refreshError="1"/>
      <sheetData sheetId="5707" refreshError="1"/>
      <sheetData sheetId="5708" refreshError="1"/>
      <sheetData sheetId="5709" refreshError="1"/>
      <sheetData sheetId="5710" refreshError="1"/>
      <sheetData sheetId="5711" refreshError="1"/>
      <sheetData sheetId="5712" refreshError="1"/>
      <sheetData sheetId="5713" refreshError="1"/>
      <sheetData sheetId="5714" refreshError="1"/>
      <sheetData sheetId="5715" refreshError="1"/>
      <sheetData sheetId="5716" refreshError="1"/>
      <sheetData sheetId="5717" refreshError="1"/>
      <sheetData sheetId="5718" refreshError="1"/>
      <sheetData sheetId="5719">
        <row r="3">
          <cell r="B3" t="str">
            <v>600000005</v>
          </cell>
        </row>
      </sheetData>
      <sheetData sheetId="5720" refreshError="1"/>
      <sheetData sheetId="5721" refreshError="1"/>
      <sheetData sheetId="5722" refreshError="1"/>
      <sheetData sheetId="5723" refreshError="1"/>
      <sheetData sheetId="5724" refreshError="1"/>
      <sheetData sheetId="5725" refreshError="1"/>
      <sheetData sheetId="5726" refreshError="1"/>
      <sheetData sheetId="5727" refreshError="1"/>
      <sheetData sheetId="5728" refreshError="1"/>
      <sheetData sheetId="5729" refreshError="1"/>
      <sheetData sheetId="5730" refreshError="1"/>
      <sheetData sheetId="5731" refreshError="1"/>
      <sheetData sheetId="5732" refreshError="1"/>
      <sheetData sheetId="5733" refreshError="1"/>
      <sheetData sheetId="5734" refreshError="1"/>
      <sheetData sheetId="5735" refreshError="1"/>
      <sheetData sheetId="5736" refreshError="1"/>
      <sheetData sheetId="5737" refreshError="1"/>
      <sheetData sheetId="5738" refreshError="1"/>
      <sheetData sheetId="5739" refreshError="1"/>
      <sheetData sheetId="5740" refreshError="1"/>
      <sheetData sheetId="5741" refreshError="1"/>
      <sheetData sheetId="5742" refreshError="1"/>
      <sheetData sheetId="5743" refreshError="1"/>
      <sheetData sheetId="5744" refreshError="1"/>
      <sheetData sheetId="5745" refreshError="1"/>
      <sheetData sheetId="5746"/>
      <sheetData sheetId="5747">
        <row r="18">
          <cell r="D18">
            <v>0.15</v>
          </cell>
        </row>
      </sheetData>
      <sheetData sheetId="5748"/>
      <sheetData sheetId="5749"/>
      <sheetData sheetId="5750"/>
      <sheetData sheetId="5751">
        <row r="3">
          <cell r="B3" t="str">
            <v>600000005</v>
          </cell>
        </row>
      </sheetData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 refreshError="1"/>
      <sheetData sheetId="5769" refreshError="1"/>
      <sheetData sheetId="5770" refreshError="1"/>
      <sheetData sheetId="5771" refreshError="1"/>
      <sheetData sheetId="5772" refreshError="1"/>
      <sheetData sheetId="5773" refreshError="1"/>
      <sheetData sheetId="5774" refreshError="1"/>
      <sheetData sheetId="5775" refreshError="1"/>
      <sheetData sheetId="5776" refreshError="1"/>
      <sheetData sheetId="5777" refreshError="1"/>
      <sheetData sheetId="5778" refreshError="1"/>
      <sheetData sheetId="5779" refreshError="1"/>
      <sheetData sheetId="5780" refreshError="1"/>
      <sheetData sheetId="5781" refreshError="1"/>
      <sheetData sheetId="5782" refreshError="1"/>
      <sheetData sheetId="5783" refreshError="1"/>
      <sheetData sheetId="5784" refreshError="1"/>
      <sheetData sheetId="5785" refreshError="1"/>
      <sheetData sheetId="5786" refreshError="1"/>
      <sheetData sheetId="5787" refreshError="1"/>
      <sheetData sheetId="5788" refreshError="1"/>
      <sheetData sheetId="5789" refreshError="1"/>
      <sheetData sheetId="5790" refreshError="1"/>
      <sheetData sheetId="5791" refreshError="1"/>
      <sheetData sheetId="5792" refreshError="1"/>
      <sheetData sheetId="5793" refreshError="1"/>
      <sheetData sheetId="5794" refreshError="1"/>
      <sheetData sheetId="5795" refreshError="1"/>
      <sheetData sheetId="5796" refreshError="1"/>
      <sheetData sheetId="5797" refreshError="1"/>
      <sheetData sheetId="5798" refreshError="1"/>
      <sheetData sheetId="5799" refreshError="1"/>
      <sheetData sheetId="5800" refreshError="1"/>
      <sheetData sheetId="5801" refreshError="1"/>
      <sheetData sheetId="5802" refreshError="1"/>
      <sheetData sheetId="5803" refreshError="1"/>
      <sheetData sheetId="5804" refreshError="1"/>
      <sheetData sheetId="5805" refreshError="1"/>
      <sheetData sheetId="5806" refreshError="1"/>
      <sheetData sheetId="5807" refreshError="1"/>
      <sheetData sheetId="5808" refreshError="1"/>
      <sheetData sheetId="5809" refreshError="1"/>
      <sheetData sheetId="5810" refreshError="1"/>
      <sheetData sheetId="5811" refreshError="1"/>
      <sheetData sheetId="5812" refreshError="1"/>
      <sheetData sheetId="5813" refreshError="1"/>
      <sheetData sheetId="5814" refreshError="1"/>
      <sheetData sheetId="5815" refreshError="1"/>
      <sheetData sheetId="5816" refreshError="1"/>
      <sheetData sheetId="5817" refreshError="1"/>
      <sheetData sheetId="5818" refreshError="1"/>
      <sheetData sheetId="5819" refreshError="1"/>
      <sheetData sheetId="5820" refreshError="1"/>
      <sheetData sheetId="5821" refreshError="1"/>
      <sheetData sheetId="5822" refreshError="1"/>
      <sheetData sheetId="5823" refreshError="1"/>
      <sheetData sheetId="5824" refreshError="1"/>
      <sheetData sheetId="5825" refreshError="1"/>
      <sheetData sheetId="5826" refreshError="1"/>
      <sheetData sheetId="5827" refreshError="1"/>
      <sheetData sheetId="5828" refreshError="1"/>
      <sheetData sheetId="5829" refreshError="1"/>
      <sheetData sheetId="5830" refreshError="1"/>
      <sheetData sheetId="5831" refreshError="1"/>
      <sheetData sheetId="5832" refreshError="1"/>
      <sheetData sheetId="5833" refreshError="1"/>
      <sheetData sheetId="5834" refreshError="1"/>
      <sheetData sheetId="5835" refreshError="1"/>
      <sheetData sheetId="5836" refreshError="1"/>
      <sheetData sheetId="5837" refreshError="1"/>
      <sheetData sheetId="5838" refreshError="1"/>
      <sheetData sheetId="5839" refreshError="1"/>
      <sheetData sheetId="5840" refreshError="1"/>
      <sheetData sheetId="5841" refreshError="1"/>
      <sheetData sheetId="5842" refreshError="1"/>
      <sheetData sheetId="5843" refreshError="1"/>
      <sheetData sheetId="5844" refreshError="1"/>
      <sheetData sheetId="5845" refreshError="1"/>
      <sheetData sheetId="5846" refreshError="1"/>
      <sheetData sheetId="5847" refreshError="1"/>
      <sheetData sheetId="5848" refreshError="1"/>
      <sheetData sheetId="5849" refreshError="1"/>
      <sheetData sheetId="5850" refreshError="1"/>
      <sheetData sheetId="5851" refreshError="1"/>
      <sheetData sheetId="5852" refreshError="1"/>
      <sheetData sheetId="5853" refreshError="1"/>
      <sheetData sheetId="5854" refreshError="1"/>
      <sheetData sheetId="5855" refreshError="1"/>
      <sheetData sheetId="5856" refreshError="1"/>
      <sheetData sheetId="5857" refreshError="1"/>
      <sheetData sheetId="5858" refreshError="1"/>
      <sheetData sheetId="5859" refreshError="1"/>
      <sheetData sheetId="5860" refreshError="1"/>
      <sheetData sheetId="5861" refreshError="1"/>
      <sheetData sheetId="5862" refreshError="1"/>
      <sheetData sheetId="5863" refreshError="1"/>
      <sheetData sheetId="5864" refreshError="1"/>
      <sheetData sheetId="5865" refreshError="1"/>
      <sheetData sheetId="5866" refreshError="1"/>
      <sheetData sheetId="5867" refreshError="1"/>
      <sheetData sheetId="5868" refreshError="1"/>
      <sheetData sheetId="5869" refreshError="1"/>
      <sheetData sheetId="5870" refreshError="1"/>
      <sheetData sheetId="5871" refreshError="1"/>
      <sheetData sheetId="5872" refreshError="1"/>
      <sheetData sheetId="5873" refreshError="1"/>
      <sheetData sheetId="5874" refreshError="1"/>
      <sheetData sheetId="5875" refreshError="1"/>
      <sheetData sheetId="5876" refreshError="1"/>
      <sheetData sheetId="5877" refreshError="1"/>
      <sheetData sheetId="5878" refreshError="1"/>
      <sheetData sheetId="5879" refreshError="1"/>
      <sheetData sheetId="5880" refreshError="1"/>
      <sheetData sheetId="5881" refreshError="1"/>
      <sheetData sheetId="5882" refreshError="1"/>
      <sheetData sheetId="5883" refreshError="1"/>
      <sheetData sheetId="5884" refreshError="1"/>
      <sheetData sheetId="5885" refreshError="1"/>
      <sheetData sheetId="5886" refreshError="1"/>
      <sheetData sheetId="5887" refreshError="1"/>
      <sheetData sheetId="5888" refreshError="1"/>
      <sheetData sheetId="5889" refreshError="1"/>
      <sheetData sheetId="5890" refreshError="1"/>
      <sheetData sheetId="5891" refreshError="1"/>
      <sheetData sheetId="5892" refreshError="1"/>
      <sheetData sheetId="5893" refreshError="1"/>
      <sheetData sheetId="5894" refreshError="1"/>
      <sheetData sheetId="5895" refreshError="1"/>
      <sheetData sheetId="5896" refreshError="1"/>
      <sheetData sheetId="5897" refreshError="1"/>
      <sheetData sheetId="5898" refreshError="1"/>
      <sheetData sheetId="5899" refreshError="1"/>
      <sheetData sheetId="5900" refreshError="1"/>
      <sheetData sheetId="5901" refreshError="1"/>
      <sheetData sheetId="5902" refreshError="1"/>
      <sheetData sheetId="5903" refreshError="1"/>
      <sheetData sheetId="5904" refreshError="1"/>
      <sheetData sheetId="5905" refreshError="1"/>
      <sheetData sheetId="5906" refreshError="1"/>
      <sheetData sheetId="5907" refreshError="1"/>
      <sheetData sheetId="5908" refreshError="1"/>
      <sheetData sheetId="5909" refreshError="1"/>
      <sheetData sheetId="5910" refreshError="1"/>
      <sheetData sheetId="5911" refreshError="1"/>
      <sheetData sheetId="5912" refreshError="1"/>
      <sheetData sheetId="5913" refreshError="1"/>
      <sheetData sheetId="5914" refreshError="1"/>
      <sheetData sheetId="5915" refreshError="1"/>
      <sheetData sheetId="5916" refreshError="1"/>
      <sheetData sheetId="5917" refreshError="1"/>
      <sheetData sheetId="5918" refreshError="1"/>
      <sheetData sheetId="5919" refreshError="1"/>
      <sheetData sheetId="5920" refreshError="1"/>
      <sheetData sheetId="5921" refreshError="1"/>
      <sheetData sheetId="5922" refreshError="1"/>
      <sheetData sheetId="5923" refreshError="1"/>
      <sheetData sheetId="5924" refreshError="1"/>
      <sheetData sheetId="5925" refreshError="1"/>
      <sheetData sheetId="5926" refreshError="1"/>
      <sheetData sheetId="5927" refreshError="1"/>
      <sheetData sheetId="5928" refreshError="1"/>
      <sheetData sheetId="5929" refreshError="1"/>
      <sheetData sheetId="5930" refreshError="1"/>
      <sheetData sheetId="5931" refreshError="1"/>
      <sheetData sheetId="5932" refreshError="1"/>
      <sheetData sheetId="5933" refreshError="1"/>
      <sheetData sheetId="5934" refreshError="1"/>
      <sheetData sheetId="5935" refreshError="1"/>
      <sheetData sheetId="5936" refreshError="1"/>
      <sheetData sheetId="5937" refreshError="1"/>
      <sheetData sheetId="5938" refreshError="1"/>
      <sheetData sheetId="5939" refreshError="1"/>
      <sheetData sheetId="5940" refreshError="1"/>
      <sheetData sheetId="5941" refreshError="1"/>
      <sheetData sheetId="5942">
        <row r="5">
          <cell r="J5" t="str">
            <v>Delay in days</v>
          </cell>
        </row>
      </sheetData>
      <sheetData sheetId="5943"/>
      <sheetData sheetId="5944"/>
      <sheetData sheetId="5945"/>
      <sheetData sheetId="5946"/>
      <sheetData sheetId="5947">
        <row r="5">
          <cell r="J5" t="str">
            <v>Delay in days</v>
          </cell>
        </row>
      </sheetData>
      <sheetData sheetId="5948" refreshError="1"/>
      <sheetData sheetId="5949" refreshError="1"/>
      <sheetData sheetId="5950"/>
      <sheetData sheetId="5951"/>
      <sheetData sheetId="5952"/>
      <sheetData sheetId="5953" refreshError="1"/>
      <sheetData sheetId="5954"/>
      <sheetData sheetId="5955" refreshError="1"/>
      <sheetData sheetId="5956" refreshError="1"/>
      <sheetData sheetId="5957" refreshError="1"/>
      <sheetData sheetId="5958" refreshError="1"/>
      <sheetData sheetId="5959" refreshError="1"/>
      <sheetData sheetId="5960" refreshError="1"/>
      <sheetData sheetId="5961" refreshError="1"/>
      <sheetData sheetId="5962" refreshError="1"/>
      <sheetData sheetId="5963" refreshError="1"/>
      <sheetData sheetId="5964" refreshError="1"/>
      <sheetData sheetId="5965" refreshError="1"/>
      <sheetData sheetId="5966" refreshError="1"/>
      <sheetData sheetId="5967" refreshError="1"/>
      <sheetData sheetId="5968" refreshError="1"/>
      <sheetData sheetId="5969" refreshError="1"/>
      <sheetData sheetId="5970" refreshError="1"/>
      <sheetData sheetId="5971" refreshError="1"/>
      <sheetData sheetId="5972" refreshError="1"/>
      <sheetData sheetId="5973" refreshError="1"/>
      <sheetData sheetId="5974" refreshError="1"/>
      <sheetData sheetId="5975" refreshError="1"/>
      <sheetData sheetId="5976" refreshError="1"/>
      <sheetData sheetId="5977" refreshError="1"/>
      <sheetData sheetId="5978" refreshError="1"/>
      <sheetData sheetId="5979" refreshError="1"/>
      <sheetData sheetId="5980" refreshError="1"/>
      <sheetData sheetId="5981" refreshError="1"/>
      <sheetData sheetId="5982" refreshError="1"/>
      <sheetData sheetId="5983" refreshError="1"/>
      <sheetData sheetId="5984" refreshError="1"/>
      <sheetData sheetId="5985" refreshError="1"/>
      <sheetData sheetId="5986" refreshError="1"/>
      <sheetData sheetId="5987" refreshError="1"/>
      <sheetData sheetId="5988" refreshError="1"/>
      <sheetData sheetId="5989" refreshError="1"/>
      <sheetData sheetId="5990" refreshError="1"/>
      <sheetData sheetId="5991" refreshError="1"/>
      <sheetData sheetId="5992" refreshError="1"/>
      <sheetData sheetId="5993" refreshError="1"/>
      <sheetData sheetId="5994" refreshError="1"/>
      <sheetData sheetId="5995" refreshError="1"/>
      <sheetData sheetId="5996" refreshError="1"/>
      <sheetData sheetId="5997" refreshError="1"/>
      <sheetData sheetId="5998" refreshError="1"/>
      <sheetData sheetId="5999" refreshError="1"/>
      <sheetData sheetId="6000"/>
      <sheetData sheetId="6001"/>
      <sheetData sheetId="6002"/>
      <sheetData sheetId="6003"/>
      <sheetData sheetId="6004" refreshError="1"/>
      <sheetData sheetId="6005" refreshError="1"/>
      <sheetData sheetId="6006" refreshError="1"/>
      <sheetData sheetId="6007" refreshError="1"/>
      <sheetData sheetId="6008" refreshError="1"/>
      <sheetData sheetId="6009" refreshError="1"/>
      <sheetData sheetId="6010"/>
      <sheetData sheetId="6011"/>
      <sheetData sheetId="6012"/>
      <sheetData sheetId="6013"/>
      <sheetData sheetId="6014" refreshError="1"/>
      <sheetData sheetId="6015"/>
      <sheetData sheetId="6016"/>
      <sheetData sheetId="6017"/>
      <sheetData sheetId="6018"/>
      <sheetData sheetId="6019"/>
      <sheetData sheetId="6020" refreshError="1"/>
      <sheetData sheetId="6021"/>
      <sheetData sheetId="6022"/>
      <sheetData sheetId="6023"/>
      <sheetData sheetId="6024"/>
      <sheetData sheetId="6025"/>
      <sheetData sheetId="6026" refreshError="1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>
        <row r="2">
          <cell r="AJ2" t="str">
            <v>Ver 2.1.11  B 02-3-1</v>
          </cell>
        </row>
      </sheetData>
      <sheetData sheetId="6039">
        <row r="19">
          <cell r="L19">
            <v>168917243.85287499</v>
          </cell>
        </row>
      </sheetData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 refreshError="1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 refreshError="1"/>
      <sheetData sheetId="6060" refreshError="1"/>
      <sheetData sheetId="6061" refreshError="1"/>
      <sheetData sheetId="6062" refreshError="1"/>
      <sheetData sheetId="6063" refreshError="1"/>
      <sheetData sheetId="6064"/>
      <sheetData sheetId="6065"/>
      <sheetData sheetId="6066" refreshError="1"/>
      <sheetData sheetId="6067"/>
      <sheetData sheetId="6068"/>
      <sheetData sheetId="6069"/>
      <sheetData sheetId="6070">
        <row r="2">
          <cell r="AJ2" t="str">
            <v>Ver 2.1.11  B 02-3-1</v>
          </cell>
        </row>
      </sheetData>
      <sheetData sheetId="6071" refreshError="1"/>
      <sheetData sheetId="6072" refreshError="1"/>
      <sheetData sheetId="6073" refreshError="1"/>
      <sheetData sheetId="6074"/>
      <sheetData sheetId="6075" refreshError="1"/>
      <sheetData sheetId="6076" refreshError="1"/>
      <sheetData sheetId="6077" refreshError="1"/>
      <sheetData sheetId="6078" refreshError="1"/>
      <sheetData sheetId="6079" refreshError="1"/>
      <sheetData sheetId="6080"/>
      <sheetData sheetId="6081">
        <row r="1">
          <cell r="A1">
            <v>1</v>
          </cell>
        </row>
      </sheetData>
      <sheetData sheetId="6082">
        <row r="1">
          <cell r="A1">
            <v>1</v>
          </cell>
        </row>
      </sheetData>
      <sheetData sheetId="6083" refreshError="1"/>
      <sheetData sheetId="6084" refreshError="1"/>
      <sheetData sheetId="6085" refreshError="1"/>
      <sheetData sheetId="6086" refreshError="1"/>
      <sheetData sheetId="6087" refreshError="1"/>
      <sheetData sheetId="6088" refreshError="1"/>
      <sheetData sheetId="6089" refreshError="1"/>
      <sheetData sheetId="6090" refreshError="1"/>
      <sheetData sheetId="6091" refreshError="1"/>
      <sheetData sheetId="6092" refreshError="1"/>
      <sheetData sheetId="6093" refreshError="1"/>
      <sheetData sheetId="6094" refreshError="1"/>
      <sheetData sheetId="6095" refreshError="1"/>
      <sheetData sheetId="6096" refreshError="1"/>
      <sheetData sheetId="6097"/>
      <sheetData sheetId="6098">
        <row r="4">
          <cell r="B4" t="str">
            <v>*** DO NOT INSERT ROW ABOVE THIS ***</v>
          </cell>
        </row>
      </sheetData>
      <sheetData sheetId="6099"/>
      <sheetData sheetId="6100"/>
      <sheetData sheetId="6101">
        <row r="2">
          <cell r="AJ2" t="str">
            <v>Ver 2.1.11  B 02-3-1</v>
          </cell>
        </row>
      </sheetData>
      <sheetData sheetId="6102">
        <row r="19">
          <cell r="L19">
            <v>168917243.85287499</v>
          </cell>
        </row>
      </sheetData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 refreshError="1"/>
      <sheetData sheetId="6113" refreshError="1"/>
      <sheetData sheetId="6114" refreshError="1"/>
      <sheetData sheetId="6115" refreshError="1"/>
      <sheetData sheetId="6116" refreshError="1"/>
      <sheetData sheetId="6117" refreshError="1"/>
      <sheetData sheetId="6118" refreshError="1"/>
      <sheetData sheetId="6119" refreshError="1"/>
      <sheetData sheetId="6120" refreshError="1"/>
      <sheetData sheetId="6121" refreshError="1"/>
      <sheetData sheetId="6122" refreshError="1"/>
      <sheetData sheetId="6123" refreshError="1"/>
      <sheetData sheetId="6124" refreshError="1"/>
      <sheetData sheetId="6125" refreshError="1"/>
      <sheetData sheetId="6126">
        <row r="3">
          <cell r="B3" t="str">
            <v>600000005</v>
          </cell>
        </row>
      </sheetData>
      <sheetData sheetId="6127" refreshError="1"/>
      <sheetData sheetId="6128" refreshError="1"/>
      <sheetData sheetId="6129" refreshError="1"/>
      <sheetData sheetId="6130" refreshError="1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 refreshError="1"/>
      <sheetData sheetId="6141"/>
      <sheetData sheetId="6142"/>
      <sheetData sheetId="6143"/>
      <sheetData sheetId="6144"/>
      <sheetData sheetId="6145">
        <row r="18">
          <cell r="D18">
            <v>0.15</v>
          </cell>
        </row>
      </sheetData>
      <sheetData sheetId="6146"/>
      <sheetData sheetId="6147"/>
      <sheetData sheetId="6148"/>
      <sheetData sheetId="6149" refreshError="1"/>
      <sheetData sheetId="6150" refreshError="1"/>
      <sheetData sheetId="6151" refreshError="1"/>
      <sheetData sheetId="6152" refreshError="1"/>
      <sheetData sheetId="6153" refreshError="1"/>
      <sheetData sheetId="6154" refreshError="1"/>
      <sheetData sheetId="6155"/>
      <sheetData sheetId="6156" refreshError="1"/>
      <sheetData sheetId="6157"/>
      <sheetData sheetId="6158"/>
      <sheetData sheetId="6159">
        <row r="2">
          <cell r="AJ2" t="str">
            <v>Ver 2.1.11  B 02-3-1</v>
          </cell>
        </row>
      </sheetData>
      <sheetData sheetId="6160" refreshError="1"/>
      <sheetData sheetId="6161" refreshError="1"/>
      <sheetData sheetId="6162"/>
      <sheetData sheetId="6163" refreshError="1"/>
      <sheetData sheetId="6164"/>
      <sheetData sheetId="6165" refreshError="1"/>
      <sheetData sheetId="6166" refreshError="1"/>
      <sheetData sheetId="6167" refreshError="1"/>
      <sheetData sheetId="6168" refreshError="1"/>
      <sheetData sheetId="6169" refreshError="1"/>
      <sheetData sheetId="6170" refreshError="1"/>
      <sheetData sheetId="6171"/>
      <sheetData sheetId="6172"/>
      <sheetData sheetId="6173">
        <row r="2">
          <cell r="AJ2" t="str">
            <v>Ver 2.1.11  B 02-3-1</v>
          </cell>
        </row>
      </sheetData>
      <sheetData sheetId="6174"/>
      <sheetData sheetId="6175">
        <row r="2">
          <cell r="B2" t="str">
            <v>SOLVAY SPECIALITIES INDIA PRIVATE LIMITED</v>
          </cell>
        </row>
      </sheetData>
      <sheetData sheetId="6176" refreshError="1"/>
      <sheetData sheetId="6177" refreshError="1"/>
      <sheetData sheetId="6178" refreshError="1"/>
      <sheetData sheetId="6179" refreshError="1"/>
      <sheetData sheetId="6180" refreshError="1"/>
      <sheetData sheetId="6181" refreshError="1"/>
      <sheetData sheetId="6182" refreshError="1"/>
      <sheetData sheetId="6183" refreshError="1"/>
      <sheetData sheetId="6184" refreshError="1"/>
      <sheetData sheetId="6185" refreshError="1"/>
      <sheetData sheetId="6186" refreshError="1"/>
      <sheetData sheetId="6187" refreshError="1"/>
      <sheetData sheetId="6188" refreshError="1"/>
      <sheetData sheetId="6189" refreshError="1"/>
      <sheetData sheetId="6190" refreshError="1"/>
      <sheetData sheetId="6191" refreshError="1"/>
      <sheetData sheetId="6192" refreshError="1"/>
      <sheetData sheetId="6193" refreshError="1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>
        <row r="4">
          <cell r="B4" t="str">
            <v>*** DO NOT INSERT ROW ABOVE THIS ***</v>
          </cell>
        </row>
      </sheetData>
      <sheetData sheetId="6206">
        <row r="4">
          <cell r="B4" t="str">
            <v>*** DO NOT INSERT ROW ABOVE THIS ***</v>
          </cell>
        </row>
      </sheetData>
      <sheetData sheetId="6207"/>
      <sheetData sheetId="6208"/>
      <sheetData sheetId="6209"/>
      <sheetData sheetId="6210" refreshError="1"/>
      <sheetData sheetId="6211" refreshError="1"/>
      <sheetData sheetId="6212" refreshError="1"/>
      <sheetData sheetId="6213" refreshError="1"/>
      <sheetData sheetId="6214" refreshError="1"/>
      <sheetData sheetId="6215" refreshError="1"/>
      <sheetData sheetId="6216" refreshError="1"/>
      <sheetData sheetId="6217" refreshError="1"/>
      <sheetData sheetId="6218" refreshError="1"/>
      <sheetData sheetId="6219" refreshError="1"/>
      <sheetData sheetId="6220" refreshError="1"/>
      <sheetData sheetId="6221" refreshError="1"/>
      <sheetData sheetId="6222">
        <row r="3">
          <cell r="B3" t="str">
            <v>600000005</v>
          </cell>
        </row>
      </sheetData>
      <sheetData sheetId="6223" refreshError="1"/>
      <sheetData sheetId="6224" refreshError="1"/>
      <sheetData sheetId="6225" refreshError="1"/>
      <sheetData sheetId="6226" refreshError="1"/>
      <sheetData sheetId="6227" refreshError="1"/>
      <sheetData sheetId="6228" refreshError="1"/>
      <sheetData sheetId="6229" refreshError="1"/>
      <sheetData sheetId="6230" refreshError="1"/>
      <sheetData sheetId="6231" refreshError="1"/>
      <sheetData sheetId="6232" refreshError="1"/>
      <sheetData sheetId="6233" refreshError="1"/>
      <sheetData sheetId="6234" refreshError="1"/>
      <sheetData sheetId="6235" refreshError="1"/>
      <sheetData sheetId="6236" refreshError="1"/>
      <sheetData sheetId="6237" refreshError="1"/>
      <sheetData sheetId="6238" refreshError="1"/>
      <sheetData sheetId="6239" refreshError="1"/>
      <sheetData sheetId="6240" refreshError="1"/>
      <sheetData sheetId="6241" refreshError="1"/>
      <sheetData sheetId="6242" refreshError="1"/>
      <sheetData sheetId="6243" refreshError="1"/>
      <sheetData sheetId="6244" refreshError="1"/>
      <sheetData sheetId="6245" refreshError="1"/>
      <sheetData sheetId="6246" refreshError="1"/>
      <sheetData sheetId="6247"/>
      <sheetData sheetId="6248">
        <row r="18">
          <cell r="D18">
            <v>0.15</v>
          </cell>
        </row>
      </sheetData>
      <sheetData sheetId="6249"/>
      <sheetData sheetId="6250"/>
      <sheetData sheetId="6251"/>
      <sheetData sheetId="6252">
        <row r="3">
          <cell r="B3" t="str">
            <v>600000005</v>
          </cell>
        </row>
      </sheetData>
      <sheetData sheetId="6253"/>
      <sheetData sheetId="6254"/>
      <sheetData sheetId="6255"/>
      <sheetData sheetId="6256"/>
      <sheetData sheetId="6257"/>
      <sheetData sheetId="6258" refreshError="1"/>
      <sheetData sheetId="6259" refreshError="1"/>
      <sheetData sheetId="6260" refreshError="1"/>
      <sheetData sheetId="6261" refreshError="1"/>
      <sheetData sheetId="6262" refreshError="1"/>
      <sheetData sheetId="6263" refreshError="1"/>
      <sheetData sheetId="6264" refreshError="1"/>
      <sheetData sheetId="6265" refreshError="1"/>
      <sheetData sheetId="6266" refreshError="1"/>
      <sheetData sheetId="6267" refreshError="1"/>
      <sheetData sheetId="6268" refreshError="1"/>
      <sheetData sheetId="6269" refreshError="1"/>
      <sheetData sheetId="6270" refreshError="1"/>
      <sheetData sheetId="6271" refreshError="1"/>
      <sheetData sheetId="6272" refreshError="1"/>
      <sheetData sheetId="6273" refreshError="1"/>
      <sheetData sheetId="6274" refreshError="1"/>
      <sheetData sheetId="6275" refreshError="1"/>
      <sheetData sheetId="6276" refreshError="1"/>
      <sheetData sheetId="6277" refreshError="1"/>
      <sheetData sheetId="6278" refreshError="1"/>
      <sheetData sheetId="6279" refreshError="1"/>
      <sheetData sheetId="6280" refreshError="1"/>
      <sheetData sheetId="6281" refreshError="1"/>
      <sheetData sheetId="6282" refreshError="1"/>
      <sheetData sheetId="6283" refreshError="1"/>
      <sheetData sheetId="6284" refreshError="1"/>
      <sheetData sheetId="6285" refreshError="1"/>
      <sheetData sheetId="6286" refreshError="1"/>
      <sheetData sheetId="6287" refreshError="1"/>
      <sheetData sheetId="6288" refreshError="1"/>
      <sheetData sheetId="6289" refreshError="1"/>
      <sheetData sheetId="6290" refreshError="1"/>
      <sheetData sheetId="6291" refreshError="1"/>
      <sheetData sheetId="6292" refreshError="1"/>
      <sheetData sheetId="6293" refreshError="1"/>
      <sheetData sheetId="6294" refreshError="1"/>
      <sheetData sheetId="6295" refreshError="1"/>
      <sheetData sheetId="6296" refreshError="1"/>
      <sheetData sheetId="6297" refreshError="1"/>
      <sheetData sheetId="6298" refreshError="1"/>
      <sheetData sheetId="6299" refreshError="1"/>
      <sheetData sheetId="6300" refreshError="1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>
        <row r="4">
          <cell r="C4" t="str">
            <v>007/2003</v>
          </cell>
        </row>
      </sheetData>
      <sheetData sheetId="6335" refreshError="1"/>
      <sheetData sheetId="6336" refreshError="1"/>
      <sheetData sheetId="6337" refreshError="1"/>
      <sheetData sheetId="6338" refreshError="1"/>
      <sheetData sheetId="6339"/>
      <sheetData sheetId="6340" refreshError="1"/>
      <sheetData sheetId="6341" refreshError="1"/>
      <sheetData sheetId="6342" refreshError="1"/>
      <sheetData sheetId="6343"/>
      <sheetData sheetId="6344"/>
      <sheetData sheetId="6345"/>
      <sheetData sheetId="6346"/>
      <sheetData sheetId="6347"/>
      <sheetData sheetId="6348">
        <row r="2">
          <cell r="A2" t="str">
            <v>SCHEDULE:5</v>
          </cell>
        </row>
      </sheetData>
      <sheetData sheetId="6349"/>
      <sheetData sheetId="6350" refreshError="1"/>
      <sheetData sheetId="6351"/>
      <sheetData sheetId="6352"/>
      <sheetData sheetId="6353"/>
      <sheetData sheetId="6354"/>
      <sheetData sheetId="6355"/>
      <sheetData sheetId="6356"/>
      <sheetData sheetId="6357"/>
      <sheetData sheetId="6358"/>
      <sheetData sheetId="6359"/>
      <sheetData sheetId="6360">
        <row r="1">
          <cell r="A1" t="str">
            <v>Sheet Index:</v>
          </cell>
        </row>
      </sheetData>
      <sheetData sheetId="6361"/>
      <sheetData sheetId="6362"/>
      <sheetData sheetId="6363">
        <row r="4">
          <cell r="A4" t="str">
            <v>Sr.No.</v>
          </cell>
        </row>
      </sheetData>
      <sheetData sheetId="6364"/>
      <sheetData sheetId="6365"/>
      <sheetData sheetId="6366"/>
      <sheetData sheetId="6367"/>
      <sheetData sheetId="6368"/>
      <sheetData sheetId="6369"/>
      <sheetData sheetId="6370"/>
      <sheetData sheetId="6371"/>
      <sheetData sheetId="6372"/>
      <sheetData sheetId="6373"/>
      <sheetData sheetId="6374"/>
      <sheetData sheetId="6375"/>
      <sheetData sheetId="6376"/>
      <sheetData sheetId="6377"/>
      <sheetData sheetId="6378"/>
      <sheetData sheetId="6379"/>
      <sheetData sheetId="6380"/>
      <sheetData sheetId="6381"/>
      <sheetData sheetId="6382"/>
      <sheetData sheetId="6383"/>
      <sheetData sheetId="6384"/>
      <sheetData sheetId="6385"/>
      <sheetData sheetId="6386"/>
      <sheetData sheetId="6387"/>
      <sheetData sheetId="6388"/>
      <sheetData sheetId="6389"/>
      <sheetData sheetId="6390"/>
      <sheetData sheetId="6391"/>
      <sheetData sheetId="6392"/>
      <sheetData sheetId="6393"/>
      <sheetData sheetId="6394"/>
      <sheetData sheetId="6395"/>
      <sheetData sheetId="6396"/>
      <sheetData sheetId="6397"/>
      <sheetData sheetId="6398"/>
      <sheetData sheetId="6399"/>
      <sheetData sheetId="6400"/>
      <sheetData sheetId="6401"/>
      <sheetData sheetId="6402"/>
      <sheetData sheetId="6403"/>
      <sheetData sheetId="6404"/>
      <sheetData sheetId="6405"/>
      <sheetData sheetId="6406" refreshError="1"/>
      <sheetData sheetId="6407"/>
      <sheetData sheetId="6408"/>
      <sheetData sheetId="6409" refreshError="1"/>
      <sheetData sheetId="6410" refreshError="1"/>
      <sheetData sheetId="6411" refreshError="1"/>
      <sheetData sheetId="6412" refreshError="1"/>
      <sheetData sheetId="6413" refreshError="1"/>
      <sheetData sheetId="6414" refreshError="1"/>
      <sheetData sheetId="6415" refreshError="1"/>
      <sheetData sheetId="6416" refreshError="1"/>
      <sheetData sheetId="6417" refreshError="1"/>
      <sheetData sheetId="6418" refreshError="1"/>
      <sheetData sheetId="6419" refreshError="1"/>
      <sheetData sheetId="6420" refreshError="1"/>
      <sheetData sheetId="6421" refreshError="1"/>
      <sheetData sheetId="6422" refreshError="1"/>
      <sheetData sheetId="6423" refreshError="1"/>
      <sheetData sheetId="6424" refreshError="1"/>
      <sheetData sheetId="6425" refreshError="1"/>
      <sheetData sheetId="6426" refreshError="1"/>
      <sheetData sheetId="6427" refreshError="1"/>
      <sheetData sheetId="6428" refreshError="1"/>
      <sheetData sheetId="6429" refreshError="1"/>
      <sheetData sheetId="6430" refreshError="1"/>
      <sheetData sheetId="6431" refreshError="1"/>
      <sheetData sheetId="6432" refreshError="1"/>
      <sheetData sheetId="6433" refreshError="1"/>
      <sheetData sheetId="6434" refreshError="1"/>
      <sheetData sheetId="6435" refreshError="1"/>
      <sheetData sheetId="6436" refreshError="1"/>
      <sheetData sheetId="6437" refreshError="1"/>
      <sheetData sheetId="6438" refreshError="1"/>
      <sheetData sheetId="6439" refreshError="1"/>
      <sheetData sheetId="6440" refreshError="1"/>
      <sheetData sheetId="6441" refreshError="1"/>
      <sheetData sheetId="6442" refreshError="1"/>
      <sheetData sheetId="6443" refreshError="1"/>
      <sheetData sheetId="6444"/>
      <sheetData sheetId="6445"/>
      <sheetData sheetId="6446" refreshError="1"/>
      <sheetData sheetId="6447"/>
      <sheetData sheetId="6448"/>
      <sheetData sheetId="6449"/>
      <sheetData sheetId="6450">
        <row r="31">
          <cell r="C31">
            <v>1.2190000000000001</v>
          </cell>
        </row>
      </sheetData>
      <sheetData sheetId="6451"/>
      <sheetData sheetId="6452"/>
      <sheetData sheetId="6453"/>
      <sheetData sheetId="6454"/>
      <sheetData sheetId="6455"/>
      <sheetData sheetId="6456"/>
      <sheetData sheetId="6457"/>
      <sheetData sheetId="6458"/>
      <sheetData sheetId="6459"/>
      <sheetData sheetId="6460"/>
      <sheetData sheetId="6461"/>
      <sheetData sheetId="6462"/>
      <sheetData sheetId="6463"/>
      <sheetData sheetId="6464"/>
      <sheetData sheetId="6465"/>
      <sheetData sheetId="6466"/>
      <sheetData sheetId="6467"/>
      <sheetData sheetId="6468"/>
      <sheetData sheetId="6469"/>
      <sheetData sheetId="6470">
        <row r="55">
          <cell r="F55">
            <v>176853002</v>
          </cell>
        </row>
      </sheetData>
      <sheetData sheetId="6471"/>
      <sheetData sheetId="6472"/>
      <sheetData sheetId="6473" refreshError="1"/>
      <sheetData sheetId="6474" refreshError="1"/>
      <sheetData sheetId="6475" refreshError="1"/>
      <sheetData sheetId="6476" refreshError="1"/>
      <sheetData sheetId="6477" refreshError="1"/>
      <sheetData sheetId="6478" refreshError="1"/>
      <sheetData sheetId="6479" refreshError="1"/>
      <sheetData sheetId="6480" refreshError="1"/>
      <sheetData sheetId="6481" refreshError="1"/>
      <sheetData sheetId="6482" refreshError="1"/>
      <sheetData sheetId="6483" refreshError="1"/>
      <sheetData sheetId="6484" refreshError="1"/>
      <sheetData sheetId="6485" refreshError="1"/>
      <sheetData sheetId="6486" refreshError="1"/>
      <sheetData sheetId="6487" refreshError="1"/>
      <sheetData sheetId="6488" refreshError="1"/>
      <sheetData sheetId="6489" refreshError="1"/>
      <sheetData sheetId="6490" refreshError="1"/>
      <sheetData sheetId="6491" refreshError="1"/>
      <sheetData sheetId="6492" refreshError="1"/>
      <sheetData sheetId="6493" refreshError="1"/>
      <sheetData sheetId="6494" refreshError="1"/>
      <sheetData sheetId="6495" refreshError="1"/>
      <sheetData sheetId="6496" refreshError="1"/>
      <sheetData sheetId="6497" refreshError="1"/>
      <sheetData sheetId="6498" refreshError="1"/>
      <sheetData sheetId="6499" refreshError="1"/>
      <sheetData sheetId="6500" refreshError="1"/>
      <sheetData sheetId="6501" refreshError="1"/>
      <sheetData sheetId="6502" refreshError="1"/>
      <sheetData sheetId="6503" refreshError="1"/>
      <sheetData sheetId="6504" refreshError="1"/>
      <sheetData sheetId="6505" refreshError="1"/>
      <sheetData sheetId="6506" refreshError="1"/>
      <sheetData sheetId="6507" refreshError="1"/>
      <sheetData sheetId="6508" refreshError="1"/>
      <sheetData sheetId="6509" refreshError="1"/>
      <sheetData sheetId="6510" refreshError="1"/>
      <sheetData sheetId="6511" refreshError="1"/>
      <sheetData sheetId="6512" refreshError="1"/>
      <sheetData sheetId="6513" refreshError="1"/>
      <sheetData sheetId="6514" refreshError="1"/>
      <sheetData sheetId="6515" refreshError="1"/>
      <sheetData sheetId="6516" refreshError="1"/>
      <sheetData sheetId="6517" refreshError="1"/>
      <sheetData sheetId="6518" refreshError="1"/>
      <sheetData sheetId="6519" refreshError="1"/>
      <sheetData sheetId="6520" refreshError="1"/>
      <sheetData sheetId="6521" refreshError="1"/>
      <sheetData sheetId="6522" refreshError="1"/>
      <sheetData sheetId="6523" refreshError="1"/>
      <sheetData sheetId="6524" refreshError="1"/>
      <sheetData sheetId="6525" refreshError="1"/>
      <sheetData sheetId="6526" refreshError="1"/>
      <sheetData sheetId="6527" refreshError="1"/>
      <sheetData sheetId="6528" refreshError="1"/>
      <sheetData sheetId="6529" refreshError="1"/>
      <sheetData sheetId="6530" refreshError="1"/>
      <sheetData sheetId="6531" refreshError="1"/>
      <sheetData sheetId="6532" refreshError="1"/>
      <sheetData sheetId="6533" refreshError="1"/>
      <sheetData sheetId="6534" refreshError="1"/>
      <sheetData sheetId="6535" refreshError="1"/>
      <sheetData sheetId="6536" refreshError="1"/>
      <sheetData sheetId="6537" refreshError="1"/>
      <sheetData sheetId="6538" refreshError="1"/>
      <sheetData sheetId="6539" refreshError="1"/>
      <sheetData sheetId="6540" refreshError="1"/>
      <sheetData sheetId="6541" refreshError="1"/>
      <sheetData sheetId="6542" refreshError="1"/>
      <sheetData sheetId="6543" refreshError="1"/>
      <sheetData sheetId="6544" refreshError="1"/>
      <sheetData sheetId="6545" refreshError="1"/>
      <sheetData sheetId="6546" refreshError="1"/>
      <sheetData sheetId="6547" refreshError="1"/>
      <sheetData sheetId="6548" refreshError="1"/>
      <sheetData sheetId="6549" refreshError="1"/>
      <sheetData sheetId="6550" refreshError="1"/>
      <sheetData sheetId="6551" refreshError="1"/>
      <sheetData sheetId="6552" refreshError="1"/>
      <sheetData sheetId="6553" refreshError="1"/>
      <sheetData sheetId="6554" refreshError="1"/>
      <sheetData sheetId="6555" refreshError="1"/>
      <sheetData sheetId="6556" refreshError="1"/>
      <sheetData sheetId="6557" refreshError="1"/>
      <sheetData sheetId="6558" refreshError="1"/>
      <sheetData sheetId="6559" refreshError="1"/>
      <sheetData sheetId="6560" refreshError="1"/>
      <sheetData sheetId="6561" refreshError="1"/>
      <sheetData sheetId="6562" refreshError="1"/>
      <sheetData sheetId="6563" refreshError="1"/>
      <sheetData sheetId="6564" refreshError="1"/>
      <sheetData sheetId="6565" refreshError="1"/>
      <sheetData sheetId="6566" refreshError="1"/>
      <sheetData sheetId="6567" refreshError="1"/>
      <sheetData sheetId="6568" refreshError="1"/>
      <sheetData sheetId="6569" refreshError="1"/>
      <sheetData sheetId="6570" refreshError="1"/>
      <sheetData sheetId="6571" refreshError="1"/>
      <sheetData sheetId="6572" refreshError="1"/>
      <sheetData sheetId="6573" refreshError="1"/>
      <sheetData sheetId="6574" refreshError="1"/>
      <sheetData sheetId="6575" refreshError="1"/>
      <sheetData sheetId="6576" refreshError="1"/>
      <sheetData sheetId="6577" refreshError="1"/>
      <sheetData sheetId="6578" refreshError="1"/>
      <sheetData sheetId="6579" refreshError="1"/>
      <sheetData sheetId="6580" refreshError="1"/>
      <sheetData sheetId="6581" refreshError="1"/>
      <sheetData sheetId="6582" refreshError="1"/>
      <sheetData sheetId="6583" refreshError="1"/>
      <sheetData sheetId="6584" refreshError="1"/>
      <sheetData sheetId="6585" refreshError="1"/>
      <sheetData sheetId="6586" refreshError="1"/>
      <sheetData sheetId="6587" refreshError="1"/>
      <sheetData sheetId="6588" refreshError="1"/>
      <sheetData sheetId="6589" refreshError="1"/>
      <sheetData sheetId="6590" refreshError="1"/>
      <sheetData sheetId="6591" refreshError="1"/>
      <sheetData sheetId="6592" refreshError="1"/>
      <sheetData sheetId="6593" refreshError="1"/>
      <sheetData sheetId="6594" refreshError="1"/>
      <sheetData sheetId="6595" refreshError="1"/>
      <sheetData sheetId="6596" refreshError="1"/>
      <sheetData sheetId="6597" refreshError="1"/>
      <sheetData sheetId="6598" refreshError="1"/>
      <sheetData sheetId="6599" refreshError="1"/>
      <sheetData sheetId="6600" refreshError="1"/>
      <sheetData sheetId="6601" refreshError="1"/>
      <sheetData sheetId="6602" refreshError="1"/>
      <sheetData sheetId="6603" refreshError="1"/>
      <sheetData sheetId="6604" refreshError="1"/>
      <sheetData sheetId="6605" refreshError="1"/>
      <sheetData sheetId="6606" refreshError="1"/>
      <sheetData sheetId="6607" refreshError="1"/>
      <sheetData sheetId="6608" refreshError="1"/>
      <sheetData sheetId="6609" refreshError="1"/>
      <sheetData sheetId="6610" refreshError="1"/>
      <sheetData sheetId="6611" refreshError="1"/>
      <sheetData sheetId="6612" refreshError="1"/>
      <sheetData sheetId="6613" refreshError="1"/>
      <sheetData sheetId="6614" refreshError="1"/>
      <sheetData sheetId="6615" refreshError="1"/>
      <sheetData sheetId="6616" refreshError="1"/>
      <sheetData sheetId="6617" refreshError="1"/>
      <sheetData sheetId="6618" refreshError="1"/>
      <sheetData sheetId="6619" refreshError="1"/>
      <sheetData sheetId="6620" refreshError="1"/>
      <sheetData sheetId="6621" refreshError="1"/>
      <sheetData sheetId="6622" refreshError="1"/>
      <sheetData sheetId="6623" refreshError="1"/>
      <sheetData sheetId="6624" refreshError="1"/>
      <sheetData sheetId="6625" refreshError="1"/>
      <sheetData sheetId="6626" refreshError="1"/>
      <sheetData sheetId="6627" refreshError="1"/>
      <sheetData sheetId="6628" refreshError="1"/>
      <sheetData sheetId="6629" refreshError="1"/>
      <sheetData sheetId="6630" refreshError="1"/>
      <sheetData sheetId="6631" refreshError="1"/>
      <sheetData sheetId="6632" refreshError="1"/>
      <sheetData sheetId="6633" refreshError="1"/>
      <sheetData sheetId="6634" refreshError="1"/>
      <sheetData sheetId="6635" refreshError="1"/>
      <sheetData sheetId="6636" refreshError="1"/>
      <sheetData sheetId="6637" refreshError="1"/>
      <sheetData sheetId="6638" refreshError="1"/>
      <sheetData sheetId="6639" refreshError="1"/>
      <sheetData sheetId="6640" refreshError="1"/>
      <sheetData sheetId="6641" refreshError="1"/>
      <sheetData sheetId="6642" refreshError="1"/>
      <sheetData sheetId="6643" refreshError="1"/>
      <sheetData sheetId="6644" refreshError="1"/>
      <sheetData sheetId="6645" refreshError="1"/>
      <sheetData sheetId="6646" refreshError="1"/>
      <sheetData sheetId="6647" refreshError="1"/>
      <sheetData sheetId="6648" refreshError="1"/>
      <sheetData sheetId="6649" refreshError="1"/>
      <sheetData sheetId="6650" refreshError="1"/>
      <sheetData sheetId="6651" refreshError="1"/>
      <sheetData sheetId="6652" refreshError="1"/>
      <sheetData sheetId="6653" refreshError="1"/>
      <sheetData sheetId="6654" refreshError="1"/>
      <sheetData sheetId="6655" refreshError="1"/>
      <sheetData sheetId="6656" refreshError="1"/>
      <sheetData sheetId="6657" refreshError="1"/>
      <sheetData sheetId="6658" refreshError="1"/>
      <sheetData sheetId="6659" refreshError="1"/>
      <sheetData sheetId="6660" refreshError="1"/>
      <sheetData sheetId="6661" refreshError="1"/>
      <sheetData sheetId="6662" refreshError="1"/>
      <sheetData sheetId="6663" refreshError="1"/>
      <sheetData sheetId="6664" refreshError="1"/>
      <sheetData sheetId="6665" refreshError="1"/>
      <sheetData sheetId="6666" refreshError="1"/>
      <sheetData sheetId="6667" refreshError="1"/>
      <sheetData sheetId="6668" refreshError="1"/>
      <sheetData sheetId="6669" refreshError="1"/>
      <sheetData sheetId="6670" refreshError="1"/>
      <sheetData sheetId="6671" refreshError="1"/>
      <sheetData sheetId="6672" refreshError="1"/>
      <sheetData sheetId="6673" refreshError="1"/>
      <sheetData sheetId="6674" refreshError="1"/>
      <sheetData sheetId="6675" refreshError="1"/>
      <sheetData sheetId="6676" refreshError="1"/>
      <sheetData sheetId="6677" refreshError="1"/>
      <sheetData sheetId="6678" refreshError="1"/>
      <sheetData sheetId="6679" refreshError="1"/>
      <sheetData sheetId="6680" refreshError="1"/>
      <sheetData sheetId="6681" refreshError="1"/>
      <sheetData sheetId="6682" refreshError="1"/>
      <sheetData sheetId="6683" refreshError="1"/>
      <sheetData sheetId="6684" refreshError="1"/>
      <sheetData sheetId="6685" refreshError="1"/>
      <sheetData sheetId="6686" refreshError="1"/>
      <sheetData sheetId="6687" refreshError="1"/>
      <sheetData sheetId="6688" refreshError="1"/>
      <sheetData sheetId="6689" refreshError="1"/>
      <sheetData sheetId="6690" refreshError="1"/>
      <sheetData sheetId="6691" refreshError="1"/>
      <sheetData sheetId="6692" refreshError="1"/>
      <sheetData sheetId="6693" refreshError="1"/>
      <sheetData sheetId="6694" refreshError="1"/>
      <sheetData sheetId="6695" refreshError="1"/>
      <sheetData sheetId="6696" refreshError="1"/>
      <sheetData sheetId="6697" refreshError="1"/>
      <sheetData sheetId="6698" refreshError="1"/>
      <sheetData sheetId="6699" refreshError="1"/>
      <sheetData sheetId="6700" refreshError="1"/>
      <sheetData sheetId="6701" refreshError="1"/>
      <sheetData sheetId="6702" refreshError="1"/>
      <sheetData sheetId="6703" refreshError="1"/>
      <sheetData sheetId="6704" refreshError="1"/>
      <sheetData sheetId="6705" refreshError="1"/>
      <sheetData sheetId="6706" refreshError="1"/>
      <sheetData sheetId="6707" refreshError="1"/>
      <sheetData sheetId="6708" refreshError="1"/>
      <sheetData sheetId="6709" refreshError="1"/>
      <sheetData sheetId="6710" refreshError="1"/>
      <sheetData sheetId="6711" refreshError="1"/>
      <sheetData sheetId="6712" refreshError="1"/>
      <sheetData sheetId="6713" refreshError="1"/>
      <sheetData sheetId="6714" refreshError="1"/>
      <sheetData sheetId="6715" refreshError="1"/>
      <sheetData sheetId="6716" refreshError="1"/>
      <sheetData sheetId="6717" refreshError="1"/>
      <sheetData sheetId="6718" refreshError="1"/>
      <sheetData sheetId="6719" refreshError="1"/>
      <sheetData sheetId="6720" refreshError="1"/>
      <sheetData sheetId="6721" refreshError="1"/>
      <sheetData sheetId="6722" refreshError="1"/>
      <sheetData sheetId="6723" refreshError="1"/>
      <sheetData sheetId="6724" refreshError="1"/>
      <sheetData sheetId="6725" refreshError="1"/>
      <sheetData sheetId="6726" refreshError="1"/>
      <sheetData sheetId="6727" refreshError="1"/>
      <sheetData sheetId="6728" refreshError="1"/>
      <sheetData sheetId="6729" refreshError="1"/>
      <sheetData sheetId="6730" refreshError="1"/>
      <sheetData sheetId="6731" refreshError="1"/>
      <sheetData sheetId="6732" refreshError="1"/>
      <sheetData sheetId="6733" refreshError="1"/>
      <sheetData sheetId="6734" refreshError="1"/>
      <sheetData sheetId="6735" refreshError="1"/>
      <sheetData sheetId="6736" refreshError="1"/>
      <sheetData sheetId="6737" refreshError="1"/>
      <sheetData sheetId="6738" refreshError="1"/>
      <sheetData sheetId="6739" refreshError="1"/>
      <sheetData sheetId="6740" refreshError="1"/>
      <sheetData sheetId="6741" refreshError="1"/>
      <sheetData sheetId="6742" refreshError="1"/>
      <sheetData sheetId="6743" refreshError="1"/>
      <sheetData sheetId="6744" refreshError="1"/>
      <sheetData sheetId="6745" refreshError="1"/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 refreshError="1"/>
      <sheetData sheetId="7125" refreshError="1"/>
      <sheetData sheetId="7126" refreshError="1"/>
      <sheetData sheetId="7127" refreshError="1"/>
      <sheetData sheetId="7128" refreshError="1"/>
      <sheetData sheetId="7129" refreshError="1"/>
      <sheetData sheetId="7130" refreshError="1"/>
      <sheetData sheetId="7131" refreshError="1"/>
      <sheetData sheetId="7132" refreshError="1"/>
      <sheetData sheetId="7133" refreshError="1"/>
      <sheetData sheetId="7134" refreshError="1"/>
      <sheetData sheetId="7135" refreshError="1"/>
      <sheetData sheetId="7136" refreshError="1"/>
      <sheetData sheetId="7137" refreshError="1"/>
      <sheetData sheetId="7138" refreshError="1"/>
      <sheetData sheetId="7139" refreshError="1"/>
      <sheetData sheetId="7140" refreshError="1"/>
      <sheetData sheetId="7141" refreshError="1"/>
      <sheetData sheetId="7142" refreshError="1"/>
      <sheetData sheetId="7143" refreshError="1"/>
      <sheetData sheetId="7144" refreshError="1"/>
      <sheetData sheetId="7145" refreshError="1"/>
      <sheetData sheetId="7146" refreshError="1"/>
      <sheetData sheetId="7147" refreshError="1"/>
      <sheetData sheetId="7148" refreshError="1"/>
      <sheetData sheetId="7149" refreshError="1"/>
      <sheetData sheetId="7150" refreshError="1"/>
      <sheetData sheetId="7151" refreshError="1"/>
      <sheetData sheetId="7152" refreshError="1"/>
      <sheetData sheetId="7153" refreshError="1"/>
      <sheetData sheetId="7154" refreshError="1"/>
      <sheetData sheetId="7155" refreshError="1"/>
      <sheetData sheetId="7156" refreshError="1"/>
      <sheetData sheetId="7157" refreshError="1"/>
      <sheetData sheetId="7158" refreshError="1"/>
      <sheetData sheetId="7159" refreshError="1"/>
      <sheetData sheetId="7160" refreshError="1"/>
      <sheetData sheetId="7161" refreshError="1"/>
      <sheetData sheetId="7162" refreshError="1"/>
      <sheetData sheetId="7163" refreshError="1"/>
      <sheetData sheetId="7164" refreshError="1"/>
      <sheetData sheetId="7165" refreshError="1"/>
      <sheetData sheetId="7166" refreshError="1"/>
      <sheetData sheetId="7167" refreshError="1"/>
      <sheetData sheetId="7168" refreshError="1"/>
      <sheetData sheetId="7169" refreshError="1"/>
      <sheetData sheetId="7170" refreshError="1"/>
      <sheetData sheetId="7171" refreshError="1"/>
      <sheetData sheetId="7172" refreshError="1"/>
      <sheetData sheetId="7173" refreshError="1"/>
      <sheetData sheetId="7174" refreshError="1"/>
      <sheetData sheetId="7175" refreshError="1"/>
      <sheetData sheetId="7176" refreshError="1"/>
      <sheetData sheetId="7177" refreshError="1"/>
      <sheetData sheetId="7178" refreshError="1"/>
      <sheetData sheetId="7179" refreshError="1"/>
      <sheetData sheetId="7180" refreshError="1"/>
      <sheetData sheetId="7181" refreshError="1"/>
      <sheetData sheetId="7182" refreshError="1"/>
      <sheetData sheetId="7183" refreshError="1"/>
      <sheetData sheetId="7184" refreshError="1"/>
      <sheetData sheetId="7185" refreshError="1"/>
      <sheetData sheetId="7186" refreshError="1"/>
      <sheetData sheetId="7187" refreshError="1"/>
      <sheetData sheetId="7188" refreshError="1"/>
      <sheetData sheetId="7189" refreshError="1"/>
      <sheetData sheetId="7190" refreshError="1"/>
      <sheetData sheetId="7191" refreshError="1"/>
      <sheetData sheetId="7192" refreshError="1"/>
      <sheetData sheetId="7193" refreshError="1"/>
      <sheetData sheetId="7194" refreshError="1"/>
      <sheetData sheetId="7195" refreshError="1"/>
      <sheetData sheetId="7196" refreshError="1"/>
      <sheetData sheetId="7197" refreshError="1"/>
      <sheetData sheetId="7198" refreshError="1"/>
      <sheetData sheetId="7199" refreshError="1"/>
      <sheetData sheetId="7200" refreshError="1"/>
      <sheetData sheetId="7201" refreshError="1"/>
      <sheetData sheetId="7202" refreshError="1"/>
      <sheetData sheetId="7203" refreshError="1"/>
      <sheetData sheetId="7204" refreshError="1"/>
      <sheetData sheetId="7205" refreshError="1"/>
      <sheetData sheetId="7206" refreshError="1"/>
      <sheetData sheetId="7207" refreshError="1"/>
      <sheetData sheetId="7208" refreshError="1"/>
      <sheetData sheetId="7209" refreshError="1"/>
      <sheetData sheetId="7210" refreshError="1"/>
      <sheetData sheetId="7211" refreshError="1"/>
      <sheetData sheetId="7212" refreshError="1"/>
      <sheetData sheetId="7213" refreshError="1"/>
      <sheetData sheetId="7214" refreshError="1"/>
      <sheetData sheetId="7215" refreshError="1"/>
      <sheetData sheetId="7216" refreshError="1"/>
      <sheetData sheetId="7217" refreshError="1"/>
      <sheetData sheetId="7218" refreshError="1"/>
      <sheetData sheetId="7219" refreshError="1"/>
      <sheetData sheetId="7220" refreshError="1"/>
      <sheetData sheetId="7221" refreshError="1"/>
      <sheetData sheetId="7222" refreshError="1"/>
      <sheetData sheetId="7223" refreshError="1"/>
      <sheetData sheetId="7224" refreshError="1"/>
      <sheetData sheetId="7225" refreshError="1"/>
      <sheetData sheetId="7226" refreshError="1"/>
      <sheetData sheetId="7227" refreshError="1"/>
      <sheetData sheetId="7228" refreshError="1"/>
      <sheetData sheetId="7229" refreshError="1"/>
      <sheetData sheetId="7230" refreshError="1"/>
      <sheetData sheetId="7231" refreshError="1"/>
      <sheetData sheetId="7232" refreshError="1"/>
      <sheetData sheetId="7233" refreshError="1"/>
      <sheetData sheetId="7234" refreshError="1"/>
      <sheetData sheetId="7235" refreshError="1"/>
      <sheetData sheetId="7236" refreshError="1"/>
      <sheetData sheetId="7237" refreshError="1"/>
      <sheetData sheetId="7238" refreshError="1"/>
      <sheetData sheetId="7239" refreshError="1"/>
      <sheetData sheetId="7240" refreshError="1"/>
      <sheetData sheetId="7241" refreshError="1"/>
      <sheetData sheetId="7242" refreshError="1"/>
      <sheetData sheetId="7243" refreshError="1"/>
      <sheetData sheetId="7244" refreshError="1"/>
      <sheetData sheetId="7245" refreshError="1"/>
      <sheetData sheetId="7246" refreshError="1"/>
      <sheetData sheetId="7247" refreshError="1"/>
      <sheetData sheetId="7248" refreshError="1"/>
      <sheetData sheetId="7249" refreshError="1"/>
      <sheetData sheetId="7250" refreshError="1"/>
      <sheetData sheetId="7251" refreshError="1"/>
      <sheetData sheetId="7252" refreshError="1"/>
      <sheetData sheetId="7253" refreshError="1"/>
      <sheetData sheetId="7254" refreshError="1"/>
      <sheetData sheetId="7255" refreshError="1"/>
      <sheetData sheetId="7256" refreshError="1"/>
      <sheetData sheetId="7257" refreshError="1"/>
      <sheetData sheetId="7258" refreshError="1"/>
      <sheetData sheetId="7259" refreshError="1"/>
      <sheetData sheetId="7260" refreshError="1"/>
      <sheetData sheetId="7261" refreshError="1"/>
      <sheetData sheetId="7262" refreshError="1"/>
      <sheetData sheetId="7263" refreshError="1"/>
      <sheetData sheetId="7264" refreshError="1"/>
      <sheetData sheetId="7265" refreshError="1"/>
      <sheetData sheetId="7266" refreshError="1"/>
      <sheetData sheetId="7267" refreshError="1"/>
      <sheetData sheetId="7268" refreshError="1"/>
      <sheetData sheetId="7269" refreshError="1"/>
      <sheetData sheetId="7270" refreshError="1"/>
      <sheetData sheetId="7271" refreshError="1"/>
      <sheetData sheetId="7272" refreshError="1"/>
      <sheetData sheetId="7273" refreshError="1"/>
      <sheetData sheetId="7274" refreshError="1"/>
      <sheetData sheetId="7275" refreshError="1"/>
      <sheetData sheetId="7276" refreshError="1"/>
      <sheetData sheetId="7277" refreshError="1"/>
      <sheetData sheetId="7278" refreshError="1"/>
      <sheetData sheetId="7279" refreshError="1"/>
      <sheetData sheetId="7280" refreshError="1"/>
      <sheetData sheetId="7281" refreshError="1"/>
      <sheetData sheetId="7282" refreshError="1"/>
      <sheetData sheetId="7283" refreshError="1"/>
      <sheetData sheetId="7284" refreshError="1"/>
      <sheetData sheetId="7285" refreshError="1"/>
      <sheetData sheetId="7286" refreshError="1"/>
      <sheetData sheetId="7287" refreshError="1"/>
      <sheetData sheetId="7288" refreshError="1"/>
      <sheetData sheetId="7289" refreshError="1"/>
      <sheetData sheetId="7290" refreshError="1"/>
      <sheetData sheetId="7291" refreshError="1"/>
      <sheetData sheetId="7292" refreshError="1"/>
      <sheetData sheetId="7293" refreshError="1"/>
      <sheetData sheetId="7294" refreshError="1"/>
      <sheetData sheetId="7295" refreshError="1"/>
      <sheetData sheetId="7296" refreshError="1"/>
      <sheetData sheetId="7297" refreshError="1"/>
      <sheetData sheetId="7298" refreshError="1"/>
      <sheetData sheetId="7299" refreshError="1"/>
      <sheetData sheetId="7300" refreshError="1"/>
      <sheetData sheetId="7301" refreshError="1"/>
      <sheetData sheetId="7302" refreshError="1"/>
      <sheetData sheetId="7303" refreshError="1"/>
      <sheetData sheetId="7304" refreshError="1"/>
      <sheetData sheetId="7305" refreshError="1"/>
      <sheetData sheetId="7306" refreshError="1"/>
      <sheetData sheetId="7307" refreshError="1"/>
      <sheetData sheetId="7308" refreshError="1"/>
      <sheetData sheetId="7309" refreshError="1"/>
      <sheetData sheetId="7310" refreshError="1"/>
      <sheetData sheetId="7311" refreshError="1"/>
      <sheetData sheetId="7312" refreshError="1"/>
      <sheetData sheetId="7313" refreshError="1"/>
      <sheetData sheetId="7314" refreshError="1"/>
      <sheetData sheetId="7315" refreshError="1"/>
      <sheetData sheetId="7316" refreshError="1"/>
      <sheetData sheetId="7317" refreshError="1"/>
      <sheetData sheetId="7318" refreshError="1"/>
      <sheetData sheetId="7319" refreshError="1"/>
      <sheetData sheetId="7320" refreshError="1"/>
      <sheetData sheetId="7321" refreshError="1"/>
      <sheetData sheetId="7322" refreshError="1"/>
      <sheetData sheetId="7323" refreshError="1"/>
      <sheetData sheetId="7324" refreshError="1"/>
      <sheetData sheetId="7325" refreshError="1"/>
      <sheetData sheetId="7326" refreshError="1"/>
      <sheetData sheetId="7327" refreshError="1"/>
      <sheetData sheetId="7328" refreshError="1"/>
      <sheetData sheetId="7329" refreshError="1"/>
      <sheetData sheetId="7330" refreshError="1"/>
      <sheetData sheetId="7331" refreshError="1"/>
      <sheetData sheetId="7332" refreshError="1"/>
      <sheetData sheetId="7333" refreshError="1"/>
      <sheetData sheetId="7334" refreshError="1"/>
      <sheetData sheetId="7335" refreshError="1"/>
      <sheetData sheetId="7336" refreshError="1"/>
      <sheetData sheetId="7337" refreshError="1"/>
      <sheetData sheetId="7338" refreshError="1"/>
      <sheetData sheetId="7339" refreshError="1"/>
      <sheetData sheetId="7340" refreshError="1"/>
      <sheetData sheetId="7341" refreshError="1"/>
      <sheetData sheetId="7342" refreshError="1"/>
      <sheetData sheetId="7343" refreshError="1"/>
      <sheetData sheetId="7344" refreshError="1"/>
      <sheetData sheetId="7345" refreshError="1"/>
      <sheetData sheetId="7346" refreshError="1"/>
      <sheetData sheetId="7347" refreshError="1"/>
      <sheetData sheetId="7348" refreshError="1"/>
      <sheetData sheetId="7349" refreshError="1"/>
      <sheetData sheetId="7350" refreshError="1"/>
      <sheetData sheetId="7351" refreshError="1"/>
      <sheetData sheetId="7352" refreshError="1"/>
      <sheetData sheetId="7353" refreshError="1"/>
      <sheetData sheetId="7354" refreshError="1"/>
      <sheetData sheetId="7355" refreshError="1"/>
      <sheetData sheetId="7356" refreshError="1"/>
      <sheetData sheetId="7357" refreshError="1"/>
      <sheetData sheetId="7358" refreshError="1"/>
      <sheetData sheetId="7359" refreshError="1"/>
      <sheetData sheetId="7360" refreshError="1"/>
      <sheetData sheetId="7361" refreshError="1"/>
      <sheetData sheetId="7362" refreshError="1"/>
      <sheetData sheetId="7363" refreshError="1"/>
      <sheetData sheetId="7364" refreshError="1"/>
      <sheetData sheetId="7365" refreshError="1"/>
      <sheetData sheetId="7366" refreshError="1"/>
      <sheetData sheetId="7367" refreshError="1"/>
      <sheetData sheetId="7368" refreshError="1"/>
      <sheetData sheetId="7369" refreshError="1"/>
      <sheetData sheetId="7370" refreshError="1"/>
      <sheetData sheetId="7371" refreshError="1"/>
      <sheetData sheetId="7372" refreshError="1"/>
      <sheetData sheetId="7373" refreshError="1"/>
      <sheetData sheetId="7374" refreshError="1"/>
      <sheetData sheetId="7375" refreshError="1"/>
      <sheetData sheetId="7376" refreshError="1"/>
      <sheetData sheetId="7377" refreshError="1"/>
      <sheetData sheetId="7378" refreshError="1"/>
      <sheetData sheetId="7379" refreshError="1"/>
      <sheetData sheetId="7380" refreshError="1"/>
      <sheetData sheetId="7381" refreshError="1"/>
      <sheetData sheetId="7382" refreshError="1"/>
      <sheetData sheetId="7383" refreshError="1"/>
      <sheetData sheetId="7384" refreshError="1"/>
      <sheetData sheetId="7385" refreshError="1"/>
      <sheetData sheetId="7386" refreshError="1"/>
      <sheetData sheetId="7387" refreshError="1"/>
      <sheetData sheetId="7388" refreshError="1"/>
      <sheetData sheetId="7389" refreshError="1"/>
      <sheetData sheetId="7390" refreshError="1"/>
      <sheetData sheetId="7391" refreshError="1"/>
      <sheetData sheetId="7392" refreshError="1"/>
      <sheetData sheetId="7393" refreshError="1"/>
      <sheetData sheetId="7394" refreshError="1"/>
      <sheetData sheetId="7395" refreshError="1"/>
      <sheetData sheetId="7396" refreshError="1"/>
      <sheetData sheetId="7397" refreshError="1"/>
      <sheetData sheetId="7398" refreshError="1"/>
      <sheetData sheetId="7399" refreshError="1"/>
      <sheetData sheetId="7400" refreshError="1"/>
      <sheetData sheetId="7401" refreshError="1"/>
      <sheetData sheetId="7402" refreshError="1"/>
      <sheetData sheetId="7403" refreshError="1"/>
      <sheetData sheetId="7404" refreshError="1"/>
      <sheetData sheetId="7405" refreshError="1"/>
      <sheetData sheetId="7406" refreshError="1"/>
      <sheetData sheetId="7407" refreshError="1"/>
      <sheetData sheetId="7408" refreshError="1"/>
      <sheetData sheetId="7409" refreshError="1"/>
      <sheetData sheetId="7410" refreshError="1"/>
      <sheetData sheetId="7411" refreshError="1"/>
      <sheetData sheetId="7412" refreshError="1"/>
      <sheetData sheetId="7413" refreshError="1"/>
      <sheetData sheetId="7414" refreshError="1"/>
      <sheetData sheetId="7415" refreshError="1"/>
      <sheetData sheetId="7416" refreshError="1"/>
      <sheetData sheetId="7417" refreshError="1"/>
      <sheetData sheetId="7418" refreshError="1"/>
      <sheetData sheetId="7419" refreshError="1"/>
      <sheetData sheetId="7420" refreshError="1"/>
      <sheetData sheetId="7421" refreshError="1"/>
      <sheetData sheetId="7422" refreshError="1"/>
      <sheetData sheetId="7423" refreshError="1"/>
      <sheetData sheetId="7424" refreshError="1"/>
      <sheetData sheetId="7425" refreshError="1"/>
      <sheetData sheetId="7426" refreshError="1"/>
      <sheetData sheetId="7427" refreshError="1"/>
      <sheetData sheetId="7428" refreshError="1"/>
      <sheetData sheetId="7429" refreshError="1"/>
      <sheetData sheetId="7430" refreshError="1"/>
      <sheetData sheetId="7431" refreshError="1"/>
      <sheetData sheetId="7432" refreshError="1"/>
      <sheetData sheetId="7433" refreshError="1"/>
      <sheetData sheetId="7434" refreshError="1"/>
      <sheetData sheetId="7435" refreshError="1"/>
      <sheetData sheetId="7436" refreshError="1"/>
      <sheetData sheetId="7437" refreshError="1"/>
      <sheetData sheetId="7438" refreshError="1"/>
      <sheetData sheetId="7439" refreshError="1"/>
      <sheetData sheetId="7440" refreshError="1"/>
      <sheetData sheetId="7441" refreshError="1"/>
      <sheetData sheetId="7442" refreshError="1"/>
      <sheetData sheetId="7443" refreshError="1"/>
      <sheetData sheetId="7444" refreshError="1"/>
      <sheetData sheetId="7445" refreshError="1"/>
      <sheetData sheetId="7446" refreshError="1"/>
      <sheetData sheetId="7447" refreshError="1"/>
      <sheetData sheetId="7448" refreshError="1"/>
      <sheetData sheetId="7449" refreshError="1"/>
      <sheetData sheetId="7450" refreshError="1"/>
      <sheetData sheetId="7451" refreshError="1"/>
      <sheetData sheetId="7452" refreshError="1"/>
      <sheetData sheetId="7453" refreshError="1"/>
      <sheetData sheetId="7454" refreshError="1"/>
      <sheetData sheetId="7455" refreshError="1"/>
      <sheetData sheetId="7456" refreshError="1"/>
      <sheetData sheetId="7457" refreshError="1"/>
      <sheetData sheetId="7458" refreshError="1"/>
      <sheetData sheetId="7459" refreshError="1"/>
      <sheetData sheetId="7460" refreshError="1"/>
      <sheetData sheetId="7461" refreshError="1"/>
      <sheetData sheetId="7462" refreshError="1"/>
      <sheetData sheetId="7463" refreshError="1"/>
      <sheetData sheetId="7464" refreshError="1"/>
      <sheetData sheetId="7465" refreshError="1"/>
      <sheetData sheetId="7466" refreshError="1"/>
      <sheetData sheetId="7467" refreshError="1"/>
      <sheetData sheetId="7468" refreshError="1"/>
      <sheetData sheetId="7469" refreshError="1"/>
      <sheetData sheetId="7470" refreshError="1"/>
      <sheetData sheetId="7471" refreshError="1"/>
      <sheetData sheetId="7472" refreshError="1"/>
      <sheetData sheetId="7473" refreshError="1"/>
      <sheetData sheetId="7474" refreshError="1"/>
      <sheetData sheetId="7475"/>
      <sheetData sheetId="7476" refreshError="1"/>
      <sheetData sheetId="7477" refreshError="1"/>
      <sheetData sheetId="7478" refreshError="1"/>
      <sheetData sheetId="7479" refreshError="1"/>
      <sheetData sheetId="7480" refreshError="1"/>
      <sheetData sheetId="7481" refreshError="1"/>
      <sheetData sheetId="7482" refreshError="1"/>
      <sheetData sheetId="7483" refreshError="1"/>
      <sheetData sheetId="7484" refreshError="1"/>
      <sheetData sheetId="7485" refreshError="1"/>
      <sheetData sheetId="7486" refreshError="1"/>
      <sheetData sheetId="7487" refreshError="1"/>
      <sheetData sheetId="7488" refreshError="1"/>
      <sheetData sheetId="7489" refreshError="1"/>
      <sheetData sheetId="7490" refreshError="1"/>
      <sheetData sheetId="7491" refreshError="1"/>
      <sheetData sheetId="7492" refreshError="1"/>
      <sheetData sheetId="7493" refreshError="1"/>
      <sheetData sheetId="7494" refreshError="1"/>
      <sheetData sheetId="7495" refreshError="1"/>
      <sheetData sheetId="7496" refreshError="1"/>
      <sheetData sheetId="7497" refreshError="1"/>
      <sheetData sheetId="7498" refreshError="1"/>
      <sheetData sheetId="7499" refreshError="1"/>
      <sheetData sheetId="7500" refreshError="1"/>
      <sheetData sheetId="7501" refreshError="1"/>
      <sheetData sheetId="7502" refreshError="1"/>
      <sheetData sheetId="7503">
        <row r="1">
          <cell r="A1">
            <v>1</v>
          </cell>
        </row>
      </sheetData>
      <sheetData sheetId="7504" refreshError="1"/>
      <sheetData sheetId="7505" refreshError="1"/>
      <sheetData sheetId="7506" refreshError="1"/>
      <sheetData sheetId="7507" refreshError="1"/>
      <sheetData sheetId="7508" refreshError="1"/>
      <sheetData sheetId="7509" refreshError="1"/>
      <sheetData sheetId="7510" refreshError="1"/>
      <sheetData sheetId="7511" refreshError="1"/>
      <sheetData sheetId="7512" refreshError="1"/>
      <sheetData sheetId="7513" refreshError="1"/>
      <sheetData sheetId="7514" refreshError="1"/>
      <sheetData sheetId="7515" refreshError="1"/>
      <sheetData sheetId="7516" refreshError="1"/>
      <sheetData sheetId="7517" refreshError="1"/>
      <sheetData sheetId="7518" refreshError="1"/>
      <sheetData sheetId="7519" refreshError="1"/>
      <sheetData sheetId="7520" refreshError="1"/>
      <sheetData sheetId="7521" refreshError="1"/>
      <sheetData sheetId="7522" refreshError="1"/>
      <sheetData sheetId="7523" refreshError="1"/>
      <sheetData sheetId="7524" refreshError="1"/>
      <sheetData sheetId="7525" refreshError="1"/>
      <sheetData sheetId="7526" refreshError="1"/>
      <sheetData sheetId="7527" refreshError="1"/>
      <sheetData sheetId="7528" refreshError="1"/>
      <sheetData sheetId="7529" refreshError="1"/>
      <sheetData sheetId="7530" refreshError="1"/>
      <sheetData sheetId="7531" refreshError="1"/>
      <sheetData sheetId="7532" refreshError="1"/>
      <sheetData sheetId="7533" refreshError="1"/>
      <sheetData sheetId="7534" refreshError="1"/>
      <sheetData sheetId="7535" refreshError="1"/>
      <sheetData sheetId="7536" refreshError="1"/>
      <sheetData sheetId="7537" refreshError="1"/>
      <sheetData sheetId="7538" refreshError="1"/>
      <sheetData sheetId="7539" refreshError="1"/>
      <sheetData sheetId="7540" refreshError="1"/>
      <sheetData sheetId="7541" refreshError="1"/>
      <sheetData sheetId="7542" refreshError="1"/>
      <sheetData sheetId="7543" refreshError="1"/>
      <sheetData sheetId="7544" refreshError="1"/>
      <sheetData sheetId="7545" refreshError="1"/>
      <sheetData sheetId="7546" refreshError="1"/>
      <sheetData sheetId="7547" refreshError="1"/>
      <sheetData sheetId="7548" refreshError="1"/>
      <sheetData sheetId="7549" refreshError="1"/>
      <sheetData sheetId="7550" refreshError="1"/>
      <sheetData sheetId="7551" refreshError="1"/>
      <sheetData sheetId="7552" refreshError="1"/>
      <sheetData sheetId="7553" refreshError="1"/>
      <sheetData sheetId="7554" refreshError="1"/>
      <sheetData sheetId="7555" refreshError="1"/>
      <sheetData sheetId="7556" refreshError="1"/>
      <sheetData sheetId="7557" refreshError="1"/>
      <sheetData sheetId="7558" refreshError="1"/>
      <sheetData sheetId="7559" refreshError="1"/>
      <sheetData sheetId="7560" refreshError="1"/>
      <sheetData sheetId="7561" refreshError="1"/>
      <sheetData sheetId="7562" refreshError="1"/>
      <sheetData sheetId="7563" refreshError="1"/>
      <sheetData sheetId="7564" refreshError="1"/>
      <sheetData sheetId="7565" refreshError="1"/>
      <sheetData sheetId="7566" refreshError="1"/>
      <sheetData sheetId="7567" refreshError="1"/>
      <sheetData sheetId="7568" refreshError="1"/>
      <sheetData sheetId="7569" refreshError="1"/>
      <sheetData sheetId="7570" refreshError="1"/>
      <sheetData sheetId="7571" refreshError="1"/>
      <sheetData sheetId="7572" refreshError="1"/>
      <sheetData sheetId="7573" refreshError="1"/>
      <sheetData sheetId="7574" refreshError="1"/>
      <sheetData sheetId="7575" refreshError="1"/>
      <sheetData sheetId="7576" refreshError="1"/>
      <sheetData sheetId="7577" refreshError="1"/>
      <sheetData sheetId="7578" refreshError="1"/>
      <sheetData sheetId="7579" refreshError="1"/>
      <sheetData sheetId="7580" refreshError="1"/>
      <sheetData sheetId="7581" refreshError="1"/>
      <sheetData sheetId="7582" refreshError="1"/>
      <sheetData sheetId="7583" refreshError="1"/>
      <sheetData sheetId="7584" refreshError="1"/>
      <sheetData sheetId="7585" refreshError="1"/>
      <sheetData sheetId="7586" refreshError="1"/>
      <sheetData sheetId="7587" refreshError="1"/>
      <sheetData sheetId="7588" refreshError="1"/>
      <sheetData sheetId="7589" refreshError="1"/>
      <sheetData sheetId="7590" refreshError="1"/>
      <sheetData sheetId="7591" refreshError="1"/>
      <sheetData sheetId="7592" refreshError="1"/>
      <sheetData sheetId="7593" refreshError="1"/>
      <sheetData sheetId="7594" refreshError="1"/>
      <sheetData sheetId="7595" refreshError="1"/>
      <sheetData sheetId="7596" refreshError="1"/>
      <sheetData sheetId="7597" refreshError="1"/>
      <sheetData sheetId="7598" refreshError="1"/>
      <sheetData sheetId="7599" refreshError="1"/>
      <sheetData sheetId="7600" refreshError="1"/>
      <sheetData sheetId="7601" refreshError="1"/>
      <sheetData sheetId="7602"/>
      <sheetData sheetId="7603" refreshError="1"/>
      <sheetData sheetId="7604" refreshError="1"/>
      <sheetData sheetId="7605" refreshError="1"/>
      <sheetData sheetId="7606" refreshError="1"/>
      <sheetData sheetId="7607" refreshError="1"/>
      <sheetData sheetId="7608" refreshError="1"/>
      <sheetData sheetId="7609" refreshError="1"/>
      <sheetData sheetId="7610" refreshError="1"/>
      <sheetData sheetId="7611" refreshError="1"/>
      <sheetData sheetId="7612" refreshError="1"/>
      <sheetData sheetId="7613" refreshError="1"/>
      <sheetData sheetId="7614" refreshError="1"/>
      <sheetData sheetId="7615" refreshError="1"/>
      <sheetData sheetId="7616" refreshError="1"/>
      <sheetData sheetId="7617" refreshError="1"/>
      <sheetData sheetId="7618" refreshError="1"/>
      <sheetData sheetId="7619" refreshError="1"/>
      <sheetData sheetId="7620" refreshError="1"/>
      <sheetData sheetId="7621" refreshError="1"/>
      <sheetData sheetId="7622" refreshError="1"/>
      <sheetData sheetId="7623" refreshError="1"/>
      <sheetData sheetId="7624" refreshError="1"/>
      <sheetData sheetId="7625" refreshError="1"/>
      <sheetData sheetId="7626" refreshError="1"/>
      <sheetData sheetId="7627" refreshError="1"/>
      <sheetData sheetId="7628" refreshError="1"/>
      <sheetData sheetId="7629" refreshError="1"/>
      <sheetData sheetId="7630" refreshError="1"/>
      <sheetData sheetId="7631" refreshError="1"/>
      <sheetData sheetId="7632" refreshError="1"/>
      <sheetData sheetId="7633" refreshError="1"/>
      <sheetData sheetId="7634" refreshError="1"/>
      <sheetData sheetId="7635" refreshError="1"/>
      <sheetData sheetId="7636" refreshError="1"/>
      <sheetData sheetId="7637" refreshError="1"/>
      <sheetData sheetId="7638" refreshError="1"/>
      <sheetData sheetId="7639" refreshError="1"/>
      <sheetData sheetId="7640" refreshError="1"/>
      <sheetData sheetId="7641" refreshError="1"/>
      <sheetData sheetId="7642" refreshError="1"/>
      <sheetData sheetId="7643" refreshError="1"/>
      <sheetData sheetId="7644" refreshError="1"/>
      <sheetData sheetId="7645" refreshError="1"/>
      <sheetData sheetId="7646" refreshError="1"/>
      <sheetData sheetId="7647" refreshError="1"/>
      <sheetData sheetId="7648" refreshError="1"/>
      <sheetData sheetId="7649" refreshError="1"/>
      <sheetData sheetId="7650" refreshError="1"/>
      <sheetData sheetId="7651" refreshError="1"/>
      <sheetData sheetId="7652" refreshError="1"/>
      <sheetData sheetId="7653" refreshError="1"/>
      <sheetData sheetId="7654" refreshError="1"/>
      <sheetData sheetId="7655" refreshError="1"/>
      <sheetData sheetId="7656" refreshError="1"/>
      <sheetData sheetId="7657" refreshError="1"/>
      <sheetData sheetId="7658" refreshError="1"/>
      <sheetData sheetId="7659" refreshError="1"/>
      <sheetData sheetId="7660" refreshError="1"/>
      <sheetData sheetId="7661" refreshError="1"/>
      <sheetData sheetId="7662" refreshError="1"/>
      <sheetData sheetId="7663" refreshError="1"/>
      <sheetData sheetId="7664" refreshError="1"/>
      <sheetData sheetId="7665" refreshError="1"/>
      <sheetData sheetId="7666" refreshError="1"/>
      <sheetData sheetId="7667" refreshError="1"/>
      <sheetData sheetId="7668" refreshError="1"/>
      <sheetData sheetId="7669" refreshError="1"/>
      <sheetData sheetId="7670" refreshError="1"/>
      <sheetData sheetId="7671" refreshError="1"/>
      <sheetData sheetId="7672" refreshError="1"/>
      <sheetData sheetId="7673" refreshError="1"/>
      <sheetData sheetId="7674" refreshError="1"/>
      <sheetData sheetId="7675" refreshError="1"/>
      <sheetData sheetId="7676" refreshError="1"/>
      <sheetData sheetId="7677" refreshError="1"/>
      <sheetData sheetId="7678" refreshError="1"/>
      <sheetData sheetId="7679" refreshError="1"/>
      <sheetData sheetId="7680" refreshError="1"/>
      <sheetData sheetId="7681" refreshError="1"/>
      <sheetData sheetId="7682" refreshError="1"/>
      <sheetData sheetId="7683" refreshError="1"/>
      <sheetData sheetId="7684" refreshError="1"/>
      <sheetData sheetId="7685" refreshError="1"/>
      <sheetData sheetId="7686" refreshError="1"/>
      <sheetData sheetId="7687" refreshError="1"/>
      <sheetData sheetId="7688" refreshError="1"/>
      <sheetData sheetId="7689" refreshError="1"/>
      <sheetData sheetId="7690" refreshError="1"/>
      <sheetData sheetId="7691" refreshError="1"/>
      <sheetData sheetId="7692" refreshError="1"/>
      <sheetData sheetId="7693" refreshError="1"/>
      <sheetData sheetId="7694" refreshError="1"/>
      <sheetData sheetId="7695" refreshError="1"/>
      <sheetData sheetId="7696" refreshError="1"/>
      <sheetData sheetId="7697" refreshError="1"/>
      <sheetData sheetId="7698" refreshError="1"/>
      <sheetData sheetId="7699" refreshError="1"/>
      <sheetData sheetId="7700" refreshError="1"/>
      <sheetData sheetId="7701" refreshError="1"/>
      <sheetData sheetId="7702" refreshError="1"/>
      <sheetData sheetId="7703" refreshError="1"/>
      <sheetData sheetId="7704" refreshError="1"/>
      <sheetData sheetId="7705" refreshError="1"/>
      <sheetData sheetId="7706" refreshError="1"/>
      <sheetData sheetId="7707" refreshError="1"/>
      <sheetData sheetId="7708" refreshError="1"/>
      <sheetData sheetId="7709" refreshError="1"/>
      <sheetData sheetId="7710" refreshError="1"/>
      <sheetData sheetId="7711" refreshError="1"/>
      <sheetData sheetId="7712" refreshError="1"/>
      <sheetData sheetId="7713" refreshError="1"/>
      <sheetData sheetId="7714" refreshError="1"/>
      <sheetData sheetId="7715" refreshError="1"/>
      <sheetData sheetId="7716" refreshError="1"/>
      <sheetData sheetId="7717" refreshError="1"/>
      <sheetData sheetId="7718" refreshError="1"/>
      <sheetData sheetId="7719" refreshError="1"/>
      <sheetData sheetId="7720" refreshError="1"/>
      <sheetData sheetId="7721" refreshError="1"/>
      <sheetData sheetId="7722" refreshError="1"/>
      <sheetData sheetId="7723" refreshError="1"/>
      <sheetData sheetId="7724" refreshError="1"/>
      <sheetData sheetId="7725" refreshError="1"/>
      <sheetData sheetId="7726" refreshError="1"/>
      <sheetData sheetId="7727" refreshError="1"/>
      <sheetData sheetId="7728" refreshError="1"/>
      <sheetData sheetId="7729" refreshError="1"/>
      <sheetData sheetId="7730" refreshError="1"/>
      <sheetData sheetId="7731" refreshError="1"/>
      <sheetData sheetId="7732" refreshError="1"/>
      <sheetData sheetId="7733" refreshError="1"/>
      <sheetData sheetId="7734" refreshError="1"/>
      <sheetData sheetId="7735" refreshError="1"/>
      <sheetData sheetId="7736" refreshError="1"/>
      <sheetData sheetId="7737" refreshError="1"/>
      <sheetData sheetId="7738" refreshError="1"/>
      <sheetData sheetId="7739" refreshError="1"/>
      <sheetData sheetId="7740" refreshError="1"/>
      <sheetData sheetId="7741" refreshError="1"/>
      <sheetData sheetId="7742" refreshError="1"/>
      <sheetData sheetId="7743" refreshError="1"/>
      <sheetData sheetId="7744" refreshError="1"/>
      <sheetData sheetId="7745" refreshError="1"/>
      <sheetData sheetId="7746" refreshError="1"/>
      <sheetData sheetId="7747" refreshError="1"/>
      <sheetData sheetId="7748" refreshError="1"/>
      <sheetData sheetId="7749" refreshError="1"/>
      <sheetData sheetId="7750" refreshError="1"/>
      <sheetData sheetId="7751" refreshError="1"/>
      <sheetData sheetId="7752" refreshError="1"/>
      <sheetData sheetId="7753" refreshError="1"/>
      <sheetData sheetId="7754" refreshError="1"/>
      <sheetData sheetId="7755" refreshError="1"/>
      <sheetData sheetId="7756" refreshError="1"/>
      <sheetData sheetId="7757" refreshError="1"/>
      <sheetData sheetId="7758" refreshError="1"/>
      <sheetData sheetId="7759" refreshError="1"/>
      <sheetData sheetId="7760" refreshError="1"/>
      <sheetData sheetId="7761" refreshError="1"/>
      <sheetData sheetId="7762" refreshError="1"/>
      <sheetData sheetId="7763" refreshError="1"/>
      <sheetData sheetId="7764" refreshError="1"/>
      <sheetData sheetId="7765" refreshError="1"/>
      <sheetData sheetId="7766" refreshError="1"/>
      <sheetData sheetId="7767" refreshError="1"/>
      <sheetData sheetId="7768" refreshError="1"/>
      <sheetData sheetId="7769" refreshError="1"/>
      <sheetData sheetId="7770" refreshError="1"/>
      <sheetData sheetId="7771" refreshError="1"/>
      <sheetData sheetId="7772" refreshError="1"/>
      <sheetData sheetId="7773" refreshError="1"/>
      <sheetData sheetId="7774" refreshError="1"/>
      <sheetData sheetId="7775" refreshError="1"/>
      <sheetData sheetId="7776" refreshError="1"/>
      <sheetData sheetId="7777" refreshError="1"/>
      <sheetData sheetId="7778" refreshError="1"/>
      <sheetData sheetId="7779" refreshError="1"/>
      <sheetData sheetId="7780" refreshError="1"/>
      <sheetData sheetId="7781" refreshError="1"/>
      <sheetData sheetId="7782" refreshError="1"/>
      <sheetData sheetId="7783" refreshError="1"/>
      <sheetData sheetId="7784" refreshError="1"/>
      <sheetData sheetId="7785" refreshError="1"/>
      <sheetData sheetId="7786" refreshError="1"/>
      <sheetData sheetId="7787" refreshError="1"/>
      <sheetData sheetId="7788" refreshError="1"/>
      <sheetData sheetId="7789" refreshError="1"/>
      <sheetData sheetId="7790" refreshError="1"/>
      <sheetData sheetId="7791" refreshError="1"/>
      <sheetData sheetId="7792" refreshError="1"/>
      <sheetData sheetId="7793" refreshError="1"/>
      <sheetData sheetId="7794" refreshError="1"/>
      <sheetData sheetId="7795" refreshError="1"/>
      <sheetData sheetId="7796" refreshError="1"/>
      <sheetData sheetId="7797" refreshError="1"/>
      <sheetData sheetId="7798"/>
      <sheetData sheetId="7799"/>
      <sheetData sheetId="7800"/>
      <sheetData sheetId="7801"/>
      <sheetData sheetId="7802"/>
      <sheetData sheetId="7803"/>
      <sheetData sheetId="7804"/>
      <sheetData sheetId="7805"/>
      <sheetData sheetId="7806" refreshError="1"/>
      <sheetData sheetId="7807"/>
      <sheetData sheetId="7808"/>
      <sheetData sheetId="7809"/>
      <sheetData sheetId="7810"/>
      <sheetData sheetId="7811"/>
      <sheetData sheetId="7812"/>
      <sheetData sheetId="7813"/>
      <sheetData sheetId="7814"/>
      <sheetData sheetId="7815"/>
      <sheetData sheetId="7816"/>
      <sheetData sheetId="7817"/>
      <sheetData sheetId="7818"/>
      <sheetData sheetId="7819"/>
      <sheetData sheetId="7820"/>
      <sheetData sheetId="7821"/>
      <sheetData sheetId="7822"/>
      <sheetData sheetId="7823"/>
      <sheetData sheetId="7824"/>
      <sheetData sheetId="7825"/>
      <sheetData sheetId="7826"/>
      <sheetData sheetId="7827"/>
      <sheetData sheetId="7828"/>
      <sheetData sheetId="7829"/>
      <sheetData sheetId="7830"/>
      <sheetData sheetId="7831"/>
      <sheetData sheetId="7832"/>
      <sheetData sheetId="7833"/>
      <sheetData sheetId="7834">
        <row r="34">
          <cell r="X34">
            <v>15810156</v>
          </cell>
        </row>
      </sheetData>
      <sheetData sheetId="7835"/>
      <sheetData sheetId="7836"/>
      <sheetData sheetId="7837"/>
      <sheetData sheetId="7838"/>
      <sheetData sheetId="7839"/>
      <sheetData sheetId="7840">
        <row r="10">
          <cell r="F10">
            <v>33223</v>
          </cell>
        </row>
      </sheetData>
      <sheetData sheetId="7841"/>
      <sheetData sheetId="7842"/>
      <sheetData sheetId="7843"/>
      <sheetData sheetId="7844"/>
      <sheetData sheetId="7845">
        <row r="37">
          <cell r="E37">
            <v>-6071838</v>
          </cell>
        </row>
      </sheetData>
      <sheetData sheetId="7846"/>
      <sheetData sheetId="7847"/>
      <sheetData sheetId="7848"/>
      <sheetData sheetId="7849" refreshError="1"/>
      <sheetData sheetId="7850" refreshError="1"/>
      <sheetData sheetId="7851" refreshError="1"/>
      <sheetData sheetId="7852" refreshError="1"/>
      <sheetData sheetId="7853" refreshError="1"/>
      <sheetData sheetId="7854" refreshError="1"/>
      <sheetData sheetId="7855" refreshError="1"/>
      <sheetData sheetId="7856" refreshError="1"/>
      <sheetData sheetId="7857" refreshError="1"/>
      <sheetData sheetId="7858" refreshError="1"/>
      <sheetData sheetId="7859" refreshError="1"/>
      <sheetData sheetId="7860" refreshError="1"/>
      <sheetData sheetId="7861" refreshError="1"/>
      <sheetData sheetId="7862" refreshError="1"/>
      <sheetData sheetId="7863" refreshError="1"/>
      <sheetData sheetId="7864" refreshError="1"/>
      <sheetData sheetId="7865" refreshError="1"/>
      <sheetData sheetId="7866" refreshError="1"/>
      <sheetData sheetId="7867" refreshError="1"/>
      <sheetData sheetId="7868" refreshError="1"/>
      <sheetData sheetId="7869" refreshError="1"/>
      <sheetData sheetId="7870" refreshError="1"/>
      <sheetData sheetId="7871" refreshError="1"/>
      <sheetData sheetId="7872" refreshError="1"/>
      <sheetData sheetId="7873" refreshError="1"/>
      <sheetData sheetId="7874" refreshError="1"/>
      <sheetData sheetId="7875" refreshError="1"/>
      <sheetData sheetId="7876" refreshError="1"/>
      <sheetData sheetId="7877" refreshError="1"/>
      <sheetData sheetId="7878" refreshError="1"/>
      <sheetData sheetId="7879" refreshError="1"/>
      <sheetData sheetId="7880" refreshError="1"/>
      <sheetData sheetId="7881" refreshError="1"/>
      <sheetData sheetId="7882" refreshError="1"/>
      <sheetData sheetId="7883" refreshError="1"/>
      <sheetData sheetId="7884" refreshError="1"/>
      <sheetData sheetId="7885" refreshError="1"/>
      <sheetData sheetId="7886" refreshError="1"/>
      <sheetData sheetId="7887" refreshError="1"/>
      <sheetData sheetId="7888" refreshError="1"/>
      <sheetData sheetId="7889" refreshError="1"/>
      <sheetData sheetId="7890" refreshError="1"/>
      <sheetData sheetId="7891" refreshError="1"/>
      <sheetData sheetId="7892" refreshError="1"/>
      <sheetData sheetId="7893" refreshError="1"/>
      <sheetData sheetId="7894" refreshError="1"/>
      <sheetData sheetId="7895" refreshError="1"/>
      <sheetData sheetId="7896" refreshError="1"/>
      <sheetData sheetId="7897" refreshError="1"/>
      <sheetData sheetId="7898" refreshError="1"/>
      <sheetData sheetId="7899" refreshError="1"/>
      <sheetData sheetId="7900" refreshError="1"/>
      <sheetData sheetId="7901" refreshError="1"/>
      <sheetData sheetId="7902" refreshError="1"/>
      <sheetData sheetId="7903" refreshError="1"/>
      <sheetData sheetId="7904" refreshError="1"/>
      <sheetData sheetId="7905" refreshError="1"/>
      <sheetData sheetId="7906" refreshError="1"/>
      <sheetData sheetId="7907" refreshError="1"/>
      <sheetData sheetId="7908" refreshError="1"/>
      <sheetData sheetId="7909" refreshError="1"/>
      <sheetData sheetId="7910" refreshError="1"/>
      <sheetData sheetId="7911" refreshError="1"/>
      <sheetData sheetId="7912" refreshError="1"/>
      <sheetData sheetId="7913" refreshError="1"/>
      <sheetData sheetId="7914" refreshError="1"/>
      <sheetData sheetId="7915" refreshError="1"/>
      <sheetData sheetId="7916" refreshError="1"/>
      <sheetData sheetId="7917" refreshError="1"/>
      <sheetData sheetId="7918" refreshError="1"/>
      <sheetData sheetId="7919" refreshError="1"/>
      <sheetData sheetId="7920" refreshError="1"/>
      <sheetData sheetId="7921" refreshError="1"/>
      <sheetData sheetId="7922" refreshError="1"/>
      <sheetData sheetId="7923" refreshError="1"/>
      <sheetData sheetId="7924" refreshError="1"/>
      <sheetData sheetId="7925" refreshError="1"/>
      <sheetData sheetId="7926" refreshError="1"/>
      <sheetData sheetId="7927" refreshError="1"/>
      <sheetData sheetId="7928" refreshError="1"/>
      <sheetData sheetId="7929" refreshError="1"/>
      <sheetData sheetId="7930" refreshError="1"/>
      <sheetData sheetId="7931" refreshError="1"/>
      <sheetData sheetId="7932" refreshError="1"/>
      <sheetData sheetId="7933" refreshError="1"/>
      <sheetData sheetId="7934" refreshError="1"/>
      <sheetData sheetId="7935" refreshError="1"/>
      <sheetData sheetId="7936" refreshError="1"/>
      <sheetData sheetId="7937" refreshError="1"/>
      <sheetData sheetId="7938" refreshError="1"/>
      <sheetData sheetId="7939" refreshError="1"/>
      <sheetData sheetId="7940" refreshError="1"/>
      <sheetData sheetId="7941" refreshError="1"/>
      <sheetData sheetId="7942" refreshError="1"/>
      <sheetData sheetId="7943" refreshError="1"/>
      <sheetData sheetId="7944" refreshError="1"/>
      <sheetData sheetId="7945" refreshError="1"/>
      <sheetData sheetId="7946" refreshError="1"/>
      <sheetData sheetId="7947" refreshError="1"/>
      <sheetData sheetId="7948" refreshError="1"/>
      <sheetData sheetId="7949" refreshError="1"/>
      <sheetData sheetId="7950" refreshError="1"/>
      <sheetData sheetId="7951" refreshError="1"/>
      <sheetData sheetId="7952" refreshError="1"/>
      <sheetData sheetId="7953" refreshError="1"/>
      <sheetData sheetId="7954" refreshError="1"/>
      <sheetData sheetId="7955" refreshError="1"/>
      <sheetData sheetId="7956" refreshError="1"/>
      <sheetData sheetId="7957" refreshError="1"/>
      <sheetData sheetId="7958" refreshError="1"/>
      <sheetData sheetId="7959" refreshError="1"/>
      <sheetData sheetId="7960" refreshError="1"/>
      <sheetData sheetId="7961" refreshError="1"/>
      <sheetData sheetId="7962" refreshError="1"/>
      <sheetData sheetId="7963" refreshError="1"/>
      <sheetData sheetId="7964" refreshError="1"/>
      <sheetData sheetId="7965" refreshError="1"/>
      <sheetData sheetId="7966" refreshError="1"/>
      <sheetData sheetId="7967" refreshError="1"/>
      <sheetData sheetId="7968" refreshError="1"/>
      <sheetData sheetId="7969" refreshError="1"/>
      <sheetData sheetId="7970" refreshError="1"/>
      <sheetData sheetId="7971" refreshError="1"/>
      <sheetData sheetId="7972" refreshError="1"/>
      <sheetData sheetId="7973" refreshError="1"/>
      <sheetData sheetId="7974" refreshError="1"/>
      <sheetData sheetId="7975" refreshError="1"/>
      <sheetData sheetId="7976" refreshError="1"/>
      <sheetData sheetId="7977" refreshError="1"/>
      <sheetData sheetId="7978" refreshError="1"/>
      <sheetData sheetId="7979" refreshError="1"/>
      <sheetData sheetId="7980" refreshError="1"/>
      <sheetData sheetId="7981" refreshError="1"/>
      <sheetData sheetId="7982" refreshError="1"/>
      <sheetData sheetId="7983" refreshError="1"/>
      <sheetData sheetId="7984" refreshError="1"/>
      <sheetData sheetId="7985" refreshError="1"/>
      <sheetData sheetId="7986" refreshError="1"/>
      <sheetData sheetId="7987" refreshError="1"/>
      <sheetData sheetId="7988" refreshError="1"/>
      <sheetData sheetId="7989" refreshError="1"/>
      <sheetData sheetId="7990" refreshError="1"/>
      <sheetData sheetId="7991" refreshError="1"/>
      <sheetData sheetId="7992" refreshError="1"/>
      <sheetData sheetId="7993" refreshError="1"/>
      <sheetData sheetId="7994" refreshError="1"/>
      <sheetData sheetId="7995" refreshError="1"/>
      <sheetData sheetId="7996" refreshError="1"/>
      <sheetData sheetId="7997" refreshError="1"/>
      <sheetData sheetId="7998" refreshError="1"/>
      <sheetData sheetId="7999" refreshError="1"/>
      <sheetData sheetId="8000" refreshError="1"/>
      <sheetData sheetId="8001" refreshError="1"/>
      <sheetData sheetId="8002" refreshError="1"/>
      <sheetData sheetId="8003" refreshError="1"/>
      <sheetData sheetId="8004" refreshError="1"/>
      <sheetData sheetId="8005" refreshError="1"/>
      <sheetData sheetId="8006" refreshError="1"/>
      <sheetData sheetId="8007" refreshError="1"/>
      <sheetData sheetId="8008" refreshError="1"/>
      <sheetData sheetId="8009" refreshError="1"/>
      <sheetData sheetId="8010" refreshError="1"/>
      <sheetData sheetId="8011" refreshError="1"/>
      <sheetData sheetId="8012" refreshError="1"/>
      <sheetData sheetId="8013" refreshError="1"/>
      <sheetData sheetId="8014" refreshError="1"/>
      <sheetData sheetId="8015" refreshError="1"/>
      <sheetData sheetId="8016" refreshError="1"/>
      <sheetData sheetId="8017"/>
      <sheetData sheetId="8018"/>
      <sheetData sheetId="8019" refreshError="1"/>
      <sheetData sheetId="8020" refreshError="1"/>
      <sheetData sheetId="8021" refreshError="1"/>
      <sheetData sheetId="8022" refreshError="1"/>
      <sheetData sheetId="8023" refreshError="1"/>
      <sheetData sheetId="8024" refreshError="1"/>
      <sheetData sheetId="8025" refreshError="1"/>
      <sheetData sheetId="8026" refreshError="1"/>
      <sheetData sheetId="8027" refreshError="1"/>
      <sheetData sheetId="8028" refreshError="1"/>
      <sheetData sheetId="8029" refreshError="1"/>
      <sheetData sheetId="8030" refreshError="1"/>
      <sheetData sheetId="8031" refreshError="1"/>
      <sheetData sheetId="8032" refreshError="1"/>
      <sheetData sheetId="8033" refreshError="1"/>
      <sheetData sheetId="8034" refreshError="1"/>
      <sheetData sheetId="8035" refreshError="1"/>
      <sheetData sheetId="8036" refreshError="1"/>
      <sheetData sheetId="8037" refreshError="1"/>
      <sheetData sheetId="8038" refreshError="1"/>
      <sheetData sheetId="8039" refreshError="1"/>
      <sheetData sheetId="8040" refreshError="1"/>
      <sheetData sheetId="8041" refreshError="1"/>
      <sheetData sheetId="8042" refreshError="1"/>
      <sheetData sheetId="8043" refreshError="1"/>
      <sheetData sheetId="8044"/>
      <sheetData sheetId="8045"/>
      <sheetData sheetId="8046"/>
      <sheetData sheetId="8047"/>
      <sheetData sheetId="8048"/>
      <sheetData sheetId="8049"/>
      <sheetData sheetId="8050"/>
      <sheetData sheetId="8051"/>
      <sheetData sheetId="8052"/>
      <sheetData sheetId="8053"/>
      <sheetData sheetId="8054"/>
      <sheetData sheetId="8055"/>
      <sheetData sheetId="8056"/>
      <sheetData sheetId="8057"/>
      <sheetData sheetId="8058"/>
      <sheetData sheetId="8059"/>
      <sheetData sheetId="8060"/>
      <sheetData sheetId="8061"/>
      <sheetData sheetId="8062"/>
      <sheetData sheetId="8063"/>
      <sheetData sheetId="8064"/>
      <sheetData sheetId="8065"/>
      <sheetData sheetId="8066"/>
      <sheetData sheetId="8067"/>
      <sheetData sheetId="8068"/>
      <sheetData sheetId="8069"/>
      <sheetData sheetId="8070"/>
      <sheetData sheetId="8071"/>
      <sheetData sheetId="8072"/>
      <sheetData sheetId="8073"/>
      <sheetData sheetId="8074"/>
      <sheetData sheetId="8075"/>
      <sheetData sheetId="8076"/>
      <sheetData sheetId="8077"/>
      <sheetData sheetId="8078"/>
      <sheetData sheetId="8079"/>
      <sheetData sheetId="8080"/>
      <sheetData sheetId="8081"/>
      <sheetData sheetId="8082"/>
      <sheetData sheetId="8083"/>
      <sheetData sheetId="8084"/>
      <sheetData sheetId="8085"/>
      <sheetData sheetId="8086"/>
      <sheetData sheetId="8087" refreshError="1"/>
      <sheetData sheetId="8088" refreshError="1"/>
      <sheetData sheetId="8089" refreshError="1"/>
      <sheetData sheetId="8090" refreshError="1"/>
      <sheetData sheetId="8091" refreshError="1"/>
      <sheetData sheetId="8092" refreshError="1"/>
      <sheetData sheetId="8093" refreshError="1"/>
      <sheetData sheetId="8094" refreshError="1"/>
      <sheetData sheetId="8095" refreshError="1"/>
      <sheetData sheetId="8096" refreshError="1"/>
      <sheetData sheetId="8097" refreshError="1"/>
      <sheetData sheetId="8098" refreshError="1"/>
      <sheetData sheetId="8099" refreshError="1"/>
      <sheetData sheetId="8100" refreshError="1"/>
      <sheetData sheetId="8101" refreshError="1"/>
      <sheetData sheetId="8102" refreshError="1"/>
      <sheetData sheetId="8103" refreshError="1"/>
      <sheetData sheetId="8104" refreshError="1"/>
      <sheetData sheetId="8105" refreshError="1"/>
      <sheetData sheetId="8106" refreshError="1"/>
      <sheetData sheetId="8107" refreshError="1"/>
      <sheetData sheetId="8108" refreshError="1"/>
      <sheetData sheetId="8109" refreshError="1"/>
      <sheetData sheetId="8110" refreshError="1"/>
      <sheetData sheetId="8111" refreshError="1"/>
      <sheetData sheetId="8112" refreshError="1"/>
      <sheetData sheetId="8113" refreshError="1"/>
      <sheetData sheetId="8114" refreshError="1"/>
      <sheetData sheetId="8115" refreshError="1"/>
      <sheetData sheetId="8116" refreshError="1"/>
      <sheetData sheetId="8117"/>
      <sheetData sheetId="8118"/>
      <sheetData sheetId="8119"/>
      <sheetData sheetId="8120"/>
      <sheetData sheetId="8121"/>
      <sheetData sheetId="8122"/>
      <sheetData sheetId="8123"/>
      <sheetData sheetId="8124"/>
      <sheetData sheetId="8125"/>
      <sheetData sheetId="8126"/>
      <sheetData sheetId="8127"/>
      <sheetData sheetId="8128"/>
      <sheetData sheetId="8129"/>
      <sheetData sheetId="8130"/>
      <sheetData sheetId="8131"/>
      <sheetData sheetId="8132"/>
      <sheetData sheetId="8133"/>
      <sheetData sheetId="8134"/>
      <sheetData sheetId="8135"/>
      <sheetData sheetId="8136"/>
      <sheetData sheetId="8137"/>
      <sheetData sheetId="8138"/>
      <sheetData sheetId="8139"/>
      <sheetData sheetId="8140"/>
      <sheetData sheetId="8141"/>
      <sheetData sheetId="8142"/>
      <sheetData sheetId="8143"/>
      <sheetData sheetId="8144"/>
      <sheetData sheetId="8145"/>
      <sheetData sheetId="8146"/>
      <sheetData sheetId="8147"/>
      <sheetData sheetId="8148"/>
      <sheetData sheetId="8149" refreshError="1"/>
      <sheetData sheetId="8150" refreshError="1"/>
      <sheetData sheetId="8151" refreshError="1"/>
      <sheetData sheetId="8152" refreshError="1"/>
      <sheetData sheetId="8153" refreshError="1"/>
      <sheetData sheetId="8154" refreshError="1"/>
      <sheetData sheetId="8155" refreshError="1"/>
      <sheetData sheetId="8156" refreshError="1"/>
      <sheetData sheetId="8157" refreshError="1"/>
      <sheetData sheetId="8158" refreshError="1"/>
      <sheetData sheetId="8159" refreshError="1"/>
      <sheetData sheetId="8160" refreshError="1"/>
      <sheetData sheetId="8161" refreshError="1"/>
      <sheetData sheetId="8162" refreshError="1"/>
      <sheetData sheetId="8163" refreshError="1"/>
      <sheetData sheetId="8164" refreshError="1"/>
      <sheetData sheetId="8165" refreshError="1"/>
      <sheetData sheetId="8166"/>
      <sheetData sheetId="8167" refreshError="1"/>
      <sheetData sheetId="8168" refreshError="1"/>
      <sheetData sheetId="8169" refreshError="1"/>
      <sheetData sheetId="8170" refreshError="1"/>
      <sheetData sheetId="8171" refreshError="1"/>
      <sheetData sheetId="8172"/>
      <sheetData sheetId="8173"/>
      <sheetData sheetId="8174"/>
      <sheetData sheetId="8175" refreshError="1"/>
      <sheetData sheetId="8176" refreshError="1"/>
      <sheetData sheetId="8177" refreshError="1"/>
      <sheetData sheetId="8178" refreshError="1"/>
      <sheetData sheetId="8179" refreshError="1"/>
      <sheetData sheetId="8180" refreshError="1"/>
      <sheetData sheetId="8181" refreshError="1"/>
      <sheetData sheetId="8182" refreshError="1"/>
      <sheetData sheetId="8183" refreshError="1"/>
      <sheetData sheetId="8184" refreshError="1"/>
      <sheetData sheetId="8185" refreshError="1"/>
      <sheetData sheetId="8186" refreshError="1"/>
      <sheetData sheetId="8187" refreshError="1"/>
      <sheetData sheetId="8188" refreshError="1"/>
      <sheetData sheetId="8189" refreshError="1"/>
      <sheetData sheetId="8190" refreshError="1"/>
      <sheetData sheetId="8191" refreshError="1"/>
      <sheetData sheetId="8192" refreshError="1"/>
      <sheetData sheetId="8193" refreshError="1"/>
      <sheetData sheetId="8194"/>
      <sheetData sheetId="8195"/>
      <sheetData sheetId="8196"/>
      <sheetData sheetId="8197"/>
      <sheetData sheetId="8198"/>
      <sheetData sheetId="8199"/>
      <sheetData sheetId="8200"/>
      <sheetData sheetId="8201"/>
      <sheetData sheetId="8202"/>
      <sheetData sheetId="8203"/>
      <sheetData sheetId="8204"/>
      <sheetData sheetId="8205"/>
      <sheetData sheetId="8206" refreshError="1"/>
      <sheetData sheetId="8207" refreshError="1"/>
      <sheetData sheetId="8208" refreshError="1"/>
      <sheetData sheetId="8209" refreshError="1"/>
      <sheetData sheetId="8210" refreshError="1"/>
      <sheetData sheetId="8211"/>
      <sheetData sheetId="8212"/>
      <sheetData sheetId="8213" refreshError="1"/>
      <sheetData sheetId="8214" refreshError="1"/>
      <sheetData sheetId="8215" refreshError="1"/>
      <sheetData sheetId="8216" refreshError="1"/>
      <sheetData sheetId="8217" refreshError="1"/>
      <sheetData sheetId="8218" refreshError="1"/>
      <sheetData sheetId="8219" refreshError="1"/>
      <sheetData sheetId="8220" refreshError="1"/>
      <sheetData sheetId="8221" refreshError="1"/>
      <sheetData sheetId="8222" refreshError="1"/>
      <sheetData sheetId="8223" refreshError="1"/>
      <sheetData sheetId="8224" refreshError="1"/>
      <sheetData sheetId="8225" refreshError="1"/>
      <sheetData sheetId="8226" refreshError="1"/>
      <sheetData sheetId="8227" refreshError="1"/>
      <sheetData sheetId="8228" refreshError="1"/>
      <sheetData sheetId="8229" refreshError="1"/>
      <sheetData sheetId="8230" refreshError="1"/>
      <sheetData sheetId="8231" refreshError="1"/>
      <sheetData sheetId="8232" refreshError="1"/>
      <sheetData sheetId="8233" refreshError="1"/>
      <sheetData sheetId="8234" refreshError="1"/>
      <sheetData sheetId="8235" refreshError="1"/>
      <sheetData sheetId="8236" refreshError="1"/>
      <sheetData sheetId="8237" refreshError="1"/>
      <sheetData sheetId="8238" refreshError="1"/>
      <sheetData sheetId="8239" refreshError="1"/>
      <sheetData sheetId="8240" refreshError="1"/>
      <sheetData sheetId="8241" refreshError="1"/>
      <sheetData sheetId="8242" refreshError="1"/>
      <sheetData sheetId="8243" refreshError="1"/>
      <sheetData sheetId="8244" refreshError="1"/>
      <sheetData sheetId="8245" refreshError="1"/>
      <sheetData sheetId="8246" refreshError="1"/>
      <sheetData sheetId="8247" refreshError="1"/>
      <sheetData sheetId="8248" refreshError="1"/>
      <sheetData sheetId="8249" refreshError="1"/>
      <sheetData sheetId="8250" refreshError="1"/>
      <sheetData sheetId="8251" refreshError="1"/>
      <sheetData sheetId="8252" refreshError="1"/>
      <sheetData sheetId="8253" refreshError="1"/>
      <sheetData sheetId="8254" refreshError="1"/>
      <sheetData sheetId="8255" refreshError="1"/>
      <sheetData sheetId="8256" refreshError="1"/>
      <sheetData sheetId="8257" refreshError="1"/>
      <sheetData sheetId="8258" refreshError="1"/>
      <sheetData sheetId="8259" refreshError="1"/>
      <sheetData sheetId="8260" refreshError="1"/>
      <sheetData sheetId="8261" refreshError="1"/>
      <sheetData sheetId="8262" refreshError="1"/>
      <sheetData sheetId="8263" refreshError="1"/>
      <sheetData sheetId="8264" refreshError="1"/>
      <sheetData sheetId="8265" refreshError="1"/>
      <sheetData sheetId="8266" refreshError="1"/>
      <sheetData sheetId="8267" refreshError="1"/>
      <sheetData sheetId="8268" refreshError="1"/>
      <sheetData sheetId="8269" refreshError="1"/>
      <sheetData sheetId="8270" refreshError="1"/>
      <sheetData sheetId="8271" refreshError="1"/>
      <sheetData sheetId="8272" refreshError="1"/>
      <sheetData sheetId="8273" refreshError="1"/>
      <sheetData sheetId="8274" refreshError="1"/>
      <sheetData sheetId="8275" refreshError="1"/>
      <sheetData sheetId="8276" refreshError="1"/>
      <sheetData sheetId="8277" refreshError="1"/>
      <sheetData sheetId="8278" refreshError="1"/>
      <sheetData sheetId="8279" refreshError="1"/>
      <sheetData sheetId="8280" refreshError="1"/>
      <sheetData sheetId="8281" refreshError="1"/>
      <sheetData sheetId="8282" refreshError="1"/>
      <sheetData sheetId="8283" refreshError="1"/>
      <sheetData sheetId="8284" refreshError="1"/>
      <sheetData sheetId="8285" refreshError="1"/>
      <sheetData sheetId="8286" refreshError="1"/>
      <sheetData sheetId="8287" refreshError="1"/>
      <sheetData sheetId="8288"/>
      <sheetData sheetId="8289"/>
      <sheetData sheetId="8290"/>
      <sheetData sheetId="8291"/>
      <sheetData sheetId="8292"/>
      <sheetData sheetId="8293"/>
      <sheetData sheetId="8294"/>
      <sheetData sheetId="8295"/>
      <sheetData sheetId="8296"/>
      <sheetData sheetId="8297"/>
      <sheetData sheetId="8298" refreshError="1"/>
      <sheetData sheetId="8299" refreshError="1"/>
      <sheetData sheetId="8300" refreshError="1"/>
      <sheetData sheetId="8301" refreshError="1"/>
      <sheetData sheetId="8302" refreshError="1"/>
      <sheetData sheetId="8303" refreshError="1"/>
      <sheetData sheetId="8304" refreshError="1"/>
      <sheetData sheetId="8305" refreshError="1"/>
      <sheetData sheetId="8306" refreshError="1"/>
      <sheetData sheetId="8307"/>
      <sheetData sheetId="8308"/>
      <sheetData sheetId="8309"/>
      <sheetData sheetId="8310"/>
      <sheetData sheetId="8311"/>
      <sheetData sheetId="8312" refreshError="1"/>
      <sheetData sheetId="8313"/>
      <sheetData sheetId="8314"/>
      <sheetData sheetId="8315" refreshError="1"/>
      <sheetData sheetId="8316" refreshError="1"/>
      <sheetData sheetId="8317" refreshError="1"/>
      <sheetData sheetId="8318" refreshError="1"/>
      <sheetData sheetId="8319" refreshError="1"/>
      <sheetData sheetId="8320" refreshError="1"/>
      <sheetData sheetId="8321" refreshError="1"/>
      <sheetData sheetId="8322" refreshError="1"/>
      <sheetData sheetId="8323" refreshError="1"/>
      <sheetData sheetId="8324" refreshError="1"/>
      <sheetData sheetId="8325" refreshError="1"/>
      <sheetData sheetId="8326" refreshError="1"/>
      <sheetData sheetId="8327" refreshError="1"/>
      <sheetData sheetId="8328"/>
      <sheetData sheetId="8329" refreshError="1"/>
      <sheetData sheetId="8330"/>
      <sheetData sheetId="8331" refreshError="1"/>
      <sheetData sheetId="8332" refreshError="1"/>
      <sheetData sheetId="8333" refreshError="1"/>
      <sheetData sheetId="8334" refreshError="1"/>
      <sheetData sheetId="8335" refreshError="1"/>
      <sheetData sheetId="8336" refreshError="1"/>
      <sheetData sheetId="8337" refreshError="1"/>
      <sheetData sheetId="8338" refreshError="1"/>
      <sheetData sheetId="8339" refreshError="1"/>
      <sheetData sheetId="8340"/>
      <sheetData sheetId="8341"/>
      <sheetData sheetId="8342"/>
      <sheetData sheetId="8343"/>
      <sheetData sheetId="8344" refreshError="1"/>
      <sheetData sheetId="8345" refreshError="1"/>
      <sheetData sheetId="8346" refreshError="1"/>
      <sheetData sheetId="8347" refreshError="1"/>
      <sheetData sheetId="8348"/>
      <sheetData sheetId="8349"/>
      <sheetData sheetId="8350" refreshError="1"/>
      <sheetData sheetId="8351" refreshError="1"/>
      <sheetData sheetId="8352" refreshError="1"/>
      <sheetData sheetId="8353" refreshError="1"/>
      <sheetData sheetId="8354" refreshError="1"/>
      <sheetData sheetId="8355" refreshError="1"/>
      <sheetData sheetId="8356" refreshError="1"/>
      <sheetData sheetId="8357" refreshError="1"/>
      <sheetData sheetId="8358" refreshError="1"/>
      <sheetData sheetId="8359" refreshError="1"/>
      <sheetData sheetId="8360" refreshError="1"/>
      <sheetData sheetId="8361" refreshError="1"/>
      <sheetData sheetId="8362" refreshError="1"/>
      <sheetData sheetId="8363" refreshError="1"/>
      <sheetData sheetId="8364" refreshError="1"/>
      <sheetData sheetId="8365" refreshError="1"/>
      <sheetData sheetId="8366" refreshError="1"/>
      <sheetData sheetId="8367" refreshError="1"/>
      <sheetData sheetId="8368" refreshError="1"/>
      <sheetData sheetId="8369" refreshError="1"/>
      <sheetData sheetId="8370" refreshError="1"/>
      <sheetData sheetId="8371" refreshError="1"/>
      <sheetData sheetId="8372" refreshError="1"/>
      <sheetData sheetId="8373" refreshError="1"/>
      <sheetData sheetId="8374" refreshError="1"/>
      <sheetData sheetId="8375" refreshError="1"/>
      <sheetData sheetId="8376" refreshError="1"/>
      <sheetData sheetId="8377" refreshError="1"/>
      <sheetData sheetId="8378" refreshError="1"/>
      <sheetData sheetId="8379" refreshError="1"/>
      <sheetData sheetId="8380" refreshError="1"/>
      <sheetData sheetId="8381" refreshError="1"/>
      <sheetData sheetId="8382" refreshError="1"/>
      <sheetData sheetId="8383" refreshError="1"/>
      <sheetData sheetId="8384" refreshError="1"/>
      <sheetData sheetId="8385" refreshError="1"/>
      <sheetData sheetId="8386" refreshError="1"/>
      <sheetData sheetId="8387" refreshError="1"/>
      <sheetData sheetId="8388" refreshError="1"/>
      <sheetData sheetId="8389" refreshError="1"/>
      <sheetData sheetId="8390" refreshError="1"/>
      <sheetData sheetId="8391" refreshError="1"/>
      <sheetData sheetId="8392" refreshError="1"/>
      <sheetData sheetId="8393" refreshError="1"/>
      <sheetData sheetId="8394" refreshError="1"/>
      <sheetData sheetId="8395" refreshError="1"/>
      <sheetData sheetId="8396" refreshError="1"/>
      <sheetData sheetId="8397" refreshError="1"/>
      <sheetData sheetId="8398" refreshError="1"/>
      <sheetData sheetId="8399" refreshError="1"/>
      <sheetData sheetId="8400" refreshError="1"/>
      <sheetData sheetId="8401" refreshError="1"/>
      <sheetData sheetId="8402" refreshError="1"/>
      <sheetData sheetId="8403" refreshError="1"/>
      <sheetData sheetId="8404" refreshError="1"/>
      <sheetData sheetId="8405" refreshError="1"/>
      <sheetData sheetId="8406" refreshError="1"/>
      <sheetData sheetId="8407" refreshError="1"/>
      <sheetData sheetId="8408" refreshError="1"/>
      <sheetData sheetId="8409" refreshError="1"/>
      <sheetData sheetId="8410" refreshError="1"/>
      <sheetData sheetId="8411" refreshError="1"/>
      <sheetData sheetId="8412" refreshError="1"/>
      <sheetData sheetId="8413" refreshError="1"/>
      <sheetData sheetId="8414" refreshError="1"/>
      <sheetData sheetId="8415" refreshError="1"/>
      <sheetData sheetId="8416" refreshError="1"/>
      <sheetData sheetId="8417" refreshError="1"/>
      <sheetData sheetId="8418" refreshError="1"/>
      <sheetData sheetId="8419" refreshError="1"/>
      <sheetData sheetId="8420" refreshError="1"/>
      <sheetData sheetId="8421" refreshError="1"/>
      <sheetData sheetId="8422" refreshError="1"/>
      <sheetData sheetId="8423" refreshError="1"/>
      <sheetData sheetId="8424" refreshError="1"/>
      <sheetData sheetId="8425" refreshError="1"/>
      <sheetData sheetId="8426" refreshError="1"/>
      <sheetData sheetId="8427" refreshError="1"/>
      <sheetData sheetId="8428" refreshError="1"/>
      <sheetData sheetId="8429" refreshError="1"/>
      <sheetData sheetId="8430" refreshError="1"/>
      <sheetData sheetId="8431" refreshError="1"/>
      <sheetData sheetId="8432" refreshError="1"/>
      <sheetData sheetId="8433" refreshError="1"/>
      <sheetData sheetId="8434" refreshError="1"/>
      <sheetData sheetId="8435" refreshError="1"/>
      <sheetData sheetId="8436" refreshError="1"/>
      <sheetData sheetId="8437" refreshError="1"/>
      <sheetData sheetId="8438" refreshError="1"/>
      <sheetData sheetId="8439" refreshError="1"/>
      <sheetData sheetId="8440" refreshError="1"/>
      <sheetData sheetId="8441" refreshError="1"/>
      <sheetData sheetId="8442" refreshError="1"/>
      <sheetData sheetId="8443" refreshError="1"/>
      <sheetData sheetId="8444" refreshError="1"/>
      <sheetData sheetId="8445" refreshError="1"/>
      <sheetData sheetId="8446" refreshError="1"/>
      <sheetData sheetId="8447" refreshError="1"/>
      <sheetData sheetId="8448" refreshError="1"/>
      <sheetData sheetId="8449" refreshError="1"/>
      <sheetData sheetId="8450" refreshError="1"/>
      <sheetData sheetId="8451" refreshError="1"/>
      <sheetData sheetId="8452" refreshError="1"/>
      <sheetData sheetId="8453" refreshError="1"/>
      <sheetData sheetId="8454" refreshError="1"/>
      <sheetData sheetId="8455" refreshError="1"/>
      <sheetData sheetId="8456" refreshError="1"/>
      <sheetData sheetId="8457" refreshError="1"/>
      <sheetData sheetId="8458" refreshError="1"/>
      <sheetData sheetId="8459" refreshError="1"/>
      <sheetData sheetId="8460" refreshError="1"/>
      <sheetData sheetId="8461" refreshError="1"/>
      <sheetData sheetId="8462" refreshError="1"/>
      <sheetData sheetId="8463" refreshError="1"/>
      <sheetData sheetId="8464" refreshError="1"/>
      <sheetData sheetId="8465" refreshError="1"/>
      <sheetData sheetId="8466" refreshError="1"/>
      <sheetData sheetId="8467" refreshError="1"/>
      <sheetData sheetId="8468" refreshError="1"/>
      <sheetData sheetId="8469" refreshError="1"/>
      <sheetData sheetId="8470" refreshError="1"/>
      <sheetData sheetId="8471" refreshError="1"/>
      <sheetData sheetId="8472" refreshError="1"/>
      <sheetData sheetId="8473" refreshError="1"/>
      <sheetData sheetId="8474" refreshError="1"/>
      <sheetData sheetId="8475" refreshError="1"/>
      <sheetData sheetId="8476" refreshError="1"/>
      <sheetData sheetId="8477" refreshError="1"/>
      <sheetData sheetId="8478" refreshError="1"/>
      <sheetData sheetId="8479" refreshError="1"/>
      <sheetData sheetId="8480" refreshError="1"/>
      <sheetData sheetId="8481" refreshError="1"/>
      <sheetData sheetId="8482" refreshError="1"/>
      <sheetData sheetId="8483" refreshError="1"/>
      <sheetData sheetId="8484" refreshError="1"/>
      <sheetData sheetId="8485" refreshError="1"/>
      <sheetData sheetId="8486" refreshError="1"/>
      <sheetData sheetId="8487" refreshError="1"/>
      <sheetData sheetId="8488" refreshError="1"/>
      <sheetData sheetId="8489" refreshError="1"/>
      <sheetData sheetId="8490" refreshError="1"/>
      <sheetData sheetId="8491" refreshError="1"/>
      <sheetData sheetId="8492" refreshError="1"/>
      <sheetData sheetId="8493" refreshError="1"/>
      <sheetData sheetId="8494" refreshError="1"/>
      <sheetData sheetId="8495" refreshError="1"/>
      <sheetData sheetId="8496" refreshError="1"/>
      <sheetData sheetId="8497" refreshError="1"/>
      <sheetData sheetId="8498" refreshError="1"/>
      <sheetData sheetId="8499" refreshError="1"/>
      <sheetData sheetId="8500" refreshError="1"/>
      <sheetData sheetId="8501"/>
      <sheetData sheetId="8502">
        <row r="2">
          <cell r="B2">
            <v>500</v>
          </cell>
        </row>
      </sheetData>
      <sheetData sheetId="8503"/>
      <sheetData sheetId="8504"/>
      <sheetData sheetId="8505"/>
      <sheetData sheetId="8506"/>
      <sheetData sheetId="8507"/>
      <sheetData sheetId="8508"/>
      <sheetData sheetId="8509"/>
      <sheetData sheetId="8510"/>
      <sheetData sheetId="8511"/>
      <sheetData sheetId="8512"/>
      <sheetData sheetId="8513"/>
      <sheetData sheetId="8514"/>
      <sheetData sheetId="8515"/>
      <sheetData sheetId="8516">
        <row r="17">
          <cell r="E17">
            <v>0</v>
          </cell>
        </row>
      </sheetData>
      <sheetData sheetId="8517"/>
      <sheetData sheetId="8518">
        <row r="7">
          <cell r="H7" t="str">
            <v>PHP</v>
          </cell>
        </row>
      </sheetData>
      <sheetData sheetId="8519">
        <row r="17">
          <cell r="E17">
            <v>0</v>
          </cell>
        </row>
      </sheetData>
      <sheetData sheetId="8520">
        <row r="4">
          <cell r="O4">
            <v>56.04124635731899</v>
          </cell>
        </row>
      </sheetData>
      <sheetData sheetId="8521">
        <row r="7">
          <cell r="H7" t="str">
            <v>PHP</v>
          </cell>
        </row>
      </sheetData>
      <sheetData sheetId="8522">
        <row r="1">
          <cell r="K1">
            <v>22.5</v>
          </cell>
        </row>
      </sheetData>
      <sheetData sheetId="8523"/>
      <sheetData sheetId="8524"/>
      <sheetData sheetId="8525" refreshError="1"/>
      <sheetData sheetId="8526" refreshError="1"/>
      <sheetData sheetId="8527" refreshError="1"/>
      <sheetData sheetId="8528" refreshError="1"/>
      <sheetData sheetId="8529" refreshError="1"/>
      <sheetData sheetId="8530" refreshError="1"/>
      <sheetData sheetId="8531"/>
      <sheetData sheetId="8532"/>
      <sheetData sheetId="8533"/>
      <sheetData sheetId="8534"/>
      <sheetData sheetId="8535">
        <row r="4">
          <cell r="O4">
            <v>56.04124635731899</v>
          </cell>
        </row>
      </sheetData>
      <sheetData sheetId="8536">
        <row r="1">
          <cell r="K1">
            <v>22.5</v>
          </cell>
        </row>
      </sheetData>
      <sheetData sheetId="8537"/>
      <sheetData sheetId="8538">
        <row r="2">
          <cell r="A2" t="str">
            <v>AHL</v>
          </cell>
        </row>
      </sheetData>
      <sheetData sheetId="8539">
        <row r="1">
          <cell r="K1">
            <v>22.5</v>
          </cell>
        </row>
      </sheetData>
      <sheetData sheetId="8540"/>
      <sheetData sheetId="8541"/>
      <sheetData sheetId="8542">
        <row r="31">
          <cell r="C31">
            <v>1.2190000000000001</v>
          </cell>
        </row>
      </sheetData>
      <sheetData sheetId="8543"/>
      <sheetData sheetId="8544">
        <row r="27">
          <cell r="B27">
            <v>0.18</v>
          </cell>
        </row>
      </sheetData>
      <sheetData sheetId="8545">
        <row r="1">
          <cell r="A1">
            <v>1</v>
          </cell>
        </row>
      </sheetData>
      <sheetData sheetId="8546">
        <row r="1">
          <cell r="A1" t="str">
            <v>Texts</v>
          </cell>
        </row>
      </sheetData>
      <sheetData sheetId="8547">
        <row r="1">
          <cell r="A1" t="str">
            <v>Texts</v>
          </cell>
        </row>
      </sheetData>
      <sheetData sheetId="8548">
        <row r="1">
          <cell r="B1">
            <v>1</v>
          </cell>
        </row>
      </sheetData>
      <sheetData sheetId="8549">
        <row r="17">
          <cell r="E17">
            <v>0</v>
          </cell>
        </row>
      </sheetData>
      <sheetData sheetId="8550">
        <row r="1">
          <cell r="A1" t="str">
            <v>Texts</v>
          </cell>
        </row>
      </sheetData>
      <sheetData sheetId="8551"/>
      <sheetData sheetId="8552"/>
      <sheetData sheetId="8553">
        <row r="17">
          <cell r="E17">
            <v>0</v>
          </cell>
        </row>
      </sheetData>
      <sheetData sheetId="8554"/>
      <sheetData sheetId="8555">
        <row r="7">
          <cell r="H7" t="str">
            <v>PHP</v>
          </cell>
        </row>
      </sheetData>
      <sheetData sheetId="8556" refreshError="1"/>
      <sheetData sheetId="8557" refreshError="1"/>
      <sheetData sheetId="8558"/>
      <sheetData sheetId="8559"/>
      <sheetData sheetId="8560"/>
      <sheetData sheetId="8561"/>
      <sheetData sheetId="8562"/>
      <sheetData sheetId="8563"/>
      <sheetData sheetId="8564"/>
      <sheetData sheetId="8565"/>
      <sheetData sheetId="8566"/>
      <sheetData sheetId="8567"/>
      <sheetData sheetId="8568"/>
      <sheetData sheetId="8569"/>
      <sheetData sheetId="8570">
        <row r="11">
          <cell r="E11">
            <v>0</v>
          </cell>
        </row>
      </sheetData>
      <sheetData sheetId="8571"/>
      <sheetData sheetId="8572">
        <row r="7">
          <cell r="H7" t="str">
            <v>PHP</v>
          </cell>
        </row>
      </sheetData>
      <sheetData sheetId="8573">
        <row r="11">
          <cell r="U11">
            <v>2440664.3462451552</v>
          </cell>
        </row>
      </sheetData>
      <sheetData sheetId="8574" refreshError="1"/>
      <sheetData sheetId="8575" refreshError="1"/>
      <sheetData sheetId="8576" refreshError="1"/>
      <sheetData sheetId="8577"/>
      <sheetData sheetId="8578" refreshError="1"/>
      <sheetData sheetId="8579" refreshError="1"/>
      <sheetData sheetId="8580" refreshError="1"/>
      <sheetData sheetId="8581" refreshError="1"/>
      <sheetData sheetId="8582" refreshError="1"/>
      <sheetData sheetId="8583" refreshError="1"/>
      <sheetData sheetId="8584" refreshError="1"/>
      <sheetData sheetId="8585" refreshError="1"/>
      <sheetData sheetId="8586" refreshError="1"/>
      <sheetData sheetId="8587" refreshError="1"/>
      <sheetData sheetId="8588" refreshError="1"/>
      <sheetData sheetId="8589" refreshError="1"/>
      <sheetData sheetId="8590" refreshError="1"/>
      <sheetData sheetId="8591" refreshError="1"/>
      <sheetData sheetId="8592" refreshError="1"/>
      <sheetData sheetId="8593" refreshError="1"/>
      <sheetData sheetId="8594" refreshError="1"/>
      <sheetData sheetId="8595" refreshError="1"/>
      <sheetData sheetId="8596" refreshError="1"/>
      <sheetData sheetId="8597" refreshError="1"/>
      <sheetData sheetId="8598" refreshError="1"/>
      <sheetData sheetId="8599" refreshError="1"/>
      <sheetData sheetId="8600" refreshError="1"/>
      <sheetData sheetId="8601" refreshError="1"/>
      <sheetData sheetId="8602"/>
      <sheetData sheetId="8603" refreshError="1"/>
      <sheetData sheetId="8604" refreshError="1"/>
      <sheetData sheetId="8605" refreshError="1"/>
      <sheetData sheetId="8606" refreshError="1"/>
      <sheetData sheetId="8607" refreshError="1"/>
      <sheetData sheetId="8608" refreshError="1"/>
      <sheetData sheetId="8609" refreshError="1"/>
      <sheetData sheetId="8610" refreshError="1"/>
      <sheetData sheetId="8611" refreshError="1"/>
      <sheetData sheetId="8612" refreshError="1"/>
      <sheetData sheetId="8613" refreshError="1"/>
      <sheetData sheetId="8614" refreshError="1"/>
      <sheetData sheetId="8615" refreshError="1"/>
      <sheetData sheetId="8616" refreshError="1"/>
      <sheetData sheetId="8617" refreshError="1"/>
      <sheetData sheetId="8618"/>
      <sheetData sheetId="8619">
        <row r="6">
          <cell r="F6">
            <v>0</v>
          </cell>
        </row>
      </sheetData>
      <sheetData sheetId="8620">
        <row r="44">
          <cell r="C44">
            <v>0</v>
          </cell>
        </row>
      </sheetData>
      <sheetData sheetId="8621" refreshError="1"/>
      <sheetData sheetId="8622">
        <row r="2">
          <cell r="A2" t="str">
            <v>AHL</v>
          </cell>
        </row>
      </sheetData>
      <sheetData sheetId="8623" refreshError="1"/>
      <sheetData sheetId="8624"/>
      <sheetData sheetId="8625"/>
      <sheetData sheetId="8626">
        <row r="31">
          <cell r="C31">
            <v>1.2190000000000001</v>
          </cell>
        </row>
      </sheetData>
      <sheetData sheetId="8627">
        <row r="4">
          <cell r="O4">
            <v>56.04124635731899</v>
          </cell>
        </row>
      </sheetData>
      <sheetData sheetId="8628">
        <row r="1">
          <cell r="B1">
            <v>1</v>
          </cell>
        </row>
      </sheetData>
      <sheetData sheetId="8629">
        <row r="17">
          <cell r="E17">
            <v>0</v>
          </cell>
        </row>
      </sheetData>
      <sheetData sheetId="8630">
        <row r="1">
          <cell r="B1">
            <v>1</v>
          </cell>
        </row>
      </sheetData>
      <sheetData sheetId="8631">
        <row r="4">
          <cell r="O4">
            <v>56.04124635731899</v>
          </cell>
        </row>
      </sheetData>
      <sheetData sheetId="8632" refreshError="1"/>
      <sheetData sheetId="8633"/>
      <sheetData sheetId="8634">
        <row r="1">
          <cell r="A1">
            <v>1</v>
          </cell>
        </row>
      </sheetData>
      <sheetData sheetId="8635">
        <row r="1">
          <cell r="A1">
            <v>1</v>
          </cell>
        </row>
      </sheetData>
      <sheetData sheetId="8636">
        <row r="1">
          <cell r="A1" t="str">
            <v>Texts</v>
          </cell>
        </row>
      </sheetData>
      <sheetData sheetId="8637"/>
      <sheetData sheetId="8638" refreshError="1"/>
      <sheetData sheetId="8639">
        <row r="1">
          <cell r="A1" t="str">
            <v>Texts</v>
          </cell>
        </row>
      </sheetData>
      <sheetData sheetId="8640" refreshError="1"/>
      <sheetData sheetId="8641" refreshError="1"/>
      <sheetData sheetId="8642" refreshError="1"/>
      <sheetData sheetId="8643" refreshError="1"/>
      <sheetData sheetId="8644" refreshError="1"/>
      <sheetData sheetId="8645" refreshError="1"/>
      <sheetData sheetId="8646" refreshError="1"/>
      <sheetData sheetId="8647" refreshError="1"/>
      <sheetData sheetId="8648" refreshError="1"/>
      <sheetData sheetId="8649"/>
      <sheetData sheetId="8650" refreshError="1"/>
      <sheetData sheetId="8651" refreshError="1"/>
      <sheetData sheetId="8652" refreshError="1"/>
      <sheetData sheetId="8653" refreshError="1"/>
      <sheetData sheetId="8654" refreshError="1"/>
      <sheetData sheetId="8655" refreshError="1"/>
      <sheetData sheetId="8656" refreshError="1"/>
      <sheetData sheetId="8657" refreshError="1"/>
      <sheetData sheetId="8658" refreshError="1"/>
      <sheetData sheetId="8659" refreshError="1"/>
      <sheetData sheetId="8660" refreshError="1"/>
      <sheetData sheetId="8661" refreshError="1"/>
      <sheetData sheetId="8662"/>
      <sheetData sheetId="8663">
        <row r="11">
          <cell r="U11">
            <v>2440664.3462451552</v>
          </cell>
        </row>
      </sheetData>
      <sheetData sheetId="8664" refreshError="1"/>
      <sheetData sheetId="8665" refreshError="1"/>
      <sheetData sheetId="8666" refreshError="1"/>
      <sheetData sheetId="8667" refreshError="1"/>
      <sheetData sheetId="8668" refreshError="1"/>
      <sheetData sheetId="8669" refreshError="1"/>
      <sheetData sheetId="8670" refreshError="1"/>
      <sheetData sheetId="8671" refreshError="1"/>
      <sheetData sheetId="8672" refreshError="1"/>
      <sheetData sheetId="8673" refreshError="1"/>
      <sheetData sheetId="8674" refreshError="1"/>
      <sheetData sheetId="8675" refreshError="1"/>
      <sheetData sheetId="8676" refreshError="1"/>
      <sheetData sheetId="8677" refreshError="1"/>
      <sheetData sheetId="8678" refreshError="1"/>
      <sheetData sheetId="8679" refreshError="1"/>
      <sheetData sheetId="8680" refreshError="1"/>
      <sheetData sheetId="8681"/>
      <sheetData sheetId="8682"/>
      <sheetData sheetId="8683" refreshError="1"/>
      <sheetData sheetId="8684" refreshError="1"/>
      <sheetData sheetId="8685" refreshError="1"/>
      <sheetData sheetId="8686" refreshError="1"/>
      <sheetData sheetId="8687" refreshError="1"/>
      <sheetData sheetId="8688" refreshError="1"/>
      <sheetData sheetId="8689" refreshError="1"/>
      <sheetData sheetId="8690" refreshError="1"/>
      <sheetData sheetId="8691" refreshError="1"/>
      <sheetData sheetId="8692">
        <row r="1">
          <cell r="K1">
            <v>22.5</v>
          </cell>
        </row>
      </sheetData>
      <sheetData sheetId="8693"/>
      <sheetData sheetId="8694">
        <row r="11">
          <cell r="E11">
            <v>0</v>
          </cell>
        </row>
      </sheetData>
      <sheetData sheetId="8695">
        <row r="1">
          <cell r="K1">
            <v>22.5</v>
          </cell>
        </row>
      </sheetData>
      <sheetData sheetId="8696"/>
      <sheetData sheetId="8697">
        <row r="2">
          <cell r="B2">
            <v>500</v>
          </cell>
        </row>
      </sheetData>
      <sheetData sheetId="8698">
        <row r="11">
          <cell r="U11">
            <v>2440664.3462451552</v>
          </cell>
        </row>
      </sheetData>
      <sheetData sheetId="8699">
        <row r="1">
          <cell r="B1">
            <v>1</v>
          </cell>
        </row>
      </sheetData>
      <sheetData sheetId="8700">
        <row r="17">
          <cell r="E17">
            <v>0</v>
          </cell>
        </row>
      </sheetData>
      <sheetData sheetId="8701">
        <row r="17">
          <cell r="E17">
            <v>0</v>
          </cell>
        </row>
      </sheetData>
      <sheetData sheetId="8702"/>
      <sheetData sheetId="8703" refreshError="1"/>
      <sheetData sheetId="8704" refreshError="1"/>
      <sheetData sheetId="8705" refreshError="1"/>
      <sheetData sheetId="8706" refreshError="1"/>
      <sheetData sheetId="8707" refreshError="1"/>
      <sheetData sheetId="8708" refreshError="1"/>
      <sheetData sheetId="8709" refreshError="1"/>
      <sheetData sheetId="8710" refreshError="1"/>
      <sheetData sheetId="8711" refreshError="1"/>
      <sheetData sheetId="8712" refreshError="1"/>
      <sheetData sheetId="8713" refreshError="1"/>
      <sheetData sheetId="8714" refreshError="1"/>
      <sheetData sheetId="8715" refreshError="1"/>
      <sheetData sheetId="8716" refreshError="1"/>
      <sheetData sheetId="8717" refreshError="1"/>
      <sheetData sheetId="8718" refreshError="1"/>
      <sheetData sheetId="8719" refreshError="1"/>
      <sheetData sheetId="8720" refreshError="1"/>
      <sheetData sheetId="8721" refreshError="1"/>
      <sheetData sheetId="8722" refreshError="1"/>
      <sheetData sheetId="8723" refreshError="1"/>
      <sheetData sheetId="8724" refreshError="1"/>
      <sheetData sheetId="8725" refreshError="1"/>
      <sheetData sheetId="8726" refreshError="1"/>
      <sheetData sheetId="8727" refreshError="1"/>
      <sheetData sheetId="8728" refreshError="1"/>
      <sheetData sheetId="8729" refreshError="1"/>
      <sheetData sheetId="8730" refreshError="1"/>
      <sheetData sheetId="8731" refreshError="1"/>
      <sheetData sheetId="8732" refreshError="1"/>
      <sheetData sheetId="8733" refreshError="1"/>
      <sheetData sheetId="8734" refreshError="1"/>
      <sheetData sheetId="8735" refreshError="1"/>
      <sheetData sheetId="8736"/>
      <sheetData sheetId="8737" refreshError="1"/>
      <sheetData sheetId="8738" refreshError="1"/>
      <sheetData sheetId="8739" refreshError="1"/>
      <sheetData sheetId="8740"/>
      <sheetData sheetId="8741"/>
      <sheetData sheetId="8742"/>
      <sheetData sheetId="8743"/>
      <sheetData sheetId="8744"/>
      <sheetData sheetId="8745"/>
      <sheetData sheetId="8746"/>
      <sheetData sheetId="8747"/>
      <sheetData sheetId="8748"/>
      <sheetData sheetId="8749"/>
      <sheetData sheetId="8750"/>
      <sheetData sheetId="8751"/>
      <sheetData sheetId="8752"/>
      <sheetData sheetId="8753" refreshError="1"/>
      <sheetData sheetId="8754"/>
      <sheetData sheetId="8755"/>
      <sheetData sheetId="8756"/>
      <sheetData sheetId="8757"/>
      <sheetData sheetId="8758"/>
      <sheetData sheetId="8759"/>
      <sheetData sheetId="8760"/>
      <sheetData sheetId="8761"/>
      <sheetData sheetId="8762"/>
      <sheetData sheetId="8763"/>
      <sheetData sheetId="8764"/>
      <sheetData sheetId="8765" refreshError="1"/>
      <sheetData sheetId="8766"/>
      <sheetData sheetId="8767"/>
      <sheetData sheetId="8768"/>
      <sheetData sheetId="8769"/>
      <sheetData sheetId="8770"/>
      <sheetData sheetId="8771"/>
      <sheetData sheetId="8772"/>
      <sheetData sheetId="8773"/>
      <sheetData sheetId="8774" refreshError="1"/>
      <sheetData sheetId="8775">
        <row r="9">
          <cell r="A9">
            <v>101147</v>
          </cell>
        </row>
      </sheetData>
      <sheetData sheetId="8776">
        <row r="27">
          <cell r="S27" t="e">
            <v>#DIV/0!</v>
          </cell>
        </row>
      </sheetData>
      <sheetData sheetId="8777"/>
      <sheetData sheetId="8778" refreshError="1"/>
      <sheetData sheetId="8779" refreshError="1"/>
      <sheetData sheetId="8780" refreshError="1"/>
      <sheetData sheetId="8781" refreshError="1"/>
      <sheetData sheetId="8782" refreshError="1"/>
      <sheetData sheetId="8783" refreshError="1"/>
      <sheetData sheetId="8784" refreshError="1"/>
      <sheetData sheetId="8785" refreshError="1"/>
      <sheetData sheetId="8786" refreshError="1"/>
      <sheetData sheetId="8787" refreshError="1"/>
      <sheetData sheetId="8788" refreshError="1"/>
      <sheetData sheetId="8789" refreshError="1"/>
      <sheetData sheetId="8790" refreshError="1"/>
      <sheetData sheetId="8791" refreshError="1"/>
      <sheetData sheetId="8792" refreshError="1"/>
      <sheetData sheetId="8793" refreshError="1"/>
      <sheetData sheetId="8794" refreshError="1"/>
      <sheetData sheetId="8795" refreshError="1"/>
      <sheetData sheetId="8796" refreshError="1"/>
      <sheetData sheetId="8797" refreshError="1"/>
      <sheetData sheetId="8798" refreshError="1"/>
      <sheetData sheetId="8799" refreshError="1"/>
      <sheetData sheetId="8800" refreshError="1"/>
      <sheetData sheetId="8801" refreshError="1"/>
      <sheetData sheetId="8802" refreshError="1"/>
      <sheetData sheetId="8803" refreshError="1"/>
      <sheetData sheetId="8804" refreshError="1"/>
      <sheetData sheetId="8805" refreshError="1"/>
      <sheetData sheetId="8806" refreshError="1"/>
      <sheetData sheetId="8807" refreshError="1"/>
      <sheetData sheetId="8808" refreshError="1"/>
      <sheetData sheetId="8809" refreshError="1"/>
      <sheetData sheetId="8810" refreshError="1"/>
      <sheetData sheetId="8811" refreshError="1"/>
      <sheetData sheetId="8812" refreshError="1"/>
      <sheetData sheetId="8813" refreshError="1"/>
      <sheetData sheetId="8814" refreshError="1"/>
      <sheetData sheetId="8815" refreshError="1"/>
      <sheetData sheetId="8816" refreshError="1"/>
      <sheetData sheetId="8817" refreshError="1"/>
      <sheetData sheetId="8818" refreshError="1"/>
      <sheetData sheetId="8819" refreshError="1"/>
      <sheetData sheetId="8820" refreshError="1"/>
      <sheetData sheetId="8821" refreshError="1"/>
      <sheetData sheetId="8822" refreshError="1"/>
      <sheetData sheetId="8823" refreshError="1"/>
      <sheetData sheetId="8824" refreshError="1"/>
      <sheetData sheetId="8825" refreshError="1"/>
      <sheetData sheetId="8826" refreshError="1"/>
      <sheetData sheetId="8827" refreshError="1"/>
      <sheetData sheetId="8828" refreshError="1"/>
      <sheetData sheetId="8829" refreshError="1"/>
      <sheetData sheetId="8830" refreshError="1"/>
      <sheetData sheetId="8831" refreshError="1"/>
      <sheetData sheetId="8832" refreshError="1"/>
      <sheetData sheetId="8833" refreshError="1"/>
      <sheetData sheetId="8834" refreshError="1"/>
      <sheetData sheetId="8835" refreshError="1"/>
      <sheetData sheetId="8836" refreshError="1"/>
      <sheetData sheetId="8837" refreshError="1"/>
      <sheetData sheetId="8838" refreshError="1"/>
      <sheetData sheetId="8839" refreshError="1"/>
      <sheetData sheetId="8840" refreshError="1"/>
      <sheetData sheetId="8841" refreshError="1"/>
      <sheetData sheetId="8842" refreshError="1"/>
      <sheetData sheetId="8843" refreshError="1"/>
      <sheetData sheetId="8844" refreshError="1"/>
      <sheetData sheetId="8845" refreshError="1"/>
      <sheetData sheetId="8846" refreshError="1"/>
      <sheetData sheetId="8847" refreshError="1"/>
      <sheetData sheetId="8848" refreshError="1"/>
      <sheetData sheetId="8849" refreshError="1"/>
      <sheetData sheetId="8850" refreshError="1"/>
      <sheetData sheetId="8851" refreshError="1"/>
      <sheetData sheetId="8852" refreshError="1"/>
      <sheetData sheetId="8853" refreshError="1"/>
      <sheetData sheetId="8854" refreshError="1"/>
      <sheetData sheetId="8855" refreshError="1"/>
      <sheetData sheetId="8856" refreshError="1"/>
      <sheetData sheetId="8857" refreshError="1"/>
      <sheetData sheetId="8858" refreshError="1"/>
      <sheetData sheetId="8859" refreshError="1"/>
      <sheetData sheetId="8860" refreshError="1"/>
      <sheetData sheetId="8861" refreshError="1"/>
      <sheetData sheetId="8862" refreshError="1"/>
      <sheetData sheetId="8863" refreshError="1"/>
      <sheetData sheetId="8864" refreshError="1"/>
      <sheetData sheetId="8865" refreshError="1"/>
      <sheetData sheetId="8866" refreshError="1"/>
      <sheetData sheetId="8867" refreshError="1"/>
      <sheetData sheetId="8868" refreshError="1"/>
      <sheetData sheetId="8869" refreshError="1"/>
      <sheetData sheetId="8870" refreshError="1"/>
      <sheetData sheetId="8871" refreshError="1"/>
      <sheetData sheetId="8872" refreshError="1"/>
      <sheetData sheetId="8873" refreshError="1"/>
      <sheetData sheetId="8874" refreshError="1"/>
      <sheetData sheetId="8875" refreshError="1"/>
      <sheetData sheetId="8876" refreshError="1"/>
      <sheetData sheetId="8877" refreshError="1"/>
      <sheetData sheetId="8878" refreshError="1"/>
      <sheetData sheetId="8879" refreshError="1"/>
      <sheetData sheetId="8880" refreshError="1"/>
      <sheetData sheetId="8881" refreshError="1"/>
      <sheetData sheetId="8882" refreshError="1"/>
      <sheetData sheetId="8883" refreshError="1"/>
      <sheetData sheetId="8884" refreshError="1"/>
      <sheetData sheetId="8885" refreshError="1"/>
      <sheetData sheetId="8886" refreshError="1"/>
      <sheetData sheetId="8887" refreshError="1"/>
      <sheetData sheetId="8888" refreshError="1"/>
      <sheetData sheetId="8889" refreshError="1"/>
      <sheetData sheetId="8890" refreshError="1"/>
      <sheetData sheetId="8891" refreshError="1"/>
      <sheetData sheetId="8892" refreshError="1"/>
      <sheetData sheetId="8893" refreshError="1"/>
      <sheetData sheetId="8894" refreshError="1"/>
      <sheetData sheetId="8895" refreshError="1"/>
      <sheetData sheetId="8896" refreshError="1"/>
      <sheetData sheetId="8897" refreshError="1"/>
      <sheetData sheetId="8898" refreshError="1"/>
      <sheetData sheetId="8899" refreshError="1"/>
      <sheetData sheetId="8900" refreshError="1"/>
      <sheetData sheetId="8901" refreshError="1"/>
      <sheetData sheetId="8902" refreshError="1"/>
      <sheetData sheetId="8903" refreshError="1"/>
      <sheetData sheetId="8904" refreshError="1"/>
      <sheetData sheetId="8905" refreshError="1"/>
      <sheetData sheetId="8906" refreshError="1"/>
      <sheetData sheetId="8907" refreshError="1"/>
      <sheetData sheetId="8908" refreshError="1"/>
      <sheetData sheetId="8909" refreshError="1"/>
      <sheetData sheetId="8910" refreshError="1"/>
      <sheetData sheetId="8911" refreshError="1"/>
      <sheetData sheetId="8912" refreshError="1"/>
      <sheetData sheetId="8913" refreshError="1"/>
      <sheetData sheetId="8914" refreshError="1"/>
      <sheetData sheetId="8915" refreshError="1"/>
      <sheetData sheetId="8916" refreshError="1"/>
      <sheetData sheetId="8917" refreshError="1"/>
      <sheetData sheetId="8918" refreshError="1"/>
      <sheetData sheetId="8919" refreshError="1"/>
      <sheetData sheetId="8920" refreshError="1"/>
      <sheetData sheetId="8921" refreshError="1"/>
      <sheetData sheetId="8922" refreshError="1"/>
      <sheetData sheetId="8923" refreshError="1"/>
      <sheetData sheetId="8924" refreshError="1"/>
      <sheetData sheetId="8925" refreshError="1"/>
      <sheetData sheetId="8926" refreshError="1"/>
      <sheetData sheetId="8927" refreshError="1"/>
      <sheetData sheetId="8928" refreshError="1"/>
      <sheetData sheetId="8929" refreshError="1"/>
      <sheetData sheetId="8930" refreshError="1"/>
      <sheetData sheetId="8931" refreshError="1"/>
      <sheetData sheetId="8932" refreshError="1"/>
      <sheetData sheetId="8933" refreshError="1"/>
      <sheetData sheetId="8934" refreshError="1"/>
      <sheetData sheetId="8935" refreshError="1"/>
      <sheetData sheetId="8936" refreshError="1"/>
      <sheetData sheetId="8937" refreshError="1"/>
      <sheetData sheetId="8938" refreshError="1"/>
      <sheetData sheetId="8939" refreshError="1"/>
      <sheetData sheetId="8940" refreshError="1"/>
      <sheetData sheetId="8941" refreshError="1"/>
      <sheetData sheetId="8942" refreshError="1"/>
      <sheetData sheetId="8943" refreshError="1"/>
      <sheetData sheetId="8944" refreshError="1"/>
      <sheetData sheetId="8945" refreshError="1"/>
      <sheetData sheetId="8946" refreshError="1"/>
      <sheetData sheetId="8947" refreshError="1"/>
      <sheetData sheetId="8948" refreshError="1"/>
      <sheetData sheetId="8949" refreshError="1"/>
      <sheetData sheetId="8950" refreshError="1"/>
      <sheetData sheetId="8951" refreshError="1"/>
      <sheetData sheetId="8952" refreshError="1"/>
      <sheetData sheetId="8953" refreshError="1"/>
      <sheetData sheetId="8954" refreshError="1"/>
      <sheetData sheetId="8955" refreshError="1"/>
      <sheetData sheetId="8956" refreshError="1"/>
      <sheetData sheetId="8957" refreshError="1"/>
      <sheetData sheetId="8958" refreshError="1"/>
      <sheetData sheetId="8959" refreshError="1"/>
      <sheetData sheetId="8960" refreshError="1"/>
      <sheetData sheetId="8961" refreshError="1"/>
      <sheetData sheetId="8962" refreshError="1"/>
      <sheetData sheetId="8963" refreshError="1"/>
      <sheetData sheetId="8964" refreshError="1"/>
      <sheetData sheetId="8965" refreshError="1"/>
      <sheetData sheetId="8966" refreshError="1"/>
      <sheetData sheetId="8967" refreshError="1"/>
      <sheetData sheetId="8968" refreshError="1"/>
      <sheetData sheetId="8969" refreshError="1"/>
      <sheetData sheetId="8970" refreshError="1"/>
      <sheetData sheetId="8971" refreshError="1"/>
      <sheetData sheetId="8972" refreshError="1"/>
      <sheetData sheetId="8973" refreshError="1"/>
      <sheetData sheetId="8974" refreshError="1"/>
      <sheetData sheetId="8975" refreshError="1"/>
      <sheetData sheetId="8976" refreshError="1"/>
      <sheetData sheetId="8977" refreshError="1"/>
      <sheetData sheetId="8978" refreshError="1"/>
      <sheetData sheetId="8979" refreshError="1"/>
      <sheetData sheetId="8980" refreshError="1"/>
      <sheetData sheetId="8981" refreshError="1"/>
      <sheetData sheetId="8982" refreshError="1"/>
      <sheetData sheetId="8983" refreshError="1"/>
      <sheetData sheetId="8984" refreshError="1"/>
      <sheetData sheetId="8985" refreshError="1"/>
      <sheetData sheetId="8986" refreshError="1"/>
      <sheetData sheetId="8987" refreshError="1"/>
      <sheetData sheetId="8988" refreshError="1"/>
      <sheetData sheetId="8989" refreshError="1"/>
      <sheetData sheetId="8990" refreshError="1"/>
      <sheetData sheetId="8991" refreshError="1"/>
      <sheetData sheetId="8992" refreshError="1"/>
      <sheetData sheetId="8993" refreshError="1"/>
      <sheetData sheetId="8994" refreshError="1"/>
      <sheetData sheetId="8995" refreshError="1"/>
      <sheetData sheetId="8996" refreshError="1"/>
      <sheetData sheetId="8997" refreshError="1"/>
      <sheetData sheetId="8998" refreshError="1"/>
      <sheetData sheetId="8999" refreshError="1"/>
      <sheetData sheetId="9000" refreshError="1"/>
      <sheetData sheetId="9001" refreshError="1"/>
      <sheetData sheetId="9002" refreshError="1"/>
      <sheetData sheetId="9003" refreshError="1"/>
      <sheetData sheetId="9004" refreshError="1"/>
      <sheetData sheetId="9005" refreshError="1"/>
      <sheetData sheetId="9006" refreshError="1"/>
      <sheetData sheetId="9007" refreshError="1"/>
      <sheetData sheetId="9008" refreshError="1"/>
      <sheetData sheetId="9009" refreshError="1"/>
      <sheetData sheetId="9010" refreshError="1"/>
      <sheetData sheetId="9011" refreshError="1"/>
      <sheetData sheetId="9012" refreshError="1"/>
      <sheetData sheetId="9013" refreshError="1"/>
      <sheetData sheetId="9014" refreshError="1"/>
      <sheetData sheetId="9015" refreshError="1"/>
      <sheetData sheetId="9016" refreshError="1"/>
      <sheetData sheetId="9017" refreshError="1"/>
      <sheetData sheetId="9018" refreshError="1"/>
      <sheetData sheetId="9019" refreshError="1"/>
      <sheetData sheetId="9020" refreshError="1"/>
      <sheetData sheetId="9021" refreshError="1"/>
      <sheetData sheetId="9022" refreshError="1"/>
      <sheetData sheetId="9023" refreshError="1"/>
      <sheetData sheetId="9024" refreshError="1"/>
      <sheetData sheetId="9025" refreshError="1"/>
      <sheetData sheetId="9026" refreshError="1"/>
      <sheetData sheetId="9027" refreshError="1"/>
      <sheetData sheetId="9028" refreshError="1"/>
      <sheetData sheetId="9029" refreshError="1"/>
      <sheetData sheetId="9030" refreshError="1"/>
      <sheetData sheetId="9031" refreshError="1"/>
      <sheetData sheetId="9032" refreshError="1"/>
      <sheetData sheetId="9033" refreshError="1"/>
      <sheetData sheetId="9034" refreshError="1"/>
      <sheetData sheetId="9035" refreshError="1"/>
      <sheetData sheetId="9036" refreshError="1"/>
      <sheetData sheetId="9037" refreshError="1"/>
      <sheetData sheetId="9038" refreshError="1"/>
      <sheetData sheetId="9039" refreshError="1"/>
      <sheetData sheetId="9040" refreshError="1"/>
      <sheetData sheetId="9041" refreshError="1"/>
      <sheetData sheetId="9042" refreshError="1"/>
      <sheetData sheetId="9043" refreshError="1"/>
      <sheetData sheetId="9044" refreshError="1"/>
      <sheetData sheetId="9045" refreshError="1"/>
      <sheetData sheetId="9046" refreshError="1"/>
      <sheetData sheetId="9047" refreshError="1"/>
      <sheetData sheetId="9048" refreshError="1"/>
      <sheetData sheetId="9049" refreshError="1"/>
      <sheetData sheetId="9050" refreshError="1"/>
      <sheetData sheetId="9051" refreshError="1"/>
      <sheetData sheetId="9052" refreshError="1"/>
      <sheetData sheetId="9053"/>
      <sheetData sheetId="9054"/>
      <sheetData sheetId="9055" refreshError="1"/>
      <sheetData sheetId="9056" refreshError="1"/>
      <sheetData sheetId="9057" refreshError="1"/>
      <sheetData sheetId="9058" refreshError="1"/>
      <sheetData sheetId="9059" refreshError="1"/>
      <sheetData sheetId="9060" refreshError="1"/>
      <sheetData sheetId="9061" refreshError="1"/>
      <sheetData sheetId="9062" refreshError="1"/>
      <sheetData sheetId="9063" refreshError="1"/>
      <sheetData sheetId="9064" refreshError="1"/>
      <sheetData sheetId="9065" refreshError="1"/>
      <sheetData sheetId="9066" refreshError="1"/>
      <sheetData sheetId="9067" refreshError="1"/>
      <sheetData sheetId="9068" refreshError="1"/>
      <sheetData sheetId="9069" refreshError="1"/>
      <sheetData sheetId="9070" refreshError="1"/>
      <sheetData sheetId="9071" refreshError="1"/>
      <sheetData sheetId="9072" refreshError="1"/>
      <sheetData sheetId="9073" refreshError="1"/>
      <sheetData sheetId="9074"/>
      <sheetData sheetId="9075"/>
      <sheetData sheetId="9076"/>
      <sheetData sheetId="9077"/>
      <sheetData sheetId="9078"/>
      <sheetData sheetId="9079"/>
      <sheetData sheetId="9080"/>
      <sheetData sheetId="9081"/>
      <sheetData sheetId="9082"/>
      <sheetData sheetId="9083"/>
      <sheetData sheetId="9084"/>
      <sheetData sheetId="9085"/>
      <sheetData sheetId="9086"/>
      <sheetData sheetId="9087"/>
      <sheetData sheetId="9088"/>
      <sheetData sheetId="9089"/>
      <sheetData sheetId="9090" refreshError="1"/>
      <sheetData sheetId="9091" refreshError="1"/>
      <sheetData sheetId="9092" refreshError="1"/>
      <sheetData sheetId="9093" refreshError="1"/>
      <sheetData sheetId="9094" refreshError="1"/>
      <sheetData sheetId="9095" refreshError="1"/>
      <sheetData sheetId="9096" refreshError="1"/>
      <sheetData sheetId="9097" refreshError="1"/>
      <sheetData sheetId="9098" refreshError="1"/>
      <sheetData sheetId="9099" refreshError="1"/>
      <sheetData sheetId="9100" refreshError="1"/>
      <sheetData sheetId="9101" refreshError="1"/>
      <sheetData sheetId="9102" refreshError="1"/>
      <sheetData sheetId="9103" refreshError="1"/>
      <sheetData sheetId="9104"/>
      <sheetData sheetId="9105"/>
      <sheetData sheetId="9106"/>
      <sheetData sheetId="9107" refreshError="1"/>
      <sheetData sheetId="9108" refreshError="1"/>
      <sheetData sheetId="9109" refreshError="1"/>
      <sheetData sheetId="9110" refreshError="1"/>
      <sheetData sheetId="9111" refreshError="1"/>
      <sheetData sheetId="9112" refreshError="1"/>
      <sheetData sheetId="9113" refreshError="1"/>
      <sheetData sheetId="9114" refreshError="1"/>
      <sheetData sheetId="9115" refreshError="1"/>
      <sheetData sheetId="9116" refreshError="1"/>
      <sheetData sheetId="9117" refreshError="1"/>
      <sheetData sheetId="9118" refreshError="1"/>
      <sheetData sheetId="9119" refreshError="1"/>
      <sheetData sheetId="9120" refreshError="1"/>
      <sheetData sheetId="9121" refreshError="1"/>
      <sheetData sheetId="9122" refreshError="1"/>
      <sheetData sheetId="9123" refreshError="1"/>
      <sheetData sheetId="9124" refreshError="1"/>
      <sheetData sheetId="9125" refreshError="1"/>
      <sheetData sheetId="9126" refreshError="1"/>
      <sheetData sheetId="9127" refreshError="1"/>
      <sheetData sheetId="9128"/>
      <sheetData sheetId="9129" refreshError="1"/>
      <sheetData sheetId="9130" refreshError="1"/>
      <sheetData sheetId="9131" refreshError="1"/>
      <sheetData sheetId="9132" refreshError="1"/>
      <sheetData sheetId="9133" refreshError="1"/>
      <sheetData sheetId="9134"/>
      <sheetData sheetId="9135"/>
      <sheetData sheetId="9136"/>
      <sheetData sheetId="9137"/>
      <sheetData sheetId="9138"/>
      <sheetData sheetId="9139"/>
      <sheetData sheetId="9140"/>
      <sheetData sheetId="9141"/>
      <sheetData sheetId="9142"/>
      <sheetData sheetId="9143"/>
      <sheetData sheetId="9144"/>
      <sheetData sheetId="9145"/>
      <sheetData sheetId="9146"/>
      <sheetData sheetId="9147"/>
      <sheetData sheetId="9148"/>
      <sheetData sheetId="9149" refreshError="1"/>
      <sheetData sheetId="9150"/>
      <sheetData sheetId="9151"/>
      <sheetData sheetId="9152"/>
      <sheetData sheetId="9153"/>
      <sheetData sheetId="9154"/>
      <sheetData sheetId="9155"/>
      <sheetData sheetId="9156"/>
      <sheetData sheetId="9157"/>
      <sheetData sheetId="9158"/>
      <sheetData sheetId="9159"/>
      <sheetData sheetId="9160"/>
      <sheetData sheetId="9161"/>
      <sheetData sheetId="9162"/>
      <sheetData sheetId="9163"/>
      <sheetData sheetId="9164"/>
      <sheetData sheetId="9165"/>
      <sheetData sheetId="9166"/>
      <sheetData sheetId="9167"/>
      <sheetData sheetId="9168"/>
      <sheetData sheetId="9169"/>
      <sheetData sheetId="9170"/>
      <sheetData sheetId="9171"/>
      <sheetData sheetId="9172"/>
      <sheetData sheetId="9173"/>
      <sheetData sheetId="9174"/>
      <sheetData sheetId="9175"/>
      <sheetData sheetId="9176"/>
      <sheetData sheetId="9177"/>
      <sheetData sheetId="9178" refreshError="1"/>
      <sheetData sheetId="9179" refreshError="1"/>
      <sheetData sheetId="9180" refreshError="1"/>
      <sheetData sheetId="9181" refreshError="1"/>
      <sheetData sheetId="9182" refreshError="1"/>
      <sheetData sheetId="9183" refreshError="1"/>
      <sheetData sheetId="9184" refreshError="1"/>
      <sheetData sheetId="9185" refreshError="1"/>
      <sheetData sheetId="9186" refreshError="1"/>
      <sheetData sheetId="9187" refreshError="1"/>
      <sheetData sheetId="9188" refreshError="1"/>
      <sheetData sheetId="9189" refreshError="1"/>
      <sheetData sheetId="9190" refreshError="1"/>
      <sheetData sheetId="9191" refreshError="1"/>
      <sheetData sheetId="9192" refreshError="1"/>
      <sheetData sheetId="9193" refreshError="1"/>
      <sheetData sheetId="9194" refreshError="1"/>
      <sheetData sheetId="9195" refreshError="1"/>
      <sheetData sheetId="9196" refreshError="1"/>
      <sheetData sheetId="9197" refreshError="1"/>
      <sheetData sheetId="9198" refreshError="1"/>
      <sheetData sheetId="9199" refreshError="1"/>
      <sheetData sheetId="9200" refreshError="1"/>
      <sheetData sheetId="9201" refreshError="1"/>
      <sheetData sheetId="9202" refreshError="1"/>
      <sheetData sheetId="9203" refreshError="1"/>
      <sheetData sheetId="9204" refreshError="1"/>
      <sheetData sheetId="9205" refreshError="1"/>
      <sheetData sheetId="9206" refreshError="1"/>
      <sheetData sheetId="9207" refreshError="1"/>
      <sheetData sheetId="9208" refreshError="1"/>
      <sheetData sheetId="9209" refreshError="1"/>
      <sheetData sheetId="9210" refreshError="1"/>
      <sheetData sheetId="9211" refreshError="1"/>
      <sheetData sheetId="9212" refreshError="1"/>
      <sheetData sheetId="9213" refreshError="1"/>
      <sheetData sheetId="9214" refreshError="1"/>
      <sheetData sheetId="9215" refreshError="1"/>
      <sheetData sheetId="9216" refreshError="1"/>
      <sheetData sheetId="9217" refreshError="1"/>
      <sheetData sheetId="9218" refreshError="1"/>
      <sheetData sheetId="9219" refreshError="1"/>
      <sheetData sheetId="9220" refreshError="1"/>
      <sheetData sheetId="9221" refreshError="1"/>
      <sheetData sheetId="9222" refreshError="1"/>
      <sheetData sheetId="9223" refreshError="1"/>
      <sheetData sheetId="9224" refreshError="1"/>
      <sheetData sheetId="9225" refreshError="1"/>
      <sheetData sheetId="9226" refreshError="1"/>
      <sheetData sheetId="9227" refreshError="1"/>
      <sheetData sheetId="9228" refreshError="1"/>
      <sheetData sheetId="9229" refreshError="1"/>
      <sheetData sheetId="9230" refreshError="1"/>
      <sheetData sheetId="9231" refreshError="1"/>
      <sheetData sheetId="9232" refreshError="1"/>
      <sheetData sheetId="9233" refreshError="1"/>
      <sheetData sheetId="9234" refreshError="1"/>
      <sheetData sheetId="9235" refreshError="1"/>
      <sheetData sheetId="9236" refreshError="1"/>
      <sheetData sheetId="9237" refreshError="1"/>
      <sheetData sheetId="9238" refreshError="1"/>
      <sheetData sheetId="9239" refreshError="1"/>
      <sheetData sheetId="9240" refreshError="1"/>
      <sheetData sheetId="9241" refreshError="1"/>
      <sheetData sheetId="9242" refreshError="1"/>
      <sheetData sheetId="9243" refreshError="1"/>
      <sheetData sheetId="9244" refreshError="1"/>
      <sheetData sheetId="9245" refreshError="1"/>
      <sheetData sheetId="9246" refreshError="1"/>
      <sheetData sheetId="9247" refreshError="1"/>
      <sheetData sheetId="9248" refreshError="1"/>
      <sheetData sheetId="9249" refreshError="1"/>
      <sheetData sheetId="9250" refreshError="1"/>
      <sheetData sheetId="9251" refreshError="1"/>
      <sheetData sheetId="9252" refreshError="1"/>
      <sheetData sheetId="9253" refreshError="1"/>
      <sheetData sheetId="9254" refreshError="1"/>
      <sheetData sheetId="9255" refreshError="1"/>
      <sheetData sheetId="9256" refreshError="1"/>
      <sheetData sheetId="9257" refreshError="1"/>
      <sheetData sheetId="9258" refreshError="1"/>
      <sheetData sheetId="9259" refreshError="1"/>
      <sheetData sheetId="9260" refreshError="1"/>
      <sheetData sheetId="9261" refreshError="1"/>
      <sheetData sheetId="9262" refreshError="1"/>
      <sheetData sheetId="9263" refreshError="1"/>
      <sheetData sheetId="9264" refreshError="1"/>
      <sheetData sheetId="9265" refreshError="1"/>
      <sheetData sheetId="9266" refreshError="1"/>
      <sheetData sheetId="9267" refreshError="1"/>
      <sheetData sheetId="9268" refreshError="1"/>
      <sheetData sheetId="9269" refreshError="1"/>
      <sheetData sheetId="9270" refreshError="1"/>
      <sheetData sheetId="9271" refreshError="1"/>
      <sheetData sheetId="9272" refreshError="1"/>
      <sheetData sheetId="9273" refreshError="1"/>
      <sheetData sheetId="9274" refreshError="1"/>
      <sheetData sheetId="9275" refreshError="1"/>
      <sheetData sheetId="9276" refreshError="1"/>
      <sheetData sheetId="9277" refreshError="1"/>
      <sheetData sheetId="9278" refreshError="1"/>
      <sheetData sheetId="9279" refreshError="1"/>
      <sheetData sheetId="9280" refreshError="1"/>
      <sheetData sheetId="9281" refreshError="1"/>
      <sheetData sheetId="9282" refreshError="1"/>
      <sheetData sheetId="9283" refreshError="1"/>
      <sheetData sheetId="9284" refreshError="1"/>
      <sheetData sheetId="9285" refreshError="1"/>
      <sheetData sheetId="9286" refreshError="1"/>
      <sheetData sheetId="9287" refreshError="1"/>
      <sheetData sheetId="9288" refreshError="1"/>
      <sheetData sheetId="9289" refreshError="1"/>
      <sheetData sheetId="9290" refreshError="1"/>
      <sheetData sheetId="9291" refreshError="1"/>
      <sheetData sheetId="9292" refreshError="1"/>
      <sheetData sheetId="9293" refreshError="1"/>
      <sheetData sheetId="9294" refreshError="1"/>
      <sheetData sheetId="9295" refreshError="1"/>
      <sheetData sheetId="9296" refreshError="1"/>
      <sheetData sheetId="9297" refreshError="1"/>
      <sheetData sheetId="9298" refreshError="1"/>
      <sheetData sheetId="9299" refreshError="1"/>
      <sheetData sheetId="9300" refreshError="1"/>
      <sheetData sheetId="9301" refreshError="1"/>
      <sheetData sheetId="9302" refreshError="1"/>
      <sheetData sheetId="9303" refreshError="1"/>
      <sheetData sheetId="9304" refreshError="1"/>
      <sheetData sheetId="9305" refreshError="1"/>
      <sheetData sheetId="9306" refreshError="1"/>
      <sheetData sheetId="9307" refreshError="1"/>
      <sheetData sheetId="9308" refreshError="1"/>
      <sheetData sheetId="9309" refreshError="1"/>
      <sheetData sheetId="9310" refreshError="1"/>
      <sheetData sheetId="9311" refreshError="1"/>
      <sheetData sheetId="9312" refreshError="1"/>
      <sheetData sheetId="9313" refreshError="1"/>
      <sheetData sheetId="9314" refreshError="1"/>
      <sheetData sheetId="9315" refreshError="1"/>
      <sheetData sheetId="9316" refreshError="1"/>
      <sheetData sheetId="9317" refreshError="1"/>
      <sheetData sheetId="9318" refreshError="1"/>
      <sheetData sheetId="9319" refreshError="1"/>
      <sheetData sheetId="9320" refreshError="1"/>
      <sheetData sheetId="9321" refreshError="1"/>
      <sheetData sheetId="9322" refreshError="1"/>
      <sheetData sheetId="9323" refreshError="1"/>
      <sheetData sheetId="9324" refreshError="1"/>
      <sheetData sheetId="9325" refreshError="1"/>
      <sheetData sheetId="9326" refreshError="1"/>
      <sheetData sheetId="9327" refreshError="1"/>
      <sheetData sheetId="9328" refreshError="1"/>
      <sheetData sheetId="9329" refreshError="1"/>
      <sheetData sheetId="9330" refreshError="1"/>
      <sheetData sheetId="9331" refreshError="1"/>
      <sheetData sheetId="9332" refreshError="1"/>
      <sheetData sheetId="9333" refreshError="1"/>
      <sheetData sheetId="9334" refreshError="1"/>
      <sheetData sheetId="9335" refreshError="1"/>
      <sheetData sheetId="9336" refreshError="1"/>
      <sheetData sheetId="9337" refreshError="1"/>
      <sheetData sheetId="9338" refreshError="1"/>
      <sheetData sheetId="9339" refreshError="1"/>
      <sheetData sheetId="9340" refreshError="1"/>
      <sheetData sheetId="9341" refreshError="1"/>
      <sheetData sheetId="9342" refreshError="1"/>
      <sheetData sheetId="9343" refreshError="1"/>
      <sheetData sheetId="9344" refreshError="1"/>
      <sheetData sheetId="9345" refreshError="1"/>
      <sheetData sheetId="9346" refreshError="1"/>
      <sheetData sheetId="9347" refreshError="1"/>
      <sheetData sheetId="9348" refreshError="1"/>
      <sheetData sheetId="9349" refreshError="1"/>
      <sheetData sheetId="9350" refreshError="1"/>
      <sheetData sheetId="9351" refreshError="1"/>
      <sheetData sheetId="9352" refreshError="1"/>
      <sheetData sheetId="9353" refreshError="1"/>
      <sheetData sheetId="9354" refreshError="1"/>
      <sheetData sheetId="9355" refreshError="1"/>
      <sheetData sheetId="9356" refreshError="1"/>
      <sheetData sheetId="9357" refreshError="1"/>
      <sheetData sheetId="9358" refreshError="1"/>
      <sheetData sheetId="9359" refreshError="1"/>
      <sheetData sheetId="9360" refreshError="1"/>
      <sheetData sheetId="9361" refreshError="1"/>
      <sheetData sheetId="9362" refreshError="1"/>
      <sheetData sheetId="9363" refreshError="1"/>
      <sheetData sheetId="9364" refreshError="1"/>
      <sheetData sheetId="9365" refreshError="1"/>
      <sheetData sheetId="9366" refreshError="1"/>
      <sheetData sheetId="9367" refreshError="1"/>
      <sheetData sheetId="9368" refreshError="1"/>
      <sheetData sheetId="9369" refreshError="1"/>
      <sheetData sheetId="9370" refreshError="1"/>
      <sheetData sheetId="9371" refreshError="1"/>
      <sheetData sheetId="9372" refreshError="1"/>
      <sheetData sheetId="9373" refreshError="1"/>
      <sheetData sheetId="9374" refreshError="1"/>
      <sheetData sheetId="9375" refreshError="1"/>
      <sheetData sheetId="9376" refreshError="1"/>
      <sheetData sheetId="9377" refreshError="1"/>
      <sheetData sheetId="9378" refreshError="1"/>
      <sheetData sheetId="9379" refreshError="1"/>
      <sheetData sheetId="9380" refreshError="1"/>
      <sheetData sheetId="9381" refreshError="1"/>
      <sheetData sheetId="9382" refreshError="1"/>
      <sheetData sheetId="9383" refreshError="1"/>
      <sheetData sheetId="9384" refreshError="1"/>
      <sheetData sheetId="9385" refreshError="1"/>
      <sheetData sheetId="9386" refreshError="1"/>
      <sheetData sheetId="9387" refreshError="1"/>
      <sheetData sheetId="9388" refreshError="1"/>
      <sheetData sheetId="9389" refreshError="1"/>
      <sheetData sheetId="9390" refreshError="1"/>
      <sheetData sheetId="9391" refreshError="1"/>
      <sheetData sheetId="9392" refreshError="1"/>
      <sheetData sheetId="9393" refreshError="1"/>
      <sheetData sheetId="9394" refreshError="1"/>
      <sheetData sheetId="9395" refreshError="1"/>
      <sheetData sheetId="9396" refreshError="1"/>
      <sheetData sheetId="9397" refreshError="1"/>
      <sheetData sheetId="9398" refreshError="1"/>
      <sheetData sheetId="9399" refreshError="1"/>
      <sheetData sheetId="9400" refreshError="1"/>
      <sheetData sheetId="9401" refreshError="1"/>
      <sheetData sheetId="9402" refreshError="1"/>
      <sheetData sheetId="9403" refreshError="1"/>
      <sheetData sheetId="9404" refreshError="1"/>
      <sheetData sheetId="9405" refreshError="1"/>
      <sheetData sheetId="9406" refreshError="1"/>
      <sheetData sheetId="9407" refreshError="1"/>
      <sheetData sheetId="9408" refreshError="1"/>
      <sheetData sheetId="9409" refreshError="1"/>
      <sheetData sheetId="9410" refreshError="1"/>
      <sheetData sheetId="9411" refreshError="1"/>
      <sheetData sheetId="9412" refreshError="1"/>
      <sheetData sheetId="9413" refreshError="1"/>
      <sheetData sheetId="9414" refreshError="1"/>
      <sheetData sheetId="9415" refreshError="1"/>
      <sheetData sheetId="9416" refreshError="1"/>
      <sheetData sheetId="9417" refreshError="1"/>
      <sheetData sheetId="9418" refreshError="1"/>
      <sheetData sheetId="9419" refreshError="1"/>
      <sheetData sheetId="9420" refreshError="1"/>
      <sheetData sheetId="9421" refreshError="1"/>
      <sheetData sheetId="9422" refreshError="1"/>
      <sheetData sheetId="9423" refreshError="1"/>
      <sheetData sheetId="9424" refreshError="1"/>
      <sheetData sheetId="9425" refreshError="1"/>
      <sheetData sheetId="9426" refreshError="1"/>
      <sheetData sheetId="9427" refreshError="1"/>
      <sheetData sheetId="9428" refreshError="1"/>
      <sheetData sheetId="9429" refreshError="1"/>
      <sheetData sheetId="9430" refreshError="1"/>
      <sheetData sheetId="9431" refreshError="1"/>
      <sheetData sheetId="9432" refreshError="1"/>
      <sheetData sheetId="9433" refreshError="1"/>
      <sheetData sheetId="9434" refreshError="1"/>
      <sheetData sheetId="9435" refreshError="1"/>
      <sheetData sheetId="9436" refreshError="1"/>
      <sheetData sheetId="9437" refreshError="1"/>
      <sheetData sheetId="9438" refreshError="1"/>
      <sheetData sheetId="9439" refreshError="1"/>
      <sheetData sheetId="9440" refreshError="1"/>
      <sheetData sheetId="9441" refreshError="1"/>
      <sheetData sheetId="9442" refreshError="1"/>
      <sheetData sheetId="9443" refreshError="1"/>
      <sheetData sheetId="9444" refreshError="1"/>
      <sheetData sheetId="9445" refreshError="1"/>
      <sheetData sheetId="9446" refreshError="1"/>
      <sheetData sheetId="9447" refreshError="1"/>
      <sheetData sheetId="9448" refreshError="1"/>
      <sheetData sheetId="9449" refreshError="1"/>
      <sheetData sheetId="9450" refreshError="1"/>
      <sheetData sheetId="9451" refreshError="1"/>
      <sheetData sheetId="9452" refreshError="1"/>
      <sheetData sheetId="9453" refreshError="1"/>
      <sheetData sheetId="9454" refreshError="1"/>
      <sheetData sheetId="9455" refreshError="1"/>
      <sheetData sheetId="9456" refreshError="1"/>
      <sheetData sheetId="9457" refreshError="1"/>
      <sheetData sheetId="9458" refreshError="1"/>
      <sheetData sheetId="9459" refreshError="1"/>
      <sheetData sheetId="9460" refreshError="1"/>
      <sheetData sheetId="9461" refreshError="1"/>
      <sheetData sheetId="9462" refreshError="1"/>
      <sheetData sheetId="9463" refreshError="1"/>
      <sheetData sheetId="9464" refreshError="1"/>
      <sheetData sheetId="9465" refreshError="1"/>
      <sheetData sheetId="9466" refreshError="1"/>
      <sheetData sheetId="9467" refreshError="1"/>
      <sheetData sheetId="9468" refreshError="1"/>
      <sheetData sheetId="9469" refreshError="1"/>
      <sheetData sheetId="9470" refreshError="1"/>
      <sheetData sheetId="9471" refreshError="1"/>
      <sheetData sheetId="9472" refreshError="1"/>
      <sheetData sheetId="9473" refreshError="1"/>
      <sheetData sheetId="9474" refreshError="1"/>
      <sheetData sheetId="9475" refreshError="1"/>
      <sheetData sheetId="9476" refreshError="1"/>
      <sheetData sheetId="9477" refreshError="1"/>
      <sheetData sheetId="9478" refreshError="1"/>
      <sheetData sheetId="9479" refreshError="1"/>
      <sheetData sheetId="9480" refreshError="1"/>
      <sheetData sheetId="9481" refreshError="1"/>
      <sheetData sheetId="9482" refreshError="1"/>
      <sheetData sheetId="9483" refreshError="1"/>
      <sheetData sheetId="9484" refreshError="1"/>
      <sheetData sheetId="9485" refreshError="1"/>
      <sheetData sheetId="9486" refreshError="1"/>
      <sheetData sheetId="9487" refreshError="1"/>
      <sheetData sheetId="9488" refreshError="1"/>
      <sheetData sheetId="9489" refreshError="1"/>
      <sheetData sheetId="9490" refreshError="1"/>
      <sheetData sheetId="9491" refreshError="1"/>
      <sheetData sheetId="9492" refreshError="1"/>
      <sheetData sheetId="9493" refreshError="1"/>
      <sheetData sheetId="9494" refreshError="1"/>
      <sheetData sheetId="9495" refreshError="1"/>
      <sheetData sheetId="9496" refreshError="1"/>
      <sheetData sheetId="9497" refreshError="1"/>
      <sheetData sheetId="9498" refreshError="1"/>
      <sheetData sheetId="9499" refreshError="1"/>
      <sheetData sheetId="9500" refreshError="1"/>
      <sheetData sheetId="9501" refreshError="1"/>
      <sheetData sheetId="9502" refreshError="1"/>
      <sheetData sheetId="9503" refreshError="1"/>
      <sheetData sheetId="9504" refreshError="1"/>
      <sheetData sheetId="9505" refreshError="1"/>
      <sheetData sheetId="9506" refreshError="1"/>
      <sheetData sheetId="9507" refreshError="1"/>
      <sheetData sheetId="9508" refreshError="1"/>
      <sheetData sheetId="9509" refreshError="1"/>
      <sheetData sheetId="9510" refreshError="1"/>
      <sheetData sheetId="9511" refreshError="1"/>
      <sheetData sheetId="9512" refreshError="1"/>
      <sheetData sheetId="9513" refreshError="1"/>
      <sheetData sheetId="9514" refreshError="1"/>
      <sheetData sheetId="9515" refreshError="1"/>
      <sheetData sheetId="9516" refreshError="1"/>
      <sheetData sheetId="9517" refreshError="1"/>
      <sheetData sheetId="9518" refreshError="1"/>
      <sheetData sheetId="9519" refreshError="1"/>
      <sheetData sheetId="9520" refreshError="1"/>
      <sheetData sheetId="9521" refreshError="1"/>
      <sheetData sheetId="9522" refreshError="1"/>
      <sheetData sheetId="9523" refreshError="1"/>
      <sheetData sheetId="9524" refreshError="1"/>
      <sheetData sheetId="9525" refreshError="1"/>
      <sheetData sheetId="9526" refreshError="1"/>
      <sheetData sheetId="9527" refreshError="1"/>
      <sheetData sheetId="9528" refreshError="1"/>
      <sheetData sheetId="9529" refreshError="1"/>
      <sheetData sheetId="9530" refreshError="1"/>
      <sheetData sheetId="9531" refreshError="1"/>
      <sheetData sheetId="9532" refreshError="1"/>
      <sheetData sheetId="9533" refreshError="1"/>
      <sheetData sheetId="9534" refreshError="1"/>
      <sheetData sheetId="9535" refreshError="1"/>
      <sheetData sheetId="9536" refreshError="1"/>
      <sheetData sheetId="9537" refreshError="1"/>
      <sheetData sheetId="9538" refreshError="1"/>
      <sheetData sheetId="9539" refreshError="1"/>
      <sheetData sheetId="9540" refreshError="1"/>
      <sheetData sheetId="9541" refreshError="1"/>
      <sheetData sheetId="9542" refreshError="1"/>
      <sheetData sheetId="9543" refreshError="1"/>
      <sheetData sheetId="9544" refreshError="1"/>
      <sheetData sheetId="9545" refreshError="1"/>
      <sheetData sheetId="9546" refreshError="1"/>
      <sheetData sheetId="9547" refreshError="1"/>
      <sheetData sheetId="9548" refreshError="1"/>
      <sheetData sheetId="9549" refreshError="1"/>
      <sheetData sheetId="9550" refreshError="1"/>
      <sheetData sheetId="9551" refreshError="1"/>
      <sheetData sheetId="9552" refreshError="1"/>
      <sheetData sheetId="9553" refreshError="1"/>
      <sheetData sheetId="9554" refreshError="1"/>
      <sheetData sheetId="9555" refreshError="1"/>
      <sheetData sheetId="9556" refreshError="1"/>
      <sheetData sheetId="9557" refreshError="1"/>
      <sheetData sheetId="9558" refreshError="1"/>
      <sheetData sheetId="9559" refreshError="1"/>
      <sheetData sheetId="9560" refreshError="1"/>
      <sheetData sheetId="9561" refreshError="1"/>
      <sheetData sheetId="9562" refreshError="1"/>
      <sheetData sheetId="9563" refreshError="1"/>
      <sheetData sheetId="9564" refreshError="1"/>
      <sheetData sheetId="9565" refreshError="1"/>
      <sheetData sheetId="9566" refreshError="1"/>
      <sheetData sheetId="9567" refreshError="1"/>
      <sheetData sheetId="9568" refreshError="1"/>
      <sheetData sheetId="9569" refreshError="1"/>
      <sheetData sheetId="9570" refreshError="1"/>
      <sheetData sheetId="9571" refreshError="1"/>
      <sheetData sheetId="9572" refreshError="1"/>
      <sheetData sheetId="9573" refreshError="1"/>
      <sheetData sheetId="9574" refreshError="1"/>
      <sheetData sheetId="9575" refreshError="1"/>
      <sheetData sheetId="9576" refreshError="1"/>
      <sheetData sheetId="9577" refreshError="1"/>
      <sheetData sheetId="9578" refreshError="1"/>
      <sheetData sheetId="9579" refreshError="1"/>
      <sheetData sheetId="9580" refreshError="1"/>
      <sheetData sheetId="9581" refreshError="1"/>
      <sheetData sheetId="9582" refreshError="1"/>
      <sheetData sheetId="9583" refreshError="1"/>
      <sheetData sheetId="9584" refreshError="1"/>
      <sheetData sheetId="9585" refreshError="1"/>
      <sheetData sheetId="9586" refreshError="1"/>
      <sheetData sheetId="9587" refreshError="1"/>
      <sheetData sheetId="9588" refreshError="1"/>
      <sheetData sheetId="9589" refreshError="1"/>
      <sheetData sheetId="9590" refreshError="1"/>
      <sheetData sheetId="9591" refreshError="1"/>
      <sheetData sheetId="9592" refreshError="1"/>
      <sheetData sheetId="9593" refreshError="1"/>
      <sheetData sheetId="9594" refreshError="1"/>
      <sheetData sheetId="9595" refreshError="1"/>
      <sheetData sheetId="9596" refreshError="1"/>
      <sheetData sheetId="9597" refreshError="1"/>
      <sheetData sheetId="9598" refreshError="1"/>
      <sheetData sheetId="9599" refreshError="1"/>
      <sheetData sheetId="9600" refreshError="1"/>
      <sheetData sheetId="9601" refreshError="1"/>
      <sheetData sheetId="9602" refreshError="1"/>
      <sheetData sheetId="9603" refreshError="1"/>
      <sheetData sheetId="9604" refreshError="1"/>
      <sheetData sheetId="9605" refreshError="1"/>
      <sheetData sheetId="9606" refreshError="1"/>
      <sheetData sheetId="9607" refreshError="1"/>
      <sheetData sheetId="9608" refreshError="1"/>
      <sheetData sheetId="9609" refreshError="1"/>
      <sheetData sheetId="9610" refreshError="1"/>
      <sheetData sheetId="9611" refreshError="1"/>
      <sheetData sheetId="9612" refreshError="1"/>
      <sheetData sheetId="9613" refreshError="1"/>
      <sheetData sheetId="9614" refreshError="1"/>
      <sheetData sheetId="9615" refreshError="1"/>
      <sheetData sheetId="9616" refreshError="1"/>
      <sheetData sheetId="9617" refreshError="1"/>
      <sheetData sheetId="9618" refreshError="1"/>
      <sheetData sheetId="9619" refreshError="1"/>
      <sheetData sheetId="9620" refreshError="1"/>
      <sheetData sheetId="9621" refreshError="1"/>
      <sheetData sheetId="9622" refreshError="1"/>
      <sheetData sheetId="9623" refreshError="1"/>
      <sheetData sheetId="9624" refreshError="1"/>
      <sheetData sheetId="9625" refreshError="1"/>
      <sheetData sheetId="9626" refreshError="1"/>
      <sheetData sheetId="9627" refreshError="1"/>
      <sheetData sheetId="9628" refreshError="1"/>
      <sheetData sheetId="9629" refreshError="1"/>
      <sheetData sheetId="9630" refreshError="1"/>
      <sheetData sheetId="9631" refreshError="1"/>
      <sheetData sheetId="9632" refreshError="1"/>
      <sheetData sheetId="9633" refreshError="1"/>
      <sheetData sheetId="9634" refreshError="1"/>
      <sheetData sheetId="9635" refreshError="1"/>
      <sheetData sheetId="9636" refreshError="1"/>
      <sheetData sheetId="9637" refreshError="1"/>
      <sheetData sheetId="9638" refreshError="1"/>
      <sheetData sheetId="9639" refreshError="1"/>
      <sheetData sheetId="9640" refreshError="1"/>
      <sheetData sheetId="9641" refreshError="1"/>
      <sheetData sheetId="9642" refreshError="1"/>
      <sheetData sheetId="9643" refreshError="1"/>
      <sheetData sheetId="9644" refreshError="1"/>
      <sheetData sheetId="9645" refreshError="1"/>
      <sheetData sheetId="9646" refreshError="1"/>
      <sheetData sheetId="9647" refreshError="1"/>
      <sheetData sheetId="9648" refreshError="1"/>
      <sheetData sheetId="9649" refreshError="1"/>
      <sheetData sheetId="9650" refreshError="1"/>
      <sheetData sheetId="9651" refreshError="1"/>
      <sheetData sheetId="9652" refreshError="1"/>
      <sheetData sheetId="9653" refreshError="1"/>
      <sheetData sheetId="9654" refreshError="1"/>
      <sheetData sheetId="9655" refreshError="1"/>
      <sheetData sheetId="9656" refreshError="1"/>
      <sheetData sheetId="9657" refreshError="1"/>
      <sheetData sheetId="9658" refreshError="1"/>
      <sheetData sheetId="9659" refreshError="1"/>
      <sheetData sheetId="9660" refreshError="1"/>
      <sheetData sheetId="9661" refreshError="1"/>
      <sheetData sheetId="9662" refreshError="1"/>
      <sheetData sheetId="9663" refreshError="1"/>
      <sheetData sheetId="9664" refreshError="1"/>
      <sheetData sheetId="9665" refreshError="1"/>
      <sheetData sheetId="9666" refreshError="1"/>
      <sheetData sheetId="9667" refreshError="1"/>
      <sheetData sheetId="9668" refreshError="1"/>
      <sheetData sheetId="9669" refreshError="1"/>
      <sheetData sheetId="9670" refreshError="1"/>
      <sheetData sheetId="9671" refreshError="1"/>
      <sheetData sheetId="9672" refreshError="1"/>
      <sheetData sheetId="9673" refreshError="1"/>
      <sheetData sheetId="9674" refreshError="1"/>
      <sheetData sheetId="9675" refreshError="1"/>
      <sheetData sheetId="9676" refreshError="1"/>
      <sheetData sheetId="9677" refreshError="1"/>
      <sheetData sheetId="9678" refreshError="1"/>
      <sheetData sheetId="9679" refreshError="1"/>
      <sheetData sheetId="9680" refreshError="1"/>
      <sheetData sheetId="9681" refreshError="1"/>
      <sheetData sheetId="9682" refreshError="1"/>
      <sheetData sheetId="9683" refreshError="1"/>
      <sheetData sheetId="9684" refreshError="1"/>
      <sheetData sheetId="9685" refreshError="1"/>
      <sheetData sheetId="9686" refreshError="1"/>
      <sheetData sheetId="9687" refreshError="1"/>
      <sheetData sheetId="9688" refreshError="1"/>
      <sheetData sheetId="9689" refreshError="1"/>
      <sheetData sheetId="9690" refreshError="1"/>
      <sheetData sheetId="9691" refreshError="1"/>
      <sheetData sheetId="9692" refreshError="1"/>
      <sheetData sheetId="9693" refreshError="1"/>
      <sheetData sheetId="9694" refreshError="1"/>
      <sheetData sheetId="9695" refreshError="1"/>
      <sheetData sheetId="9696" refreshError="1"/>
      <sheetData sheetId="9697" refreshError="1"/>
      <sheetData sheetId="9698" refreshError="1"/>
      <sheetData sheetId="9699" refreshError="1"/>
      <sheetData sheetId="9700" refreshError="1"/>
      <sheetData sheetId="9701" refreshError="1"/>
      <sheetData sheetId="9702" refreshError="1"/>
      <sheetData sheetId="9703" refreshError="1"/>
      <sheetData sheetId="9704" refreshError="1"/>
      <sheetData sheetId="9705" refreshError="1"/>
      <sheetData sheetId="9706" refreshError="1"/>
      <sheetData sheetId="9707" refreshError="1"/>
      <sheetData sheetId="9708" refreshError="1"/>
      <sheetData sheetId="9709" refreshError="1"/>
      <sheetData sheetId="9710" refreshError="1"/>
      <sheetData sheetId="9711" refreshError="1"/>
      <sheetData sheetId="9712" refreshError="1"/>
      <sheetData sheetId="9713" refreshError="1"/>
      <sheetData sheetId="9714" refreshError="1"/>
      <sheetData sheetId="9715" refreshError="1"/>
      <sheetData sheetId="9716" refreshError="1"/>
      <sheetData sheetId="9717" refreshError="1"/>
      <sheetData sheetId="9718" refreshError="1"/>
      <sheetData sheetId="9719" refreshError="1"/>
      <sheetData sheetId="9720" refreshError="1"/>
      <sheetData sheetId="9721" refreshError="1"/>
      <sheetData sheetId="9722" refreshError="1"/>
      <sheetData sheetId="9723" refreshError="1"/>
      <sheetData sheetId="9724" refreshError="1"/>
      <sheetData sheetId="9725" refreshError="1"/>
      <sheetData sheetId="9726" refreshError="1"/>
      <sheetData sheetId="9727" refreshError="1"/>
      <sheetData sheetId="9728" refreshError="1"/>
      <sheetData sheetId="9729" refreshError="1"/>
      <sheetData sheetId="9730" refreshError="1"/>
      <sheetData sheetId="9731" refreshError="1"/>
      <sheetData sheetId="9732" refreshError="1"/>
      <sheetData sheetId="9733" refreshError="1"/>
      <sheetData sheetId="9734" refreshError="1"/>
      <sheetData sheetId="9735" refreshError="1"/>
      <sheetData sheetId="9736" refreshError="1"/>
      <sheetData sheetId="9737" refreshError="1"/>
      <sheetData sheetId="9738" refreshError="1"/>
      <sheetData sheetId="9739" refreshError="1"/>
      <sheetData sheetId="9740" refreshError="1"/>
      <sheetData sheetId="9741" refreshError="1"/>
      <sheetData sheetId="9742" refreshError="1"/>
      <sheetData sheetId="9743" refreshError="1"/>
      <sheetData sheetId="9744" refreshError="1"/>
      <sheetData sheetId="9745" refreshError="1"/>
      <sheetData sheetId="9746" refreshError="1"/>
      <sheetData sheetId="9747" refreshError="1"/>
      <sheetData sheetId="9748" refreshError="1"/>
      <sheetData sheetId="9749" refreshError="1"/>
      <sheetData sheetId="9750" refreshError="1"/>
      <sheetData sheetId="9751" refreshError="1"/>
      <sheetData sheetId="9752" refreshError="1"/>
      <sheetData sheetId="9753" refreshError="1"/>
      <sheetData sheetId="9754" refreshError="1"/>
      <sheetData sheetId="9755" refreshError="1"/>
      <sheetData sheetId="9756" refreshError="1"/>
      <sheetData sheetId="9757" refreshError="1"/>
      <sheetData sheetId="9758" refreshError="1"/>
      <sheetData sheetId="9759" refreshError="1"/>
      <sheetData sheetId="9760" refreshError="1"/>
      <sheetData sheetId="9761" refreshError="1"/>
      <sheetData sheetId="9762" refreshError="1"/>
      <sheetData sheetId="9763" refreshError="1"/>
      <sheetData sheetId="9764" refreshError="1"/>
      <sheetData sheetId="9765" refreshError="1"/>
      <sheetData sheetId="9766" refreshError="1"/>
      <sheetData sheetId="9767" refreshError="1"/>
      <sheetData sheetId="9768" refreshError="1"/>
      <sheetData sheetId="9769" refreshError="1"/>
      <sheetData sheetId="9770" refreshError="1"/>
      <sheetData sheetId="9771" refreshError="1"/>
      <sheetData sheetId="9772" refreshError="1"/>
      <sheetData sheetId="9773" refreshError="1"/>
      <sheetData sheetId="9774" refreshError="1"/>
      <sheetData sheetId="9775" refreshError="1"/>
      <sheetData sheetId="9776" refreshError="1"/>
      <sheetData sheetId="9777" refreshError="1"/>
      <sheetData sheetId="9778" refreshError="1"/>
      <sheetData sheetId="9779" refreshError="1"/>
      <sheetData sheetId="9780" refreshError="1"/>
      <sheetData sheetId="9781" refreshError="1"/>
      <sheetData sheetId="9782" refreshError="1"/>
      <sheetData sheetId="9783" refreshError="1"/>
      <sheetData sheetId="9784" refreshError="1"/>
      <sheetData sheetId="9785" refreshError="1"/>
      <sheetData sheetId="9786" refreshError="1"/>
      <sheetData sheetId="9787" refreshError="1"/>
      <sheetData sheetId="9788" refreshError="1"/>
      <sheetData sheetId="9789" refreshError="1"/>
      <sheetData sheetId="9790" refreshError="1"/>
      <sheetData sheetId="9791" refreshError="1"/>
      <sheetData sheetId="9792" refreshError="1"/>
      <sheetData sheetId="9793" refreshError="1"/>
      <sheetData sheetId="9794" refreshError="1"/>
      <sheetData sheetId="9795" refreshError="1"/>
      <sheetData sheetId="9796" refreshError="1"/>
      <sheetData sheetId="9797" refreshError="1"/>
      <sheetData sheetId="9798" refreshError="1"/>
      <sheetData sheetId="9799" refreshError="1"/>
      <sheetData sheetId="9800" refreshError="1"/>
      <sheetData sheetId="9801" refreshError="1"/>
      <sheetData sheetId="9802" refreshError="1"/>
      <sheetData sheetId="9803" refreshError="1"/>
      <sheetData sheetId="9804" refreshError="1"/>
      <sheetData sheetId="9805" refreshError="1"/>
      <sheetData sheetId="9806" refreshError="1"/>
      <sheetData sheetId="9807" refreshError="1"/>
      <sheetData sheetId="9808" refreshError="1"/>
      <sheetData sheetId="9809" refreshError="1"/>
      <sheetData sheetId="9810" refreshError="1"/>
      <sheetData sheetId="9811" refreshError="1"/>
      <sheetData sheetId="9812" refreshError="1"/>
      <sheetData sheetId="9813" refreshError="1"/>
      <sheetData sheetId="9814" refreshError="1"/>
      <sheetData sheetId="9815" refreshError="1"/>
      <sheetData sheetId="9816" refreshError="1"/>
      <sheetData sheetId="9817" refreshError="1"/>
      <sheetData sheetId="9818" refreshError="1"/>
      <sheetData sheetId="9819" refreshError="1"/>
      <sheetData sheetId="9820" refreshError="1"/>
      <sheetData sheetId="9821" refreshError="1"/>
      <sheetData sheetId="9822" refreshError="1"/>
      <sheetData sheetId="9823" refreshError="1"/>
      <sheetData sheetId="9824" refreshError="1"/>
      <sheetData sheetId="9825" refreshError="1"/>
      <sheetData sheetId="9826" refreshError="1"/>
      <sheetData sheetId="9827" refreshError="1"/>
      <sheetData sheetId="9828" refreshError="1"/>
      <sheetData sheetId="9829" refreshError="1"/>
      <sheetData sheetId="9830" refreshError="1"/>
      <sheetData sheetId="9831" refreshError="1"/>
      <sheetData sheetId="9832" refreshError="1"/>
      <sheetData sheetId="9833" refreshError="1"/>
      <sheetData sheetId="9834" refreshError="1"/>
      <sheetData sheetId="9835" refreshError="1"/>
      <sheetData sheetId="9836" refreshError="1"/>
      <sheetData sheetId="9837" refreshError="1"/>
      <sheetData sheetId="9838" refreshError="1"/>
      <sheetData sheetId="9839" refreshError="1"/>
      <sheetData sheetId="9840" refreshError="1"/>
      <sheetData sheetId="9841" refreshError="1"/>
      <sheetData sheetId="9842" refreshError="1"/>
      <sheetData sheetId="9843" refreshError="1"/>
      <sheetData sheetId="9844" refreshError="1"/>
      <sheetData sheetId="9845" refreshError="1"/>
      <sheetData sheetId="9846" refreshError="1"/>
      <sheetData sheetId="9847" refreshError="1"/>
      <sheetData sheetId="9848" refreshError="1"/>
      <sheetData sheetId="9849" refreshError="1"/>
      <sheetData sheetId="9850" refreshError="1"/>
      <sheetData sheetId="9851" refreshError="1"/>
      <sheetData sheetId="9852" refreshError="1"/>
      <sheetData sheetId="9853" refreshError="1"/>
      <sheetData sheetId="9854" refreshError="1"/>
      <sheetData sheetId="9855" refreshError="1"/>
      <sheetData sheetId="9856" refreshError="1"/>
      <sheetData sheetId="9857" refreshError="1"/>
      <sheetData sheetId="9858" refreshError="1"/>
      <sheetData sheetId="9859" refreshError="1"/>
      <sheetData sheetId="9860" refreshError="1"/>
      <sheetData sheetId="9861" refreshError="1"/>
      <sheetData sheetId="9862" refreshError="1"/>
      <sheetData sheetId="9863" refreshError="1"/>
      <sheetData sheetId="9864" refreshError="1"/>
      <sheetData sheetId="9865" refreshError="1"/>
      <sheetData sheetId="9866" refreshError="1"/>
      <sheetData sheetId="9867" refreshError="1"/>
      <sheetData sheetId="9868" refreshError="1"/>
      <sheetData sheetId="9869" refreshError="1"/>
      <sheetData sheetId="9870" refreshError="1"/>
      <sheetData sheetId="9871" refreshError="1"/>
      <sheetData sheetId="9872" refreshError="1"/>
      <sheetData sheetId="9873" refreshError="1"/>
      <sheetData sheetId="9874" refreshError="1"/>
      <sheetData sheetId="9875" refreshError="1"/>
      <sheetData sheetId="9876" refreshError="1"/>
      <sheetData sheetId="9877" refreshError="1"/>
      <sheetData sheetId="9878" refreshError="1"/>
      <sheetData sheetId="9879" refreshError="1"/>
      <sheetData sheetId="9880" refreshError="1"/>
      <sheetData sheetId="9881" refreshError="1"/>
      <sheetData sheetId="9882" refreshError="1"/>
      <sheetData sheetId="9883" refreshError="1"/>
      <sheetData sheetId="9884" refreshError="1"/>
      <sheetData sheetId="9885" refreshError="1"/>
      <sheetData sheetId="9886" refreshError="1"/>
      <sheetData sheetId="9887" refreshError="1"/>
      <sheetData sheetId="9888" refreshError="1"/>
      <sheetData sheetId="9889" refreshError="1"/>
      <sheetData sheetId="9890" refreshError="1"/>
      <sheetData sheetId="9891" refreshError="1"/>
      <sheetData sheetId="9892" refreshError="1"/>
      <sheetData sheetId="9893" refreshError="1"/>
      <sheetData sheetId="9894" refreshError="1"/>
      <sheetData sheetId="9895" refreshError="1"/>
      <sheetData sheetId="9896" refreshError="1"/>
      <sheetData sheetId="9897" refreshError="1"/>
      <sheetData sheetId="9898" refreshError="1"/>
      <sheetData sheetId="9899" refreshError="1"/>
      <sheetData sheetId="9900" refreshError="1"/>
      <sheetData sheetId="9901" refreshError="1"/>
      <sheetData sheetId="9902" refreshError="1"/>
      <sheetData sheetId="9903" refreshError="1"/>
      <sheetData sheetId="9904" refreshError="1"/>
      <sheetData sheetId="9905" refreshError="1"/>
      <sheetData sheetId="9906" refreshError="1"/>
      <sheetData sheetId="9907" refreshError="1"/>
      <sheetData sheetId="9908" refreshError="1"/>
      <sheetData sheetId="9909" refreshError="1"/>
      <sheetData sheetId="9910" refreshError="1"/>
      <sheetData sheetId="9911" refreshError="1"/>
      <sheetData sheetId="9912" refreshError="1"/>
      <sheetData sheetId="9913" refreshError="1"/>
      <sheetData sheetId="9914" refreshError="1"/>
      <sheetData sheetId="9915" refreshError="1"/>
      <sheetData sheetId="9916" refreshError="1"/>
      <sheetData sheetId="9917" refreshError="1"/>
      <sheetData sheetId="9918" refreshError="1"/>
      <sheetData sheetId="9919" refreshError="1"/>
      <sheetData sheetId="9920" refreshError="1"/>
      <sheetData sheetId="9921" refreshError="1"/>
      <sheetData sheetId="9922" refreshError="1"/>
      <sheetData sheetId="9923" refreshError="1"/>
      <sheetData sheetId="9924" refreshError="1"/>
      <sheetData sheetId="9925" refreshError="1"/>
      <sheetData sheetId="9926" refreshError="1"/>
      <sheetData sheetId="9927" refreshError="1"/>
      <sheetData sheetId="9928" refreshError="1"/>
      <sheetData sheetId="9929" refreshError="1"/>
      <sheetData sheetId="9930" refreshError="1"/>
      <sheetData sheetId="9931" refreshError="1"/>
      <sheetData sheetId="9932" refreshError="1"/>
      <sheetData sheetId="9933" refreshError="1"/>
      <sheetData sheetId="9934" refreshError="1"/>
      <sheetData sheetId="9935" refreshError="1"/>
      <sheetData sheetId="9936" refreshError="1"/>
      <sheetData sheetId="9937" refreshError="1"/>
      <sheetData sheetId="9938" refreshError="1"/>
      <sheetData sheetId="9939" refreshError="1"/>
      <sheetData sheetId="9940" refreshError="1"/>
      <sheetData sheetId="9941" refreshError="1"/>
      <sheetData sheetId="9942" refreshError="1"/>
      <sheetData sheetId="9943" refreshError="1"/>
      <sheetData sheetId="9944" refreshError="1"/>
      <sheetData sheetId="9945" refreshError="1"/>
      <sheetData sheetId="9946" refreshError="1"/>
      <sheetData sheetId="9947" refreshError="1"/>
      <sheetData sheetId="9948" refreshError="1"/>
      <sheetData sheetId="9949" refreshError="1"/>
      <sheetData sheetId="9950" refreshError="1"/>
      <sheetData sheetId="9951" refreshError="1"/>
      <sheetData sheetId="9952" refreshError="1"/>
      <sheetData sheetId="9953" refreshError="1"/>
      <sheetData sheetId="9954" refreshError="1"/>
      <sheetData sheetId="9955" refreshError="1"/>
      <sheetData sheetId="9956" refreshError="1"/>
      <sheetData sheetId="9957" refreshError="1"/>
      <sheetData sheetId="9958" refreshError="1"/>
      <sheetData sheetId="9959" refreshError="1"/>
      <sheetData sheetId="9960" refreshError="1"/>
      <sheetData sheetId="9961" refreshError="1"/>
      <sheetData sheetId="9962" refreshError="1"/>
      <sheetData sheetId="9963" refreshError="1"/>
      <sheetData sheetId="9964" refreshError="1"/>
      <sheetData sheetId="9965" refreshError="1"/>
      <sheetData sheetId="9966" refreshError="1"/>
      <sheetData sheetId="9967" refreshError="1"/>
      <sheetData sheetId="9968" refreshError="1"/>
      <sheetData sheetId="9969" refreshError="1"/>
      <sheetData sheetId="9970" refreshError="1"/>
      <sheetData sheetId="9971" refreshError="1"/>
      <sheetData sheetId="9972" refreshError="1"/>
      <sheetData sheetId="9973" refreshError="1"/>
      <sheetData sheetId="9974" refreshError="1"/>
      <sheetData sheetId="9975" refreshError="1"/>
      <sheetData sheetId="9976" refreshError="1"/>
      <sheetData sheetId="9977" refreshError="1"/>
      <sheetData sheetId="9978" refreshError="1"/>
      <sheetData sheetId="9979" refreshError="1"/>
      <sheetData sheetId="9980" refreshError="1"/>
      <sheetData sheetId="9981" refreshError="1"/>
      <sheetData sheetId="9982" refreshError="1"/>
      <sheetData sheetId="9983" refreshError="1"/>
      <sheetData sheetId="9984" refreshError="1"/>
      <sheetData sheetId="9985" refreshError="1"/>
      <sheetData sheetId="9986" refreshError="1"/>
      <sheetData sheetId="9987" refreshError="1"/>
      <sheetData sheetId="9988" refreshError="1"/>
      <sheetData sheetId="9989" refreshError="1"/>
      <sheetData sheetId="9990" refreshError="1"/>
      <sheetData sheetId="9991" refreshError="1"/>
      <sheetData sheetId="9992" refreshError="1"/>
      <sheetData sheetId="9993" refreshError="1"/>
      <sheetData sheetId="9994" refreshError="1"/>
      <sheetData sheetId="9995" refreshError="1"/>
      <sheetData sheetId="9996" refreshError="1"/>
      <sheetData sheetId="9997" refreshError="1"/>
      <sheetData sheetId="9998" refreshError="1"/>
      <sheetData sheetId="9999" refreshError="1"/>
      <sheetData sheetId="10000" refreshError="1"/>
      <sheetData sheetId="10001" refreshError="1"/>
      <sheetData sheetId="10002" refreshError="1"/>
      <sheetData sheetId="10003" refreshError="1"/>
      <sheetData sheetId="10004" refreshError="1"/>
      <sheetData sheetId="10005" refreshError="1"/>
      <sheetData sheetId="10006" refreshError="1"/>
      <sheetData sheetId="10007" refreshError="1"/>
      <sheetData sheetId="10008" refreshError="1"/>
      <sheetData sheetId="10009" refreshError="1"/>
      <sheetData sheetId="10010" refreshError="1"/>
      <sheetData sheetId="10011" refreshError="1"/>
      <sheetData sheetId="10012" refreshError="1"/>
      <sheetData sheetId="10013" refreshError="1"/>
      <sheetData sheetId="10014" refreshError="1"/>
      <sheetData sheetId="10015" refreshError="1"/>
      <sheetData sheetId="10016" refreshError="1"/>
      <sheetData sheetId="10017" refreshError="1"/>
      <sheetData sheetId="10018" refreshError="1"/>
      <sheetData sheetId="10019" refreshError="1"/>
      <sheetData sheetId="10020" refreshError="1"/>
      <sheetData sheetId="10021" refreshError="1"/>
      <sheetData sheetId="10022" refreshError="1"/>
      <sheetData sheetId="10023" refreshError="1"/>
      <sheetData sheetId="10024" refreshError="1"/>
      <sheetData sheetId="10025" refreshError="1"/>
      <sheetData sheetId="10026" refreshError="1"/>
      <sheetData sheetId="10027" refreshError="1"/>
      <sheetData sheetId="10028" refreshError="1"/>
      <sheetData sheetId="10029" refreshError="1"/>
      <sheetData sheetId="10030" refreshError="1"/>
      <sheetData sheetId="10031" refreshError="1"/>
      <sheetData sheetId="10032" refreshError="1"/>
      <sheetData sheetId="10033" refreshError="1"/>
      <sheetData sheetId="10034" refreshError="1"/>
      <sheetData sheetId="10035" refreshError="1"/>
      <sheetData sheetId="10036" refreshError="1"/>
      <sheetData sheetId="10037" refreshError="1"/>
      <sheetData sheetId="10038" refreshError="1"/>
      <sheetData sheetId="10039" refreshError="1"/>
      <sheetData sheetId="10040" refreshError="1"/>
      <sheetData sheetId="10041" refreshError="1"/>
      <sheetData sheetId="10042" refreshError="1"/>
      <sheetData sheetId="10043" refreshError="1"/>
      <sheetData sheetId="10044" refreshError="1"/>
      <sheetData sheetId="10045" refreshError="1"/>
      <sheetData sheetId="10046" refreshError="1"/>
      <sheetData sheetId="10047" refreshError="1"/>
      <sheetData sheetId="10048" refreshError="1"/>
      <sheetData sheetId="10049" refreshError="1"/>
      <sheetData sheetId="10050" refreshError="1"/>
      <sheetData sheetId="10051" refreshError="1"/>
      <sheetData sheetId="10052" refreshError="1"/>
      <sheetData sheetId="10053" refreshError="1"/>
      <sheetData sheetId="10054" refreshError="1"/>
      <sheetData sheetId="10055" refreshError="1"/>
      <sheetData sheetId="10056" refreshError="1"/>
      <sheetData sheetId="10057" refreshError="1"/>
      <sheetData sheetId="10058" refreshError="1"/>
      <sheetData sheetId="10059" refreshError="1"/>
      <sheetData sheetId="10060" refreshError="1"/>
      <sheetData sheetId="10061" refreshError="1"/>
      <sheetData sheetId="10062" refreshError="1"/>
      <sheetData sheetId="10063" refreshError="1"/>
      <sheetData sheetId="10064" refreshError="1"/>
      <sheetData sheetId="10065" refreshError="1"/>
      <sheetData sheetId="10066" refreshError="1"/>
      <sheetData sheetId="10067" refreshError="1"/>
      <sheetData sheetId="10068" refreshError="1"/>
      <sheetData sheetId="10069" refreshError="1"/>
      <sheetData sheetId="10070" refreshError="1"/>
      <sheetData sheetId="10071" refreshError="1"/>
      <sheetData sheetId="10072" refreshError="1"/>
      <sheetData sheetId="10073" refreshError="1"/>
      <sheetData sheetId="10074" refreshError="1"/>
      <sheetData sheetId="10075" refreshError="1"/>
      <sheetData sheetId="10076" refreshError="1"/>
      <sheetData sheetId="10077" refreshError="1"/>
      <sheetData sheetId="10078" refreshError="1"/>
      <sheetData sheetId="10079" refreshError="1"/>
      <sheetData sheetId="10080" refreshError="1"/>
      <sheetData sheetId="10081" refreshError="1"/>
      <sheetData sheetId="10082" refreshError="1"/>
      <sheetData sheetId="10083" refreshError="1"/>
      <sheetData sheetId="10084" refreshError="1"/>
      <sheetData sheetId="10085" refreshError="1"/>
      <sheetData sheetId="10086" refreshError="1"/>
      <sheetData sheetId="10087" refreshError="1"/>
      <sheetData sheetId="10088" refreshError="1"/>
      <sheetData sheetId="10089" refreshError="1"/>
      <sheetData sheetId="10090" refreshError="1"/>
      <sheetData sheetId="10091" refreshError="1"/>
      <sheetData sheetId="10092" refreshError="1"/>
      <sheetData sheetId="10093" refreshError="1"/>
      <sheetData sheetId="10094" refreshError="1"/>
      <sheetData sheetId="10095" refreshError="1"/>
      <sheetData sheetId="10096" refreshError="1"/>
      <sheetData sheetId="10097" refreshError="1"/>
      <sheetData sheetId="10098" refreshError="1"/>
      <sheetData sheetId="10099" refreshError="1"/>
      <sheetData sheetId="10100" refreshError="1"/>
      <sheetData sheetId="10101" refreshError="1"/>
      <sheetData sheetId="10102" refreshError="1"/>
      <sheetData sheetId="10103" refreshError="1"/>
      <sheetData sheetId="10104" refreshError="1"/>
      <sheetData sheetId="10105" refreshError="1"/>
      <sheetData sheetId="10106" refreshError="1"/>
      <sheetData sheetId="10107" refreshError="1"/>
      <sheetData sheetId="10108" refreshError="1"/>
      <sheetData sheetId="10109" refreshError="1"/>
      <sheetData sheetId="10110" refreshError="1"/>
      <sheetData sheetId="10111" refreshError="1"/>
      <sheetData sheetId="10112" refreshError="1"/>
      <sheetData sheetId="10113" refreshError="1"/>
      <sheetData sheetId="10114" refreshError="1"/>
      <sheetData sheetId="10115" refreshError="1"/>
      <sheetData sheetId="10116" refreshError="1"/>
      <sheetData sheetId="10117" refreshError="1"/>
      <sheetData sheetId="10118" refreshError="1"/>
      <sheetData sheetId="10119" refreshError="1"/>
      <sheetData sheetId="10120" refreshError="1"/>
      <sheetData sheetId="10121" refreshError="1"/>
      <sheetData sheetId="10122" refreshError="1"/>
      <sheetData sheetId="10123" refreshError="1"/>
      <sheetData sheetId="10124" refreshError="1"/>
      <sheetData sheetId="10125" refreshError="1"/>
      <sheetData sheetId="10126" refreshError="1"/>
      <sheetData sheetId="10127" refreshError="1"/>
      <sheetData sheetId="10128" refreshError="1"/>
      <sheetData sheetId="10129" refreshError="1"/>
      <sheetData sheetId="10130" refreshError="1"/>
      <sheetData sheetId="10131" refreshError="1"/>
      <sheetData sheetId="10132" refreshError="1"/>
      <sheetData sheetId="10133" refreshError="1"/>
      <sheetData sheetId="10134" refreshError="1"/>
      <sheetData sheetId="10135" refreshError="1"/>
      <sheetData sheetId="10136" refreshError="1"/>
      <sheetData sheetId="10137" refreshError="1"/>
      <sheetData sheetId="10138" refreshError="1"/>
      <sheetData sheetId="10139" refreshError="1"/>
      <sheetData sheetId="10140" refreshError="1"/>
      <sheetData sheetId="10141" refreshError="1"/>
      <sheetData sheetId="10142" refreshError="1"/>
      <sheetData sheetId="10143" refreshError="1"/>
      <sheetData sheetId="10144" refreshError="1"/>
      <sheetData sheetId="10145" refreshError="1"/>
      <sheetData sheetId="10146" refreshError="1"/>
      <sheetData sheetId="10147" refreshError="1"/>
      <sheetData sheetId="10148" refreshError="1"/>
      <sheetData sheetId="10149" refreshError="1"/>
      <sheetData sheetId="10150" refreshError="1"/>
      <sheetData sheetId="10151" refreshError="1"/>
      <sheetData sheetId="10152" refreshError="1"/>
      <sheetData sheetId="10153" refreshError="1"/>
      <sheetData sheetId="10154" refreshError="1"/>
      <sheetData sheetId="10155" refreshError="1"/>
      <sheetData sheetId="10156" refreshError="1"/>
      <sheetData sheetId="10157" refreshError="1"/>
      <sheetData sheetId="10158" refreshError="1"/>
      <sheetData sheetId="10159" refreshError="1"/>
      <sheetData sheetId="10160" refreshError="1"/>
      <sheetData sheetId="10161" refreshError="1"/>
      <sheetData sheetId="10162" refreshError="1"/>
      <sheetData sheetId="10163" refreshError="1"/>
      <sheetData sheetId="10164" refreshError="1"/>
      <sheetData sheetId="10165" refreshError="1"/>
      <sheetData sheetId="10166" refreshError="1"/>
      <sheetData sheetId="10167" refreshError="1"/>
      <sheetData sheetId="10168" refreshError="1"/>
      <sheetData sheetId="10169" refreshError="1"/>
      <sheetData sheetId="10170" refreshError="1"/>
      <sheetData sheetId="10171" refreshError="1"/>
      <sheetData sheetId="10172" refreshError="1"/>
      <sheetData sheetId="10173" refreshError="1"/>
      <sheetData sheetId="10174" refreshError="1"/>
      <sheetData sheetId="10175" refreshError="1"/>
      <sheetData sheetId="10176" refreshError="1"/>
      <sheetData sheetId="10177" refreshError="1"/>
      <sheetData sheetId="10178" refreshError="1"/>
      <sheetData sheetId="10179" refreshError="1"/>
      <sheetData sheetId="10180" refreshError="1"/>
      <sheetData sheetId="10181" refreshError="1"/>
      <sheetData sheetId="10182" refreshError="1"/>
      <sheetData sheetId="10183" refreshError="1"/>
      <sheetData sheetId="10184" refreshError="1"/>
      <sheetData sheetId="10185" refreshError="1"/>
      <sheetData sheetId="10186" refreshError="1"/>
      <sheetData sheetId="10187" refreshError="1"/>
      <sheetData sheetId="10188" refreshError="1"/>
      <sheetData sheetId="10189" refreshError="1"/>
      <sheetData sheetId="10190" refreshError="1"/>
      <sheetData sheetId="10191" refreshError="1"/>
      <sheetData sheetId="10192" refreshError="1"/>
      <sheetData sheetId="10193" refreshError="1"/>
      <sheetData sheetId="10194" refreshError="1"/>
      <sheetData sheetId="10195" refreshError="1"/>
      <sheetData sheetId="10196" refreshError="1"/>
      <sheetData sheetId="10197" refreshError="1"/>
      <sheetData sheetId="10198" refreshError="1"/>
      <sheetData sheetId="10199" refreshError="1"/>
      <sheetData sheetId="10200" refreshError="1"/>
      <sheetData sheetId="10201" refreshError="1"/>
      <sheetData sheetId="10202" refreshError="1"/>
      <sheetData sheetId="10203" refreshError="1"/>
      <sheetData sheetId="10204" refreshError="1"/>
      <sheetData sheetId="10205" refreshError="1"/>
      <sheetData sheetId="10206" refreshError="1"/>
      <sheetData sheetId="10207" refreshError="1"/>
      <sheetData sheetId="10208" refreshError="1"/>
      <sheetData sheetId="10209" refreshError="1"/>
      <sheetData sheetId="10210" refreshError="1"/>
      <sheetData sheetId="10211" refreshError="1"/>
      <sheetData sheetId="10212" refreshError="1"/>
      <sheetData sheetId="10213" refreshError="1"/>
      <sheetData sheetId="10214" refreshError="1"/>
      <sheetData sheetId="10215" refreshError="1"/>
      <sheetData sheetId="10216" refreshError="1"/>
      <sheetData sheetId="10217" refreshError="1"/>
      <sheetData sheetId="10218" refreshError="1"/>
      <sheetData sheetId="10219" refreshError="1"/>
      <sheetData sheetId="10220" refreshError="1"/>
      <sheetData sheetId="10221" refreshError="1"/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/>
      <sheetData sheetId="10234"/>
      <sheetData sheetId="10235"/>
      <sheetData sheetId="10236"/>
      <sheetData sheetId="10237"/>
      <sheetData sheetId="10238"/>
      <sheetData sheetId="10239"/>
      <sheetData sheetId="10240"/>
      <sheetData sheetId="10241"/>
      <sheetData sheetId="10242"/>
      <sheetData sheetId="10243"/>
      <sheetData sheetId="10244" refreshError="1"/>
      <sheetData sheetId="10245"/>
      <sheetData sheetId="10246"/>
      <sheetData sheetId="10247"/>
      <sheetData sheetId="10248"/>
      <sheetData sheetId="10249" refreshError="1"/>
      <sheetData sheetId="10250" refreshError="1"/>
      <sheetData sheetId="10251" refreshError="1"/>
      <sheetData sheetId="10252"/>
      <sheetData sheetId="10253"/>
      <sheetData sheetId="10254"/>
      <sheetData sheetId="10255"/>
      <sheetData sheetId="10256"/>
      <sheetData sheetId="10257"/>
      <sheetData sheetId="10258"/>
      <sheetData sheetId="10259"/>
      <sheetData sheetId="10260"/>
      <sheetData sheetId="10261"/>
      <sheetData sheetId="10262"/>
      <sheetData sheetId="10263"/>
      <sheetData sheetId="10264"/>
      <sheetData sheetId="10265"/>
      <sheetData sheetId="10266"/>
      <sheetData sheetId="10267"/>
      <sheetData sheetId="10268"/>
      <sheetData sheetId="10269" refreshError="1"/>
      <sheetData sheetId="10270"/>
      <sheetData sheetId="10271"/>
      <sheetData sheetId="10272"/>
      <sheetData sheetId="10273"/>
      <sheetData sheetId="10274"/>
      <sheetData sheetId="10275"/>
      <sheetData sheetId="10276"/>
      <sheetData sheetId="10277"/>
      <sheetData sheetId="10278"/>
      <sheetData sheetId="10279"/>
      <sheetData sheetId="10280"/>
      <sheetData sheetId="10281"/>
      <sheetData sheetId="10282"/>
      <sheetData sheetId="10283"/>
      <sheetData sheetId="10284"/>
      <sheetData sheetId="10285"/>
      <sheetData sheetId="10286"/>
      <sheetData sheetId="10287"/>
      <sheetData sheetId="10288"/>
      <sheetData sheetId="10289"/>
      <sheetData sheetId="10290"/>
      <sheetData sheetId="10291"/>
      <sheetData sheetId="10292"/>
      <sheetData sheetId="10293"/>
      <sheetData sheetId="10294"/>
      <sheetData sheetId="10295"/>
      <sheetData sheetId="10296"/>
      <sheetData sheetId="10297"/>
      <sheetData sheetId="10298"/>
      <sheetData sheetId="10299"/>
      <sheetData sheetId="10300"/>
      <sheetData sheetId="10301"/>
      <sheetData sheetId="10302"/>
      <sheetData sheetId="10303"/>
      <sheetData sheetId="10304"/>
      <sheetData sheetId="10305">
        <row r="31">
          <cell r="C31">
            <v>1.2190000000000001</v>
          </cell>
        </row>
      </sheetData>
      <sheetData sheetId="10306"/>
      <sheetData sheetId="10307"/>
      <sheetData sheetId="10308"/>
      <sheetData sheetId="10309">
        <row r="31">
          <cell r="C31">
            <v>1.2190000000000001</v>
          </cell>
        </row>
      </sheetData>
      <sheetData sheetId="10310"/>
      <sheetData sheetId="10311"/>
      <sheetData sheetId="10312"/>
      <sheetData sheetId="10313">
        <row r="17">
          <cell r="E17">
            <v>0</v>
          </cell>
        </row>
      </sheetData>
      <sheetData sheetId="10314"/>
      <sheetData sheetId="10315"/>
      <sheetData sheetId="10316"/>
      <sheetData sheetId="10317">
        <row r="17">
          <cell r="E17">
            <v>0</v>
          </cell>
        </row>
      </sheetData>
      <sheetData sheetId="10318"/>
      <sheetData sheetId="10319">
        <row r="7">
          <cell r="H7" t="str">
            <v>PHP</v>
          </cell>
        </row>
      </sheetData>
      <sheetData sheetId="10320"/>
      <sheetData sheetId="10321"/>
      <sheetData sheetId="10322" refreshError="1"/>
      <sheetData sheetId="10323" refreshError="1"/>
      <sheetData sheetId="10324" refreshError="1"/>
      <sheetData sheetId="10325" refreshError="1"/>
      <sheetData sheetId="10326" refreshError="1"/>
      <sheetData sheetId="10327" refreshError="1"/>
      <sheetData sheetId="10328" refreshError="1"/>
      <sheetData sheetId="10329" refreshError="1"/>
      <sheetData sheetId="10330" refreshError="1"/>
      <sheetData sheetId="10331" refreshError="1"/>
      <sheetData sheetId="10332" refreshError="1"/>
      <sheetData sheetId="10333" refreshError="1"/>
      <sheetData sheetId="10334" refreshError="1"/>
      <sheetData sheetId="10335" refreshError="1"/>
      <sheetData sheetId="10336" refreshError="1"/>
      <sheetData sheetId="10337" refreshError="1"/>
      <sheetData sheetId="10338" refreshError="1"/>
      <sheetData sheetId="10339" refreshError="1"/>
      <sheetData sheetId="10340" refreshError="1"/>
      <sheetData sheetId="10341" refreshError="1"/>
      <sheetData sheetId="10342" refreshError="1"/>
      <sheetData sheetId="10343" refreshError="1"/>
      <sheetData sheetId="10344" refreshError="1"/>
      <sheetData sheetId="10345" refreshError="1"/>
      <sheetData sheetId="10346" refreshError="1"/>
      <sheetData sheetId="10347" refreshError="1"/>
      <sheetData sheetId="10348" refreshError="1"/>
      <sheetData sheetId="10349" refreshError="1"/>
      <sheetData sheetId="10350" refreshError="1"/>
      <sheetData sheetId="10351" refreshError="1"/>
      <sheetData sheetId="10352" refreshError="1"/>
      <sheetData sheetId="10353" refreshError="1"/>
      <sheetData sheetId="10354" refreshError="1"/>
      <sheetData sheetId="10355" refreshError="1"/>
      <sheetData sheetId="10356" refreshError="1"/>
      <sheetData sheetId="10357" refreshError="1"/>
      <sheetData sheetId="10358" refreshError="1"/>
      <sheetData sheetId="10359" refreshError="1"/>
      <sheetData sheetId="10360" refreshError="1"/>
      <sheetData sheetId="10361" refreshError="1"/>
      <sheetData sheetId="10362" refreshError="1"/>
      <sheetData sheetId="10363" refreshError="1"/>
      <sheetData sheetId="10364" refreshError="1"/>
      <sheetData sheetId="10365" refreshError="1"/>
      <sheetData sheetId="10366" refreshError="1"/>
      <sheetData sheetId="10367" refreshError="1"/>
      <sheetData sheetId="10368" refreshError="1"/>
      <sheetData sheetId="10369" refreshError="1"/>
      <sheetData sheetId="10370" refreshError="1"/>
      <sheetData sheetId="10371" refreshError="1"/>
      <sheetData sheetId="10372" refreshError="1"/>
      <sheetData sheetId="10373" refreshError="1"/>
      <sheetData sheetId="10374" refreshError="1"/>
      <sheetData sheetId="10375" refreshError="1"/>
      <sheetData sheetId="10376" refreshError="1"/>
      <sheetData sheetId="10377" refreshError="1"/>
      <sheetData sheetId="10378" refreshError="1"/>
      <sheetData sheetId="10379" refreshError="1"/>
      <sheetData sheetId="10380" refreshError="1"/>
      <sheetData sheetId="10381" refreshError="1"/>
      <sheetData sheetId="10382" refreshError="1"/>
      <sheetData sheetId="10383" refreshError="1"/>
      <sheetData sheetId="10384" refreshError="1"/>
      <sheetData sheetId="10385" refreshError="1"/>
      <sheetData sheetId="10386" refreshError="1"/>
      <sheetData sheetId="10387" refreshError="1"/>
      <sheetData sheetId="10388" refreshError="1"/>
      <sheetData sheetId="10389" refreshError="1"/>
      <sheetData sheetId="10390" refreshError="1"/>
      <sheetData sheetId="10391" refreshError="1"/>
      <sheetData sheetId="10392" refreshError="1"/>
      <sheetData sheetId="10393" refreshError="1"/>
      <sheetData sheetId="10394" refreshError="1"/>
      <sheetData sheetId="10395" refreshError="1"/>
      <sheetData sheetId="10396" refreshError="1"/>
      <sheetData sheetId="10397" refreshError="1"/>
      <sheetData sheetId="10398" refreshError="1"/>
      <sheetData sheetId="10399" refreshError="1"/>
      <sheetData sheetId="10400" refreshError="1"/>
      <sheetData sheetId="10401" refreshError="1"/>
      <sheetData sheetId="10402" refreshError="1"/>
      <sheetData sheetId="10403" refreshError="1"/>
      <sheetData sheetId="10404" refreshError="1"/>
      <sheetData sheetId="10405" refreshError="1"/>
      <sheetData sheetId="10406" refreshError="1"/>
      <sheetData sheetId="10407" refreshError="1"/>
      <sheetData sheetId="10408" refreshError="1"/>
      <sheetData sheetId="10409" refreshError="1"/>
      <sheetData sheetId="10410" refreshError="1"/>
      <sheetData sheetId="10411" refreshError="1"/>
      <sheetData sheetId="10412" refreshError="1"/>
      <sheetData sheetId="10413" refreshError="1"/>
      <sheetData sheetId="10414" refreshError="1"/>
      <sheetData sheetId="10415" refreshError="1"/>
      <sheetData sheetId="10416" refreshError="1"/>
      <sheetData sheetId="10417" refreshError="1"/>
      <sheetData sheetId="10418" refreshError="1"/>
      <sheetData sheetId="10419" refreshError="1"/>
      <sheetData sheetId="10420" refreshError="1"/>
      <sheetData sheetId="10421" refreshError="1"/>
      <sheetData sheetId="10422" refreshError="1"/>
      <sheetData sheetId="10423" refreshError="1"/>
      <sheetData sheetId="10424" refreshError="1"/>
      <sheetData sheetId="10425" refreshError="1"/>
      <sheetData sheetId="10426" refreshError="1"/>
      <sheetData sheetId="10427" refreshError="1"/>
      <sheetData sheetId="10428" refreshError="1"/>
      <sheetData sheetId="10429" refreshError="1"/>
      <sheetData sheetId="10430" refreshError="1"/>
      <sheetData sheetId="10431" refreshError="1"/>
      <sheetData sheetId="10432" refreshError="1"/>
      <sheetData sheetId="10433" refreshError="1"/>
      <sheetData sheetId="10434" refreshError="1"/>
      <sheetData sheetId="10435" refreshError="1"/>
      <sheetData sheetId="10436" refreshError="1"/>
      <sheetData sheetId="10437" refreshError="1"/>
      <sheetData sheetId="10438" refreshError="1"/>
      <sheetData sheetId="10439" refreshError="1"/>
      <sheetData sheetId="10440" refreshError="1"/>
      <sheetData sheetId="10441" refreshError="1"/>
      <sheetData sheetId="10442" refreshError="1"/>
      <sheetData sheetId="10443" refreshError="1"/>
      <sheetData sheetId="10444" refreshError="1"/>
      <sheetData sheetId="10445" refreshError="1"/>
      <sheetData sheetId="10446" refreshError="1"/>
      <sheetData sheetId="10447" refreshError="1"/>
      <sheetData sheetId="10448" refreshError="1"/>
      <sheetData sheetId="10449" refreshError="1"/>
      <sheetData sheetId="10450" refreshError="1"/>
      <sheetData sheetId="10451" refreshError="1"/>
      <sheetData sheetId="10452" refreshError="1"/>
      <sheetData sheetId="10453" refreshError="1"/>
      <sheetData sheetId="10454" refreshError="1"/>
      <sheetData sheetId="10455" refreshError="1"/>
      <sheetData sheetId="10456" refreshError="1"/>
      <sheetData sheetId="10457" refreshError="1"/>
      <sheetData sheetId="10458" refreshError="1"/>
      <sheetData sheetId="10459" refreshError="1"/>
      <sheetData sheetId="10460" refreshError="1"/>
      <sheetData sheetId="10461" refreshError="1"/>
      <sheetData sheetId="10462" refreshError="1"/>
      <sheetData sheetId="10463" refreshError="1"/>
      <sheetData sheetId="10464" refreshError="1"/>
      <sheetData sheetId="10465" refreshError="1"/>
      <sheetData sheetId="10466" refreshError="1"/>
      <sheetData sheetId="10467" refreshError="1"/>
      <sheetData sheetId="10468" refreshError="1"/>
      <sheetData sheetId="10469" refreshError="1"/>
      <sheetData sheetId="10470" refreshError="1"/>
      <sheetData sheetId="10471" refreshError="1"/>
      <sheetData sheetId="10472" refreshError="1"/>
      <sheetData sheetId="10473" refreshError="1"/>
      <sheetData sheetId="10474" refreshError="1"/>
      <sheetData sheetId="10475" refreshError="1"/>
      <sheetData sheetId="10476" refreshError="1"/>
      <sheetData sheetId="10477" refreshError="1"/>
      <sheetData sheetId="10478" refreshError="1"/>
      <sheetData sheetId="10479" refreshError="1"/>
      <sheetData sheetId="10480" refreshError="1"/>
      <sheetData sheetId="10481" refreshError="1"/>
      <sheetData sheetId="10482" refreshError="1"/>
      <sheetData sheetId="10483" refreshError="1"/>
      <sheetData sheetId="10484" refreshError="1"/>
      <sheetData sheetId="10485" refreshError="1"/>
      <sheetData sheetId="10486" refreshError="1"/>
      <sheetData sheetId="10487" refreshError="1"/>
      <sheetData sheetId="10488" refreshError="1"/>
      <sheetData sheetId="10489" refreshError="1"/>
      <sheetData sheetId="10490" refreshError="1"/>
      <sheetData sheetId="10491" refreshError="1"/>
      <sheetData sheetId="10492" refreshError="1"/>
      <sheetData sheetId="10493" refreshError="1"/>
      <sheetData sheetId="10494" refreshError="1"/>
      <sheetData sheetId="10495" refreshError="1"/>
      <sheetData sheetId="10496" refreshError="1"/>
      <sheetData sheetId="10497" refreshError="1"/>
      <sheetData sheetId="10498" refreshError="1"/>
      <sheetData sheetId="10499" refreshError="1"/>
      <sheetData sheetId="10500" refreshError="1"/>
      <sheetData sheetId="10501" refreshError="1"/>
      <sheetData sheetId="10502" refreshError="1"/>
      <sheetData sheetId="10503" refreshError="1"/>
      <sheetData sheetId="10504" refreshError="1"/>
      <sheetData sheetId="10505" refreshError="1"/>
      <sheetData sheetId="10506" refreshError="1"/>
      <sheetData sheetId="10507" refreshError="1"/>
      <sheetData sheetId="10508" refreshError="1"/>
      <sheetData sheetId="10509" refreshError="1"/>
      <sheetData sheetId="10510" refreshError="1"/>
      <sheetData sheetId="10511" refreshError="1"/>
      <sheetData sheetId="10512" refreshError="1"/>
      <sheetData sheetId="10513" refreshError="1"/>
      <sheetData sheetId="10514" refreshError="1"/>
      <sheetData sheetId="10515" refreshError="1"/>
      <sheetData sheetId="10516" refreshError="1"/>
      <sheetData sheetId="10517" refreshError="1"/>
      <sheetData sheetId="10518" refreshError="1"/>
      <sheetData sheetId="10519" refreshError="1"/>
      <sheetData sheetId="10520" refreshError="1"/>
      <sheetData sheetId="10521" refreshError="1"/>
      <sheetData sheetId="10522" refreshError="1"/>
      <sheetData sheetId="10523" refreshError="1"/>
      <sheetData sheetId="10524" refreshError="1"/>
      <sheetData sheetId="10525" refreshError="1"/>
      <sheetData sheetId="10526" refreshError="1"/>
      <sheetData sheetId="10527" refreshError="1"/>
      <sheetData sheetId="10528" refreshError="1"/>
      <sheetData sheetId="10529" refreshError="1"/>
      <sheetData sheetId="10530" refreshError="1"/>
      <sheetData sheetId="10531" refreshError="1"/>
      <sheetData sheetId="10532" refreshError="1"/>
      <sheetData sheetId="10533" refreshError="1"/>
      <sheetData sheetId="10534" refreshError="1"/>
      <sheetData sheetId="10535" refreshError="1"/>
      <sheetData sheetId="10536" refreshError="1"/>
      <sheetData sheetId="10537" refreshError="1"/>
      <sheetData sheetId="10538" refreshError="1"/>
      <sheetData sheetId="10539" refreshError="1"/>
      <sheetData sheetId="10540" refreshError="1"/>
      <sheetData sheetId="10541" refreshError="1"/>
      <sheetData sheetId="10542" refreshError="1"/>
      <sheetData sheetId="10543" refreshError="1"/>
      <sheetData sheetId="10544" refreshError="1"/>
      <sheetData sheetId="10545" refreshError="1"/>
      <sheetData sheetId="10546" refreshError="1"/>
      <sheetData sheetId="10547" refreshError="1"/>
      <sheetData sheetId="10548" refreshError="1"/>
      <sheetData sheetId="10549" refreshError="1"/>
      <sheetData sheetId="10550" refreshError="1"/>
      <sheetData sheetId="10551" refreshError="1"/>
      <sheetData sheetId="10552" refreshError="1"/>
      <sheetData sheetId="10553" refreshError="1"/>
      <sheetData sheetId="10554" refreshError="1"/>
      <sheetData sheetId="10555" refreshError="1"/>
      <sheetData sheetId="10556" refreshError="1"/>
      <sheetData sheetId="10557" refreshError="1"/>
      <sheetData sheetId="10558" refreshError="1"/>
      <sheetData sheetId="10559" refreshError="1"/>
      <sheetData sheetId="10560" refreshError="1"/>
      <sheetData sheetId="10561" refreshError="1"/>
      <sheetData sheetId="10562" refreshError="1"/>
      <sheetData sheetId="10563" refreshError="1"/>
      <sheetData sheetId="10564" refreshError="1"/>
      <sheetData sheetId="10565" refreshError="1"/>
      <sheetData sheetId="10566" refreshError="1"/>
      <sheetData sheetId="10567" refreshError="1"/>
      <sheetData sheetId="10568" refreshError="1"/>
      <sheetData sheetId="10569" refreshError="1"/>
      <sheetData sheetId="10570" refreshError="1"/>
      <sheetData sheetId="10571" refreshError="1"/>
      <sheetData sheetId="10572" refreshError="1"/>
      <sheetData sheetId="10573" refreshError="1"/>
      <sheetData sheetId="10574" refreshError="1"/>
      <sheetData sheetId="10575" refreshError="1"/>
      <sheetData sheetId="10576" refreshError="1"/>
      <sheetData sheetId="10577" refreshError="1"/>
      <sheetData sheetId="10578" refreshError="1"/>
      <sheetData sheetId="10579" refreshError="1"/>
      <sheetData sheetId="10580" refreshError="1"/>
      <sheetData sheetId="10581" refreshError="1"/>
      <sheetData sheetId="10582" refreshError="1"/>
      <sheetData sheetId="10583" refreshError="1"/>
      <sheetData sheetId="10584" refreshError="1"/>
      <sheetData sheetId="10585" refreshError="1"/>
      <sheetData sheetId="10586" refreshError="1"/>
      <sheetData sheetId="10587" refreshError="1"/>
      <sheetData sheetId="10588" refreshError="1"/>
      <sheetData sheetId="10589" refreshError="1"/>
      <sheetData sheetId="10590" refreshError="1"/>
      <sheetData sheetId="10591" refreshError="1"/>
      <sheetData sheetId="10592" refreshError="1"/>
      <sheetData sheetId="10593" refreshError="1"/>
      <sheetData sheetId="10594" refreshError="1"/>
      <sheetData sheetId="10595" refreshError="1"/>
      <sheetData sheetId="10596" refreshError="1"/>
      <sheetData sheetId="10597" refreshError="1"/>
      <sheetData sheetId="10598" refreshError="1"/>
      <sheetData sheetId="10599" refreshError="1"/>
      <sheetData sheetId="10600" refreshError="1"/>
      <sheetData sheetId="10601" refreshError="1"/>
      <sheetData sheetId="10602" refreshError="1"/>
      <sheetData sheetId="10603" refreshError="1"/>
      <sheetData sheetId="10604" refreshError="1"/>
      <sheetData sheetId="10605" refreshError="1"/>
      <sheetData sheetId="10606" refreshError="1"/>
      <sheetData sheetId="10607" refreshError="1"/>
      <sheetData sheetId="10608" refreshError="1"/>
      <sheetData sheetId="10609" refreshError="1"/>
      <sheetData sheetId="10610" refreshError="1"/>
      <sheetData sheetId="10611" refreshError="1"/>
      <sheetData sheetId="10612" refreshError="1"/>
      <sheetData sheetId="10613" refreshError="1"/>
      <sheetData sheetId="10614" refreshError="1"/>
      <sheetData sheetId="10615" refreshError="1"/>
      <sheetData sheetId="10616" refreshError="1"/>
      <sheetData sheetId="10617" refreshError="1"/>
      <sheetData sheetId="10618" refreshError="1"/>
      <sheetData sheetId="10619" refreshError="1"/>
      <sheetData sheetId="10620" refreshError="1"/>
      <sheetData sheetId="10621" refreshError="1"/>
      <sheetData sheetId="10622" refreshError="1"/>
      <sheetData sheetId="10623" refreshError="1"/>
      <sheetData sheetId="10624" refreshError="1"/>
      <sheetData sheetId="10625" refreshError="1"/>
      <sheetData sheetId="10626" refreshError="1"/>
      <sheetData sheetId="10627" refreshError="1"/>
      <sheetData sheetId="10628" refreshError="1"/>
      <sheetData sheetId="10629" refreshError="1"/>
      <sheetData sheetId="10630" refreshError="1"/>
      <sheetData sheetId="10631" refreshError="1"/>
      <sheetData sheetId="10632" refreshError="1"/>
      <sheetData sheetId="10633" refreshError="1"/>
      <sheetData sheetId="10634" refreshError="1"/>
      <sheetData sheetId="10635" refreshError="1"/>
      <sheetData sheetId="10636" refreshError="1"/>
      <sheetData sheetId="10637" refreshError="1"/>
      <sheetData sheetId="10638" refreshError="1"/>
      <sheetData sheetId="10639" refreshError="1"/>
      <sheetData sheetId="10640" refreshError="1"/>
      <sheetData sheetId="10641" refreshError="1"/>
      <sheetData sheetId="10642" refreshError="1"/>
      <sheetData sheetId="10643" refreshError="1"/>
      <sheetData sheetId="10644" refreshError="1"/>
      <sheetData sheetId="10645" refreshError="1"/>
      <sheetData sheetId="10646" refreshError="1"/>
      <sheetData sheetId="10647" refreshError="1"/>
      <sheetData sheetId="10648" refreshError="1"/>
      <sheetData sheetId="10649" refreshError="1"/>
      <sheetData sheetId="10650" refreshError="1"/>
      <sheetData sheetId="10651" refreshError="1"/>
      <sheetData sheetId="10652" refreshError="1"/>
      <sheetData sheetId="10653" refreshError="1"/>
      <sheetData sheetId="10654" refreshError="1"/>
      <sheetData sheetId="10655" refreshError="1"/>
      <sheetData sheetId="10656" refreshError="1"/>
      <sheetData sheetId="10657" refreshError="1"/>
      <sheetData sheetId="10658" refreshError="1"/>
      <sheetData sheetId="10659" refreshError="1"/>
      <sheetData sheetId="10660" refreshError="1"/>
      <sheetData sheetId="10661" refreshError="1"/>
      <sheetData sheetId="10662" refreshError="1"/>
      <sheetData sheetId="10663" refreshError="1"/>
      <sheetData sheetId="10664" refreshError="1"/>
      <sheetData sheetId="10665" refreshError="1"/>
      <sheetData sheetId="10666" refreshError="1"/>
      <sheetData sheetId="10667" refreshError="1"/>
      <sheetData sheetId="10668" refreshError="1"/>
      <sheetData sheetId="10669" refreshError="1"/>
      <sheetData sheetId="10670" refreshError="1"/>
      <sheetData sheetId="10671" refreshError="1"/>
      <sheetData sheetId="10672"/>
      <sheetData sheetId="10673"/>
      <sheetData sheetId="10674"/>
      <sheetData sheetId="10675"/>
      <sheetData sheetId="10676"/>
      <sheetData sheetId="10677"/>
      <sheetData sheetId="10678"/>
      <sheetData sheetId="10679" refreshError="1"/>
      <sheetData sheetId="10680"/>
      <sheetData sheetId="10681" refreshError="1"/>
      <sheetData sheetId="10682" refreshError="1"/>
      <sheetData sheetId="10683"/>
      <sheetData sheetId="10684">
        <row r="399">
          <cell r="Z399" t="str">
            <v>GL0040041 - ACCR BONUS EXP-WAY2SAVE INCENT</v>
          </cell>
        </row>
      </sheetData>
      <sheetData sheetId="10685"/>
      <sheetData sheetId="10686"/>
      <sheetData sheetId="10687" refreshError="1"/>
      <sheetData sheetId="10688" refreshError="1"/>
      <sheetData sheetId="10689" refreshError="1"/>
      <sheetData sheetId="10690" refreshError="1"/>
      <sheetData sheetId="10691" refreshError="1"/>
      <sheetData sheetId="10692" refreshError="1"/>
      <sheetData sheetId="10693" refreshError="1"/>
      <sheetData sheetId="10694" refreshError="1"/>
      <sheetData sheetId="10695" refreshError="1"/>
      <sheetData sheetId="10696" refreshError="1"/>
      <sheetData sheetId="10697" refreshError="1"/>
      <sheetData sheetId="10698" refreshError="1"/>
      <sheetData sheetId="10699" refreshError="1"/>
      <sheetData sheetId="10700" refreshError="1"/>
      <sheetData sheetId="10701" refreshError="1"/>
      <sheetData sheetId="10702" refreshError="1"/>
      <sheetData sheetId="10703" refreshError="1"/>
      <sheetData sheetId="10704" refreshError="1"/>
      <sheetData sheetId="10705" refreshError="1"/>
      <sheetData sheetId="10706" refreshError="1"/>
      <sheetData sheetId="10707" refreshError="1"/>
      <sheetData sheetId="10708" refreshError="1"/>
      <sheetData sheetId="10709" refreshError="1"/>
      <sheetData sheetId="10710" refreshError="1"/>
      <sheetData sheetId="10711" refreshError="1"/>
      <sheetData sheetId="10712" refreshError="1"/>
      <sheetData sheetId="10713" refreshError="1"/>
      <sheetData sheetId="10714" refreshError="1"/>
      <sheetData sheetId="10715" refreshError="1"/>
      <sheetData sheetId="10716" refreshError="1"/>
      <sheetData sheetId="10717" refreshError="1"/>
      <sheetData sheetId="10718" refreshError="1"/>
      <sheetData sheetId="10719" refreshError="1"/>
      <sheetData sheetId="10720" refreshError="1"/>
      <sheetData sheetId="10721" refreshError="1"/>
      <sheetData sheetId="10722" refreshError="1"/>
      <sheetData sheetId="10723" refreshError="1"/>
      <sheetData sheetId="10724"/>
      <sheetData sheetId="10725"/>
      <sheetData sheetId="10726"/>
      <sheetData sheetId="10727"/>
      <sheetData sheetId="10728"/>
      <sheetData sheetId="10729"/>
      <sheetData sheetId="10730" refreshError="1"/>
      <sheetData sheetId="10731" refreshError="1"/>
      <sheetData sheetId="10732" refreshError="1"/>
      <sheetData sheetId="10733" refreshError="1"/>
      <sheetData sheetId="10734" refreshError="1"/>
      <sheetData sheetId="10735" refreshError="1"/>
      <sheetData sheetId="10736" refreshError="1"/>
      <sheetData sheetId="10737" refreshError="1"/>
      <sheetData sheetId="10738" refreshError="1"/>
      <sheetData sheetId="10739" refreshError="1"/>
      <sheetData sheetId="10740" refreshError="1"/>
      <sheetData sheetId="10741" refreshError="1"/>
      <sheetData sheetId="10742"/>
      <sheetData sheetId="10743"/>
      <sheetData sheetId="10744" refreshError="1"/>
      <sheetData sheetId="10745" refreshError="1"/>
      <sheetData sheetId="10746" refreshError="1"/>
      <sheetData sheetId="10747" refreshError="1"/>
      <sheetData sheetId="10748" refreshError="1"/>
      <sheetData sheetId="10749" refreshError="1"/>
      <sheetData sheetId="10750" refreshError="1"/>
      <sheetData sheetId="10751" refreshError="1"/>
      <sheetData sheetId="10752"/>
      <sheetData sheetId="10753" refreshError="1"/>
      <sheetData sheetId="10754"/>
      <sheetData sheetId="10755"/>
      <sheetData sheetId="10756"/>
      <sheetData sheetId="10757"/>
      <sheetData sheetId="10758"/>
      <sheetData sheetId="10759"/>
      <sheetData sheetId="10760"/>
      <sheetData sheetId="10761"/>
      <sheetData sheetId="10762"/>
      <sheetData sheetId="10763"/>
      <sheetData sheetId="10764"/>
      <sheetData sheetId="10765">
        <row r="1">
          <cell r="AB1">
            <v>100000</v>
          </cell>
        </row>
      </sheetData>
      <sheetData sheetId="10766"/>
      <sheetData sheetId="10767"/>
      <sheetData sheetId="10768"/>
      <sheetData sheetId="10769" refreshError="1"/>
      <sheetData sheetId="10770"/>
      <sheetData sheetId="10771"/>
      <sheetData sheetId="10772"/>
      <sheetData sheetId="10773"/>
      <sheetData sheetId="10774"/>
      <sheetData sheetId="10775"/>
      <sheetData sheetId="10776"/>
      <sheetData sheetId="10777"/>
      <sheetData sheetId="10778"/>
      <sheetData sheetId="10779"/>
      <sheetData sheetId="10780"/>
      <sheetData sheetId="10781" refreshError="1"/>
      <sheetData sheetId="10782" refreshError="1"/>
      <sheetData sheetId="10783" refreshError="1"/>
      <sheetData sheetId="10784" refreshError="1"/>
      <sheetData sheetId="10785" refreshError="1"/>
      <sheetData sheetId="10786" refreshError="1"/>
      <sheetData sheetId="10787" refreshError="1"/>
      <sheetData sheetId="10788" refreshError="1"/>
      <sheetData sheetId="10789" refreshError="1"/>
      <sheetData sheetId="10790" refreshError="1"/>
      <sheetData sheetId="10791" refreshError="1"/>
      <sheetData sheetId="10792" refreshError="1"/>
      <sheetData sheetId="10793" refreshError="1"/>
      <sheetData sheetId="10794" refreshError="1"/>
      <sheetData sheetId="10795" refreshError="1"/>
      <sheetData sheetId="10796" refreshError="1"/>
      <sheetData sheetId="10797" refreshError="1"/>
      <sheetData sheetId="10798" refreshError="1"/>
      <sheetData sheetId="10799" refreshError="1"/>
      <sheetData sheetId="10800" refreshError="1"/>
      <sheetData sheetId="10801" refreshError="1"/>
      <sheetData sheetId="10802" refreshError="1"/>
      <sheetData sheetId="10803" refreshError="1"/>
      <sheetData sheetId="10804" refreshError="1"/>
      <sheetData sheetId="10805" refreshError="1"/>
      <sheetData sheetId="10806" refreshError="1"/>
      <sheetData sheetId="10807" refreshError="1"/>
      <sheetData sheetId="10808" refreshError="1"/>
      <sheetData sheetId="10809" refreshError="1"/>
      <sheetData sheetId="10810" refreshError="1"/>
      <sheetData sheetId="10811" refreshError="1"/>
      <sheetData sheetId="10812" refreshError="1"/>
      <sheetData sheetId="10813" refreshError="1"/>
      <sheetData sheetId="10814" refreshError="1"/>
      <sheetData sheetId="10815" refreshError="1"/>
      <sheetData sheetId="10816" refreshError="1"/>
      <sheetData sheetId="10817" refreshError="1"/>
      <sheetData sheetId="10818" refreshError="1"/>
      <sheetData sheetId="10819" refreshError="1"/>
      <sheetData sheetId="10820" refreshError="1"/>
      <sheetData sheetId="10821" refreshError="1"/>
      <sheetData sheetId="10822" refreshError="1"/>
      <sheetData sheetId="10823" refreshError="1"/>
      <sheetData sheetId="10824" refreshError="1"/>
      <sheetData sheetId="10825" refreshError="1"/>
      <sheetData sheetId="10826" refreshError="1"/>
      <sheetData sheetId="10827" refreshError="1"/>
      <sheetData sheetId="10828" refreshError="1"/>
      <sheetData sheetId="10829" refreshError="1"/>
      <sheetData sheetId="10830"/>
      <sheetData sheetId="10831"/>
      <sheetData sheetId="10832"/>
      <sheetData sheetId="10833"/>
      <sheetData sheetId="10834"/>
      <sheetData sheetId="10835"/>
      <sheetData sheetId="10836"/>
      <sheetData sheetId="10837"/>
      <sheetData sheetId="10838"/>
      <sheetData sheetId="10839"/>
      <sheetData sheetId="10840"/>
      <sheetData sheetId="10841"/>
      <sheetData sheetId="10842"/>
      <sheetData sheetId="10843"/>
      <sheetData sheetId="10844"/>
      <sheetData sheetId="10845"/>
      <sheetData sheetId="10846"/>
      <sheetData sheetId="10847" refreshError="1"/>
      <sheetData sheetId="10848" refreshError="1"/>
      <sheetData sheetId="10849" refreshError="1"/>
      <sheetData sheetId="10850" refreshError="1"/>
      <sheetData sheetId="10851" refreshError="1"/>
      <sheetData sheetId="10852" refreshError="1"/>
      <sheetData sheetId="10853" refreshError="1"/>
      <sheetData sheetId="10854" refreshError="1"/>
      <sheetData sheetId="10855" refreshError="1"/>
      <sheetData sheetId="10856" refreshError="1"/>
      <sheetData sheetId="10857" refreshError="1"/>
      <sheetData sheetId="10858" refreshError="1"/>
      <sheetData sheetId="10859" refreshError="1"/>
      <sheetData sheetId="10860" refreshError="1"/>
      <sheetData sheetId="10861" refreshError="1"/>
      <sheetData sheetId="10862" refreshError="1"/>
      <sheetData sheetId="10863" refreshError="1"/>
      <sheetData sheetId="10864" refreshError="1"/>
      <sheetData sheetId="10865" refreshError="1"/>
      <sheetData sheetId="10866" refreshError="1"/>
      <sheetData sheetId="10867" refreshError="1"/>
      <sheetData sheetId="10868" refreshError="1"/>
      <sheetData sheetId="10869" refreshError="1"/>
      <sheetData sheetId="10870" refreshError="1"/>
      <sheetData sheetId="10871" refreshError="1"/>
      <sheetData sheetId="10872" refreshError="1"/>
      <sheetData sheetId="10873" refreshError="1"/>
      <sheetData sheetId="10874" refreshError="1"/>
      <sheetData sheetId="10875" refreshError="1"/>
      <sheetData sheetId="10876" refreshError="1"/>
      <sheetData sheetId="10877" refreshError="1"/>
      <sheetData sheetId="10878" refreshError="1"/>
      <sheetData sheetId="10879" refreshError="1"/>
      <sheetData sheetId="10880" refreshError="1"/>
      <sheetData sheetId="10881" refreshError="1"/>
      <sheetData sheetId="10882" refreshError="1"/>
      <sheetData sheetId="10883" refreshError="1"/>
      <sheetData sheetId="10884" refreshError="1"/>
      <sheetData sheetId="10885" refreshError="1"/>
      <sheetData sheetId="10886" refreshError="1"/>
      <sheetData sheetId="10887" refreshError="1"/>
      <sheetData sheetId="10888" refreshError="1"/>
      <sheetData sheetId="10889" refreshError="1"/>
      <sheetData sheetId="10890" refreshError="1"/>
      <sheetData sheetId="10891" refreshError="1"/>
      <sheetData sheetId="10892" refreshError="1"/>
      <sheetData sheetId="10893" refreshError="1"/>
      <sheetData sheetId="10894" refreshError="1"/>
      <sheetData sheetId="10895" refreshError="1"/>
      <sheetData sheetId="10896" refreshError="1"/>
      <sheetData sheetId="10897" refreshError="1"/>
      <sheetData sheetId="10898" refreshError="1"/>
      <sheetData sheetId="10899" refreshError="1"/>
      <sheetData sheetId="10900" refreshError="1"/>
      <sheetData sheetId="10901" refreshError="1"/>
      <sheetData sheetId="10902" refreshError="1"/>
      <sheetData sheetId="10903" refreshError="1"/>
      <sheetData sheetId="10904" refreshError="1"/>
      <sheetData sheetId="10905" refreshError="1"/>
      <sheetData sheetId="10906"/>
      <sheetData sheetId="10907"/>
      <sheetData sheetId="10908"/>
      <sheetData sheetId="10909"/>
      <sheetData sheetId="10910"/>
      <sheetData sheetId="10911"/>
      <sheetData sheetId="10912"/>
      <sheetData sheetId="10913"/>
      <sheetData sheetId="10914"/>
      <sheetData sheetId="10915"/>
      <sheetData sheetId="10916"/>
      <sheetData sheetId="10917"/>
      <sheetData sheetId="10918"/>
      <sheetData sheetId="10919"/>
      <sheetData sheetId="10920"/>
      <sheetData sheetId="10921"/>
      <sheetData sheetId="10922"/>
      <sheetData sheetId="10923"/>
      <sheetData sheetId="10924"/>
      <sheetData sheetId="10925"/>
      <sheetData sheetId="10926" refreshError="1"/>
      <sheetData sheetId="10927"/>
      <sheetData sheetId="10928" refreshError="1"/>
      <sheetData sheetId="10929" refreshError="1"/>
      <sheetData sheetId="10930" refreshError="1"/>
      <sheetData sheetId="10931" refreshError="1"/>
      <sheetData sheetId="10932" refreshError="1"/>
      <sheetData sheetId="10933" refreshError="1"/>
      <sheetData sheetId="10934" refreshError="1"/>
      <sheetData sheetId="10935" refreshError="1"/>
      <sheetData sheetId="10936" refreshError="1"/>
      <sheetData sheetId="10937" refreshError="1"/>
      <sheetData sheetId="10938" refreshError="1"/>
      <sheetData sheetId="10939" refreshError="1"/>
      <sheetData sheetId="10940" refreshError="1"/>
      <sheetData sheetId="10941" refreshError="1"/>
      <sheetData sheetId="10942" refreshError="1"/>
      <sheetData sheetId="10943"/>
      <sheetData sheetId="10944"/>
      <sheetData sheetId="10945" refreshError="1"/>
      <sheetData sheetId="10946" refreshError="1"/>
      <sheetData sheetId="10947"/>
      <sheetData sheetId="10948"/>
      <sheetData sheetId="10949" refreshError="1"/>
      <sheetData sheetId="10950"/>
      <sheetData sheetId="10951" refreshError="1"/>
      <sheetData sheetId="10952"/>
      <sheetData sheetId="10953" refreshError="1"/>
      <sheetData sheetId="10954" refreshError="1"/>
      <sheetData sheetId="10955" refreshError="1"/>
      <sheetData sheetId="10956" refreshError="1"/>
      <sheetData sheetId="10957" refreshError="1"/>
      <sheetData sheetId="10958"/>
      <sheetData sheetId="10959"/>
      <sheetData sheetId="10960"/>
      <sheetData sheetId="10961"/>
      <sheetData sheetId="10962"/>
      <sheetData sheetId="10963"/>
      <sheetData sheetId="10964"/>
      <sheetData sheetId="10965"/>
      <sheetData sheetId="10966"/>
      <sheetData sheetId="10967"/>
      <sheetData sheetId="10968" refreshError="1"/>
      <sheetData sheetId="10969" refreshError="1"/>
      <sheetData sheetId="10970" refreshError="1"/>
      <sheetData sheetId="10971" refreshError="1"/>
      <sheetData sheetId="10972" refreshError="1"/>
      <sheetData sheetId="10973" refreshError="1"/>
      <sheetData sheetId="10974" refreshError="1"/>
      <sheetData sheetId="10975" refreshError="1"/>
      <sheetData sheetId="10976" refreshError="1"/>
      <sheetData sheetId="10977" refreshError="1"/>
      <sheetData sheetId="10978" refreshError="1"/>
      <sheetData sheetId="10979" refreshError="1"/>
      <sheetData sheetId="10980" refreshError="1"/>
      <sheetData sheetId="10981" refreshError="1"/>
      <sheetData sheetId="10982" refreshError="1"/>
      <sheetData sheetId="10983" refreshError="1"/>
      <sheetData sheetId="10984" refreshError="1"/>
      <sheetData sheetId="10985" refreshError="1"/>
      <sheetData sheetId="10986" refreshError="1"/>
      <sheetData sheetId="10987" refreshError="1"/>
      <sheetData sheetId="10988" refreshError="1"/>
      <sheetData sheetId="10989" refreshError="1"/>
      <sheetData sheetId="10990" refreshError="1"/>
      <sheetData sheetId="10991" refreshError="1"/>
      <sheetData sheetId="10992" refreshError="1"/>
      <sheetData sheetId="10993" refreshError="1"/>
      <sheetData sheetId="10994"/>
      <sheetData sheetId="10995" refreshError="1"/>
      <sheetData sheetId="10996"/>
      <sheetData sheetId="10997"/>
      <sheetData sheetId="10998" refreshError="1"/>
      <sheetData sheetId="10999" refreshError="1"/>
      <sheetData sheetId="11000" refreshError="1"/>
      <sheetData sheetId="11001"/>
      <sheetData sheetId="11002"/>
      <sheetData sheetId="11003"/>
      <sheetData sheetId="11004"/>
      <sheetData sheetId="11005"/>
      <sheetData sheetId="11006"/>
      <sheetData sheetId="11007"/>
      <sheetData sheetId="11008"/>
      <sheetData sheetId="11009"/>
      <sheetData sheetId="11010"/>
      <sheetData sheetId="11011"/>
      <sheetData sheetId="11012"/>
      <sheetData sheetId="11013"/>
      <sheetData sheetId="11014"/>
      <sheetData sheetId="11015"/>
      <sheetData sheetId="11016"/>
      <sheetData sheetId="1101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by Region"/>
      <sheetName val="Assumptions"/>
      <sheetName val="Data"/>
      <sheetName val="Bloomberg"/>
      <sheetName val="Setting"/>
      <sheetName val="Descriptions"/>
      <sheetName val="WORKRES"/>
      <sheetName val="CA_and_CL_2002_proj_opn(2001-0)"/>
      <sheetName val="Lists"/>
      <sheetName val="proposallinked"/>
      <sheetName val="wwww"/>
      <sheetName val="tallied with TB"/>
      <sheetName val="Summary_by_Region"/>
      <sheetName val="Qenos - Trading comps1"/>
      <sheetName val="Summary_by_Region1"/>
      <sheetName val="tallied_with_TB"/>
      <sheetName val="Qenos_-_Trading_comps1"/>
      <sheetName val="Summary_by_Region2"/>
      <sheetName val="tallied_with_TB1"/>
      <sheetName val="Qenos_-_Trading_comps11"/>
      <sheetName val="Summary_by_Region3"/>
      <sheetName val="tallied_with_TB2"/>
      <sheetName val="Qenos_-_Trading_comps12"/>
      <sheetName val="Summary_by_Region4"/>
      <sheetName val="tallied_with_TB3"/>
      <sheetName val="Summary_by_Region5"/>
      <sheetName val="tallied_with_TB4"/>
      <sheetName val="Qenos_-_Trading_comps13"/>
      <sheetName val="Summary_by_Region6"/>
      <sheetName val="tallied_with_TB5"/>
      <sheetName val="Qenos_-_Trading_comps14"/>
      <sheetName val="TrialBal"/>
      <sheetName val="Summary_by_Region7"/>
      <sheetName val="tallied_with_TB6"/>
      <sheetName val="Qenos_-_Trading_comps15"/>
      <sheetName val="SIEVE"/>
      <sheetName val="Sep 03"/>
      <sheetName val="RBSA_Working"/>
      <sheetName val="RBSA Working"/>
      <sheetName val="BS"/>
      <sheetName val="Checks &amp; Inputs"/>
      <sheetName val="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I11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 refreshError="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ield"/>
      <sheetName val="Sheet2"/>
      <sheetName val="Sheet1"/>
      <sheetName val="Ebidta"/>
      <sheetName val="vari"/>
      <sheetName val="RM"/>
      <sheetName val="Daily performance"/>
      <sheetName val="Conversion"/>
      <sheetName val="Ex.Sum"/>
      <sheetName val="Budget-Ex"/>
      <sheetName val="Stock"/>
      <sheetName val="Sale-sum"/>
      <sheetName val="Down Time"/>
      <sheetName val="Budget-RPR"/>
      <sheetName val="Mis_Hrm_Oct'03"/>
      <sheetName val="Setting"/>
      <sheetName val="DATA"/>
      <sheetName val="Daily_performance"/>
      <sheetName val="Ex_Sum"/>
      <sheetName val="Down_Time"/>
      <sheetName val="Equipment"/>
      <sheetName val="Company"/>
      <sheetName val="Daily_performance1"/>
      <sheetName val="Ex_Sum1"/>
      <sheetName val="Down_Time1"/>
      <sheetName val="Daily_performance2"/>
      <sheetName val="Ex_Sum2"/>
      <sheetName val="Down_Tim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-Pg1"/>
      <sheetName val="Master-Pg2"/>
      <sheetName val="Master-Pg3"/>
      <sheetName val="Master-Pg4"/>
      <sheetName val="Invoice"/>
      <sheetName val="Shipment-Adv"/>
      <sheetName val="BL-FORMAT"/>
      <sheetName val="MASTER-DOC"/>
      <sheetName val="PACK_LIST"/>
      <sheetName val="PL"/>
      <sheetName val="mltc"/>
      <sheetName val="CLAY"/>
      <sheetName val="Yield"/>
      <sheetName val="DCF Valuation"/>
      <sheetName val="DCF_Valuation"/>
      <sheetName val="DCF_Valuation1"/>
      <sheetName val="DCF_Valuation2"/>
      <sheetName val="GL Tally"/>
      <sheetName val="WORK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D13" t="str">
            <v>LC-NO</v>
          </cell>
          <cell r="E13" t="str">
            <v xml:space="preserve">  AMENDMENTS REQUIRED</v>
          </cell>
          <cell r="H13" t="str">
            <v xml:space="preserve">    AMENDMENTS RECEIVED</v>
          </cell>
          <cell r="K13" t="str">
            <v xml:space="preserve">           REMARKS</v>
          </cell>
        </row>
      </sheetData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3 04-05"/>
      <sheetName val="Dec 04"/>
      <sheetName val="Jindal"/>
      <sheetName val="HO"/>
      <sheetName val="HRM"/>
      <sheetName val="CGL"/>
      <sheetName val="CSD"/>
      <sheetName val="Sheet1"/>
      <sheetName val="Module1"/>
      <sheetName val="MASTER-DOC"/>
      <sheetName val="Yield"/>
      <sheetName val="Q3_04-05"/>
      <sheetName val="Dec_04"/>
      <sheetName val="Setting"/>
      <sheetName val="Q3_04-051"/>
      <sheetName val="Dec_041"/>
      <sheetName val="Q3_04-052"/>
      <sheetName val="Dec_042"/>
      <sheetName val="CP_HL,BRI,COKE CSR_bf-2"/>
      <sheetName val="tallied with TB"/>
      <sheetName val="Expense &amp; Accr Exp-PY-Delete"/>
      <sheetName val="BS"/>
      <sheetName val="I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anch &amp; Site Stock-Dec-03"/>
      <sheetName val="tbc"/>
      <sheetName val="FEB05"/>
      <sheetName val="JISCO"/>
      <sheetName val="HO"/>
      <sheetName val="HRM"/>
      <sheetName val="CGL"/>
      <sheetName val="CSD"/>
      <sheetName val="CASH PROFIT"/>
      <sheetName val="FORMAT(SEBI)"/>
      <sheetName val="Branch_&amp;_Site_Stock-Dec-03"/>
      <sheetName val="CASH_PROFIT"/>
      <sheetName val="dhs-XTL"/>
      <sheetName val="Branch_&amp;_Site_Stock-Dec-031"/>
      <sheetName val="CASH_PROFIT1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c"/>
      <sheetName val="Tbc_03_2001(SEBI)_1"/>
      <sheetName val="Sheet1"/>
      <sheetName val="S_1"/>
      <sheetName val="nksh"/>
      <sheetName val="dhs-XTL"/>
      <sheetName val="ADAMYA FINAL 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es"/>
      <sheetName val="Schedule - 2"/>
      <sheetName val="Domesticdues"/>
      <sheetName val="Sheet5"/>
      <sheetName val="institution-dues"/>
      <sheetName val="FCL"/>
      <sheetName val="Summary"/>
      <sheetName val="summary-details"/>
      <sheetName val="Sheet3 (2)"/>
      <sheetName val="iabnd-ecb"/>
      <sheetName val="ia&amp;d-ecb"/>
      <sheetName val="commitment fee-ecb"/>
      <sheetName val="guarantee fee payable-ecb"/>
      <sheetName val="sbi-ac"/>
      <sheetName val="Sheet1"/>
      <sheetName val="Sheet2"/>
      <sheetName val="Sheet3"/>
      <sheetName val="tbc"/>
      <sheetName val="mancount"/>
      <sheetName val="PRESFMS"/>
      <sheetName val="Brainvisa-2003"/>
      <sheetName val="Schedule_-_2"/>
      <sheetName val="Sheet3_(2)"/>
      <sheetName val="commitment_fee-ecb"/>
      <sheetName val="guarantee_fee_payable-ecb"/>
      <sheetName val="Principal +OD 310302"/>
      <sheetName val="Schedule_-_21"/>
      <sheetName val="Sheet3_(2)1"/>
      <sheetName val="commitment_fee-ecb1"/>
      <sheetName val="guarantee_fee_payable-ecb1"/>
      <sheetName val="Principal_+OD_310302"/>
      <sheetName val="Schedule_-_22"/>
      <sheetName val="Sheet3_(2)2"/>
      <sheetName val="commitment_fee-ecb2"/>
      <sheetName val="guarantee_fee_payable-ecb2"/>
      <sheetName val="Principal_+OD_3103021"/>
      <sheetName val="Schedule_-_23"/>
      <sheetName val="Sheet3_(2)3"/>
      <sheetName val="commitment_fee-ecb3"/>
      <sheetName val="guarantee_fee_payable-ecb3"/>
      <sheetName val="Principal_+OD_3103022"/>
      <sheetName val="Schedule_-_24"/>
      <sheetName val="Sheet3_(2)4"/>
      <sheetName val="commitment_fee-ecb4"/>
      <sheetName val="guarantee_fee_payable-ecb4"/>
      <sheetName val="List_ratios"/>
      <sheetName val="Capex-fixed"/>
      <sheetName val="NLD - Assum"/>
      <sheetName val="RCPL-P&amp;L"/>
      <sheetName val="JPOCL"/>
      <sheetName val="PMT_DETAILS"/>
      <sheetName val="Schedule_-_25"/>
      <sheetName val="Sheet3_(2)5"/>
      <sheetName val="commitment_fee-ecb5"/>
      <sheetName val="guarantee_fee_payable-ecb5"/>
      <sheetName val="Principal_+OD_3103023"/>
      <sheetName val="NLD_-_Assum"/>
      <sheetName val="Schedule_-_26"/>
      <sheetName val="Sheet3_(2)6"/>
      <sheetName val="commitment_fee-ecb6"/>
      <sheetName val="guarantee_fee_payable-ecb6"/>
      <sheetName val="Principal_+OD_3103024"/>
      <sheetName val="NLD_-_Assum1"/>
      <sheetName val="Hotel-Assumptions"/>
      <sheetName val="DAILY"/>
      <sheetName val="dhs-XTL"/>
      <sheetName val="Schedule_-_27"/>
      <sheetName val="Sheet3_(2)7"/>
      <sheetName val="commitment_fee-ecb7"/>
      <sheetName val="guarantee_fee_payable-ecb7"/>
      <sheetName val="Principal_+OD_3103025"/>
      <sheetName val="NLD_-_Assum2"/>
      <sheetName val="Masters"/>
      <sheetName val="Directors"/>
      <sheetName val="Int testing"/>
      <sheetName val="Annexure-I"/>
      <sheetName val="Form"/>
      <sheetName val="Challan"/>
      <sheetName val="Excess Calc"/>
      <sheetName val="Dump"/>
      <sheetName val="PURTA"/>
      <sheetName val="3. Controls Identification"/>
      <sheetName val=""/>
    </sheetNames>
    <sheetDataSet>
      <sheetData sheetId="0" refreshError="1">
        <row r="3">
          <cell r="B3">
            <v>48.8</v>
          </cell>
        </row>
        <row r="4">
          <cell r="B4">
            <v>3.1139999999999999</v>
          </cell>
        </row>
        <row r="5">
          <cell r="B5">
            <v>21.91</v>
          </cell>
        </row>
        <row r="6">
          <cell r="B6">
            <v>6.53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3">
          <cell r="B3">
            <v>48.8</v>
          </cell>
        </row>
      </sheetData>
      <sheetData sheetId="22">
        <row r="3">
          <cell r="B3">
            <v>48.8</v>
          </cell>
        </row>
      </sheetData>
      <sheetData sheetId="23">
        <row r="3">
          <cell r="B3">
            <v>48.8</v>
          </cell>
        </row>
      </sheetData>
      <sheetData sheetId="24">
        <row r="3">
          <cell r="B3">
            <v>48.8</v>
          </cell>
        </row>
      </sheetData>
      <sheetData sheetId="25" refreshError="1"/>
      <sheetData sheetId="26">
        <row r="3">
          <cell r="B3">
            <v>48.8</v>
          </cell>
        </row>
      </sheetData>
      <sheetData sheetId="27">
        <row r="3">
          <cell r="B3">
            <v>48.8</v>
          </cell>
        </row>
      </sheetData>
      <sheetData sheetId="28">
        <row r="3">
          <cell r="B3">
            <v>48.8</v>
          </cell>
        </row>
      </sheetData>
      <sheetData sheetId="29">
        <row r="3">
          <cell r="B3">
            <v>48.8</v>
          </cell>
        </row>
      </sheetData>
      <sheetData sheetId="30">
        <row r="3">
          <cell r="B3">
            <v>48.8</v>
          </cell>
        </row>
      </sheetData>
      <sheetData sheetId="31">
        <row r="3">
          <cell r="B3">
            <v>48.8</v>
          </cell>
        </row>
      </sheetData>
      <sheetData sheetId="32">
        <row r="3">
          <cell r="B3">
            <v>48.8</v>
          </cell>
        </row>
      </sheetData>
      <sheetData sheetId="33">
        <row r="3">
          <cell r="B3">
            <v>48.8</v>
          </cell>
        </row>
      </sheetData>
      <sheetData sheetId="34">
        <row r="3">
          <cell r="B3">
            <v>48.8</v>
          </cell>
        </row>
      </sheetData>
      <sheetData sheetId="35">
        <row r="3">
          <cell r="B3">
            <v>48.8</v>
          </cell>
        </row>
      </sheetData>
      <sheetData sheetId="36">
        <row r="3">
          <cell r="B3">
            <v>48.8</v>
          </cell>
        </row>
      </sheetData>
      <sheetData sheetId="37">
        <row r="3">
          <cell r="B3">
            <v>48.8</v>
          </cell>
        </row>
      </sheetData>
      <sheetData sheetId="38">
        <row r="3">
          <cell r="B3">
            <v>48.8</v>
          </cell>
        </row>
      </sheetData>
      <sheetData sheetId="39">
        <row r="3">
          <cell r="B3">
            <v>48.8</v>
          </cell>
        </row>
      </sheetData>
      <sheetData sheetId="40">
        <row r="3">
          <cell r="B3">
            <v>48.8</v>
          </cell>
        </row>
      </sheetData>
      <sheetData sheetId="41">
        <row r="3">
          <cell r="B3">
            <v>48.8</v>
          </cell>
        </row>
      </sheetData>
      <sheetData sheetId="42">
        <row r="3">
          <cell r="B3">
            <v>48.8</v>
          </cell>
        </row>
      </sheetData>
      <sheetData sheetId="43">
        <row r="3">
          <cell r="B3">
            <v>48.8</v>
          </cell>
        </row>
      </sheetData>
      <sheetData sheetId="44">
        <row r="3">
          <cell r="B3">
            <v>48.8</v>
          </cell>
        </row>
      </sheetData>
      <sheetData sheetId="45">
        <row r="3">
          <cell r="B3">
            <v>48.8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P&amp;L"/>
      <sheetName val="July 03"/>
      <sheetName val="Aug 03"/>
      <sheetName val="Sep 03"/>
      <sheetName val="Oct 03"/>
      <sheetName val="Nov 03"/>
    </sheetNames>
    <sheetDataSet>
      <sheetData sheetId="0" refreshError="1"/>
      <sheetData sheetId="1"/>
      <sheetData sheetId="2" refreshError="1">
        <row r="131">
          <cell r="A131" t="str">
            <v>40000</v>
          </cell>
          <cell r="B131" t="str">
            <v>Sales</v>
          </cell>
          <cell r="C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40000-8100</v>
          </cell>
          <cell r="B132" t="str">
            <v>Sales - Primary Pipes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 t="str">
            <v>40000-8200</v>
          </cell>
          <cell r="B133" t="str">
            <v>Revenue - Stocking charges</v>
          </cell>
          <cell r="D133">
            <v>16557.18</v>
          </cell>
          <cell r="E133">
            <v>0</v>
          </cell>
          <cell r="F133">
            <v>16557.18</v>
          </cell>
          <cell r="G133">
            <v>0</v>
          </cell>
          <cell r="H133">
            <v>0</v>
          </cell>
        </row>
        <row r="134">
          <cell r="A134" t="str">
            <v>40000-8300</v>
          </cell>
          <cell r="B134" t="str">
            <v>Sales - Scrap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 t="str">
            <v>40000-8400</v>
          </cell>
          <cell r="B135" t="str">
            <v>Sales - Used Oil</v>
          </cell>
          <cell r="C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 t="str">
            <v>40000-8500</v>
          </cell>
          <cell r="B136" t="str">
            <v>Sales - Conversion</v>
          </cell>
          <cell r="D136">
            <v>1256724.6499999999</v>
          </cell>
          <cell r="E136">
            <v>0</v>
          </cell>
          <cell r="F136">
            <v>937305.58</v>
          </cell>
          <cell r="G136">
            <v>0</v>
          </cell>
          <cell r="H136">
            <v>319419.06999999995</v>
          </cell>
        </row>
        <row r="137">
          <cell r="A137" t="str">
            <v>40100</v>
          </cell>
          <cell r="B137" t="str">
            <v>Sales Returns &amp; Allowances</v>
          </cell>
          <cell r="C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 t="str">
            <v>40150</v>
          </cell>
          <cell r="B138" t="str">
            <v>Sales Discounts</v>
          </cell>
          <cell r="C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 t="str">
            <v>40170</v>
          </cell>
          <cell r="B139" t="str">
            <v>Sales Commissions - USS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 t="str">
            <v>40180</v>
          </cell>
          <cell r="B140" t="str">
            <v>Sales Commissions - Other</v>
          </cell>
          <cell r="C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 t="str">
            <v>40200</v>
          </cell>
          <cell r="B141" t="str">
            <v>Delivery Revenue</v>
          </cell>
          <cell r="C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40205</v>
          </cell>
          <cell r="B142" t="str">
            <v>Income - Change in Dep. Method</v>
          </cell>
          <cell r="C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 t="str">
            <v>40206</v>
          </cell>
          <cell r="B143" t="str">
            <v>Gain/Loss on Disposal of Asset</v>
          </cell>
          <cell r="C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 t="str">
            <v>40210</v>
          </cell>
          <cell r="B144" t="str">
            <v>Income-Forgiveness of Interest</v>
          </cell>
          <cell r="C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 t="str">
            <v>40220</v>
          </cell>
          <cell r="B145" t="str">
            <v>Interest Income</v>
          </cell>
          <cell r="C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 t="str">
            <v>40230</v>
          </cell>
          <cell r="B146" t="str">
            <v>Misc. Income</v>
          </cell>
          <cell r="D146">
            <v>1510</v>
          </cell>
          <cell r="E146">
            <v>0</v>
          </cell>
          <cell r="F146">
            <v>0</v>
          </cell>
          <cell r="G146">
            <v>0</v>
          </cell>
          <cell r="H146">
            <v>1510</v>
          </cell>
        </row>
        <row r="147">
          <cell r="A147" t="str">
            <v>40240</v>
          </cell>
          <cell r="B147" t="str">
            <v>Claims on Plates</v>
          </cell>
          <cell r="C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 t="str">
            <v>40250</v>
          </cell>
          <cell r="B148" t="str">
            <v>Income/Loss from CR SAW Invsmt</v>
          </cell>
          <cell r="C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>40260</v>
          </cell>
          <cell r="B149" t="str">
            <v>Income/Loss from USD Invsmt</v>
          </cell>
          <cell r="C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 t="str">
            <v>40270</v>
          </cell>
          <cell r="B150" t="str">
            <v>Extraordinary Gain-Insrnc Clm</v>
          </cell>
          <cell r="C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50000-1030</v>
          </cell>
          <cell r="B151" t="str">
            <v>U-Press Cylinder Repairs</v>
          </cell>
          <cell r="C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50109-1000</v>
          </cell>
          <cell r="B152" t="str">
            <v>Oils &amp; Lubs. PP/PPEP</v>
          </cell>
          <cell r="C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50115-1000</v>
          </cell>
          <cell r="B153" t="str">
            <v>Hardware PP/PPEP</v>
          </cell>
          <cell r="C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50117-1000</v>
          </cell>
          <cell r="B154" t="str">
            <v>Electrical/Elect. item PP/PPEP</v>
          </cell>
          <cell r="C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50119-1000</v>
          </cell>
          <cell r="B155" t="str">
            <v>Tools PP/PPEP</v>
          </cell>
          <cell r="C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50121-1000</v>
          </cell>
          <cell r="B156" t="str">
            <v>Rep. &amp; Maint. PP/PPEP</v>
          </cell>
          <cell r="C156">
            <v>7600</v>
          </cell>
          <cell r="E156">
            <v>0</v>
          </cell>
          <cell r="F156">
            <v>0</v>
          </cell>
          <cell r="G156">
            <v>7600</v>
          </cell>
          <cell r="H156">
            <v>0</v>
          </cell>
        </row>
        <row r="157">
          <cell r="A157" t="str">
            <v>50123-1000</v>
          </cell>
          <cell r="B157" t="str">
            <v>Other Factory Supplies PP/PPEP</v>
          </cell>
          <cell r="C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50209-1010</v>
          </cell>
          <cell r="B158" t="str">
            <v>Oils &amp; Lub. EP/PPEP</v>
          </cell>
          <cell r="C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 t="str">
            <v>50215-1010</v>
          </cell>
          <cell r="B159" t="str">
            <v>Hardware EP/PPEP</v>
          </cell>
          <cell r="C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50217-1010</v>
          </cell>
          <cell r="B160" t="str">
            <v>Electrical/Elec.item EP/PPEP</v>
          </cell>
          <cell r="C160">
            <v>0.91</v>
          </cell>
          <cell r="E160">
            <v>0.91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>50219-1010</v>
          </cell>
          <cell r="B161" t="str">
            <v>Tools EP/PPEP</v>
          </cell>
          <cell r="C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>50221-1010</v>
          </cell>
          <cell r="B162" t="str">
            <v>Rep. &amp; Maint. EP/PPEP</v>
          </cell>
          <cell r="C162">
            <v>1705.67</v>
          </cell>
          <cell r="E162">
            <v>1705.67</v>
          </cell>
          <cell r="F162">
            <v>0</v>
          </cell>
          <cell r="G162">
            <v>0</v>
          </cell>
          <cell r="H162">
            <v>0</v>
          </cell>
        </row>
        <row r="163">
          <cell r="A163" t="str">
            <v>50223-1010</v>
          </cell>
          <cell r="B163" t="str">
            <v>Other Factory Supplies EP/PPEP</v>
          </cell>
          <cell r="C163">
            <v>5769.3</v>
          </cell>
          <cell r="E163">
            <v>5769.3</v>
          </cell>
          <cell r="F163">
            <v>0</v>
          </cell>
          <cell r="G163">
            <v>0</v>
          </cell>
          <cell r="H163">
            <v>0</v>
          </cell>
        </row>
        <row r="164">
          <cell r="A164" t="str">
            <v>50309-1020</v>
          </cell>
          <cell r="B164" t="str">
            <v>Oils &amp; Lub. EC/FL</v>
          </cell>
          <cell r="C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 t="str">
            <v>50315-1020</v>
          </cell>
          <cell r="B165" t="str">
            <v>Hardware EC/FL</v>
          </cell>
          <cell r="C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 t="str">
            <v>50317-1020</v>
          </cell>
          <cell r="B166" t="str">
            <v>Electrical/Elect. items EC/FL</v>
          </cell>
          <cell r="C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 t="str">
            <v>50319-1020</v>
          </cell>
          <cell r="B167" t="str">
            <v>Tools EC/FL</v>
          </cell>
          <cell r="C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 t="str">
            <v>50321-1020</v>
          </cell>
          <cell r="B168" t="str">
            <v>Rep. &amp; Maint. EC/FL</v>
          </cell>
          <cell r="C168">
            <v>2811</v>
          </cell>
          <cell r="E168">
            <v>984</v>
          </cell>
          <cell r="F168">
            <v>0</v>
          </cell>
          <cell r="G168">
            <v>1827</v>
          </cell>
          <cell r="H168">
            <v>0</v>
          </cell>
        </row>
        <row r="169">
          <cell r="A169" t="str">
            <v>50323-1020</v>
          </cell>
          <cell r="B169" t="str">
            <v>Other Factory Supplies EC/FL</v>
          </cell>
          <cell r="C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 t="str">
            <v>50409-1030</v>
          </cell>
          <cell r="B170" t="str">
            <v>Oils &amp; Lub. UP/FL</v>
          </cell>
          <cell r="C170">
            <v>1041.7</v>
          </cell>
          <cell r="E170">
            <v>0</v>
          </cell>
          <cell r="F170">
            <v>0</v>
          </cell>
          <cell r="G170">
            <v>1041.7</v>
          </cell>
          <cell r="H170">
            <v>0</v>
          </cell>
        </row>
        <row r="171">
          <cell r="A171" t="str">
            <v>50415-1030</v>
          </cell>
          <cell r="B171" t="str">
            <v>Hardware UP/FL</v>
          </cell>
          <cell r="C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 t="str">
            <v>50417-1030</v>
          </cell>
          <cell r="B172" t="str">
            <v>Electrical/Elect. items UP/FL</v>
          </cell>
          <cell r="C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 t="str">
            <v>50419-1030</v>
          </cell>
          <cell r="B173" t="str">
            <v>Tools UP/FL</v>
          </cell>
          <cell r="C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 t="str">
            <v>50421-1030</v>
          </cell>
          <cell r="B174" t="str">
            <v>Rep &amp; Maint.UP/FL</v>
          </cell>
          <cell r="C174">
            <v>952.5</v>
          </cell>
          <cell r="E174">
            <v>952.5</v>
          </cell>
          <cell r="F174">
            <v>0</v>
          </cell>
          <cell r="G174">
            <v>0</v>
          </cell>
          <cell r="H174">
            <v>0</v>
          </cell>
        </row>
        <row r="175">
          <cell r="A175" t="str">
            <v>50423-1030</v>
          </cell>
          <cell r="B175" t="str">
            <v>Other Factory Supplies UP/FL</v>
          </cell>
          <cell r="C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50509-1040</v>
          </cell>
          <cell r="B176" t="str">
            <v>Oils &amp; Lub. OP/FL</v>
          </cell>
          <cell r="C176">
            <v>71.48</v>
          </cell>
          <cell r="E176">
            <v>71.48</v>
          </cell>
          <cell r="F176">
            <v>0</v>
          </cell>
          <cell r="G176">
            <v>0</v>
          </cell>
          <cell r="H176">
            <v>0</v>
          </cell>
        </row>
        <row r="177">
          <cell r="A177" t="str">
            <v>50515-1040</v>
          </cell>
          <cell r="B177" t="str">
            <v>Hardware OP/FL</v>
          </cell>
          <cell r="C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 t="str">
            <v>50517-1040</v>
          </cell>
          <cell r="B178" t="str">
            <v>Electrical/Elect. items OP/FL</v>
          </cell>
          <cell r="C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 t="str">
            <v>50519-1040</v>
          </cell>
          <cell r="B179" t="str">
            <v>Tools OP/FL</v>
          </cell>
          <cell r="C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 t="str">
            <v>50521-1040</v>
          </cell>
          <cell r="B180" t="str">
            <v>Rep. &amp; Maint.OP/FL</v>
          </cell>
          <cell r="C180">
            <v>2697.68</v>
          </cell>
          <cell r="E180">
            <v>1151.69</v>
          </cell>
          <cell r="F180">
            <v>0</v>
          </cell>
          <cell r="G180">
            <v>1545.9899999999998</v>
          </cell>
          <cell r="H180">
            <v>0</v>
          </cell>
        </row>
        <row r="181">
          <cell r="A181" t="str">
            <v>50523-1040</v>
          </cell>
          <cell r="B181" t="str">
            <v>Other Factory Supplies OP/FL</v>
          </cell>
          <cell r="C181">
            <v>4.18</v>
          </cell>
          <cell r="E181">
            <v>4.18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>50605-1050</v>
          </cell>
          <cell r="B182" t="str">
            <v>Flux TC/W</v>
          </cell>
          <cell r="C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50607-1050</v>
          </cell>
          <cell r="B183" t="str">
            <v>Welding Wire TC/W</v>
          </cell>
          <cell r="C183">
            <v>2887.91</v>
          </cell>
          <cell r="E183">
            <v>0</v>
          </cell>
          <cell r="F183">
            <v>0</v>
          </cell>
          <cell r="G183">
            <v>2887.91</v>
          </cell>
          <cell r="H183">
            <v>0</v>
          </cell>
        </row>
        <row r="184">
          <cell r="A184" t="str">
            <v>50609-1050</v>
          </cell>
          <cell r="B184" t="str">
            <v>Oils &amp; Lub  TC/W</v>
          </cell>
          <cell r="C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>50611-1050</v>
          </cell>
          <cell r="B185" t="str">
            <v>Welding Equip./items TC/W</v>
          </cell>
          <cell r="C185">
            <v>493.71</v>
          </cell>
          <cell r="E185">
            <v>417.95</v>
          </cell>
          <cell r="F185">
            <v>0</v>
          </cell>
          <cell r="G185">
            <v>75.759999999999991</v>
          </cell>
          <cell r="H185">
            <v>0</v>
          </cell>
        </row>
        <row r="186">
          <cell r="A186" t="str">
            <v>50613-1050</v>
          </cell>
          <cell r="B186" t="str">
            <v>Gases TC/W</v>
          </cell>
          <cell r="C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</row>
        <row r="187">
          <cell r="A187" t="str">
            <v>50615-1050</v>
          </cell>
          <cell r="B187" t="str">
            <v>Hardware TC/W</v>
          </cell>
          <cell r="C187">
            <v>1080</v>
          </cell>
          <cell r="E187">
            <v>1080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 t="str">
            <v>50617-1050</v>
          </cell>
          <cell r="B188" t="str">
            <v>Electrical/Elect items TC/W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 t="str">
            <v>50619-1050</v>
          </cell>
          <cell r="B189" t="str">
            <v>Tools TC/W</v>
          </cell>
          <cell r="C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 t="str">
            <v>50621-1050</v>
          </cell>
          <cell r="B190" t="str">
            <v>Rep &amp; Maint TC/W</v>
          </cell>
          <cell r="C190">
            <v>10891.77</v>
          </cell>
          <cell r="E190">
            <v>9935.7099999999991</v>
          </cell>
          <cell r="F190">
            <v>0</v>
          </cell>
          <cell r="G190">
            <v>956.06000000000131</v>
          </cell>
          <cell r="H190">
            <v>0</v>
          </cell>
        </row>
        <row r="191">
          <cell r="A191" t="str">
            <v>50623-1050</v>
          </cell>
          <cell r="B191" t="str">
            <v>Other Factory Supplies TC/W</v>
          </cell>
          <cell r="C191">
            <v>686.41</v>
          </cell>
          <cell r="E191">
            <v>588.63</v>
          </cell>
          <cell r="F191">
            <v>0</v>
          </cell>
          <cell r="G191">
            <v>97.779999999999973</v>
          </cell>
          <cell r="H191">
            <v>0</v>
          </cell>
        </row>
        <row r="192">
          <cell r="A192" t="str">
            <v>50705-1060</v>
          </cell>
          <cell r="B192" t="str">
            <v>Flux TB/W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 t="str">
            <v>50707-1060</v>
          </cell>
          <cell r="B193" t="str">
            <v>Welding Wire TB/W</v>
          </cell>
          <cell r="C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 t="str">
            <v>50709-1060</v>
          </cell>
          <cell r="B194" t="str">
            <v>Oils &amp; Lub TB/W</v>
          </cell>
          <cell r="C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 t="str">
            <v>50711-1060</v>
          </cell>
          <cell r="B195" t="str">
            <v>Welding Equip./items TB/W</v>
          </cell>
          <cell r="C195">
            <v>114.7</v>
          </cell>
          <cell r="E195">
            <v>114.7</v>
          </cell>
          <cell r="F195">
            <v>0</v>
          </cell>
          <cell r="G195">
            <v>0</v>
          </cell>
          <cell r="H195">
            <v>0</v>
          </cell>
        </row>
        <row r="196">
          <cell r="A196" t="str">
            <v>50713-1060</v>
          </cell>
          <cell r="B196" t="str">
            <v>Gases TB/W</v>
          </cell>
          <cell r="C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 t="str">
            <v>50715-1060</v>
          </cell>
          <cell r="B197" t="str">
            <v>Hardware TB/W</v>
          </cell>
          <cell r="C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 t="str">
            <v>50717-1060</v>
          </cell>
          <cell r="B198" t="str">
            <v>Electrical/Elect. items TB/W</v>
          </cell>
          <cell r="C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 t="str">
            <v>50719-1060</v>
          </cell>
          <cell r="B199" t="str">
            <v>Tools TB/W</v>
          </cell>
          <cell r="C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 t="str">
            <v>50721-1060</v>
          </cell>
          <cell r="B200" t="str">
            <v>Rep. &amp; Maint. TB/W</v>
          </cell>
          <cell r="C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 t="str">
            <v>50723-1060</v>
          </cell>
          <cell r="B201" t="str">
            <v>Other Factory Supplies TB/W</v>
          </cell>
          <cell r="C201">
            <v>153.74</v>
          </cell>
          <cell r="E201">
            <v>0</v>
          </cell>
          <cell r="F201">
            <v>0</v>
          </cell>
          <cell r="G201">
            <v>153.74</v>
          </cell>
          <cell r="H201">
            <v>0</v>
          </cell>
        </row>
        <row r="202">
          <cell r="A202" t="str">
            <v>50805-1070</v>
          </cell>
          <cell r="B202" t="str">
            <v>Flux ID/W</v>
          </cell>
          <cell r="D202">
            <v>7800</v>
          </cell>
          <cell r="E202">
            <v>0</v>
          </cell>
          <cell r="F202">
            <v>7800</v>
          </cell>
          <cell r="G202">
            <v>0</v>
          </cell>
          <cell r="H202">
            <v>0</v>
          </cell>
        </row>
        <row r="203">
          <cell r="A203" t="str">
            <v>50807-1070</v>
          </cell>
          <cell r="B203" t="str">
            <v>Welding Wire ID/W</v>
          </cell>
          <cell r="D203">
            <v>6630</v>
          </cell>
          <cell r="E203">
            <v>0</v>
          </cell>
          <cell r="F203">
            <v>6630</v>
          </cell>
          <cell r="G203">
            <v>0</v>
          </cell>
          <cell r="H203">
            <v>0</v>
          </cell>
        </row>
        <row r="204">
          <cell r="A204" t="str">
            <v>50809-1070</v>
          </cell>
          <cell r="B204" t="str">
            <v>Oils &amp; Lub. ID/W</v>
          </cell>
          <cell r="C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 t="str">
            <v>50811-1070</v>
          </cell>
          <cell r="B205" t="str">
            <v>Welding Equip./Items ID/W</v>
          </cell>
          <cell r="D205">
            <v>7021.1</v>
          </cell>
          <cell r="E205">
            <v>0</v>
          </cell>
          <cell r="F205">
            <v>7021.1</v>
          </cell>
          <cell r="G205">
            <v>0</v>
          </cell>
          <cell r="H205">
            <v>0</v>
          </cell>
        </row>
        <row r="206">
          <cell r="A206" t="str">
            <v>50813-1070</v>
          </cell>
          <cell r="B206" t="str">
            <v>Gases ID/W</v>
          </cell>
          <cell r="C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 t="str">
            <v>50815-1070</v>
          </cell>
          <cell r="B207" t="str">
            <v>Hardware ID/W</v>
          </cell>
          <cell r="C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 t="str">
            <v>50817-1070</v>
          </cell>
          <cell r="B208" t="str">
            <v>Electrical/Elect. items ID/W</v>
          </cell>
          <cell r="C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 t="str">
            <v>50819-1070</v>
          </cell>
          <cell r="B209" t="str">
            <v>Tools ID/W</v>
          </cell>
          <cell r="C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50821-1070</v>
          </cell>
          <cell r="B210" t="str">
            <v>Rep. &amp; Maint. ID/W</v>
          </cell>
          <cell r="C210">
            <v>7523.61</v>
          </cell>
          <cell r="E210">
            <v>5018.13</v>
          </cell>
          <cell r="F210">
            <v>0</v>
          </cell>
          <cell r="G210">
            <v>2505.4799999999996</v>
          </cell>
          <cell r="H210">
            <v>0</v>
          </cell>
        </row>
        <row r="211">
          <cell r="A211" t="str">
            <v>50823-1070</v>
          </cell>
          <cell r="B211" t="str">
            <v>Other Factory Supplies ID/W</v>
          </cell>
          <cell r="C211">
            <v>440.95</v>
          </cell>
          <cell r="E211">
            <v>381.48</v>
          </cell>
          <cell r="F211">
            <v>0</v>
          </cell>
          <cell r="G211">
            <v>59.46999999999997</v>
          </cell>
          <cell r="H211">
            <v>0</v>
          </cell>
        </row>
        <row r="212">
          <cell r="A212" t="str">
            <v>50905-1080</v>
          </cell>
          <cell r="B212" t="str">
            <v>Flux OD/W</v>
          </cell>
          <cell r="C212">
            <v>89066.8</v>
          </cell>
          <cell r="E212">
            <v>75358</v>
          </cell>
          <cell r="F212">
            <v>0</v>
          </cell>
          <cell r="G212">
            <v>13708.800000000003</v>
          </cell>
          <cell r="H212">
            <v>0</v>
          </cell>
        </row>
        <row r="213">
          <cell r="A213" t="str">
            <v>50907-1080</v>
          </cell>
          <cell r="B213" t="str">
            <v>Welding Wire OD/W</v>
          </cell>
          <cell r="C213">
            <v>19587.900000000001</v>
          </cell>
          <cell r="E213">
            <v>19587.900000000001</v>
          </cell>
          <cell r="F213">
            <v>0</v>
          </cell>
          <cell r="G213">
            <v>0</v>
          </cell>
          <cell r="H213">
            <v>0</v>
          </cell>
        </row>
        <row r="214">
          <cell r="A214" t="str">
            <v>50909-1080</v>
          </cell>
          <cell r="B214" t="str">
            <v>Oils &amp; Lub OD/W</v>
          </cell>
          <cell r="C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 t="str">
            <v>50911-1080</v>
          </cell>
          <cell r="B215" t="str">
            <v>Welding Equip/items OD/W</v>
          </cell>
          <cell r="C215">
            <v>10037.18</v>
          </cell>
          <cell r="E215">
            <v>10037.18</v>
          </cell>
          <cell r="F215">
            <v>0</v>
          </cell>
          <cell r="G215">
            <v>0</v>
          </cell>
          <cell r="H215">
            <v>0</v>
          </cell>
        </row>
        <row r="216">
          <cell r="A216" t="str">
            <v>50913-1080</v>
          </cell>
          <cell r="B216" t="str">
            <v>Gases OD/W</v>
          </cell>
          <cell r="C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 t="str">
            <v>50915-1080</v>
          </cell>
          <cell r="B217" t="str">
            <v>Hardware OD/W</v>
          </cell>
          <cell r="C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 t="str">
            <v>50917-1080</v>
          </cell>
          <cell r="B218" t="str">
            <v>Electrical/Elect. items OD/W</v>
          </cell>
          <cell r="C218">
            <v>549.39</v>
          </cell>
          <cell r="E218">
            <v>549.39</v>
          </cell>
          <cell r="F218">
            <v>0</v>
          </cell>
          <cell r="G218">
            <v>0</v>
          </cell>
          <cell r="H218">
            <v>0</v>
          </cell>
        </row>
        <row r="219">
          <cell r="A219" t="str">
            <v>50919-1080</v>
          </cell>
          <cell r="B219" t="str">
            <v>Tools OD/W</v>
          </cell>
          <cell r="C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 t="str">
            <v>50921-1080</v>
          </cell>
          <cell r="B220" t="str">
            <v>Rep. &amp; Maint. OD/W</v>
          </cell>
          <cell r="C220">
            <v>691.2</v>
          </cell>
          <cell r="E220">
            <v>691.2</v>
          </cell>
          <cell r="F220">
            <v>0</v>
          </cell>
          <cell r="G220">
            <v>0</v>
          </cell>
          <cell r="H220">
            <v>0</v>
          </cell>
        </row>
        <row r="221">
          <cell r="A221" t="str">
            <v>50923-1080</v>
          </cell>
          <cell r="B221" t="str">
            <v>Other Factory items  OD/W</v>
          </cell>
          <cell r="C221">
            <v>16.79</v>
          </cell>
          <cell r="E221">
            <v>16.79</v>
          </cell>
          <cell r="F221">
            <v>0</v>
          </cell>
          <cell r="G221">
            <v>0</v>
          </cell>
          <cell r="H221">
            <v>0</v>
          </cell>
        </row>
        <row r="222">
          <cell r="A222" t="str">
            <v>51105-1090</v>
          </cell>
          <cell r="B222" t="str">
            <v>Flux WR/W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 t="str">
            <v>51107-1090</v>
          </cell>
          <cell r="B223" t="str">
            <v>Welding Wire WR/W</v>
          </cell>
          <cell r="C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 t="str">
            <v>51109-1090</v>
          </cell>
          <cell r="B224" t="str">
            <v>Oils &amp; Lub WR/W</v>
          </cell>
          <cell r="C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 t="str">
            <v>51111-1090</v>
          </cell>
          <cell r="B225" t="str">
            <v>Welding Equip./items WR/W</v>
          </cell>
          <cell r="C225">
            <v>509.56</v>
          </cell>
          <cell r="E225">
            <v>463</v>
          </cell>
          <cell r="F225">
            <v>0</v>
          </cell>
          <cell r="G225">
            <v>46.56</v>
          </cell>
          <cell r="H225">
            <v>0</v>
          </cell>
        </row>
        <row r="226">
          <cell r="A226" t="str">
            <v>51113-1090</v>
          </cell>
          <cell r="B226" t="str">
            <v>Gases WR/W</v>
          </cell>
          <cell r="C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 t="str">
            <v>51115-1090</v>
          </cell>
          <cell r="B227" t="str">
            <v>Hardware WR/W</v>
          </cell>
          <cell r="C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 t="str">
            <v>51117-1090</v>
          </cell>
          <cell r="B228" t="str">
            <v>Electrical/Elect. items WR/W</v>
          </cell>
          <cell r="C228">
            <v>29.65</v>
          </cell>
          <cell r="E228">
            <v>29.65</v>
          </cell>
          <cell r="F228">
            <v>0</v>
          </cell>
          <cell r="G228">
            <v>0</v>
          </cell>
          <cell r="H228">
            <v>0</v>
          </cell>
        </row>
        <row r="229">
          <cell r="A229" t="str">
            <v>51119-1090</v>
          </cell>
          <cell r="B229" t="str">
            <v>Tools WR/W</v>
          </cell>
          <cell r="C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 t="str">
            <v>51121-1090</v>
          </cell>
          <cell r="B230" t="str">
            <v>Rep. &amp; Maint. WR/W</v>
          </cell>
          <cell r="C230">
            <v>87.4</v>
          </cell>
          <cell r="E230">
            <v>87.4</v>
          </cell>
          <cell r="F230">
            <v>0</v>
          </cell>
          <cell r="G230">
            <v>0</v>
          </cell>
          <cell r="H230">
            <v>0</v>
          </cell>
        </row>
        <row r="231">
          <cell r="A231" t="str">
            <v>51123-1090</v>
          </cell>
          <cell r="B231" t="str">
            <v>Other Factory Supplies WR/W</v>
          </cell>
          <cell r="C231">
            <v>1844.97</v>
          </cell>
          <cell r="E231">
            <v>1548.24</v>
          </cell>
          <cell r="F231">
            <v>0</v>
          </cell>
          <cell r="G231">
            <v>296.73</v>
          </cell>
          <cell r="H231">
            <v>0</v>
          </cell>
        </row>
        <row r="232">
          <cell r="A232" t="str">
            <v>51209-1100</v>
          </cell>
          <cell r="B232" t="str">
            <v>Oils &amp; Lub. EX/EXHT</v>
          </cell>
          <cell r="C232">
            <v>8533.1200000000008</v>
          </cell>
          <cell r="E232">
            <v>4959.3999999999996</v>
          </cell>
          <cell r="F232">
            <v>0</v>
          </cell>
          <cell r="G232">
            <v>3573.7200000000012</v>
          </cell>
          <cell r="H232">
            <v>0</v>
          </cell>
        </row>
        <row r="233">
          <cell r="A233" t="str">
            <v>51215-1100</v>
          </cell>
          <cell r="B233" t="str">
            <v>Hardware EX/EXHT</v>
          </cell>
          <cell r="C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 t="str">
            <v>51217-1100</v>
          </cell>
          <cell r="B234" t="str">
            <v>Electrical/Elect. item EX/EXHT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 t="str">
            <v>51219-1100</v>
          </cell>
          <cell r="B235" t="str">
            <v>Tools EX/EXHT</v>
          </cell>
          <cell r="C235">
            <v>150.22</v>
          </cell>
          <cell r="E235">
            <v>150.22</v>
          </cell>
          <cell r="F235">
            <v>0</v>
          </cell>
          <cell r="G235">
            <v>0</v>
          </cell>
          <cell r="H235">
            <v>0</v>
          </cell>
        </row>
        <row r="236">
          <cell r="A236" t="str">
            <v>51221-1100</v>
          </cell>
          <cell r="B236" t="str">
            <v>Rep &amp; Maint. EX/EXHT</v>
          </cell>
          <cell r="C236">
            <v>483.65</v>
          </cell>
          <cell r="E236">
            <v>159.51</v>
          </cell>
          <cell r="F236">
            <v>0</v>
          </cell>
          <cell r="G236">
            <v>324.14</v>
          </cell>
          <cell r="H236">
            <v>0</v>
          </cell>
        </row>
        <row r="237">
          <cell r="A237" t="str">
            <v>51223-1100</v>
          </cell>
          <cell r="B237" t="str">
            <v>Other Factory Supplies EX/EXHT</v>
          </cell>
          <cell r="C237">
            <v>1798.18</v>
          </cell>
          <cell r="E237">
            <v>1535.4</v>
          </cell>
          <cell r="F237">
            <v>0</v>
          </cell>
          <cell r="G237">
            <v>262.77999999999997</v>
          </cell>
          <cell r="H237">
            <v>0</v>
          </cell>
        </row>
        <row r="238">
          <cell r="A238" t="str">
            <v>51309-1110</v>
          </cell>
          <cell r="B238" t="str">
            <v>Oils &amp; Lub HT/EXHT</v>
          </cell>
          <cell r="C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51315-1110</v>
          </cell>
          <cell r="B239" t="str">
            <v>Hardware HT/EXHT</v>
          </cell>
          <cell r="C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 t="str">
            <v>51317-1110</v>
          </cell>
          <cell r="B240" t="str">
            <v>Electrical/Elect items HT/EXHT</v>
          </cell>
          <cell r="C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 t="str">
            <v>51319-1110</v>
          </cell>
          <cell r="B241" t="str">
            <v>Tools HT/EXHT</v>
          </cell>
          <cell r="C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51321-1110</v>
          </cell>
          <cell r="B242" t="str">
            <v>Rep &amp; Maint. HT/EXHT</v>
          </cell>
          <cell r="C242">
            <v>4365.1499999999996</v>
          </cell>
          <cell r="E242">
            <v>1345.15</v>
          </cell>
          <cell r="F242">
            <v>0</v>
          </cell>
          <cell r="G242">
            <v>3019.9999999999995</v>
          </cell>
          <cell r="H242">
            <v>0</v>
          </cell>
        </row>
        <row r="243">
          <cell r="A243" t="str">
            <v>51323-1110</v>
          </cell>
          <cell r="B243" t="str">
            <v>Other Factory Supplies HT/EXHT</v>
          </cell>
          <cell r="C243">
            <v>45.49</v>
          </cell>
          <cell r="E243">
            <v>45.49</v>
          </cell>
          <cell r="F243">
            <v>0</v>
          </cell>
          <cell r="G243">
            <v>0</v>
          </cell>
          <cell r="H243">
            <v>0</v>
          </cell>
        </row>
        <row r="244">
          <cell r="A244" t="str">
            <v>52105-2000</v>
          </cell>
          <cell r="B244" t="str">
            <v>Flux F1/IPIR</v>
          </cell>
          <cell r="C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52107-2000</v>
          </cell>
          <cell r="B245" t="str">
            <v>Welding Wire F1/IPIR</v>
          </cell>
          <cell r="C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 t="str">
            <v>52109-2000</v>
          </cell>
          <cell r="B246" t="str">
            <v>Oils &amp; Lub. F1/IPIR</v>
          </cell>
          <cell r="C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 t="str">
            <v>52111-2000</v>
          </cell>
          <cell r="B247" t="str">
            <v>Welding Equip/items F1/IPIR</v>
          </cell>
          <cell r="C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52113-2000</v>
          </cell>
          <cell r="B248" t="str">
            <v>Gases F1/IPIR</v>
          </cell>
          <cell r="C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 t="str">
            <v>52115-2000</v>
          </cell>
          <cell r="B249" t="str">
            <v>Hardware F1/IPIR</v>
          </cell>
          <cell r="C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 t="str">
            <v>52117-2000</v>
          </cell>
          <cell r="B250" t="str">
            <v>Electrical/Elect.items F1/IPIR</v>
          </cell>
          <cell r="C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52119-2000</v>
          </cell>
          <cell r="B251" t="str">
            <v>Tools F1/IPIR</v>
          </cell>
          <cell r="C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 t="str">
            <v>52121-2000</v>
          </cell>
          <cell r="B252" t="str">
            <v>Repair &amp; Maint.F1/IPIR</v>
          </cell>
          <cell r="C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 t="str">
            <v>52123-2000</v>
          </cell>
          <cell r="B253" t="str">
            <v>Other Factory Supplies F1/IPIR</v>
          </cell>
          <cell r="C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52209-2010</v>
          </cell>
          <cell r="B254" t="str">
            <v>Oils &amp; Lub. RX/IPIR</v>
          </cell>
          <cell r="C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 t="str">
            <v>52211-2010</v>
          </cell>
          <cell r="B255" t="str">
            <v>Welding Equip./items RX/IPIR</v>
          </cell>
          <cell r="C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 t="str">
            <v>52213-2010</v>
          </cell>
          <cell r="B256" t="str">
            <v>Gases RX/IPIR</v>
          </cell>
          <cell r="C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52215-2010</v>
          </cell>
          <cell r="B257" t="str">
            <v>Hardware RX/IPIR</v>
          </cell>
          <cell r="C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 t="str">
            <v>52217-2010</v>
          </cell>
          <cell r="B258" t="str">
            <v>Electrical/Elect.items RX/IPIR</v>
          </cell>
          <cell r="C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 t="str">
            <v>52219-2010</v>
          </cell>
          <cell r="B259" t="str">
            <v>Tools RX/IPIR</v>
          </cell>
          <cell r="C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52221-2010</v>
          </cell>
          <cell r="B260" t="str">
            <v>Rep &amp; Maint. RX/IPIR</v>
          </cell>
          <cell r="C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 t="str">
            <v>52223-2010</v>
          </cell>
          <cell r="B261" t="str">
            <v>Other Factory Supplies RX/IPIR</v>
          </cell>
          <cell r="C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 t="str">
            <v>52305-2020</v>
          </cell>
          <cell r="B262" t="str">
            <v>Flux CO/IPIR</v>
          </cell>
          <cell r="C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52307-2020</v>
          </cell>
          <cell r="B263" t="str">
            <v>Welding Wire CO/IPIR</v>
          </cell>
          <cell r="C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 t="str">
            <v>52309-2020</v>
          </cell>
          <cell r="B264" t="str">
            <v>Oils &amp; Lub CO/IPIR</v>
          </cell>
          <cell r="C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52311-2020</v>
          </cell>
          <cell r="B265" t="str">
            <v>Welding Equip./items CO/IPIR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 t="str">
            <v>52313-2020</v>
          </cell>
          <cell r="B266" t="str">
            <v>Gases CO/IPIR</v>
          </cell>
          <cell r="C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52315-2020</v>
          </cell>
          <cell r="B267" t="str">
            <v>Hardware CO/IPIR</v>
          </cell>
          <cell r="C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 t="str">
            <v>52317-2020</v>
          </cell>
          <cell r="B268" t="str">
            <v>Electrical/Elect. item CO/IPIR</v>
          </cell>
          <cell r="C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 t="str">
            <v>52319-2020</v>
          </cell>
          <cell r="B269" t="str">
            <v>Tools CO/IPIR</v>
          </cell>
          <cell r="C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52321-2020</v>
          </cell>
          <cell r="B270" t="str">
            <v>Rep &amp; Maint CO/IPIR</v>
          </cell>
          <cell r="C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 t="str">
            <v>52323-2020</v>
          </cell>
          <cell r="B271" t="str">
            <v>Other Factory Supplies CO/IPIR</v>
          </cell>
          <cell r="C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 t="str">
            <v>52353-2025</v>
          </cell>
          <cell r="B272" t="str">
            <v>Gases PAT/FI</v>
          </cell>
          <cell r="C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</row>
        <row r="273">
          <cell r="A273" t="str">
            <v>52355-2025</v>
          </cell>
          <cell r="B273" t="str">
            <v>Cutting Supplies PAT/FI</v>
          </cell>
          <cell r="C273">
            <v>3081.61</v>
          </cell>
          <cell r="E273">
            <v>2636.21</v>
          </cell>
          <cell r="F273">
            <v>0</v>
          </cell>
          <cell r="G273">
            <v>445.40000000000009</v>
          </cell>
          <cell r="H273">
            <v>0</v>
          </cell>
        </row>
        <row r="274">
          <cell r="A274" t="str">
            <v>52357-2025</v>
          </cell>
          <cell r="B274" t="str">
            <v>Electrical Items PAT/FI</v>
          </cell>
          <cell r="C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 t="str">
            <v>52361-2025</v>
          </cell>
          <cell r="B275" t="str">
            <v>Rep. &amp; Maint PAT/FI</v>
          </cell>
          <cell r="C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 t="str">
            <v>52363-2025</v>
          </cell>
          <cell r="B276" t="str">
            <v>Other Fact. Supplies PAT/FI</v>
          </cell>
          <cell r="C276">
            <v>3.34</v>
          </cell>
          <cell r="E276">
            <v>3.34</v>
          </cell>
          <cell r="F276">
            <v>0</v>
          </cell>
          <cell r="G276">
            <v>0</v>
          </cell>
          <cell r="H276">
            <v>0</v>
          </cell>
        </row>
        <row r="277">
          <cell r="A277" t="str">
            <v>52409-2030</v>
          </cell>
          <cell r="B277" t="str">
            <v>Oils &amp; Lub EF/FI</v>
          </cell>
          <cell r="C277">
            <v>2420.04</v>
          </cell>
          <cell r="E277">
            <v>2016.7</v>
          </cell>
          <cell r="F277">
            <v>0</v>
          </cell>
          <cell r="G277">
            <v>403.33999999999992</v>
          </cell>
          <cell r="H277">
            <v>0</v>
          </cell>
        </row>
        <row r="278">
          <cell r="A278" t="str">
            <v>52415-2030</v>
          </cell>
          <cell r="B278" t="str">
            <v>Hardware EF/FI</v>
          </cell>
          <cell r="C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 t="str">
            <v>52417-2030</v>
          </cell>
          <cell r="B279" t="str">
            <v>Electrical/Elect.item EF/FI</v>
          </cell>
          <cell r="C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 t="str">
            <v>52419-2030</v>
          </cell>
          <cell r="B280" t="str">
            <v>Tools EF/FI</v>
          </cell>
          <cell r="C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 t="str">
            <v>52421-2030</v>
          </cell>
          <cell r="B281" t="str">
            <v>Rep &amp; Maint. EF/FI</v>
          </cell>
          <cell r="C281">
            <v>313.85000000000002</v>
          </cell>
          <cell r="E281">
            <v>313.85000000000002</v>
          </cell>
          <cell r="F281">
            <v>0</v>
          </cell>
          <cell r="G281">
            <v>0</v>
          </cell>
          <cell r="H281">
            <v>0</v>
          </cell>
        </row>
        <row r="282">
          <cell r="A282" t="str">
            <v>52423-2030</v>
          </cell>
          <cell r="B282" t="str">
            <v>Other Factory Supplies EF/FI</v>
          </cell>
          <cell r="C282">
            <v>1409.08</v>
          </cell>
          <cell r="E282">
            <v>1163.56</v>
          </cell>
          <cell r="F282">
            <v>0</v>
          </cell>
          <cell r="G282">
            <v>245.51999999999998</v>
          </cell>
          <cell r="H282">
            <v>0</v>
          </cell>
        </row>
        <row r="283">
          <cell r="A283" t="str">
            <v>52425-2030</v>
          </cell>
          <cell r="B283" t="str">
            <v>Gauges EF/FI</v>
          </cell>
          <cell r="C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 t="str">
            <v>52509-2040</v>
          </cell>
          <cell r="B284" t="str">
            <v>Oils &amp; Lub ND/FI</v>
          </cell>
          <cell r="C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 t="str">
            <v>52515-2040</v>
          </cell>
          <cell r="B285" t="str">
            <v>Hardware ND/FI</v>
          </cell>
          <cell r="C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 t="str">
            <v>52517-2040</v>
          </cell>
          <cell r="B286" t="str">
            <v>Electrical/Elect.item ND/FI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52519-2040</v>
          </cell>
          <cell r="B287" t="str">
            <v>Toools ND/FI</v>
          </cell>
          <cell r="C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 t="str">
            <v>52521-2040</v>
          </cell>
          <cell r="B288" t="str">
            <v>Rep &amp; Maint NT/FI</v>
          </cell>
          <cell r="C288">
            <v>5916</v>
          </cell>
          <cell r="E288">
            <v>5916</v>
          </cell>
          <cell r="F288">
            <v>0</v>
          </cell>
          <cell r="G288">
            <v>0</v>
          </cell>
          <cell r="H288">
            <v>0</v>
          </cell>
        </row>
        <row r="289">
          <cell r="A289" t="str">
            <v>52523-2040</v>
          </cell>
          <cell r="B289" t="str">
            <v>Other Factory Supplies ND/FI</v>
          </cell>
          <cell r="C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 t="str">
            <v>52609-2050</v>
          </cell>
          <cell r="B290" t="str">
            <v>Oils &amp; Lub CI/FI</v>
          </cell>
          <cell r="C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 t="str">
            <v>52615-2050</v>
          </cell>
          <cell r="B291" t="str">
            <v>Hardware CI/FI</v>
          </cell>
          <cell r="C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 t="str">
            <v>52617-2050</v>
          </cell>
          <cell r="B292" t="str">
            <v>Electrical/Elect item CI/FI</v>
          </cell>
          <cell r="C292">
            <v>7.02</v>
          </cell>
          <cell r="E292">
            <v>7.02</v>
          </cell>
          <cell r="F292">
            <v>0</v>
          </cell>
          <cell r="G292">
            <v>0</v>
          </cell>
          <cell r="H292">
            <v>0</v>
          </cell>
        </row>
        <row r="293">
          <cell r="A293" t="str">
            <v>52619-2050</v>
          </cell>
          <cell r="B293" t="str">
            <v>Tools CI/FI</v>
          </cell>
          <cell r="C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 t="str">
            <v>52621-2050</v>
          </cell>
          <cell r="B294" t="str">
            <v>Rep &amp; Maint CI/FI</v>
          </cell>
          <cell r="C294">
            <v>1.41</v>
          </cell>
          <cell r="E294">
            <v>1.41</v>
          </cell>
          <cell r="F294">
            <v>0</v>
          </cell>
          <cell r="G294">
            <v>0</v>
          </cell>
          <cell r="H294">
            <v>0</v>
          </cell>
        </row>
        <row r="295">
          <cell r="A295" t="str">
            <v>52623-2050</v>
          </cell>
          <cell r="B295" t="str">
            <v>Other Factory Supplies CI/FI</v>
          </cell>
          <cell r="C295">
            <v>496.63</v>
          </cell>
          <cell r="E295">
            <v>477.5</v>
          </cell>
          <cell r="F295">
            <v>0</v>
          </cell>
          <cell r="G295">
            <v>19.129999999999995</v>
          </cell>
          <cell r="H295">
            <v>0</v>
          </cell>
        </row>
        <row r="296">
          <cell r="A296" t="str">
            <v>52709-2060</v>
          </cell>
          <cell r="B296" t="str">
            <v>Oils &amp; Lub EX/FI</v>
          </cell>
          <cell r="C296">
            <v>604.4</v>
          </cell>
          <cell r="E296">
            <v>604.4</v>
          </cell>
          <cell r="F296">
            <v>0</v>
          </cell>
          <cell r="G296">
            <v>0</v>
          </cell>
          <cell r="H296">
            <v>0</v>
          </cell>
        </row>
        <row r="297">
          <cell r="A297" t="str">
            <v>52715-2060</v>
          </cell>
          <cell r="B297" t="str">
            <v>Hardware EX/FI</v>
          </cell>
          <cell r="C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 t="str">
            <v>52717-2060</v>
          </cell>
          <cell r="B298" t="str">
            <v>Electrical/Elect item EX/FI</v>
          </cell>
          <cell r="C298">
            <v>11.44</v>
          </cell>
          <cell r="E298">
            <v>11.44</v>
          </cell>
          <cell r="F298">
            <v>0</v>
          </cell>
          <cell r="G298">
            <v>0</v>
          </cell>
          <cell r="H298">
            <v>0</v>
          </cell>
        </row>
        <row r="299">
          <cell r="A299" t="str">
            <v>52719-2060</v>
          </cell>
          <cell r="B299" t="str">
            <v>Tools EX/FI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 t="str">
            <v>52721-2060</v>
          </cell>
          <cell r="B300" t="str">
            <v>Rep &amp; Maint EX/FI</v>
          </cell>
          <cell r="C300">
            <v>7780</v>
          </cell>
          <cell r="E300">
            <v>0</v>
          </cell>
          <cell r="F300">
            <v>0</v>
          </cell>
          <cell r="G300">
            <v>7780</v>
          </cell>
          <cell r="H300">
            <v>0</v>
          </cell>
        </row>
        <row r="301">
          <cell r="A301" t="str">
            <v>52723-2060</v>
          </cell>
          <cell r="B301" t="str">
            <v>Other Factory Supplies EX/FI</v>
          </cell>
          <cell r="C301">
            <v>275.42</v>
          </cell>
          <cell r="E301">
            <v>275.42</v>
          </cell>
          <cell r="F301">
            <v>0</v>
          </cell>
          <cell r="G301">
            <v>0</v>
          </cell>
          <cell r="H301">
            <v>0</v>
          </cell>
        </row>
        <row r="302">
          <cell r="A302" t="str">
            <v>52735-2060</v>
          </cell>
          <cell r="B302" t="str">
            <v>Film EX/FI</v>
          </cell>
          <cell r="C302">
            <v>881.76</v>
          </cell>
          <cell r="E302">
            <v>744.75</v>
          </cell>
          <cell r="F302">
            <v>0</v>
          </cell>
          <cell r="G302">
            <v>137.01</v>
          </cell>
          <cell r="H302">
            <v>0</v>
          </cell>
        </row>
        <row r="303">
          <cell r="A303" t="str">
            <v>52735-2070</v>
          </cell>
          <cell r="B303" t="str">
            <v>Film EX/FI</v>
          </cell>
          <cell r="C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 t="str">
            <v>52809-2070</v>
          </cell>
          <cell r="B304" t="str">
            <v>Oils &amp; Lub WS/FI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 t="str">
            <v>52815-2070</v>
          </cell>
          <cell r="B305" t="str">
            <v>Hardware WS/FI</v>
          </cell>
          <cell r="C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 t="str">
            <v>52817-2070</v>
          </cell>
          <cell r="B306" t="str">
            <v>Electrical/Elect item WS/FI</v>
          </cell>
          <cell r="C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 t="str">
            <v>52819-2070</v>
          </cell>
          <cell r="B307" t="str">
            <v>Tools WS/FI</v>
          </cell>
          <cell r="C307">
            <v>21.06</v>
          </cell>
          <cell r="E307">
            <v>21.06</v>
          </cell>
          <cell r="F307">
            <v>0</v>
          </cell>
          <cell r="G307">
            <v>0</v>
          </cell>
          <cell r="H307">
            <v>0</v>
          </cell>
        </row>
        <row r="308">
          <cell r="A308" t="str">
            <v>52821-2070</v>
          </cell>
          <cell r="B308" t="str">
            <v>Rep &amp; Maint WS/FI</v>
          </cell>
          <cell r="C308">
            <v>1270.23</v>
          </cell>
          <cell r="E308">
            <v>691.88</v>
          </cell>
          <cell r="F308">
            <v>0</v>
          </cell>
          <cell r="G308">
            <v>578.35</v>
          </cell>
          <cell r="H308">
            <v>0</v>
          </cell>
        </row>
        <row r="309">
          <cell r="A309" t="str">
            <v>52823-2070</v>
          </cell>
          <cell r="B309" t="str">
            <v>Other Factory Supplies WS/FI</v>
          </cell>
          <cell r="C309">
            <v>71.48</v>
          </cell>
          <cell r="E309">
            <v>71.48</v>
          </cell>
          <cell r="F309">
            <v>0</v>
          </cell>
          <cell r="G309">
            <v>0</v>
          </cell>
          <cell r="H309">
            <v>0</v>
          </cell>
        </row>
        <row r="310">
          <cell r="A310" t="str">
            <v>52925-2080</v>
          </cell>
          <cell r="B310" t="str">
            <v>Mill Laquer ML/C</v>
          </cell>
          <cell r="C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 t="str">
            <v>52927-2080</v>
          </cell>
          <cell r="B311" t="str">
            <v>Mops ML/C</v>
          </cell>
          <cell r="C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 t="str">
            <v>52929-2080</v>
          </cell>
          <cell r="B312" t="str">
            <v>Spray Guns ML/C</v>
          </cell>
          <cell r="C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 t="str">
            <v>52931-2080</v>
          </cell>
          <cell r="B313" t="str">
            <v>Other Coating Exp ML/C</v>
          </cell>
          <cell r="C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 t="str">
            <v>53123-2090</v>
          </cell>
          <cell r="B314" t="str">
            <v>Other Factory Supplies</v>
          </cell>
          <cell r="C314">
            <v>614.41</v>
          </cell>
          <cell r="E314">
            <v>573.95000000000005</v>
          </cell>
          <cell r="F314">
            <v>0</v>
          </cell>
          <cell r="G314">
            <v>40.459999999999923</v>
          </cell>
          <cell r="H314">
            <v>0</v>
          </cell>
        </row>
        <row r="315">
          <cell r="A315" t="str">
            <v>53125-2090</v>
          </cell>
          <cell r="B315" t="str">
            <v>Banding MK/Sh</v>
          </cell>
          <cell r="C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A316" t="str">
            <v>53127-2090</v>
          </cell>
          <cell r="B316" t="str">
            <v>Hard Wood MK/Sh</v>
          </cell>
          <cell r="C316">
            <v>756</v>
          </cell>
          <cell r="E316">
            <v>756</v>
          </cell>
          <cell r="F316">
            <v>0</v>
          </cell>
          <cell r="G316">
            <v>0</v>
          </cell>
          <cell r="H316">
            <v>0</v>
          </cell>
        </row>
        <row r="317">
          <cell r="A317" t="str">
            <v>53129-2090</v>
          </cell>
          <cell r="B317" t="str">
            <v>Nails MK/Sh</v>
          </cell>
          <cell r="C317">
            <v>422.26</v>
          </cell>
          <cell r="E317">
            <v>226.8</v>
          </cell>
          <cell r="F317">
            <v>0</v>
          </cell>
          <cell r="G317">
            <v>195.45999999999998</v>
          </cell>
          <cell r="H317">
            <v>0</v>
          </cell>
        </row>
        <row r="318">
          <cell r="A318" t="str">
            <v>53131-2090</v>
          </cell>
          <cell r="B318" t="str">
            <v>Inks MK/Sh</v>
          </cell>
          <cell r="C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A319" t="str">
            <v>53133-2090</v>
          </cell>
          <cell r="B319" t="str">
            <v>Stencils MK/Sh</v>
          </cell>
          <cell r="C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 t="str">
            <v>53215-2100</v>
          </cell>
          <cell r="B320" t="str">
            <v>Hardware WM/Sh</v>
          </cell>
          <cell r="C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 t="str">
            <v>53217-2100</v>
          </cell>
          <cell r="B321" t="str">
            <v>Electrical/Elect items WM/Sh</v>
          </cell>
          <cell r="C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 t="str">
            <v>53219-2100</v>
          </cell>
          <cell r="B322" t="str">
            <v>Tools WM/Sh</v>
          </cell>
          <cell r="C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A323" t="str">
            <v>53221-2100</v>
          </cell>
          <cell r="B323" t="str">
            <v>Rep &amp; Maint WM/Sh</v>
          </cell>
          <cell r="C323">
            <v>4056.71</v>
          </cell>
          <cell r="E323">
            <v>3324.29</v>
          </cell>
          <cell r="F323">
            <v>0</v>
          </cell>
          <cell r="G323">
            <v>732.42000000000007</v>
          </cell>
          <cell r="H323">
            <v>0</v>
          </cell>
        </row>
        <row r="324">
          <cell r="A324" t="str">
            <v>53223-2100</v>
          </cell>
          <cell r="B324" t="str">
            <v>Other Factory Supplies WM/Sh</v>
          </cell>
          <cell r="C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 t="str">
            <v>53225-2100</v>
          </cell>
          <cell r="B325" t="str">
            <v>Gauges WM/Sh</v>
          </cell>
          <cell r="C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 t="str">
            <v>53227-2100</v>
          </cell>
          <cell r="B326" t="str">
            <v>Tapes WM/Sh</v>
          </cell>
          <cell r="C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A327" t="str">
            <v>53229-2100</v>
          </cell>
          <cell r="B327" t="str">
            <v>Other WM/Sh</v>
          </cell>
          <cell r="C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 t="str">
            <v>54105-3100</v>
          </cell>
          <cell r="B328" t="str">
            <v>Flux  GE/PM</v>
          </cell>
          <cell r="C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 t="str">
            <v>54109-3100</v>
          </cell>
          <cell r="B329" t="str">
            <v>Oils &amp; Lub GE/PM</v>
          </cell>
          <cell r="C329">
            <v>807.23</v>
          </cell>
          <cell r="E329">
            <v>7.23</v>
          </cell>
          <cell r="F329">
            <v>0</v>
          </cell>
          <cell r="G329">
            <v>800</v>
          </cell>
          <cell r="H329">
            <v>0</v>
          </cell>
        </row>
        <row r="330">
          <cell r="A330" t="str">
            <v>54115-3100</v>
          </cell>
          <cell r="B330" t="str">
            <v>Hardware GE/PM</v>
          </cell>
          <cell r="C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 t="str">
            <v>54117-3100</v>
          </cell>
          <cell r="B331" t="str">
            <v>Electrtical/Elect items GE/PM</v>
          </cell>
          <cell r="C331">
            <v>19151.560000000001</v>
          </cell>
          <cell r="E331">
            <v>18612.96</v>
          </cell>
          <cell r="F331">
            <v>0</v>
          </cell>
          <cell r="G331">
            <v>538.60000000000218</v>
          </cell>
          <cell r="H331">
            <v>0</v>
          </cell>
        </row>
        <row r="332">
          <cell r="A332" t="str">
            <v>54119-3100</v>
          </cell>
          <cell r="B332" t="str">
            <v>Tools GE/PM</v>
          </cell>
          <cell r="C332">
            <v>536.9</v>
          </cell>
          <cell r="E332">
            <v>536.9</v>
          </cell>
          <cell r="F332">
            <v>0</v>
          </cell>
          <cell r="G332">
            <v>0</v>
          </cell>
          <cell r="H332">
            <v>0</v>
          </cell>
        </row>
        <row r="333">
          <cell r="A333" t="str">
            <v>54121-3100</v>
          </cell>
          <cell r="B333" t="str">
            <v>Rep &amp; Maint GE/PM</v>
          </cell>
          <cell r="C333">
            <v>5831.92</v>
          </cell>
          <cell r="E333">
            <v>5379.26</v>
          </cell>
          <cell r="F333">
            <v>0</v>
          </cell>
          <cell r="G333">
            <v>452.65999999999985</v>
          </cell>
          <cell r="H333">
            <v>0</v>
          </cell>
        </row>
        <row r="334">
          <cell r="A334" t="str">
            <v>54123-3100</v>
          </cell>
          <cell r="B334" t="str">
            <v>Other Factory Supplies GE/PM</v>
          </cell>
          <cell r="C334">
            <v>53112.78</v>
          </cell>
          <cell r="E334">
            <v>51739.18</v>
          </cell>
          <cell r="F334">
            <v>0</v>
          </cell>
          <cell r="G334">
            <v>1373.5999999999985</v>
          </cell>
          <cell r="H334">
            <v>0</v>
          </cell>
        </row>
        <row r="335">
          <cell r="A335" t="str">
            <v>54200</v>
          </cell>
          <cell r="B335" t="str">
            <v>Repairs &amp; Maintenance -General</v>
          </cell>
          <cell r="C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 t="str">
            <v>54201</v>
          </cell>
          <cell r="B336" t="str">
            <v>Shot Blaster Repair Supplies</v>
          </cell>
          <cell r="C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</row>
        <row r="337">
          <cell r="A337" t="str">
            <v>54202-3200</v>
          </cell>
          <cell r="B337" t="str">
            <v>Shots Shtblstr</v>
          </cell>
          <cell r="C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</row>
        <row r="338">
          <cell r="A338" t="str">
            <v>54203-3200</v>
          </cell>
          <cell r="B338" t="str">
            <v>Oils &amp; Lub ShtBlstr</v>
          </cell>
          <cell r="C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 t="str">
            <v>54204-3200</v>
          </cell>
          <cell r="B339" t="str">
            <v>Hardware ShtBlstr</v>
          </cell>
          <cell r="C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54205-3200</v>
          </cell>
          <cell r="B340" t="str">
            <v>Electrical Items ShtBlstr</v>
          </cell>
          <cell r="C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 t="str">
            <v>54206-3200</v>
          </cell>
          <cell r="B341" t="str">
            <v>Tools ShtBlstr</v>
          </cell>
          <cell r="C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 t="str">
            <v>54207-3200</v>
          </cell>
          <cell r="B342" t="str">
            <v>Rep &amp; Maint ShtBlstr</v>
          </cell>
          <cell r="C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 t="str">
            <v>54208-3200</v>
          </cell>
          <cell r="B343" t="str">
            <v>Othr Factory Supplies ShtBlstr</v>
          </cell>
          <cell r="C343">
            <v>31.13</v>
          </cell>
          <cell r="E343">
            <v>31.13</v>
          </cell>
          <cell r="F343">
            <v>0</v>
          </cell>
          <cell r="G343">
            <v>0</v>
          </cell>
          <cell r="H343">
            <v>0</v>
          </cell>
        </row>
        <row r="344">
          <cell r="A344" t="str">
            <v>54209-3300</v>
          </cell>
          <cell r="B344" t="str">
            <v>Oils &amp; Lub Ovrhd Cranes</v>
          </cell>
          <cell r="C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 t="str">
            <v>54210-3300</v>
          </cell>
          <cell r="B345" t="str">
            <v>Hardware Ovrhd Cranes</v>
          </cell>
          <cell r="C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 t="str">
            <v>54211-3300</v>
          </cell>
          <cell r="B346" t="str">
            <v>Electrical Items Ovrhd Cranes</v>
          </cell>
          <cell r="C346">
            <v>0.05</v>
          </cell>
          <cell r="E346">
            <v>0.05</v>
          </cell>
          <cell r="F346">
            <v>0</v>
          </cell>
          <cell r="G346">
            <v>0</v>
          </cell>
          <cell r="H346">
            <v>0</v>
          </cell>
        </row>
        <row r="347">
          <cell r="A347" t="str">
            <v>54212-3300</v>
          </cell>
          <cell r="B347" t="str">
            <v>Tools Ovrhd Cranes</v>
          </cell>
          <cell r="C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 t="str">
            <v>54213-3300</v>
          </cell>
          <cell r="B348" t="str">
            <v>Rep &amp; Maint Ovrhd Cranes</v>
          </cell>
          <cell r="C348">
            <v>3683.28</v>
          </cell>
          <cell r="E348">
            <v>2922.75</v>
          </cell>
          <cell r="F348">
            <v>0</v>
          </cell>
          <cell r="G348">
            <v>760.5300000000002</v>
          </cell>
          <cell r="H348">
            <v>0</v>
          </cell>
        </row>
        <row r="349">
          <cell r="A349" t="str">
            <v>54214-3300</v>
          </cell>
          <cell r="B349" t="str">
            <v>Othr Fctry Sppls Ovrhd Cranes</v>
          </cell>
          <cell r="C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</row>
        <row r="350">
          <cell r="A350" t="str">
            <v>55001</v>
          </cell>
          <cell r="B350" t="str">
            <v>Plate Cost</v>
          </cell>
          <cell r="C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 t="str">
            <v>55010</v>
          </cell>
          <cell r="B351" t="str">
            <v>Cost of Sales - Other</v>
          </cell>
          <cell r="D351">
            <v>44346.05</v>
          </cell>
          <cell r="E351">
            <v>0</v>
          </cell>
          <cell r="F351">
            <v>44346.05</v>
          </cell>
          <cell r="G351">
            <v>0</v>
          </cell>
          <cell r="H351">
            <v>0</v>
          </cell>
        </row>
        <row r="352">
          <cell r="A352" t="str">
            <v>55011</v>
          </cell>
          <cell r="B352" t="str">
            <v>Organizational Costs - Plant</v>
          </cell>
          <cell r="C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A353" t="str">
            <v>55012</v>
          </cell>
          <cell r="B353" t="str">
            <v>Pipe Sample Testing</v>
          </cell>
          <cell r="C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A354" t="str">
            <v>55013</v>
          </cell>
          <cell r="B354" t="str">
            <v>Customs Duties</v>
          </cell>
          <cell r="C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 t="str">
            <v>55014</v>
          </cell>
          <cell r="B355" t="str">
            <v>OSHA Penalties</v>
          </cell>
          <cell r="C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</row>
        <row r="356">
          <cell r="A356" t="str">
            <v>55015</v>
          </cell>
          <cell r="B356" t="str">
            <v>Consulting Fees - Operations</v>
          </cell>
          <cell r="C356">
            <v>8191.01</v>
          </cell>
          <cell r="E356">
            <v>8191.01</v>
          </cell>
          <cell r="F356">
            <v>0</v>
          </cell>
          <cell r="G356">
            <v>0</v>
          </cell>
          <cell r="H356">
            <v>0</v>
          </cell>
        </row>
        <row r="357">
          <cell r="A357" t="str">
            <v>55016</v>
          </cell>
          <cell r="B357" t="str">
            <v>Mill Claims (Pipes)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 t="str">
            <v>60010</v>
          </cell>
          <cell r="B358" t="str">
            <v>Accounting</v>
          </cell>
          <cell r="C358">
            <v>3904.47</v>
          </cell>
          <cell r="E358">
            <v>1603.04</v>
          </cell>
          <cell r="F358">
            <v>0</v>
          </cell>
          <cell r="G358">
            <v>2301.4299999999998</v>
          </cell>
          <cell r="H358">
            <v>0</v>
          </cell>
        </row>
        <row r="359">
          <cell r="A359" t="str">
            <v>60011</v>
          </cell>
          <cell r="B359" t="str">
            <v>Audit Fees</v>
          </cell>
          <cell r="C359">
            <v>8052</v>
          </cell>
          <cell r="E359">
            <v>0</v>
          </cell>
          <cell r="F359">
            <v>0</v>
          </cell>
          <cell r="G359">
            <v>8052</v>
          </cell>
          <cell r="H359">
            <v>0</v>
          </cell>
        </row>
        <row r="360">
          <cell r="A360" t="str">
            <v>60012</v>
          </cell>
          <cell r="B360" t="str">
            <v>Amort. Org. Costs</v>
          </cell>
          <cell r="C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 t="str">
            <v>60015</v>
          </cell>
          <cell r="B361" t="str">
            <v>Legal &amp; Professional Fees</v>
          </cell>
          <cell r="C361">
            <v>10000</v>
          </cell>
          <cell r="E361">
            <v>5000</v>
          </cell>
          <cell r="F361">
            <v>0</v>
          </cell>
          <cell r="G361">
            <v>5000</v>
          </cell>
          <cell r="H361">
            <v>0</v>
          </cell>
        </row>
        <row r="362">
          <cell r="A362" t="str">
            <v>60017</v>
          </cell>
          <cell r="B362" t="str">
            <v>Consulting Fees</v>
          </cell>
          <cell r="C362">
            <v>6000</v>
          </cell>
          <cell r="E362">
            <v>4800</v>
          </cell>
          <cell r="F362">
            <v>0</v>
          </cell>
          <cell r="G362">
            <v>1200</v>
          </cell>
          <cell r="H362">
            <v>0</v>
          </cell>
        </row>
        <row r="363">
          <cell r="A363" t="str">
            <v>60020</v>
          </cell>
          <cell r="B363" t="str">
            <v>Advertising</v>
          </cell>
          <cell r="C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</row>
        <row r="364">
          <cell r="A364" t="str">
            <v>60080</v>
          </cell>
          <cell r="B364" t="str">
            <v>Automobile Expenses</v>
          </cell>
          <cell r="C364">
            <v>197.71</v>
          </cell>
          <cell r="E364">
            <v>0</v>
          </cell>
          <cell r="F364">
            <v>0</v>
          </cell>
          <cell r="G364">
            <v>197.71</v>
          </cell>
          <cell r="H364">
            <v>0</v>
          </cell>
        </row>
        <row r="365">
          <cell r="A365" t="str">
            <v>60090</v>
          </cell>
          <cell r="B365" t="str">
            <v>Auto Rental</v>
          </cell>
          <cell r="C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A366" t="str">
            <v>60100</v>
          </cell>
          <cell r="B366" t="str">
            <v>Bad Debts</v>
          </cell>
          <cell r="C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 t="str">
            <v>60110</v>
          </cell>
          <cell r="B367" t="str">
            <v>Bank Charges</v>
          </cell>
          <cell r="C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 t="str">
            <v>60115</v>
          </cell>
          <cell r="B368" t="str">
            <v>Bids &amp; Proposals</v>
          </cell>
          <cell r="C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A369" t="str">
            <v>60120</v>
          </cell>
          <cell r="B369" t="str">
            <v>Commissions</v>
          </cell>
          <cell r="C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 t="str">
            <v>60140</v>
          </cell>
          <cell r="B370" t="str">
            <v>Delivery &amp; Distribution</v>
          </cell>
          <cell r="C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</row>
        <row r="371">
          <cell r="A371" t="str">
            <v>60160</v>
          </cell>
          <cell r="B371" t="str">
            <v>Depreciation</v>
          </cell>
          <cell r="C371">
            <v>108700</v>
          </cell>
          <cell r="E371">
            <v>54350</v>
          </cell>
          <cell r="F371">
            <v>0</v>
          </cell>
          <cell r="G371">
            <v>54350</v>
          </cell>
          <cell r="H371">
            <v>0</v>
          </cell>
        </row>
        <row r="372">
          <cell r="A372" t="str">
            <v>60180</v>
          </cell>
          <cell r="B372" t="str">
            <v>Donations</v>
          </cell>
          <cell r="C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</row>
        <row r="373">
          <cell r="A373" t="str">
            <v>60200</v>
          </cell>
          <cell r="B373" t="str">
            <v>Dues &amp; Subscriptions</v>
          </cell>
          <cell r="C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</row>
        <row r="374">
          <cell r="A374" t="str">
            <v>60205</v>
          </cell>
          <cell r="B374" t="str">
            <v>Educational Expenses</v>
          </cell>
          <cell r="C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 t="str">
            <v>60210</v>
          </cell>
          <cell r="B375" t="str">
            <v>Employee Medical Exp.</v>
          </cell>
          <cell r="C375">
            <v>1019</v>
          </cell>
          <cell r="E375">
            <v>962</v>
          </cell>
          <cell r="F375">
            <v>0</v>
          </cell>
          <cell r="G375">
            <v>57</v>
          </cell>
          <cell r="H375">
            <v>0</v>
          </cell>
        </row>
        <row r="376">
          <cell r="A376" t="str">
            <v>60211</v>
          </cell>
          <cell r="B376" t="str">
            <v>Employee Medical Expenses</v>
          </cell>
          <cell r="C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</row>
        <row r="377">
          <cell r="A377" t="str">
            <v>60212</v>
          </cell>
          <cell r="B377" t="str">
            <v>Employee Uniforms</v>
          </cell>
          <cell r="C377">
            <v>902.43</v>
          </cell>
          <cell r="E377">
            <v>594.82000000000005</v>
          </cell>
          <cell r="F377">
            <v>0</v>
          </cell>
          <cell r="G377">
            <v>307.6099999999999</v>
          </cell>
          <cell r="H377">
            <v>0</v>
          </cell>
        </row>
        <row r="378">
          <cell r="A378" t="str">
            <v>60220</v>
          </cell>
          <cell r="B378" t="str">
            <v>Employee Benefit Plan</v>
          </cell>
          <cell r="C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</row>
        <row r="379">
          <cell r="A379" t="str">
            <v>60260</v>
          </cell>
          <cell r="B379" t="str">
            <v>Equipment Lease or Rent</v>
          </cell>
          <cell r="C379">
            <v>1944.87</v>
          </cell>
          <cell r="E379">
            <v>724.42</v>
          </cell>
          <cell r="F379">
            <v>0</v>
          </cell>
          <cell r="G379">
            <v>1220.4499999999998</v>
          </cell>
          <cell r="H379">
            <v>0</v>
          </cell>
        </row>
        <row r="380">
          <cell r="A380" t="str">
            <v>60270</v>
          </cell>
          <cell r="B380" t="str">
            <v>Worker's Comp. Ins.</v>
          </cell>
          <cell r="C380">
            <v>88733.83</v>
          </cell>
          <cell r="E380">
            <v>33678.230000000003</v>
          </cell>
          <cell r="F380">
            <v>0</v>
          </cell>
          <cell r="G380">
            <v>55055.6</v>
          </cell>
          <cell r="H380">
            <v>0</v>
          </cell>
        </row>
        <row r="381">
          <cell r="A381" t="str">
            <v>60280</v>
          </cell>
          <cell r="B381" t="str">
            <v>Insurance</v>
          </cell>
          <cell r="C381">
            <v>483.34</v>
          </cell>
          <cell r="E381">
            <v>441.67</v>
          </cell>
          <cell r="F381">
            <v>0</v>
          </cell>
          <cell r="G381">
            <v>41.669999999999959</v>
          </cell>
          <cell r="H381">
            <v>0</v>
          </cell>
        </row>
        <row r="382">
          <cell r="A382" t="str">
            <v>60281</v>
          </cell>
          <cell r="B382" t="str">
            <v>Insurance - Life</v>
          </cell>
          <cell r="C382">
            <v>3513.3</v>
          </cell>
          <cell r="E382">
            <v>3513.3</v>
          </cell>
          <cell r="F382">
            <v>0</v>
          </cell>
          <cell r="G382">
            <v>0</v>
          </cell>
          <cell r="H382">
            <v>0</v>
          </cell>
        </row>
        <row r="383">
          <cell r="A383" t="str">
            <v>60282</v>
          </cell>
          <cell r="B383" t="str">
            <v>Insurance - Medical</v>
          </cell>
          <cell r="C383">
            <v>61562.34</v>
          </cell>
          <cell r="E383">
            <v>32123.74</v>
          </cell>
          <cell r="F383">
            <v>0</v>
          </cell>
          <cell r="G383">
            <v>29438.599999999995</v>
          </cell>
          <cell r="H383">
            <v>0</v>
          </cell>
        </row>
        <row r="384">
          <cell r="A384" t="str">
            <v>60283</v>
          </cell>
          <cell r="B384" t="str">
            <v>Insurance - Dental</v>
          </cell>
          <cell r="C384">
            <v>1628.79</v>
          </cell>
          <cell r="E384">
            <v>833.53</v>
          </cell>
          <cell r="F384">
            <v>0</v>
          </cell>
          <cell r="G384">
            <v>795.26</v>
          </cell>
          <cell r="H384">
            <v>0</v>
          </cell>
        </row>
        <row r="385">
          <cell r="A385" t="str">
            <v>60284</v>
          </cell>
          <cell r="B385" t="str">
            <v>Insurance - Supplementary</v>
          </cell>
          <cell r="C385">
            <v>1704.84</v>
          </cell>
          <cell r="E385">
            <v>210.31</v>
          </cell>
          <cell r="F385">
            <v>0</v>
          </cell>
          <cell r="G385">
            <v>1494.53</v>
          </cell>
          <cell r="H385">
            <v>0</v>
          </cell>
        </row>
        <row r="386">
          <cell r="A386" t="str">
            <v>60285</v>
          </cell>
          <cell r="B386" t="str">
            <v>Property Insurance</v>
          </cell>
          <cell r="C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</row>
        <row r="387">
          <cell r="A387" t="str">
            <v>60286</v>
          </cell>
          <cell r="B387" t="str">
            <v>Insurance - GL</v>
          </cell>
          <cell r="C387">
            <v>9524.16</v>
          </cell>
          <cell r="E387">
            <v>4762.08</v>
          </cell>
          <cell r="F387">
            <v>0</v>
          </cell>
          <cell r="G387">
            <v>4762.08</v>
          </cell>
          <cell r="H387">
            <v>0</v>
          </cell>
        </row>
        <row r="388">
          <cell r="A388" t="str">
            <v>60287</v>
          </cell>
          <cell r="B388" t="str">
            <v>Insurance - UMB</v>
          </cell>
          <cell r="C388">
            <v>13268.84</v>
          </cell>
          <cell r="E388">
            <v>6634.42</v>
          </cell>
          <cell r="F388">
            <v>0</v>
          </cell>
          <cell r="G388">
            <v>6634.42</v>
          </cell>
          <cell r="H388">
            <v>0</v>
          </cell>
        </row>
        <row r="389">
          <cell r="A389" t="str">
            <v>60288</v>
          </cell>
          <cell r="B389" t="str">
            <v>Insurance - Cargo</v>
          </cell>
          <cell r="C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 t="str">
            <v>60290</v>
          </cell>
          <cell r="B390" t="str">
            <v>Insurance - Auto</v>
          </cell>
          <cell r="C390">
            <v>3951.16</v>
          </cell>
          <cell r="E390">
            <v>1975.58</v>
          </cell>
          <cell r="F390">
            <v>0</v>
          </cell>
          <cell r="G390">
            <v>1975.58</v>
          </cell>
          <cell r="H390">
            <v>0</v>
          </cell>
        </row>
        <row r="391">
          <cell r="A391" t="str">
            <v>60295</v>
          </cell>
          <cell r="B391" t="str">
            <v>Misc. expense-401(k) plan</v>
          </cell>
          <cell r="C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</row>
        <row r="392">
          <cell r="A392" t="str">
            <v>60296</v>
          </cell>
          <cell r="B392" t="str">
            <v>Company Contribution - 401(k)</v>
          </cell>
          <cell r="C392">
            <v>4637</v>
          </cell>
          <cell r="E392">
            <v>2318.5</v>
          </cell>
          <cell r="F392">
            <v>0</v>
          </cell>
          <cell r="G392">
            <v>2318.5</v>
          </cell>
          <cell r="H392">
            <v>0</v>
          </cell>
        </row>
        <row r="393">
          <cell r="A393" t="str">
            <v>60300</v>
          </cell>
          <cell r="B393" t="str">
            <v>Interest - Long Term</v>
          </cell>
          <cell r="C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</row>
        <row r="394">
          <cell r="A394" t="str">
            <v>60320</v>
          </cell>
          <cell r="B394" t="str">
            <v>Interest - Other</v>
          </cell>
          <cell r="C394">
            <v>65820.710000000006</v>
          </cell>
          <cell r="E394">
            <v>32923.51</v>
          </cell>
          <cell r="F394">
            <v>0</v>
          </cell>
          <cell r="G394">
            <v>32897.200000000004</v>
          </cell>
          <cell r="H394">
            <v>0</v>
          </cell>
        </row>
        <row r="395">
          <cell r="A395" t="str">
            <v>60330</v>
          </cell>
          <cell r="B395" t="str">
            <v>Loan Financing Expenses</v>
          </cell>
          <cell r="C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 t="str">
            <v>60331</v>
          </cell>
          <cell r="B396" t="str">
            <v>Interest and Finance Charges</v>
          </cell>
          <cell r="C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 t="str">
            <v>60340</v>
          </cell>
          <cell r="B397" t="str">
            <v>Inventory Adjustment</v>
          </cell>
          <cell r="C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</row>
        <row r="398">
          <cell r="A398" t="str">
            <v>60360</v>
          </cell>
          <cell r="B398" t="str">
            <v>License &amp; Memberships</v>
          </cell>
          <cell r="C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</row>
        <row r="399">
          <cell r="A399" t="str">
            <v>60365</v>
          </cell>
          <cell r="B399" t="str">
            <v>Lodging</v>
          </cell>
          <cell r="C399">
            <v>2137.59</v>
          </cell>
          <cell r="E399">
            <v>950.04</v>
          </cell>
          <cell r="F399">
            <v>0</v>
          </cell>
          <cell r="G399">
            <v>1187.5500000000002</v>
          </cell>
          <cell r="H399">
            <v>0</v>
          </cell>
        </row>
        <row r="400">
          <cell r="A400" t="str">
            <v>60370</v>
          </cell>
          <cell r="B400" t="str">
            <v>Marketing</v>
          </cell>
          <cell r="C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 t="str">
            <v>60380</v>
          </cell>
          <cell r="B401" t="str">
            <v>Misc. Expenses</v>
          </cell>
          <cell r="C401">
            <v>334.49</v>
          </cell>
          <cell r="E401">
            <v>280.36</v>
          </cell>
          <cell r="F401">
            <v>0</v>
          </cell>
          <cell r="G401">
            <v>54.129999999999995</v>
          </cell>
          <cell r="H401">
            <v>0</v>
          </cell>
        </row>
        <row r="402">
          <cell r="A402" t="str">
            <v>60390</v>
          </cell>
          <cell r="B402" t="str">
            <v>Apartment Expenses- Misc.</v>
          </cell>
          <cell r="C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 t="str">
            <v>60400</v>
          </cell>
          <cell r="B403" t="str">
            <v>Moving</v>
          </cell>
          <cell r="C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</row>
        <row r="404">
          <cell r="A404" t="str">
            <v>60410</v>
          </cell>
          <cell r="B404" t="str">
            <v>Office Supplies</v>
          </cell>
          <cell r="C404">
            <v>2779.74</v>
          </cell>
          <cell r="E404">
            <v>1394.53</v>
          </cell>
          <cell r="F404">
            <v>0</v>
          </cell>
          <cell r="G404">
            <v>1385.2099999999998</v>
          </cell>
          <cell r="H404">
            <v>0</v>
          </cell>
        </row>
        <row r="405">
          <cell r="A405" t="str">
            <v>60500</v>
          </cell>
          <cell r="B405" t="str">
            <v>Overhead Costs</v>
          </cell>
          <cell r="C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</row>
        <row r="406">
          <cell r="A406" t="str">
            <v>60510</v>
          </cell>
          <cell r="B406" t="str">
            <v>Internet Connection expenses</v>
          </cell>
          <cell r="C406">
            <v>2490.89</v>
          </cell>
          <cell r="E406">
            <v>1225.83</v>
          </cell>
          <cell r="F406">
            <v>0</v>
          </cell>
          <cell r="G406">
            <v>1265.06</v>
          </cell>
          <cell r="H406">
            <v>0</v>
          </cell>
        </row>
        <row r="407">
          <cell r="A407" t="str">
            <v>60520</v>
          </cell>
          <cell r="B407" t="str">
            <v>Postage Expenses</v>
          </cell>
          <cell r="C407">
            <v>200</v>
          </cell>
          <cell r="E407">
            <v>100</v>
          </cell>
          <cell r="F407">
            <v>0</v>
          </cell>
          <cell r="G407">
            <v>100</v>
          </cell>
          <cell r="H407">
            <v>0</v>
          </cell>
        </row>
        <row r="408">
          <cell r="A408" t="str">
            <v>60540</v>
          </cell>
          <cell r="B408" t="str">
            <v>Meals &amp; Entertainment</v>
          </cell>
          <cell r="C408">
            <v>932.01</v>
          </cell>
          <cell r="E408">
            <v>765.75</v>
          </cell>
          <cell r="F408">
            <v>0</v>
          </cell>
          <cell r="G408">
            <v>166.26</v>
          </cell>
          <cell r="H408">
            <v>0</v>
          </cell>
        </row>
        <row r="409">
          <cell r="A409" t="str">
            <v>60550</v>
          </cell>
          <cell r="B409" t="str">
            <v>Purchase Discounts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</row>
        <row r="410">
          <cell r="A410" t="str">
            <v>60560</v>
          </cell>
          <cell r="B410" t="str">
            <v>Rent - Office</v>
          </cell>
          <cell r="C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</row>
        <row r="411">
          <cell r="A411" t="str">
            <v>60565</v>
          </cell>
          <cell r="B411" t="str">
            <v>Rent - Housing</v>
          </cell>
          <cell r="C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60566</v>
          </cell>
          <cell r="B412" t="str">
            <v>APT. RENT - BOB SCHAAL</v>
          </cell>
          <cell r="C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 t="str">
            <v>60567</v>
          </cell>
          <cell r="B413" t="str">
            <v>Rent - Equipment</v>
          </cell>
          <cell r="C413">
            <v>5437.28</v>
          </cell>
          <cell r="E413">
            <v>3159.33</v>
          </cell>
          <cell r="F413">
            <v>0</v>
          </cell>
          <cell r="G413">
            <v>2277.9499999999998</v>
          </cell>
          <cell r="H413">
            <v>0</v>
          </cell>
        </row>
        <row r="414">
          <cell r="A414" t="str">
            <v>60580</v>
          </cell>
          <cell r="B414" t="str">
            <v>Repairs &amp; Maint. - Office</v>
          </cell>
          <cell r="C414">
            <v>87.24</v>
          </cell>
          <cell r="E414">
            <v>87.24</v>
          </cell>
          <cell r="F414">
            <v>0</v>
          </cell>
          <cell r="G414">
            <v>0</v>
          </cell>
          <cell r="H414">
            <v>0</v>
          </cell>
        </row>
        <row r="415">
          <cell r="A415" t="str">
            <v>60585</v>
          </cell>
          <cell r="B415" t="str">
            <v>Repairs &amp; Maint.-Housing</v>
          </cell>
          <cell r="C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 t="str">
            <v>60590</v>
          </cell>
          <cell r="B416" t="str">
            <v>Safety Supplies &amp; Expenses</v>
          </cell>
          <cell r="C416">
            <v>1555.73</v>
          </cell>
          <cell r="E416">
            <v>768.9</v>
          </cell>
          <cell r="F416">
            <v>0</v>
          </cell>
          <cell r="G416">
            <v>786.83</v>
          </cell>
          <cell r="H416">
            <v>0</v>
          </cell>
        </row>
        <row r="417">
          <cell r="A417" t="str">
            <v>60591</v>
          </cell>
          <cell r="B417" t="str">
            <v>Environmental Maintenance</v>
          </cell>
          <cell r="C417">
            <v>2400.79</v>
          </cell>
          <cell r="E417">
            <v>0</v>
          </cell>
          <cell r="F417">
            <v>0</v>
          </cell>
          <cell r="G417">
            <v>2400.79</v>
          </cell>
          <cell r="H417">
            <v>0</v>
          </cell>
        </row>
        <row r="418">
          <cell r="A418" t="str">
            <v>60600</v>
          </cell>
          <cell r="B418" t="str">
            <v>Shipping and Freight Expenses</v>
          </cell>
          <cell r="C418">
            <v>2943.36</v>
          </cell>
          <cell r="E418">
            <v>270.26</v>
          </cell>
          <cell r="F418">
            <v>0</v>
          </cell>
          <cell r="G418">
            <v>2673.1000000000004</v>
          </cell>
          <cell r="H418">
            <v>0</v>
          </cell>
        </row>
        <row r="419">
          <cell r="A419" t="str">
            <v>60650</v>
          </cell>
          <cell r="B419" t="str">
            <v>Stationary &amp; Printing</v>
          </cell>
          <cell r="C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</row>
        <row r="420">
          <cell r="A420" t="str">
            <v>60660</v>
          </cell>
          <cell r="B420" t="str">
            <v>Travel</v>
          </cell>
          <cell r="C420">
            <v>188.85</v>
          </cell>
          <cell r="E420">
            <v>167.85</v>
          </cell>
          <cell r="F420">
            <v>0</v>
          </cell>
          <cell r="G420">
            <v>21</v>
          </cell>
          <cell r="H420">
            <v>0</v>
          </cell>
        </row>
        <row r="421">
          <cell r="A421" t="str">
            <v>60680</v>
          </cell>
          <cell r="B421" t="str">
            <v>Telephone, FAX &amp; Telex</v>
          </cell>
          <cell r="C421">
            <v>5509.36</v>
          </cell>
          <cell r="E421">
            <v>2667.79</v>
          </cell>
          <cell r="F421">
            <v>0</v>
          </cell>
          <cell r="G421">
            <v>2841.5699999999997</v>
          </cell>
          <cell r="H421">
            <v>0</v>
          </cell>
        </row>
        <row r="422">
          <cell r="A422" t="str">
            <v>60700</v>
          </cell>
          <cell r="B422" t="str">
            <v>Utilities</v>
          </cell>
          <cell r="C422">
            <v>1007.5</v>
          </cell>
          <cell r="E422">
            <v>1007.5</v>
          </cell>
          <cell r="F422">
            <v>0</v>
          </cell>
          <cell r="G422">
            <v>0</v>
          </cell>
          <cell r="H422">
            <v>0</v>
          </cell>
        </row>
        <row r="423">
          <cell r="A423" t="str">
            <v>60700-8600</v>
          </cell>
          <cell r="B423" t="str">
            <v>Utilities - Electricity</v>
          </cell>
          <cell r="C423">
            <v>150000</v>
          </cell>
          <cell r="E423">
            <v>75000</v>
          </cell>
          <cell r="F423">
            <v>0</v>
          </cell>
          <cell r="G423">
            <v>75000</v>
          </cell>
          <cell r="H423">
            <v>0</v>
          </cell>
        </row>
        <row r="424">
          <cell r="A424" t="str">
            <v>60700-8700</v>
          </cell>
          <cell r="B424" t="str">
            <v>Utilities - Gas</v>
          </cell>
          <cell r="C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60700-8800</v>
          </cell>
          <cell r="B425" t="str">
            <v>Utilities - Water</v>
          </cell>
          <cell r="C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 t="str">
            <v>60701</v>
          </cell>
          <cell r="B426" t="str">
            <v>ISO EXPENSES</v>
          </cell>
          <cell r="C426">
            <v>740</v>
          </cell>
          <cell r="E426">
            <v>740</v>
          </cell>
          <cell r="F426">
            <v>0</v>
          </cell>
          <cell r="G426">
            <v>0</v>
          </cell>
          <cell r="H426">
            <v>0</v>
          </cell>
        </row>
        <row r="427">
          <cell r="A427" t="str">
            <v>60705</v>
          </cell>
          <cell r="B427" t="str">
            <v>Waste Management</v>
          </cell>
          <cell r="C427">
            <v>575.04</v>
          </cell>
          <cell r="E427">
            <v>500.04</v>
          </cell>
          <cell r="F427">
            <v>0</v>
          </cell>
          <cell r="G427">
            <v>74.999999999999943</v>
          </cell>
          <cell r="H427">
            <v>0</v>
          </cell>
        </row>
        <row r="428">
          <cell r="A428" t="str">
            <v>60710</v>
          </cell>
          <cell r="B428" t="str">
            <v>Salaries &amp; Wages</v>
          </cell>
          <cell r="C428">
            <v>24438.44</v>
          </cell>
          <cell r="E428">
            <v>102946.61</v>
          </cell>
          <cell r="F428">
            <v>0</v>
          </cell>
          <cell r="G428">
            <v>-78508.17</v>
          </cell>
          <cell r="H428">
            <v>0</v>
          </cell>
        </row>
        <row r="429">
          <cell r="A429" t="str">
            <v>60710-1000</v>
          </cell>
          <cell r="B429" t="str">
            <v>Salaries and wages-Office</v>
          </cell>
          <cell r="C429">
            <v>4931.4399999999996</v>
          </cell>
          <cell r="E429">
            <v>2670.53</v>
          </cell>
          <cell r="F429">
            <v>0</v>
          </cell>
          <cell r="G429">
            <v>2260.9099999999994</v>
          </cell>
          <cell r="H429">
            <v>0</v>
          </cell>
        </row>
        <row r="430">
          <cell r="A430" t="str">
            <v>60710-1100</v>
          </cell>
          <cell r="B430" t="str">
            <v>Salaries and wages-Accounting</v>
          </cell>
          <cell r="C430">
            <v>12244.9</v>
          </cell>
          <cell r="E430">
            <v>5510</v>
          </cell>
          <cell r="F430">
            <v>0</v>
          </cell>
          <cell r="G430">
            <v>6734.9</v>
          </cell>
          <cell r="H430">
            <v>0</v>
          </cell>
        </row>
        <row r="431">
          <cell r="A431" t="str">
            <v>60710-1200</v>
          </cell>
          <cell r="B431" t="str">
            <v>Salaries and wages-Marketing</v>
          </cell>
          <cell r="C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</row>
        <row r="432">
          <cell r="A432" t="str">
            <v>60710-1300</v>
          </cell>
          <cell r="B432" t="str">
            <v>Salaries and wages-Engineering</v>
          </cell>
          <cell r="C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</row>
        <row r="433">
          <cell r="A433" t="str">
            <v>60710-1400</v>
          </cell>
          <cell r="B433" t="str">
            <v>Salaries and wages-Prod. Mgmt</v>
          </cell>
          <cell r="C433">
            <v>33652.92</v>
          </cell>
          <cell r="E433">
            <v>15768.86</v>
          </cell>
          <cell r="F433">
            <v>0</v>
          </cell>
          <cell r="G433">
            <v>17884.059999999998</v>
          </cell>
          <cell r="H433">
            <v>0</v>
          </cell>
        </row>
        <row r="434">
          <cell r="A434" t="str">
            <v>60710-1500</v>
          </cell>
          <cell r="B434" t="str">
            <v>Salaries &amp; wages - HR/ Safety</v>
          </cell>
          <cell r="C434">
            <v>22539.97</v>
          </cell>
          <cell r="E434">
            <v>11790.26</v>
          </cell>
          <cell r="F434">
            <v>0</v>
          </cell>
          <cell r="G434">
            <v>10749.710000000001</v>
          </cell>
          <cell r="H434">
            <v>0</v>
          </cell>
        </row>
        <row r="435">
          <cell r="A435" t="str">
            <v>60710-1600</v>
          </cell>
          <cell r="B435" t="str">
            <v>Salaries and wages-Exec. Mgmt.</v>
          </cell>
          <cell r="C435">
            <v>4807.6000000000004</v>
          </cell>
          <cell r="E435">
            <v>4807.6000000000004</v>
          </cell>
          <cell r="F435">
            <v>0</v>
          </cell>
          <cell r="G435">
            <v>0</v>
          </cell>
          <cell r="H435">
            <v>0</v>
          </cell>
        </row>
        <row r="436">
          <cell r="A436" t="str">
            <v>60710-1700</v>
          </cell>
          <cell r="B436" t="str">
            <v>Salaries and wages-Purchasing</v>
          </cell>
          <cell r="C436">
            <v>6600</v>
          </cell>
          <cell r="E436">
            <v>2640</v>
          </cell>
          <cell r="F436">
            <v>0</v>
          </cell>
          <cell r="G436">
            <v>3960</v>
          </cell>
          <cell r="H436">
            <v>0</v>
          </cell>
        </row>
        <row r="437">
          <cell r="A437" t="str">
            <v>60710-2100</v>
          </cell>
          <cell r="B437" t="str">
            <v>Salaries and wages-Forming</v>
          </cell>
          <cell r="C437">
            <v>29367.45</v>
          </cell>
          <cell r="E437">
            <v>16480.8</v>
          </cell>
          <cell r="F437">
            <v>0</v>
          </cell>
          <cell r="G437">
            <v>12886.650000000001</v>
          </cell>
          <cell r="H437">
            <v>0</v>
          </cell>
        </row>
        <row r="438">
          <cell r="A438" t="str">
            <v>60710-2200</v>
          </cell>
          <cell r="B438" t="str">
            <v>Salaries and wages-Welding</v>
          </cell>
          <cell r="C438">
            <v>72372.25</v>
          </cell>
          <cell r="E438">
            <v>43184.74</v>
          </cell>
          <cell r="F438">
            <v>0</v>
          </cell>
          <cell r="G438">
            <v>29187.510000000002</v>
          </cell>
          <cell r="H438">
            <v>0</v>
          </cell>
        </row>
        <row r="439">
          <cell r="A439" t="str">
            <v>60710-2300</v>
          </cell>
          <cell r="B439" t="str">
            <v>Salaries and wages-Finishing</v>
          </cell>
          <cell r="C439">
            <v>50486.66</v>
          </cell>
          <cell r="E439">
            <v>26449.19</v>
          </cell>
          <cell r="F439">
            <v>0</v>
          </cell>
          <cell r="G439">
            <v>24037.470000000005</v>
          </cell>
          <cell r="H439">
            <v>0</v>
          </cell>
        </row>
        <row r="440">
          <cell r="A440" t="str">
            <v>60710-2400</v>
          </cell>
          <cell r="B440" t="str">
            <v>Salaries and wages-Maintenance</v>
          </cell>
          <cell r="C440">
            <v>132266</v>
          </cell>
          <cell r="E440">
            <v>66401.98</v>
          </cell>
          <cell r="F440">
            <v>0</v>
          </cell>
          <cell r="G440">
            <v>65864.02</v>
          </cell>
          <cell r="H440">
            <v>0</v>
          </cell>
        </row>
        <row r="441">
          <cell r="A441" t="str">
            <v>60710-2500</v>
          </cell>
          <cell r="B441" t="str">
            <v>Salaries and wages - QA/QC</v>
          </cell>
          <cell r="C441">
            <v>84943.11</v>
          </cell>
          <cell r="E441">
            <v>44425.16</v>
          </cell>
          <cell r="F441">
            <v>0</v>
          </cell>
          <cell r="G441">
            <v>40517.949999999997</v>
          </cell>
          <cell r="H441">
            <v>0</v>
          </cell>
        </row>
        <row r="442">
          <cell r="A442" t="str">
            <v>60710-2600</v>
          </cell>
          <cell r="B442" t="str">
            <v>Salaries and wages-Shipping</v>
          </cell>
          <cell r="C442">
            <v>44407.71</v>
          </cell>
          <cell r="E442">
            <v>23154.14</v>
          </cell>
          <cell r="F442">
            <v>0</v>
          </cell>
          <cell r="G442">
            <v>21253.57</v>
          </cell>
          <cell r="H442">
            <v>0</v>
          </cell>
        </row>
        <row r="443">
          <cell r="A443" t="str">
            <v>60710-2700</v>
          </cell>
          <cell r="B443" t="str">
            <v>Salaries and wages-Cranemen</v>
          </cell>
          <cell r="C443">
            <v>12284.88</v>
          </cell>
          <cell r="E443">
            <v>7969.58</v>
          </cell>
          <cell r="F443">
            <v>0</v>
          </cell>
          <cell r="G443">
            <v>4315.2999999999993</v>
          </cell>
          <cell r="H443">
            <v>0</v>
          </cell>
        </row>
        <row r="444">
          <cell r="A444" t="str">
            <v>60710-2800</v>
          </cell>
          <cell r="B444" t="str">
            <v>Salaries and wages-Storeroom</v>
          </cell>
          <cell r="C444">
            <v>12408.47</v>
          </cell>
          <cell r="E444">
            <v>6204.62</v>
          </cell>
          <cell r="F444">
            <v>0</v>
          </cell>
          <cell r="G444">
            <v>6203.8499999999995</v>
          </cell>
          <cell r="H444">
            <v>0</v>
          </cell>
        </row>
        <row r="445">
          <cell r="A445" t="str">
            <v>60710-2900</v>
          </cell>
          <cell r="B445" t="str">
            <v>Salaries and wages-General</v>
          </cell>
          <cell r="C445">
            <v>2389.5</v>
          </cell>
          <cell r="E445">
            <v>1381.5</v>
          </cell>
          <cell r="F445">
            <v>0</v>
          </cell>
          <cell r="G445">
            <v>1008</v>
          </cell>
          <cell r="H445">
            <v>0</v>
          </cell>
        </row>
        <row r="446">
          <cell r="A446" t="str">
            <v>60710-3000</v>
          </cell>
          <cell r="B446" t="str">
            <v>Salaries and Wages-Plate Mill</v>
          </cell>
          <cell r="C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</row>
        <row r="447">
          <cell r="A447" t="str">
            <v>60711</v>
          </cell>
          <cell r="B447" t="str">
            <v>Salary - Escrow CPW</v>
          </cell>
          <cell r="C447">
            <v>26086.959999999999</v>
          </cell>
          <cell r="E447">
            <v>13043.48</v>
          </cell>
          <cell r="F447">
            <v>0</v>
          </cell>
          <cell r="G447">
            <v>13043.48</v>
          </cell>
          <cell r="H447">
            <v>0</v>
          </cell>
        </row>
        <row r="448">
          <cell r="A448" t="str">
            <v>60715</v>
          </cell>
          <cell r="B448" t="str">
            <v>Recruitment Expenses</v>
          </cell>
          <cell r="C448">
            <v>4085</v>
          </cell>
          <cell r="E448">
            <v>2105</v>
          </cell>
          <cell r="F448">
            <v>0</v>
          </cell>
          <cell r="G448">
            <v>1980</v>
          </cell>
          <cell r="H448">
            <v>0</v>
          </cell>
        </row>
        <row r="449">
          <cell r="A449" t="str">
            <v>60720</v>
          </cell>
          <cell r="B449" t="str">
            <v>Employee Bonus</v>
          </cell>
          <cell r="C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</row>
        <row r="450">
          <cell r="A450" t="str">
            <v>60730</v>
          </cell>
          <cell r="B450" t="str">
            <v>Wages - Contract</v>
          </cell>
          <cell r="C450">
            <v>50624.15</v>
          </cell>
          <cell r="E450">
            <v>36197.15</v>
          </cell>
          <cell r="F450">
            <v>0</v>
          </cell>
          <cell r="G450">
            <v>14427</v>
          </cell>
          <cell r="H450">
            <v>0</v>
          </cell>
        </row>
        <row r="451">
          <cell r="A451" t="str">
            <v>60750</v>
          </cell>
          <cell r="B451" t="str">
            <v>SAW Pipes Ltd.-exp on behalf</v>
          </cell>
          <cell r="C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  <row r="452">
          <cell r="A452" t="str">
            <v>60755</v>
          </cell>
          <cell r="B452" t="str">
            <v>ST. JAMES-Exp on behalf</v>
          </cell>
          <cell r="C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</row>
        <row r="453">
          <cell r="A453" t="str">
            <v>60756</v>
          </cell>
          <cell r="B453" t="str">
            <v>Expenses Incurred-Sable</v>
          </cell>
          <cell r="C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</row>
        <row r="454">
          <cell r="A454" t="str">
            <v>60760</v>
          </cell>
          <cell r="B454" t="str">
            <v>Loss on Impairment of Asset</v>
          </cell>
          <cell r="C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</row>
        <row r="455">
          <cell r="A455" t="str">
            <v>80000</v>
          </cell>
          <cell r="B455" t="str">
            <v>Disposal of Assets-Proceeds</v>
          </cell>
          <cell r="C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</row>
        <row r="456">
          <cell r="A456" t="str">
            <v>80100</v>
          </cell>
          <cell r="B456" t="str">
            <v>Disposal of Assets-Cost</v>
          </cell>
          <cell r="C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</row>
        <row r="457">
          <cell r="A457" t="str">
            <v>90000</v>
          </cell>
          <cell r="B457" t="str">
            <v>Corporate Income Taxes</v>
          </cell>
          <cell r="C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</row>
        <row r="458">
          <cell r="A458" t="str">
            <v>90050</v>
          </cell>
          <cell r="B458" t="str">
            <v>Payroll Taxes</v>
          </cell>
          <cell r="C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</row>
        <row r="459">
          <cell r="A459" t="str">
            <v>90050-1100</v>
          </cell>
          <cell r="B459" t="str">
            <v>Payroll Taxes-Social security</v>
          </cell>
          <cell r="C459">
            <v>31376.39</v>
          </cell>
          <cell r="E459">
            <v>16581.53</v>
          </cell>
          <cell r="F459">
            <v>0</v>
          </cell>
          <cell r="G459">
            <v>14794.86</v>
          </cell>
          <cell r="H459">
            <v>0</v>
          </cell>
        </row>
        <row r="460">
          <cell r="A460" t="str">
            <v>90050-1200</v>
          </cell>
          <cell r="B460" t="str">
            <v>Payroll Taxes-Medicare</v>
          </cell>
          <cell r="C460">
            <v>7407.24</v>
          </cell>
          <cell r="E460">
            <v>3947.14</v>
          </cell>
          <cell r="F460">
            <v>0</v>
          </cell>
          <cell r="G460">
            <v>3460.1</v>
          </cell>
          <cell r="H460">
            <v>0</v>
          </cell>
        </row>
        <row r="461">
          <cell r="A461" t="str">
            <v>90050-1300</v>
          </cell>
          <cell r="B461" t="str">
            <v>Payroll Taxes-FUTA</v>
          </cell>
          <cell r="C461">
            <v>775.97</v>
          </cell>
          <cell r="E461">
            <v>430.5</v>
          </cell>
          <cell r="F461">
            <v>0</v>
          </cell>
          <cell r="G461">
            <v>345.47</v>
          </cell>
          <cell r="H461">
            <v>0</v>
          </cell>
        </row>
        <row r="462">
          <cell r="A462" t="str">
            <v>90050-1400</v>
          </cell>
          <cell r="B462" t="str">
            <v>Payroll Taxes-SUTA</v>
          </cell>
          <cell r="C462">
            <v>6819.54</v>
          </cell>
          <cell r="E462">
            <v>3764.28</v>
          </cell>
          <cell r="F462">
            <v>0</v>
          </cell>
          <cell r="G462">
            <v>3055.2599999999998</v>
          </cell>
          <cell r="H462">
            <v>0</v>
          </cell>
        </row>
        <row r="463">
          <cell r="A463" t="str">
            <v>90060</v>
          </cell>
          <cell r="B463" t="str">
            <v>Misc. Taxes</v>
          </cell>
          <cell r="C463">
            <v>1303.08</v>
          </cell>
          <cell r="E463">
            <v>651.54</v>
          </cell>
          <cell r="F463">
            <v>0</v>
          </cell>
          <cell r="G463">
            <v>651.54</v>
          </cell>
          <cell r="H463">
            <v>0</v>
          </cell>
        </row>
        <row r="464">
          <cell r="A464" t="str">
            <v>90100</v>
          </cell>
          <cell r="B464" t="str">
            <v>Income tax benefit</v>
          </cell>
          <cell r="C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</row>
        <row r="465">
          <cell r="A465" t="str">
            <v>90150</v>
          </cell>
          <cell r="B465" t="str">
            <v>Franchise Tax</v>
          </cell>
          <cell r="C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</row>
        <row r="466">
          <cell r="A466" t="str">
            <v>90159</v>
          </cell>
          <cell r="B466" t="str">
            <v>Property Tax - Prior year</v>
          </cell>
          <cell r="C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</row>
        <row r="467">
          <cell r="A467" t="str">
            <v>90160</v>
          </cell>
          <cell r="B467" t="str">
            <v>Property Tax - Current year</v>
          </cell>
          <cell r="C467">
            <v>40000</v>
          </cell>
          <cell r="E467">
            <v>20000</v>
          </cell>
          <cell r="F467">
            <v>0</v>
          </cell>
          <cell r="G467">
            <v>20000</v>
          </cell>
          <cell r="H467">
            <v>0</v>
          </cell>
        </row>
        <row r="468">
          <cell r="A468" t="str">
            <v>90161</v>
          </cell>
          <cell r="B468" t="str">
            <v>Property Tax - Prior Years</v>
          </cell>
          <cell r="C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</row>
        <row r="469">
          <cell r="A469" t="str">
            <v>90200</v>
          </cell>
          <cell r="B469" t="str">
            <v>Federal Unemployment Tax</v>
          </cell>
          <cell r="C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</row>
        <row r="470">
          <cell r="A470" t="str">
            <v>90300</v>
          </cell>
          <cell r="B470" t="str">
            <v>State Unemployment Tax</v>
          </cell>
          <cell r="C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</row>
        <row r="471">
          <cell r="A471" t="str">
            <v>90500</v>
          </cell>
          <cell r="B471" t="str">
            <v>Deferred Taxes Adjustment</v>
          </cell>
          <cell r="C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</row>
      </sheetData>
      <sheetData sheetId="3" refreshError="1">
        <row r="131">
          <cell r="A131" t="str">
            <v>40000</v>
          </cell>
          <cell r="B131" t="str">
            <v>Sales</v>
          </cell>
          <cell r="C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40000-8100</v>
          </cell>
          <cell r="B132" t="str">
            <v>Sales - Primary Pipes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 t="str">
            <v>40000-8200</v>
          </cell>
          <cell r="B133" t="str">
            <v>Revenue - Stocking charges</v>
          </cell>
          <cell r="D133">
            <v>16557.18</v>
          </cell>
          <cell r="E133">
            <v>0</v>
          </cell>
          <cell r="F133">
            <v>16557.18</v>
          </cell>
          <cell r="G133">
            <v>0</v>
          </cell>
          <cell r="H133">
            <v>0</v>
          </cell>
        </row>
        <row r="134">
          <cell r="A134" t="str">
            <v>40000-8300</v>
          </cell>
          <cell r="B134" t="str">
            <v>Sales - Scrap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</row>
        <row r="135">
          <cell r="A135" t="str">
            <v>40000-8400</v>
          </cell>
          <cell r="B135" t="str">
            <v>Sales - Used Oil</v>
          </cell>
          <cell r="C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 t="str">
            <v>40000-8500</v>
          </cell>
          <cell r="B136" t="str">
            <v>Sales - Conversion</v>
          </cell>
          <cell r="D136">
            <v>1256724.6499999999</v>
          </cell>
          <cell r="E136">
            <v>0</v>
          </cell>
          <cell r="F136">
            <v>1256724.6499999999</v>
          </cell>
          <cell r="G136">
            <v>0</v>
          </cell>
          <cell r="H136">
            <v>0</v>
          </cell>
        </row>
        <row r="137">
          <cell r="A137" t="str">
            <v>40100</v>
          </cell>
          <cell r="B137" t="str">
            <v>Sales Returns &amp; Allowances</v>
          </cell>
          <cell r="C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</row>
        <row r="138">
          <cell r="A138" t="str">
            <v>40150</v>
          </cell>
          <cell r="B138" t="str">
            <v>Sales Discounts</v>
          </cell>
          <cell r="C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</row>
        <row r="139">
          <cell r="A139" t="str">
            <v>40170</v>
          </cell>
          <cell r="B139" t="str">
            <v>Sales Commissions - USS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</row>
        <row r="140">
          <cell r="A140" t="str">
            <v>40180</v>
          </cell>
          <cell r="B140" t="str">
            <v>Sales Commissions - Other</v>
          </cell>
          <cell r="C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</row>
        <row r="141">
          <cell r="A141" t="str">
            <v>40200</v>
          </cell>
          <cell r="B141" t="str">
            <v>Delivery Revenue</v>
          </cell>
          <cell r="C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40205</v>
          </cell>
          <cell r="B142" t="str">
            <v>Income - Change in Dep. Method</v>
          </cell>
          <cell r="C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 t="str">
            <v>40206</v>
          </cell>
          <cell r="B143" t="str">
            <v>Gain/Loss on Disposal of Asset</v>
          </cell>
          <cell r="C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 t="str">
            <v>40210</v>
          </cell>
          <cell r="B144" t="str">
            <v>Income-Forgiveness of Interest</v>
          </cell>
          <cell r="C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 t="str">
            <v>40220</v>
          </cell>
          <cell r="B145" t="str">
            <v>Interest Income</v>
          </cell>
          <cell r="C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 t="str">
            <v>40230</v>
          </cell>
          <cell r="B146" t="str">
            <v>Misc. Income</v>
          </cell>
          <cell r="D146">
            <v>45435.67</v>
          </cell>
          <cell r="E146">
            <v>0</v>
          </cell>
          <cell r="F146">
            <v>1510</v>
          </cell>
          <cell r="G146">
            <v>0</v>
          </cell>
          <cell r="H146">
            <v>43925.67</v>
          </cell>
        </row>
        <row r="147">
          <cell r="A147" t="str">
            <v>40240</v>
          </cell>
          <cell r="B147" t="str">
            <v>Claims on Plates</v>
          </cell>
          <cell r="C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</row>
        <row r="148">
          <cell r="A148" t="str">
            <v>40250</v>
          </cell>
          <cell r="B148" t="str">
            <v>Income/Loss from CR SAW Invsmt</v>
          </cell>
          <cell r="C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>40260</v>
          </cell>
          <cell r="B149" t="str">
            <v>Income/Loss from USD Invsmt</v>
          </cell>
          <cell r="C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</row>
        <row r="150">
          <cell r="A150" t="str">
            <v>40270</v>
          </cell>
          <cell r="B150" t="str">
            <v>Extraordinary Gain-Insrnc Clm</v>
          </cell>
          <cell r="C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 t="str">
            <v>50000-1030</v>
          </cell>
          <cell r="B151" t="str">
            <v>U-Press Cylinder Repairs</v>
          </cell>
          <cell r="C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</row>
        <row r="152">
          <cell r="A152" t="str">
            <v>50109-1000</v>
          </cell>
          <cell r="B152" t="str">
            <v>Oils &amp; Lubs. PP/PPEP</v>
          </cell>
          <cell r="C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50115-1000</v>
          </cell>
          <cell r="B153" t="str">
            <v>Hardware PP/PPEP</v>
          </cell>
          <cell r="C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50117-1000</v>
          </cell>
          <cell r="B154" t="str">
            <v>Electrical/Elect. item PP/PPEP</v>
          </cell>
          <cell r="C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50119-1000</v>
          </cell>
          <cell r="B155" t="str">
            <v>Tools PP/PPEP</v>
          </cell>
          <cell r="C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50121-1000</v>
          </cell>
          <cell r="B156" t="str">
            <v>Rep. &amp; Maint. PP/PPEP</v>
          </cell>
          <cell r="C156">
            <v>7600</v>
          </cell>
          <cell r="E156">
            <v>7600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50123-1000</v>
          </cell>
          <cell r="B157" t="str">
            <v>Other Factory Supplies PP/PPEP</v>
          </cell>
          <cell r="C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</row>
        <row r="158">
          <cell r="A158" t="str">
            <v>50209-1010</v>
          </cell>
          <cell r="B158" t="str">
            <v>Oils &amp; Lub. EP/PPEP</v>
          </cell>
          <cell r="C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 t="str">
            <v>50215-1010</v>
          </cell>
          <cell r="B159" t="str">
            <v>Hardware EP/PPEP</v>
          </cell>
          <cell r="C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50217-1010</v>
          </cell>
          <cell r="B160" t="str">
            <v>Electrical/Elec.item EP/PPEP</v>
          </cell>
          <cell r="C160">
            <v>0.91</v>
          </cell>
          <cell r="E160">
            <v>0.91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>50219-1010</v>
          </cell>
          <cell r="B161" t="str">
            <v>Tools EP/PPEP</v>
          </cell>
          <cell r="C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>50221-1010</v>
          </cell>
          <cell r="B162" t="str">
            <v>Rep. &amp; Maint. EP/PPEP</v>
          </cell>
          <cell r="C162">
            <v>1705.67</v>
          </cell>
          <cell r="E162">
            <v>1705.67</v>
          </cell>
          <cell r="F162">
            <v>0</v>
          </cell>
          <cell r="G162">
            <v>0</v>
          </cell>
          <cell r="H162">
            <v>0</v>
          </cell>
        </row>
        <row r="163">
          <cell r="A163" t="str">
            <v>50223-1010</v>
          </cell>
          <cell r="B163" t="str">
            <v>Other Factory Supplies EP/PPEP</v>
          </cell>
          <cell r="C163">
            <v>5769.3</v>
          </cell>
          <cell r="E163">
            <v>5769.3</v>
          </cell>
          <cell r="F163">
            <v>0</v>
          </cell>
          <cell r="G163">
            <v>0</v>
          </cell>
          <cell r="H163">
            <v>0</v>
          </cell>
        </row>
        <row r="164">
          <cell r="A164" t="str">
            <v>50309-1020</v>
          </cell>
          <cell r="B164" t="str">
            <v>Oils &amp; Lub. EC/FL</v>
          </cell>
          <cell r="C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 t="str">
            <v>50315-1020</v>
          </cell>
          <cell r="B165" t="str">
            <v>Hardware EC/FL</v>
          </cell>
          <cell r="C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 t="str">
            <v>50317-1020</v>
          </cell>
          <cell r="B166" t="str">
            <v>Electrical/Elect. items EC/FL</v>
          </cell>
          <cell r="C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 t="str">
            <v>50319-1020</v>
          </cell>
          <cell r="B167" t="str">
            <v>Tools EC/FL</v>
          </cell>
          <cell r="C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 t="str">
            <v>50321-1020</v>
          </cell>
          <cell r="B168" t="str">
            <v>Rep. &amp; Maint. EC/FL</v>
          </cell>
          <cell r="C168">
            <v>5805</v>
          </cell>
          <cell r="E168">
            <v>2811</v>
          </cell>
          <cell r="F168">
            <v>0</v>
          </cell>
          <cell r="G168">
            <v>2994</v>
          </cell>
          <cell r="H168">
            <v>0</v>
          </cell>
        </row>
        <row r="169">
          <cell r="A169" t="str">
            <v>50323-1020</v>
          </cell>
          <cell r="B169" t="str">
            <v>Other Factory Supplies EC/FL</v>
          </cell>
          <cell r="C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 t="str">
            <v>50409-1030</v>
          </cell>
          <cell r="B170" t="str">
            <v>Oils &amp; Lub. UP/FL</v>
          </cell>
          <cell r="C170">
            <v>1041.7</v>
          </cell>
          <cell r="E170">
            <v>1041.7</v>
          </cell>
          <cell r="F170">
            <v>0</v>
          </cell>
          <cell r="G170">
            <v>0</v>
          </cell>
          <cell r="H170">
            <v>0</v>
          </cell>
        </row>
        <row r="171">
          <cell r="A171" t="str">
            <v>50415-1030</v>
          </cell>
          <cell r="B171" t="str">
            <v>Hardware UP/FL</v>
          </cell>
          <cell r="C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 t="str">
            <v>50417-1030</v>
          </cell>
          <cell r="B172" t="str">
            <v>Electrical/Elect. items UP/FL</v>
          </cell>
          <cell r="C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</row>
        <row r="173">
          <cell r="A173" t="str">
            <v>50419-1030</v>
          </cell>
          <cell r="B173" t="str">
            <v>Tools UP/FL</v>
          </cell>
          <cell r="C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 t="str">
            <v>50421-1030</v>
          </cell>
          <cell r="B174" t="str">
            <v>Rep &amp; Maint.UP/FL</v>
          </cell>
          <cell r="C174">
            <v>952.5</v>
          </cell>
          <cell r="E174">
            <v>952.5</v>
          </cell>
          <cell r="F174">
            <v>0</v>
          </cell>
          <cell r="G174">
            <v>0</v>
          </cell>
          <cell r="H174">
            <v>0</v>
          </cell>
        </row>
        <row r="175">
          <cell r="A175" t="str">
            <v>50423-1030</v>
          </cell>
          <cell r="B175" t="str">
            <v>Other Factory Supplies UP/FL</v>
          </cell>
          <cell r="C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50509-1040</v>
          </cell>
          <cell r="B176" t="str">
            <v>Oils &amp; Lub. OP/FL</v>
          </cell>
          <cell r="C176">
            <v>71.48</v>
          </cell>
          <cell r="E176">
            <v>71.48</v>
          </cell>
          <cell r="F176">
            <v>0</v>
          </cell>
          <cell r="G176">
            <v>0</v>
          </cell>
          <cell r="H176">
            <v>0</v>
          </cell>
        </row>
        <row r="177">
          <cell r="A177" t="str">
            <v>50515-1040</v>
          </cell>
          <cell r="B177" t="str">
            <v>Hardware OP/FL</v>
          </cell>
          <cell r="C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 t="str">
            <v>50517-1040</v>
          </cell>
          <cell r="B178" t="str">
            <v>Electrical/Elect. items OP/FL</v>
          </cell>
          <cell r="C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 t="str">
            <v>50519-1040</v>
          </cell>
          <cell r="B179" t="str">
            <v>Tools OP/FL</v>
          </cell>
          <cell r="C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 t="str">
            <v>50521-1040</v>
          </cell>
          <cell r="B180" t="str">
            <v>Rep. &amp; Maint.OP/FL</v>
          </cell>
          <cell r="C180">
            <v>2697.68</v>
          </cell>
          <cell r="E180">
            <v>2697.68</v>
          </cell>
          <cell r="F180">
            <v>0</v>
          </cell>
          <cell r="G180">
            <v>0</v>
          </cell>
          <cell r="H180">
            <v>0</v>
          </cell>
        </row>
        <row r="181">
          <cell r="A181" t="str">
            <v>50523-1040</v>
          </cell>
          <cell r="B181" t="str">
            <v>Other Factory Supplies OP/FL</v>
          </cell>
          <cell r="C181">
            <v>4.18</v>
          </cell>
          <cell r="E181">
            <v>4.18</v>
          </cell>
          <cell r="F181">
            <v>0</v>
          </cell>
          <cell r="G181">
            <v>0</v>
          </cell>
          <cell r="H181">
            <v>0</v>
          </cell>
        </row>
        <row r="182">
          <cell r="A182" t="str">
            <v>50605-1050</v>
          </cell>
          <cell r="B182" t="str">
            <v>Flux TC/W</v>
          </cell>
          <cell r="C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50607-1050</v>
          </cell>
          <cell r="B183" t="str">
            <v>Welding Wire TC/W</v>
          </cell>
          <cell r="C183">
            <v>2887.91</v>
          </cell>
          <cell r="E183">
            <v>2887.91</v>
          </cell>
          <cell r="F183">
            <v>0</v>
          </cell>
          <cell r="G183">
            <v>0</v>
          </cell>
          <cell r="H183">
            <v>0</v>
          </cell>
        </row>
        <row r="184">
          <cell r="A184" t="str">
            <v>50609-1050</v>
          </cell>
          <cell r="B184" t="str">
            <v>Oils &amp; Lub  TC/W</v>
          </cell>
          <cell r="C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>50611-1050</v>
          </cell>
          <cell r="B185" t="str">
            <v>Welding Equip./items TC/W</v>
          </cell>
          <cell r="C185">
            <v>493.71</v>
          </cell>
          <cell r="E185">
            <v>493.71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50613-1050</v>
          </cell>
          <cell r="B186" t="str">
            <v>Gases TC/W</v>
          </cell>
          <cell r="C186">
            <v>1281.3399999999999</v>
          </cell>
          <cell r="E186">
            <v>0</v>
          </cell>
          <cell r="F186">
            <v>0</v>
          </cell>
          <cell r="G186">
            <v>1281.3399999999999</v>
          </cell>
          <cell r="H186">
            <v>0</v>
          </cell>
        </row>
        <row r="187">
          <cell r="A187" t="str">
            <v>50615-1050</v>
          </cell>
          <cell r="B187" t="str">
            <v>Hardware TC/W</v>
          </cell>
          <cell r="C187">
            <v>1080</v>
          </cell>
          <cell r="E187">
            <v>1080</v>
          </cell>
          <cell r="F187">
            <v>0</v>
          </cell>
          <cell r="G187">
            <v>0</v>
          </cell>
          <cell r="H187">
            <v>0</v>
          </cell>
        </row>
        <row r="188">
          <cell r="A188" t="str">
            <v>50617-1050</v>
          </cell>
          <cell r="B188" t="str">
            <v>Electrical/Elect items TC/W</v>
          </cell>
          <cell r="C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 t="str">
            <v>50619-1050</v>
          </cell>
          <cell r="B189" t="str">
            <v>Tools TC/W</v>
          </cell>
          <cell r="C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 t="str">
            <v>50621-1050</v>
          </cell>
          <cell r="B190" t="str">
            <v>Rep &amp; Maint TC/W</v>
          </cell>
          <cell r="C190">
            <v>10891.77</v>
          </cell>
          <cell r="E190">
            <v>10891.77</v>
          </cell>
          <cell r="F190">
            <v>0</v>
          </cell>
          <cell r="G190">
            <v>0</v>
          </cell>
          <cell r="H190">
            <v>0</v>
          </cell>
        </row>
        <row r="191">
          <cell r="A191" t="str">
            <v>50623-1050</v>
          </cell>
          <cell r="B191" t="str">
            <v>Other Factory Supplies TC/W</v>
          </cell>
          <cell r="C191">
            <v>686.41</v>
          </cell>
          <cell r="E191">
            <v>686.41</v>
          </cell>
          <cell r="F191">
            <v>0</v>
          </cell>
          <cell r="G191">
            <v>0</v>
          </cell>
          <cell r="H191">
            <v>0</v>
          </cell>
        </row>
        <row r="192">
          <cell r="A192" t="str">
            <v>50705-1060</v>
          </cell>
          <cell r="B192" t="str">
            <v>Flux TB/W</v>
          </cell>
          <cell r="C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 t="str">
            <v>50707-1060</v>
          </cell>
          <cell r="B193" t="str">
            <v>Welding Wire TB/W</v>
          </cell>
          <cell r="C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 t="str">
            <v>50709-1060</v>
          </cell>
          <cell r="B194" t="str">
            <v>Oils &amp; Lub TB/W</v>
          </cell>
          <cell r="C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 t="str">
            <v>50711-1060</v>
          </cell>
          <cell r="B195" t="str">
            <v>Welding Equip./items TB/W</v>
          </cell>
          <cell r="C195">
            <v>114.7</v>
          </cell>
          <cell r="E195">
            <v>114.7</v>
          </cell>
          <cell r="F195">
            <v>0</v>
          </cell>
          <cell r="G195">
            <v>0</v>
          </cell>
          <cell r="H195">
            <v>0</v>
          </cell>
        </row>
        <row r="196">
          <cell r="A196" t="str">
            <v>50713-1060</v>
          </cell>
          <cell r="B196" t="str">
            <v>Gases TB/W</v>
          </cell>
          <cell r="C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 t="str">
            <v>50715-1060</v>
          </cell>
          <cell r="B197" t="str">
            <v>Hardware TB/W</v>
          </cell>
          <cell r="C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 t="str">
            <v>50717-1060</v>
          </cell>
          <cell r="B198" t="str">
            <v>Electrical/Elect. items TB/W</v>
          </cell>
          <cell r="C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 t="str">
            <v>50719-1060</v>
          </cell>
          <cell r="B199" t="str">
            <v>Tools TB/W</v>
          </cell>
          <cell r="C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 t="str">
            <v>50721-1060</v>
          </cell>
          <cell r="B200" t="str">
            <v>Rep. &amp; Maint. TB/W</v>
          </cell>
          <cell r="C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 t="str">
            <v>50723-1060</v>
          </cell>
          <cell r="B201" t="str">
            <v>Other Factory Supplies TB/W</v>
          </cell>
          <cell r="C201">
            <v>153.74</v>
          </cell>
          <cell r="E201">
            <v>153.74</v>
          </cell>
          <cell r="F201">
            <v>0</v>
          </cell>
          <cell r="G201">
            <v>0</v>
          </cell>
          <cell r="H201">
            <v>0</v>
          </cell>
        </row>
        <row r="202">
          <cell r="A202" t="str">
            <v>50805-1070</v>
          </cell>
          <cell r="B202" t="str">
            <v>Flux ID/W</v>
          </cell>
          <cell r="D202">
            <v>7800</v>
          </cell>
          <cell r="E202">
            <v>0</v>
          </cell>
          <cell r="F202">
            <v>7800</v>
          </cell>
          <cell r="G202">
            <v>0</v>
          </cell>
          <cell r="H202">
            <v>0</v>
          </cell>
        </row>
        <row r="203">
          <cell r="A203" t="str">
            <v>50807-1070</v>
          </cell>
          <cell r="B203" t="str">
            <v>Welding Wire ID/W</v>
          </cell>
          <cell r="D203">
            <v>6630</v>
          </cell>
          <cell r="E203">
            <v>0</v>
          </cell>
          <cell r="F203">
            <v>6630</v>
          </cell>
          <cell r="G203">
            <v>0</v>
          </cell>
          <cell r="H203">
            <v>0</v>
          </cell>
        </row>
        <row r="204">
          <cell r="A204" t="str">
            <v>50809-1070</v>
          </cell>
          <cell r="B204" t="str">
            <v>Oils &amp; Lub. ID/W</v>
          </cell>
          <cell r="C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</row>
        <row r="205">
          <cell r="A205" t="str">
            <v>50811-1070</v>
          </cell>
          <cell r="B205" t="str">
            <v>Welding Equip./Items ID/W</v>
          </cell>
          <cell r="D205">
            <v>7021.1</v>
          </cell>
          <cell r="E205">
            <v>0</v>
          </cell>
          <cell r="F205">
            <v>7021.1</v>
          </cell>
          <cell r="G205">
            <v>0</v>
          </cell>
          <cell r="H205">
            <v>0</v>
          </cell>
        </row>
        <row r="206">
          <cell r="A206" t="str">
            <v>50813-1070</v>
          </cell>
          <cell r="B206" t="str">
            <v>Gases ID/W</v>
          </cell>
          <cell r="C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</row>
        <row r="207">
          <cell r="A207" t="str">
            <v>50815-1070</v>
          </cell>
          <cell r="B207" t="str">
            <v>Hardware ID/W</v>
          </cell>
          <cell r="C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 t="str">
            <v>50817-1070</v>
          </cell>
          <cell r="B208" t="str">
            <v>Electrical/Elect. items ID/W</v>
          </cell>
          <cell r="C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 t="str">
            <v>50819-1070</v>
          </cell>
          <cell r="B209" t="str">
            <v>Tools ID/W</v>
          </cell>
          <cell r="C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50821-1070</v>
          </cell>
          <cell r="B210" t="str">
            <v>Rep. &amp; Maint. ID/W</v>
          </cell>
          <cell r="C210">
            <v>11203.03</v>
          </cell>
          <cell r="E210">
            <v>7523.61</v>
          </cell>
          <cell r="F210">
            <v>0</v>
          </cell>
          <cell r="G210">
            <v>3679.420000000001</v>
          </cell>
          <cell r="H210">
            <v>0</v>
          </cell>
        </row>
        <row r="211">
          <cell r="A211" t="str">
            <v>50823-1070</v>
          </cell>
          <cell r="B211" t="str">
            <v>Other Factory Supplies ID/W</v>
          </cell>
          <cell r="C211">
            <v>440.95</v>
          </cell>
          <cell r="E211">
            <v>440.95</v>
          </cell>
          <cell r="F211">
            <v>0</v>
          </cell>
          <cell r="G211">
            <v>0</v>
          </cell>
          <cell r="H211">
            <v>0</v>
          </cell>
        </row>
        <row r="212">
          <cell r="A212" t="str">
            <v>50905-1080</v>
          </cell>
          <cell r="B212" t="str">
            <v>Flux OD/W</v>
          </cell>
          <cell r="C212">
            <v>89066.8</v>
          </cell>
          <cell r="E212">
            <v>89066.8</v>
          </cell>
          <cell r="F212">
            <v>0</v>
          </cell>
          <cell r="G212">
            <v>0</v>
          </cell>
          <cell r="H212">
            <v>0</v>
          </cell>
        </row>
        <row r="213">
          <cell r="A213" t="str">
            <v>50907-1080</v>
          </cell>
          <cell r="B213" t="str">
            <v>Welding Wire OD/W</v>
          </cell>
          <cell r="C213">
            <v>19587.900000000001</v>
          </cell>
          <cell r="E213">
            <v>19587.900000000001</v>
          </cell>
          <cell r="F213">
            <v>0</v>
          </cell>
          <cell r="G213">
            <v>0</v>
          </cell>
          <cell r="H213">
            <v>0</v>
          </cell>
        </row>
        <row r="214">
          <cell r="A214" t="str">
            <v>50909-1080</v>
          </cell>
          <cell r="B214" t="str">
            <v>Oils &amp; Lub OD/W</v>
          </cell>
          <cell r="C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 t="str">
            <v>50911-1080</v>
          </cell>
          <cell r="B215" t="str">
            <v>Welding Equip/items OD/W</v>
          </cell>
          <cell r="C215">
            <v>10037.18</v>
          </cell>
          <cell r="E215">
            <v>10037.18</v>
          </cell>
          <cell r="F215">
            <v>0</v>
          </cell>
          <cell r="G215">
            <v>0</v>
          </cell>
          <cell r="H215">
            <v>0</v>
          </cell>
        </row>
        <row r="216">
          <cell r="A216" t="str">
            <v>50913-1080</v>
          </cell>
          <cell r="B216" t="str">
            <v>Gases OD/W</v>
          </cell>
          <cell r="C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 t="str">
            <v>50915-1080</v>
          </cell>
          <cell r="B217" t="str">
            <v>Hardware OD/W</v>
          </cell>
          <cell r="C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</row>
        <row r="218">
          <cell r="A218" t="str">
            <v>50917-1080</v>
          </cell>
          <cell r="B218" t="str">
            <v>Electrical/Elect. items OD/W</v>
          </cell>
          <cell r="C218">
            <v>549.39</v>
          </cell>
          <cell r="E218">
            <v>549.39</v>
          </cell>
          <cell r="F218">
            <v>0</v>
          </cell>
          <cell r="G218">
            <v>0</v>
          </cell>
          <cell r="H218">
            <v>0</v>
          </cell>
        </row>
        <row r="219">
          <cell r="A219" t="str">
            <v>50919-1080</v>
          </cell>
          <cell r="B219" t="str">
            <v>Tools OD/W</v>
          </cell>
          <cell r="C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 t="str">
            <v>50921-1080</v>
          </cell>
          <cell r="B220" t="str">
            <v>Rep. &amp; Maint. OD/W</v>
          </cell>
          <cell r="C220">
            <v>1049.48</v>
          </cell>
          <cell r="E220">
            <v>691.2</v>
          </cell>
          <cell r="F220">
            <v>0</v>
          </cell>
          <cell r="G220">
            <v>358.28</v>
          </cell>
          <cell r="H220">
            <v>0</v>
          </cell>
        </row>
        <row r="221">
          <cell r="A221" t="str">
            <v>50923-1080</v>
          </cell>
          <cell r="B221" t="str">
            <v>Other Factory items  OD/W</v>
          </cell>
          <cell r="C221">
            <v>16.79</v>
          </cell>
          <cell r="E221">
            <v>16.79</v>
          </cell>
          <cell r="F221">
            <v>0</v>
          </cell>
          <cell r="G221">
            <v>0</v>
          </cell>
          <cell r="H221">
            <v>0</v>
          </cell>
        </row>
        <row r="222">
          <cell r="A222" t="str">
            <v>51105-1090</v>
          </cell>
          <cell r="B222" t="str">
            <v>Flux WR/W</v>
          </cell>
          <cell r="C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 t="str">
            <v>51107-1090</v>
          </cell>
          <cell r="B223" t="str">
            <v>Welding Wire WR/W</v>
          </cell>
          <cell r="C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 t="str">
            <v>51109-1090</v>
          </cell>
          <cell r="B224" t="str">
            <v>Oils &amp; Lub WR/W</v>
          </cell>
          <cell r="C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 t="str">
            <v>51111-1090</v>
          </cell>
          <cell r="B225" t="str">
            <v>Welding Equip./items WR/W</v>
          </cell>
          <cell r="C225">
            <v>509.56</v>
          </cell>
          <cell r="E225">
            <v>509.56</v>
          </cell>
          <cell r="F225">
            <v>0</v>
          </cell>
          <cell r="G225">
            <v>0</v>
          </cell>
          <cell r="H225">
            <v>0</v>
          </cell>
        </row>
        <row r="226">
          <cell r="A226" t="str">
            <v>51113-1090</v>
          </cell>
          <cell r="B226" t="str">
            <v>Gases WR/W</v>
          </cell>
          <cell r="C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 t="str">
            <v>51115-1090</v>
          </cell>
          <cell r="B227" t="str">
            <v>Hardware WR/W</v>
          </cell>
          <cell r="C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 t="str">
            <v>51117-1090</v>
          </cell>
          <cell r="B228" t="str">
            <v>Electrical/Elect. items WR/W</v>
          </cell>
          <cell r="C228">
            <v>29.65</v>
          </cell>
          <cell r="E228">
            <v>29.65</v>
          </cell>
          <cell r="F228">
            <v>0</v>
          </cell>
          <cell r="G228">
            <v>0</v>
          </cell>
          <cell r="H228">
            <v>0</v>
          </cell>
        </row>
        <row r="229">
          <cell r="A229" t="str">
            <v>51119-1090</v>
          </cell>
          <cell r="B229" t="str">
            <v>Tools WR/W</v>
          </cell>
          <cell r="C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 t="str">
            <v>51121-1090</v>
          </cell>
          <cell r="B230" t="str">
            <v>Rep. &amp; Maint. WR/W</v>
          </cell>
          <cell r="C230">
            <v>87.4</v>
          </cell>
          <cell r="E230">
            <v>87.4</v>
          </cell>
          <cell r="F230">
            <v>0</v>
          </cell>
          <cell r="G230">
            <v>0</v>
          </cell>
          <cell r="H230">
            <v>0</v>
          </cell>
        </row>
        <row r="231">
          <cell r="A231" t="str">
            <v>51123-1090</v>
          </cell>
          <cell r="B231" t="str">
            <v>Other Factory Supplies WR/W</v>
          </cell>
          <cell r="C231">
            <v>1844.97</v>
          </cell>
          <cell r="E231">
            <v>1844.97</v>
          </cell>
          <cell r="F231">
            <v>0</v>
          </cell>
          <cell r="G231">
            <v>0</v>
          </cell>
          <cell r="H231">
            <v>0</v>
          </cell>
        </row>
        <row r="232">
          <cell r="A232" t="str">
            <v>51209-1100</v>
          </cell>
          <cell r="B232" t="str">
            <v>Oils &amp; Lub. EX/EXHT</v>
          </cell>
          <cell r="C232">
            <v>8850.77</v>
          </cell>
          <cell r="E232">
            <v>8533.1200000000008</v>
          </cell>
          <cell r="F232">
            <v>0</v>
          </cell>
          <cell r="G232">
            <v>317.64999999999964</v>
          </cell>
          <cell r="H232">
            <v>0</v>
          </cell>
        </row>
        <row r="233">
          <cell r="A233" t="str">
            <v>51215-1100</v>
          </cell>
          <cell r="B233" t="str">
            <v>Hardware EX/EXHT</v>
          </cell>
          <cell r="C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 t="str">
            <v>51217-1100</v>
          </cell>
          <cell r="B234" t="str">
            <v>Electrical/Elect. item EX/EXHT</v>
          </cell>
          <cell r="C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</row>
        <row r="235">
          <cell r="A235" t="str">
            <v>51219-1100</v>
          </cell>
          <cell r="B235" t="str">
            <v>Tools EX/EXHT</v>
          </cell>
          <cell r="C235">
            <v>150.22</v>
          </cell>
          <cell r="E235">
            <v>150.22</v>
          </cell>
          <cell r="F235">
            <v>0</v>
          </cell>
          <cell r="G235">
            <v>0</v>
          </cell>
          <cell r="H235">
            <v>0</v>
          </cell>
        </row>
        <row r="236">
          <cell r="A236" t="str">
            <v>51221-1100</v>
          </cell>
          <cell r="B236" t="str">
            <v>Rep &amp; Maint. EX/EXHT</v>
          </cell>
          <cell r="C236">
            <v>483.65</v>
          </cell>
          <cell r="E236">
            <v>483.65</v>
          </cell>
          <cell r="F236">
            <v>0</v>
          </cell>
          <cell r="G236">
            <v>0</v>
          </cell>
          <cell r="H236">
            <v>0</v>
          </cell>
        </row>
        <row r="237">
          <cell r="A237" t="str">
            <v>51223-1100</v>
          </cell>
          <cell r="B237" t="str">
            <v>Other Factory Supplies EX/EXHT</v>
          </cell>
          <cell r="C237">
            <v>1798.18</v>
          </cell>
          <cell r="E237">
            <v>1798.18</v>
          </cell>
          <cell r="F237">
            <v>0</v>
          </cell>
          <cell r="G237">
            <v>0</v>
          </cell>
          <cell r="H237">
            <v>0</v>
          </cell>
        </row>
        <row r="238">
          <cell r="A238" t="str">
            <v>51309-1110</v>
          </cell>
          <cell r="B238" t="str">
            <v>Oils &amp; Lub HT/EXHT</v>
          </cell>
          <cell r="C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51315-1110</v>
          </cell>
          <cell r="B239" t="str">
            <v>Hardware HT/EXHT</v>
          </cell>
          <cell r="C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 t="str">
            <v>51317-1110</v>
          </cell>
          <cell r="B240" t="str">
            <v>Electrical/Elect items HT/EXHT</v>
          </cell>
          <cell r="C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 t="str">
            <v>51319-1110</v>
          </cell>
          <cell r="B241" t="str">
            <v>Tools HT/EXHT</v>
          </cell>
          <cell r="C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51321-1110</v>
          </cell>
          <cell r="B242" t="str">
            <v>Rep &amp; Maint. HT/EXHT</v>
          </cell>
          <cell r="C242">
            <v>4365.1499999999996</v>
          </cell>
          <cell r="E242">
            <v>4365.1499999999996</v>
          </cell>
          <cell r="F242">
            <v>0</v>
          </cell>
          <cell r="G242">
            <v>0</v>
          </cell>
          <cell r="H242">
            <v>0</v>
          </cell>
        </row>
        <row r="243">
          <cell r="A243" t="str">
            <v>51323-1110</v>
          </cell>
          <cell r="B243" t="str">
            <v>Other Factory Supplies HT/EXHT</v>
          </cell>
          <cell r="C243">
            <v>45.49</v>
          </cell>
          <cell r="E243">
            <v>45.49</v>
          </cell>
          <cell r="F243">
            <v>0</v>
          </cell>
          <cell r="G243">
            <v>0</v>
          </cell>
          <cell r="H243">
            <v>0</v>
          </cell>
        </row>
        <row r="244">
          <cell r="A244" t="str">
            <v>52105-2000</v>
          </cell>
          <cell r="B244" t="str">
            <v>Flux F1/IPIR</v>
          </cell>
          <cell r="C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52107-2000</v>
          </cell>
          <cell r="B245" t="str">
            <v>Welding Wire F1/IPIR</v>
          </cell>
          <cell r="C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</row>
        <row r="246">
          <cell r="A246" t="str">
            <v>52109-2000</v>
          </cell>
          <cell r="B246" t="str">
            <v>Oils &amp; Lub. F1/IPIR</v>
          </cell>
          <cell r="C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</row>
        <row r="247">
          <cell r="A247" t="str">
            <v>52111-2000</v>
          </cell>
          <cell r="B247" t="str">
            <v>Welding Equip/items F1/IPIR</v>
          </cell>
          <cell r="C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52113-2000</v>
          </cell>
          <cell r="B248" t="str">
            <v>Gases F1/IPIR</v>
          </cell>
          <cell r="C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</row>
        <row r="249">
          <cell r="A249" t="str">
            <v>52115-2000</v>
          </cell>
          <cell r="B249" t="str">
            <v>Hardware F1/IPIR</v>
          </cell>
          <cell r="C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</row>
        <row r="250">
          <cell r="A250" t="str">
            <v>52117-2000</v>
          </cell>
          <cell r="B250" t="str">
            <v>Electrical/Elect.items F1/IPIR</v>
          </cell>
          <cell r="C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52119-2000</v>
          </cell>
          <cell r="B251" t="str">
            <v>Tools F1/IPIR</v>
          </cell>
          <cell r="C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</row>
        <row r="252">
          <cell r="A252" t="str">
            <v>52121-2000</v>
          </cell>
          <cell r="B252" t="str">
            <v>Repair &amp; Maint.F1/IPIR</v>
          </cell>
          <cell r="C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</row>
        <row r="253">
          <cell r="A253" t="str">
            <v>52123-2000</v>
          </cell>
          <cell r="B253" t="str">
            <v>Other Factory Supplies F1/IPIR</v>
          </cell>
          <cell r="C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52209-2010</v>
          </cell>
          <cell r="B254" t="str">
            <v>Oils &amp; Lub. RX/IPIR</v>
          </cell>
          <cell r="C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 t="str">
            <v>52211-2010</v>
          </cell>
          <cell r="B255" t="str">
            <v>Welding Equip./items RX/IPIR</v>
          </cell>
          <cell r="C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</row>
        <row r="256">
          <cell r="A256" t="str">
            <v>52213-2010</v>
          </cell>
          <cell r="B256" t="str">
            <v>Gases RX/IPIR</v>
          </cell>
          <cell r="C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52215-2010</v>
          </cell>
          <cell r="B257" t="str">
            <v>Hardware RX/IPIR</v>
          </cell>
          <cell r="C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</row>
        <row r="258">
          <cell r="A258" t="str">
            <v>52217-2010</v>
          </cell>
          <cell r="B258" t="str">
            <v>Electrical/Elect.items RX/IPIR</v>
          </cell>
          <cell r="C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</row>
        <row r="259">
          <cell r="A259" t="str">
            <v>52219-2010</v>
          </cell>
          <cell r="B259" t="str">
            <v>Tools RX/IPIR</v>
          </cell>
          <cell r="C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52221-2010</v>
          </cell>
          <cell r="B260" t="str">
            <v>Rep &amp; Maint. RX/IPIR</v>
          </cell>
          <cell r="C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 t="str">
            <v>52223-2010</v>
          </cell>
          <cell r="B261" t="str">
            <v>Other Factory Supplies RX/IPIR</v>
          </cell>
          <cell r="C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</row>
        <row r="262">
          <cell r="A262" t="str">
            <v>52305-2020</v>
          </cell>
          <cell r="B262" t="str">
            <v>Flux CO/IPIR</v>
          </cell>
          <cell r="C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52307-2020</v>
          </cell>
          <cell r="B263" t="str">
            <v>Welding Wire CO/IPIR</v>
          </cell>
          <cell r="C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</row>
        <row r="264">
          <cell r="A264" t="str">
            <v>52309-2020</v>
          </cell>
          <cell r="B264" t="str">
            <v>Oils &amp; Lub CO/IPIR</v>
          </cell>
          <cell r="C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52311-2020</v>
          </cell>
          <cell r="B265" t="str">
            <v>Welding Equip./items CO/IPIR</v>
          </cell>
          <cell r="C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 t="str">
            <v>52313-2020</v>
          </cell>
          <cell r="B266" t="str">
            <v>Gases CO/IPIR</v>
          </cell>
          <cell r="C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52315-2020</v>
          </cell>
          <cell r="B267" t="str">
            <v>Hardware CO/IPIR</v>
          </cell>
          <cell r="C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</row>
        <row r="268">
          <cell r="A268" t="str">
            <v>52317-2020</v>
          </cell>
          <cell r="B268" t="str">
            <v>Electrical/Elect. item CO/IPIR</v>
          </cell>
          <cell r="C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 t="str">
            <v>52319-2020</v>
          </cell>
          <cell r="B269" t="str">
            <v>Tools CO/IPIR</v>
          </cell>
          <cell r="C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52321-2020</v>
          </cell>
          <cell r="B270" t="str">
            <v>Rep &amp; Maint CO/IPIR</v>
          </cell>
          <cell r="C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</row>
        <row r="271">
          <cell r="A271" t="str">
            <v>52323-2020</v>
          </cell>
          <cell r="B271" t="str">
            <v>Other Factory Supplies CO/IPIR</v>
          </cell>
          <cell r="C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</row>
        <row r="272">
          <cell r="A272" t="str">
            <v>52353-2025</v>
          </cell>
          <cell r="B272" t="str">
            <v>Gases PAT/FI</v>
          </cell>
          <cell r="C272">
            <v>339.46</v>
          </cell>
          <cell r="E272">
            <v>0</v>
          </cell>
          <cell r="F272">
            <v>0</v>
          </cell>
          <cell r="G272">
            <v>339.46</v>
          </cell>
          <cell r="H272">
            <v>0</v>
          </cell>
        </row>
        <row r="273">
          <cell r="A273" t="str">
            <v>52355-2025</v>
          </cell>
          <cell r="B273" t="str">
            <v>Cutting Supplies PAT/FI</v>
          </cell>
          <cell r="C273">
            <v>3081.61</v>
          </cell>
          <cell r="E273">
            <v>3081.61</v>
          </cell>
          <cell r="F273">
            <v>0</v>
          </cell>
          <cell r="G273">
            <v>0</v>
          </cell>
          <cell r="H273">
            <v>0</v>
          </cell>
        </row>
        <row r="274">
          <cell r="A274" t="str">
            <v>52357-2025</v>
          </cell>
          <cell r="B274" t="str">
            <v>Electrical Items PAT/FI</v>
          </cell>
          <cell r="C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 t="str">
            <v>52361-2025</v>
          </cell>
          <cell r="B275" t="str">
            <v>Rep. &amp; Maint PAT/FI</v>
          </cell>
          <cell r="C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</row>
        <row r="276">
          <cell r="A276" t="str">
            <v>52363-2025</v>
          </cell>
          <cell r="B276" t="str">
            <v>Other Fact. Supplies PAT/FI</v>
          </cell>
          <cell r="C276">
            <v>3.34</v>
          </cell>
          <cell r="E276">
            <v>3.34</v>
          </cell>
          <cell r="F276">
            <v>0</v>
          </cell>
          <cell r="G276">
            <v>0</v>
          </cell>
          <cell r="H276">
            <v>0</v>
          </cell>
        </row>
        <row r="277">
          <cell r="A277" t="str">
            <v>52409-2030</v>
          </cell>
          <cell r="B277" t="str">
            <v>Oils &amp; Lub EF/FI</v>
          </cell>
          <cell r="C277">
            <v>2420.04</v>
          </cell>
          <cell r="E277">
            <v>2420.04</v>
          </cell>
          <cell r="F277">
            <v>0</v>
          </cell>
          <cell r="G277">
            <v>0</v>
          </cell>
          <cell r="H277">
            <v>0</v>
          </cell>
        </row>
        <row r="278">
          <cell r="A278" t="str">
            <v>52415-2030</v>
          </cell>
          <cell r="B278" t="str">
            <v>Hardware EF/FI</v>
          </cell>
          <cell r="C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 t="str">
            <v>52417-2030</v>
          </cell>
          <cell r="B279" t="str">
            <v>Electrical/Elect.item EF/FI</v>
          </cell>
          <cell r="C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</row>
        <row r="280">
          <cell r="A280" t="str">
            <v>52419-2030</v>
          </cell>
          <cell r="B280" t="str">
            <v>Tools EF/FI</v>
          </cell>
          <cell r="C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 t="str">
            <v>52421-2030</v>
          </cell>
          <cell r="B281" t="str">
            <v>Rep &amp; Maint. EF/FI</v>
          </cell>
          <cell r="C281">
            <v>553.85</v>
          </cell>
          <cell r="E281">
            <v>313.85000000000002</v>
          </cell>
          <cell r="F281">
            <v>0</v>
          </cell>
          <cell r="G281">
            <v>240</v>
          </cell>
          <cell r="H281">
            <v>0</v>
          </cell>
        </row>
        <row r="282">
          <cell r="A282" t="str">
            <v>52423-2030</v>
          </cell>
          <cell r="B282" t="str">
            <v>Other Factory Supplies EF/FI</v>
          </cell>
          <cell r="C282">
            <v>1409.08</v>
          </cell>
          <cell r="E282">
            <v>1409.08</v>
          </cell>
          <cell r="F282">
            <v>0</v>
          </cell>
          <cell r="G282">
            <v>0</v>
          </cell>
          <cell r="H282">
            <v>0</v>
          </cell>
        </row>
        <row r="283">
          <cell r="A283" t="str">
            <v>52425-2030</v>
          </cell>
          <cell r="B283" t="str">
            <v>Gauges EF/FI</v>
          </cell>
          <cell r="C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 t="str">
            <v>52509-2040</v>
          </cell>
          <cell r="B284" t="str">
            <v>Oils &amp; Lub ND/FI</v>
          </cell>
          <cell r="C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 t="str">
            <v>52515-2040</v>
          </cell>
          <cell r="B285" t="str">
            <v>Hardware ND/FI</v>
          </cell>
          <cell r="C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 t="str">
            <v>52517-2040</v>
          </cell>
          <cell r="B286" t="str">
            <v>Electrical/Elect.item ND/FI</v>
          </cell>
          <cell r="C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52519-2040</v>
          </cell>
          <cell r="B287" t="str">
            <v>Toools ND/FI</v>
          </cell>
          <cell r="C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 t="str">
            <v>52521-2040</v>
          </cell>
          <cell r="B288" t="str">
            <v>Rep &amp; Maint NT/FI</v>
          </cell>
          <cell r="C288">
            <v>5916</v>
          </cell>
          <cell r="E288">
            <v>5916</v>
          </cell>
          <cell r="F288">
            <v>0</v>
          </cell>
          <cell r="G288">
            <v>0</v>
          </cell>
          <cell r="H288">
            <v>0</v>
          </cell>
        </row>
        <row r="289">
          <cell r="A289" t="str">
            <v>52523-2040</v>
          </cell>
          <cell r="B289" t="str">
            <v>Other Factory Supplies ND/FI</v>
          </cell>
          <cell r="C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 t="str">
            <v>52609-2050</v>
          </cell>
          <cell r="B290" t="str">
            <v>Oils &amp; Lub CI/FI</v>
          </cell>
          <cell r="C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 t="str">
            <v>52615-2050</v>
          </cell>
          <cell r="B291" t="str">
            <v>Hardware CI/FI</v>
          </cell>
          <cell r="C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</row>
        <row r="292">
          <cell r="A292" t="str">
            <v>52617-2050</v>
          </cell>
          <cell r="B292" t="str">
            <v>Electrical/Elect item CI/FI</v>
          </cell>
          <cell r="C292">
            <v>7.02</v>
          </cell>
          <cell r="E292">
            <v>7.02</v>
          </cell>
          <cell r="F292">
            <v>0</v>
          </cell>
          <cell r="G292">
            <v>0</v>
          </cell>
          <cell r="H292">
            <v>0</v>
          </cell>
        </row>
        <row r="293">
          <cell r="A293" t="str">
            <v>52619-2050</v>
          </cell>
          <cell r="B293" t="str">
            <v>Tools CI/FI</v>
          </cell>
          <cell r="C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</row>
        <row r="294">
          <cell r="A294" t="str">
            <v>52621-2050</v>
          </cell>
          <cell r="B294" t="str">
            <v>Rep &amp; Maint CI/FI</v>
          </cell>
          <cell r="C294">
            <v>1.41</v>
          </cell>
          <cell r="E294">
            <v>1.41</v>
          </cell>
          <cell r="F294">
            <v>0</v>
          </cell>
          <cell r="G294">
            <v>0</v>
          </cell>
          <cell r="H294">
            <v>0</v>
          </cell>
        </row>
        <row r="295">
          <cell r="A295" t="str">
            <v>52623-2050</v>
          </cell>
          <cell r="B295" t="str">
            <v>Other Factory Supplies CI/FI</v>
          </cell>
          <cell r="C295">
            <v>496.63</v>
          </cell>
          <cell r="E295">
            <v>496.63</v>
          </cell>
          <cell r="F295">
            <v>0</v>
          </cell>
          <cell r="G295">
            <v>0</v>
          </cell>
          <cell r="H295">
            <v>0</v>
          </cell>
        </row>
        <row r="296">
          <cell r="A296" t="str">
            <v>52709-2060</v>
          </cell>
          <cell r="B296" t="str">
            <v>Oils &amp; Lub EX/FI</v>
          </cell>
          <cell r="C296">
            <v>604.4</v>
          </cell>
          <cell r="E296">
            <v>604.4</v>
          </cell>
          <cell r="F296">
            <v>0</v>
          </cell>
          <cell r="G296">
            <v>0</v>
          </cell>
          <cell r="H296">
            <v>0</v>
          </cell>
        </row>
        <row r="297">
          <cell r="A297" t="str">
            <v>52715-2060</v>
          </cell>
          <cell r="B297" t="str">
            <v>Hardware EX/FI</v>
          </cell>
          <cell r="C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 t="str">
            <v>52717-2060</v>
          </cell>
          <cell r="B298" t="str">
            <v>Electrical/Elect item EX/FI</v>
          </cell>
          <cell r="C298">
            <v>11.44</v>
          </cell>
          <cell r="E298">
            <v>11.44</v>
          </cell>
          <cell r="F298">
            <v>0</v>
          </cell>
          <cell r="G298">
            <v>0</v>
          </cell>
          <cell r="H298">
            <v>0</v>
          </cell>
        </row>
        <row r="299">
          <cell r="A299" t="str">
            <v>52719-2060</v>
          </cell>
          <cell r="B299" t="str">
            <v>Tools EX/FI</v>
          </cell>
          <cell r="C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 t="str">
            <v>52721-2060</v>
          </cell>
          <cell r="B300" t="str">
            <v>Rep &amp; Maint EX/FI</v>
          </cell>
          <cell r="C300">
            <v>7780</v>
          </cell>
          <cell r="E300">
            <v>7780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 t="str">
            <v>52723-2060</v>
          </cell>
          <cell r="B301" t="str">
            <v>Other Factory Supplies EX/FI</v>
          </cell>
          <cell r="C301">
            <v>275.42</v>
          </cell>
          <cell r="E301">
            <v>275.42</v>
          </cell>
          <cell r="F301">
            <v>0</v>
          </cell>
          <cell r="G301">
            <v>0</v>
          </cell>
          <cell r="H301">
            <v>0</v>
          </cell>
        </row>
        <row r="302">
          <cell r="A302" t="str">
            <v>52735-2060</v>
          </cell>
          <cell r="B302" t="str">
            <v>Film EX/FI</v>
          </cell>
          <cell r="C302">
            <v>881.76</v>
          </cell>
          <cell r="E302">
            <v>881.76</v>
          </cell>
          <cell r="F302">
            <v>0</v>
          </cell>
          <cell r="G302">
            <v>0</v>
          </cell>
          <cell r="H302">
            <v>0</v>
          </cell>
        </row>
        <row r="303">
          <cell r="A303" t="str">
            <v>52735-2070</v>
          </cell>
          <cell r="B303" t="str">
            <v>Film EX/FI</v>
          </cell>
          <cell r="C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 t="str">
            <v>52809-2070</v>
          </cell>
          <cell r="B304" t="str">
            <v>Oils &amp; Lub WS/FI</v>
          </cell>
          <cell r="C304">
            <v>3781.8</v>
          </cell>
          <cell r="E304">
            <v>0</v>
          </cell>
          <cell r="F304">
            <v>0</v>
          </cell>
          <cell r="G304">
            <v>3781.8</v>
          </cell>
          <cell r="H304">
            <v>0</v>
          </cell>
        </row>
        <row r="305">
          <cell r="A305" t="str">
            <v>52815-2070</v>
          </cell>
          <cell r="B305" t="str">
            <v>Hardware WS/FI</v>
          </cell>
          <cell r="C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 t="str">
            <v>52817-2070</v>
          </cell>
          <cell r="B306" t="str">
            <v>Electrical/Elect item WS/FI</v>
          </cell>
          <cell r="C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</row>
        <row r="307">
          <cell r="A307" t="str">
            <v>52819-2070</v>
          </cell>
          <cell r="B307" t="str">
            <v>Tools WS/FI</v>
          </cell>
          <cell r="C307">
            <v>21.06</v>
          </cell>
          <cell r="E307">
            <v>21.06</v>
          </cell>
          <cell r="F307">
            <v>0</v>
          </cell>
          <cell r="G307">
            <v>0</v>
          </cell>
          <cell r="H307">
            <v>0</v>
          </cell>
        </row>
        <row r="308">
          <cell r="A308" t="str">
            <v>52821-2070</v>
          </cell>
          <cell r="B308" t="str">
            <v>Rep &amp; Maint WS/FI</v>
          </cell>
          <cell r="C308">
            <v>1566.84</v>
          </cell>
          <cell r="E308">
            <v>1270.23</v>
          </cell>
          <cell r="F308">
            <v>0</v>
          </cell>
          <cell r="G308">
            <v>296.6099999999999</v>
          </cell>
          <cell r="H308">
            <v>0</v>
          </cell>
        </row>
        <row r="309">
          <cell r="A309" t="str">
            <v>52823-2070</v>
          </cell>
          <cell r="B309" t="str">
            <v>Other Factory Supplies WS/FI</v>
          </cell>
          <cell r="C309">
            <v>71.48</v>
          </cell>
          <cell r="E309">
            <v>71.48</v>
          </cell>
          <cell r="F309">
            <v>0</v>
          </cell>
          <cell r="G309">
            <v>0</v>
          </cell>
          <cell r="H309">
            <v>0</v>
          </cell>
        </row>
        <row r="310">
          <cell r="A310" t="str">
            <v>52925-2080</v>
          </cell>
          <cell r="B310" t="str">
            <v>Mill Laquer ML/C</v>
          </cell>
          <cell r="C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</row>
        <row r="311">
          <cell r="A311" t="str">
            <v>52927-2080</v>
          </cell>
          <cell r="B311" t="str">
            <v>Mops ML/C</v>
          </cell>
          <cell r="C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 t="str">
            <v>52929-2080</v>
          </cell>
          <cell r="B312" t="str">
            <v>Spray Guns ML/C</v>
          </cell>
          <cell r="C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 t="str">
            <v>52931-2080</v>
          </cell>
          <cell r="B313" t="str">
            <v>Other Coating Exp ML/C</v>
          </cell>
          <cell r="C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 t="str">
            <v>53123-2090</v>
          </cell>
          <cell r="B314" t="str">
            <v>Other Factory Supplies</v>
          </cell>
          <cell r="C314">
            <v>614.41</v>
          </cell>
          <cell r="E314">
            <v>614.41</v>
          </cell>
          <cell r="F314">
            <v>0</v>
          </cell>
          <cell r="G314">
            <v>0</v>
          </cell>
          <cell r="H314">
            <v>0</v>
          </cell>
        </row>
        <row r="315">
          <cell r="A315" t="str">
            <v>53125-2090</v>
          </cell>
          <cell r="B315" t="str">
            <v>Banding MK/Sh</v>
          </cell>
          <cell r="C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</row>
        <row r="316">
          <cell r="A316" t="str">
            <v>53127-2090</v>
          </cell>
          <cell r="B316" t="str">
            <v>Hard Wood MK/Sh</v>
          </cell>
          <cell r="C316">
            <v>756</v>
          </cell>
          <cell r="E316">
            <v>756</v>
          </cell>
          <cell r="F316">
            <v>0</v>
          </cell>
          <cell r="G316">
            <v>0</v>
          </cell>
          <cell r="H316">
            <v>0</v>
          </cell>
        </row>
        <row r="317">
          <cell r="A317" t="str">
            <v>53129-2090</v>
          </cell>
          <cell r="B317" t="str">
            <v>Nails MK/Sh</v>
          </cell>
          <cell r="C317">
            <v>588.16</v>
          </cell>
          <cell r="E317">
            <v>422.26</v>
          </cell>
          <cell r="F317">
            <v>0</v>
          </cell>
          <cell r="G317">
            <v>165.89999999999998</v>
          </cell>
          <cell r="H317">
            <v>0</v>
          </cell>
        </row>
        <row r="318">
          <cell r="A318" t="str">
            <v>53131-2090</v>
          </cell>
          <cell r="B318" t="str">
            <v>Inks MK/Sh</v>
          </cell>
          <cell r="C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</row>
        <row r="319">
          <cell r="A319" t="str">
            <v>53133-2090</v>
          </cell>
          <cell r="B319" t="str">
            <v>Stencils MK/Sh</v>
          </cell>
          <cell r="C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 t="str">
            <v>53215-2100</v>
          </cell>
          <cell r="B320" t="str">
            <v>Hardware WM/Sh</v>
          </cell>
          <cell r="C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 t="str">
            <v>53217-2100</v>
          </cell>
          <cell r="B321" t="str">
            <v>Electrical/Elect items WM/Sh</v>
          </cell>
          <cell r="C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 t="str">
            <v>53219-2100</v>
          </cell>
          <cell r="B322" t="str">
            <v>Tools WM/Sh</v>
          </cell>
          <cell r="C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</row>
        <row r="323">
          <cell r="A323" t="str">
            <v>53221-2100</v>
          </cell>
          <cell r="B323" t="str">
            <v>Rep &amp; Maint WM/Sh</v>
          </cell>
          <cell r="C323">
            <v>10058.83</v>
          </cell>
          <cell r="E323">
            <v>4056.71</v>
          </cell>
          <cell r="F323">
            <v>0</v>
          </cell>
          <cell r="G323">
            <v>6002.12</v>
          </cell>
          <cell r="H323">
            <v>0</v>
          </cell>
        </row>
        <row r="324">
          <cell r="A324" t="str">
            <v>53223-2100</v>
          </cell>
          <cell r="B324" t="str">
            <v>Other Factory Supplies WM/Sh</v>
          </cell>
          <cell r="C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 t="str">
            <v>53225-2100</v>
          </cell>
          <cell r="B325" t="str">
            <v>Gauges WM/Sh</v>
          </cell>
          <cell r="C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 t="str">
            <v>53227-2100</v>
          </cell>
          <cell r="B326" t="str">
            <v>Tapes WM/Sh</v>
          </cell>
          <cell r="C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</row>
        <row r="327">
          <cell r="A327" t="str">
            <v>53229-2100</v>
          </cell>
          <cell r="B327" t="str">
            <v>Other WM/Sh</v>
          </cell>
          <cell r="C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 t="str">
            <v>54105-3100</v>
          </cell>
          <cell r="B328" t="str">
            <v>Flux  GE/PM</v>
          </cell>
          <cell r="C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 t="str">
            <v>54109-3100</v>
          </cell>
          <cell r="B329" t="str">
            <v>Oils &amp; Lub GE/PM</v>
          </cell>
          <cell r="C329">
            <v>807.23</v>
          </cell>
          <cell r="E329">
            <v>807.23</v>
          </cell>
          <cell r="F329">
            <v>0</v>
          </cell>
          <cell r="G329">
            <v>0</v>
          </cell>
          <cell r="H329">
            <v>0</v>
          </cell>
        </row>
        <row r="330">
          <cell r="A330" t="str">
            <v>54115-3100</v>
          </cell>
          <cell r="B330" t="str">
            <v>Hardware GE/PM</v>
          </cell>
          <cell r="C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 t="str">
            <v>54117-3100</v>
          </cell>
          <cell r="B331" t="str">
            <v>Electrtical/Elect items GE/PM</v>
          </cell>
          <cell r="C331">
            <v>19151.560000000001</v>
          </cell>
          <cell r="E331">
            <v>19151.560000000001</v>
          </cell>
          <cell r="F331">
            <v>0</v>
          </cell>
          <cell r="G331">
            <v>0</v>
          </cell>
          <cell r="H331">
            <v>0</v>
          </cell>
        </row>
        <row r="332">
          <cell r="A332" t="str">
            <v>54119-3100</v>
          </cell>
          <cell r="B332" t="str">
            <v>Tools GE/PM</v>
          </cell>
          <cell r="C332">
            <v>500.21</v>
          </cell>
          <cell r="E332">
            <v>536.9</v>
          </cell>
          <cell r="F332">
            <v>0</v>
          </cell>
          <cell r="G332">
            <v>-36.69</v>
          </cell>
          <cell r="H332">
            <v>0</v>
          </cell>
        </row>
        <row r="333">
          <cell r="A333" t="str">
            <v>54121-3100</v>
          </cell>
          <cell r="B333" t="str">
            <v>Rep &amp; Maint GE/PM</v>
          </cell>
          <cell r="C333">
            <v>7192.72</v>
          </cell>
          <cell r="E333">
            <v>5831.92</v>
          </cell>
          <cell r="F333">
            <v>0</v>
          </cell>
          <cell r="G333">
            <v>1360.8000000000002</v>
          </cell>
          <cell r="H333">
            <v>0</v>
          </cell>
        </row>
        <row r="334">
          <cell r="A334" t="str">
            <v>54123-3100</v>
          </cell>
          <cell r="B334" t="str">
            <v>Other Factory Supplies GE/PM</v>
          </cell>
          <cell r="C334">
            <v>54784.6</v>
          </cell>
          <cell r="E334">
            <v>53112.78</v>
          </cell>
          <cell r="F334">
            <v>0</v>
          </cell>
          <cell r="G334">
            <v>1671.8199999999997</v>
          </cell>
          <cell r="H334">
            <v>0</v>
          </cell>
        </row>
        <row r="335">
          <cell r="A335" t="str">
            <v>54200</v>
          </cell>
          <cell r="B335" t="str">
            <v>Repairs &amp; Maintenance -General</v>
          </cell>
          <cell r="C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</row>
        <row r="336">
          <cell r="A336" t="str">
            <v>54201</v>
          </cell>
          <cell r="B336" t="str">
            <v>Shot Blaster Repair Supplies</v>
          </cell>
          <cell r="C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</row>
        <row r="337">
          <cell r="A337" t="str">
            <v>54202-3200</v>
          </cell>
          <cell r="B337" t="str">
            <v>Shots Shtblstr</v>
          </cell>
          <cell r="C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</row>
        <row r="338">
          <cell r="A338" t="str">
            <v>54203-3200</v>
          </cell>
          <cell r="B338" t="str">
            <v>Oils &amp; Lub ShtBlstr</v>
          </cell>
          <cell r="C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</row>
        <row r="339">
          <cell r="A339" t="str">
            <v>54204-3200</v>
          </cell>
          <cell r="B339" t="str">
            <v>Hardware ShtBlstr</v>
          </cell>
          <cell r="C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54205-3200</v>
          </cell>
          <cell r="B340" t="str">
            <v>Electrical Items ShtBlstr</v>
          </cell>
          <cell r="C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 t="str">
            <v>54206-3200</v>
          </cell>
          <cell r="B341" t="str">
            <v>Tools ShtBlstr</v>
          </cell>
          <cell r="C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 t="str">
            <v>54207-3200</v>
          </cell>
          <cell r="B342" t="str">
            <v>Rep &amp; Maint ShtBlstr</v>
          </cell>
          <cell r="C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</row>
        <row r="343">
          <cell r="A343" t="str">
            <v>54208-3200</v>
          </cell>
          <cell r="B343" t="str">
            <v>Othr Factory Supplies ShtBlstr</v>
          </cell>
          <cell r="C343">
            <v>31.13</v>
          </cell>
          <cell r="E343">
            <v>31.13</v>
          </cell>
          <cell r="F343">
            <v>0</v>
          </cell>
          <cell r="G343">
            <v>0</v>
          </cell>
          <cell r="H343">
            <v>0</v>
          </cell>
        </row>
        <row r="344">
          <cell r="A344" t="str">
            <v>54209-3300</v>
          </cell>
          <cell r="B344" t="str">
            <v>Oils &amp; Lub Ovrhd Cranes</v>
          </cell>
          <cell r="C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</row>
        <row r="345">
          <cell r="A345" t="str">
            <v>54210-3300</v>
          </cell>
          <cell r="B345" t="str">
            <v>Hardware Ovrhd Cranes</v>
          </cell>
          <cell r="C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 t="str">
            <v>54211-3300</v>
          </cell>
          <cell r="B346" t="str">
            <v>Electrical Items Ovrhd Cranes</v>
          </cell>
          <cell r="C346">
            <v>0.05</v>
          </cell>
          <cell r="E346">
            <v>0.05</v>
          </cell>
          <cell r="F346">
            <v>0</v>
          </cell>
          <cell r="G346">
            <v>0</v>
          </cell>
          <cell r="H346">
            <v>0</v>
          </cell>
        </row>
        <row r="347">
          <cell r="A347" t="str">
            <v>54212-3300</v>
          </cell>
          <cell r="B347" t="str">
            <v>Tools Ovrhd Cranes</v>
          </cell>
          <cell r="C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 t="str">
            <v>54213-3300</v>
          </cell>
          <cell r="B348" t="str">
            <v>Rep &amp; Maint Ovrhd Cranes</v>
          </cell>
          <cell r="C348">
            <v>3880.99</v>
          </cell>
          <cell r="E348">
            <v>3683.28</v>
          </cell>
          <cell r="F348">
            <v>0</v>
          </cell>
          <cell r="G348">
            <v>197.70999999999958</v>
          </cell>
          <cell r="H348">
            <v>0</v>
          </cell>
        </row>
        <row r="349">
          <cell r="A349" t="str">
            <v>54214-3300</v>
          </cell>
          <cell r="B349" t="str">
            <v>Othr Fctry Sppls Ovrhd Cranes</v>
          </cell>
          <cell r="C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</row>
        <row r="350">
          <cell r="A350" t="str">
            <v>55001</v>
          </cell>
          <cell r="B350" t="str">
            <v>Plate Cost</v>
          </cell>
          <cell r="C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 t="str">
            <v>55010</v>
          </cell>
          <cell r="B351" t="str">
            <v>Cost of Sales - Other</v>
          </cell>
          <cell r="D351">
            <v>44242.55</v>
          </cell>
          <cell r="E351">
            <v>0</v>
          </cell>
          <cell r="F351">
            <v>44346.05</v>
          </cell>
          <cell r="G351">
            <v>0</v>
          </cell>
          <cell r="H351">
            <v>-103.5</v>
          </cell>
        </row>
        <row r="352">
          <cell r="A352" t="str">
            <v>55011</v>
          </cell>
          <cell r="B352" t="str">
            <v>Organizational Costs - Plant</v>
          </cell>
          <cell r="C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</row>
        <row r="353">
          <cell r="A353" t="str">
            <v>55012</v>
          </cell>
          <cell r="B353" t="str">
            <v>Pipe Sample Testing</v>
          </cell>
          <cell r="C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</row>
        <row r="354">
          <cell r="A354" t="str">
            <v>55013</v>
          </cell>
          <cell r="B354" t="str">
            <v>Customs Duties</v>
          </cell>
          <cell r="C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 t="str">
            <v>55014</v>
          </cell>
          <cell r="B355" t="str">
            <v>OSHA Penalties</v>
          </cell>
          <cell r="C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</row>
        <row r="356">
          <cell r="A356" t="str">
            <v>55015</v>
          </cell>
          <cell r="B356" t="str">
            <v>Consulting Fees - Operations</v>
          </cell>
          <cell r="C356">
            <v>8191.01</v>
          </cell>
          <cell r="E356">
            <v>8191.01</v>
          </cell>
          <cell r="F356">
            <v>0</v>
          </cell>
          <cell r="G356">
            <v>0</v>
          </cell>
          <cell r="H356">
            <v>0</v>
          </cell>
        </row>
        <row r="357">
          <cell r="A357" t="str">
            <v>55016</v>
          </cell>
          <cell r="B357" t="str">
            <v>Mill Claims (Pipes)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 t="str">
            <v>60010</v>
          </cell>
          <cell r="B358" t="str">
            <v>Accounting</v>
          </cell>
          <cell r="C358">
            <v>4631.0600000000004</v>
          </cell>
          <cell r="E358">
            <v>3904.47</v>
          </cell>
          <cell r="F358">
            <v>0</v>
          </cell>
          <cell r="G358">
            <v>726.5900000000006</v>
          </cell>
          <cell r="H358">
            <v>0</v>
          </cell>
        </row>
        <row r="359">
          <cell r="A359" t="str">
            <v>60011</v>
          </cell>
          <cell r="B359" t="str">
            <v>Audit Fees</v>
          </cell>
          <cell r="C359">
            <v>12052</v>
          </cell>
          <cell r="E359">
            <v>8052</v>
          </cell>
          <cell r="F359">
            <v>0</v>
          </cell>
          <cell r="G359">
            <v>4000</v>
          </cell>
          <cell r="H359">
            <v>0</v>
          </cell>
        </row>
        <row r="360">
          <cell r="A360" t="str">
            <v>60012</v>
          </cell>
          <cell r="B360" t="str">
            <v>Amort. Org. Costs</v>
          </cell>
          <cell r="C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 t="str">
            <v>60015</v>
          </cell>
          <cell r="B361" t="str">
            <v>Legal &amp; Professional Fees</v>
          </cell>
          <cell r="C361">
            <v>15000</v>
          </cell>
          <cell r="E361">
            <v>10000</v>
          </cell>
          <cell r="F361">
            <v>0</v>
          </cell>
          <cell r="G361">
            <v>5000</v>
          </cell>
          <cell r="H361">
            <v>0</v>
          </cell>
        </row>
        <row r="362">
          <cell r="A362" t="str">
            <v>60017</v>
          </cell>
          <cell r="B362" t="str">
            <v>Consulting Fees</v>
          </cell>
          <cell r="C362">
            <v>6000</v>
          </cell>
          <cell r="E362">
            <v>6000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 t="str">
            <v>60020</v>
          </cell>
          <cell r="B363" t="str">
            <v>Advertising</v>
          </cell>
          <cell r="C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</row>
        <row r="364">
          <cell r="A364" t="str">
            <v>60080</v>
          </cell>
          <cell r="B364" t="str">
            <v>Automobile Expenses</v>
          </cell>
          <cell r="C364">
            <v>260.51</v>
          </cell>
          <cell r="E364">
            <v>197.71</v>
          </cell>
          <cell r="F364">
            <v>0</v>
          </cell>
          <cell r="G364">
            <v>62.799999999999983</v>
          </cell>
          <cell r="H364">
            <v>0</v>
          </cell>
        </row>
        <row r="365">
          <cell r="A365" t="str">
            <v>60090</v>
          </cell>
          <cell r="B365" t="str">
            <v>Auto Rental</v>
          </cell>
          <cell r="C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</row>
        <row r="366">
          <cell r="A366" t="str">
            <v>60100</v>
          </cell>
          <cell r="B366" t="str">
            <v>Bad Debts</v>
          </cell>
          <cell r="C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</row>
        <row r="367">
          <cell r="A367" t="str">
            <v>60110</v>
          </cell>
          <cell r="B367" t="str">
            <v>Bank Charges</v>
          </cell>
          <cell r="C367">
            <v>56</v>
          </cell>
          <cell r="E367">
            <v>0</v>
          </cell>
          <cell r="F367">
            <v>0</v>
          </cell>
          <cell r="G367">
            <v>56</v>
          </cell>
          <cell r="H367">
            <v>0</v>
          </cell>
        </row>
        <row r="368">
          <cell r="A368" t="str">
            <v>60115</v>
          </cell>
          <cell r="B368" t="str">
            <v>Bids &amp; Proposals</v>
          </cell>
          <cell r="C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</row>
        <row r="369">
          <cell r="A369" t="str">
            <v>60120</v>
          </cell>
          <cell r="B369" t="str">
            <v>Commissions</v>
          </cell>
          <cell r="C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 t="str">
            <v>60140</v>
          </cell>
          <cell r="B370" t="str">
            <v>Delivery &amp; Distribution</v>
          </cell>
          <cell r="C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</row>
        <row r="371">
          <cell r="A371" t="str">
            <v>60160</v>
          </cell>
          <cell r="B371" t="str">
            <v>Depreciation</v>
          </cell>
          <cell r="C371">
            <v>163050</v>
          </cell>
          <cell r="E371">
            <v>108700</v>
          </cell>
          <cell r="F371">
            <v>0</v>
          </cell>
          <cell r="G371">
            <v>54350</v>
          </cell>
          <cell r="H371">
            <v>0</v>
          </cell>
        </row>
        <row r="372">
          <cell r="A372" t="str">
            <v>60180</v>
          </cell>
          <cell r="B372" t="str">
            <v>Donations</v>
          </cell>
          <cell r="C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</row>
        <row r="373">
          <cell r="A373" t="str">
            <v>60200</v>
          </cell>
          <cell r="B373" t="str">
            <v>Dues &amp; Subscriptions</v>
          </cell>
          <cell r="C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</row>
        <row r="374">
          <cell r="A374" t="str">
            <v>60205</v>
          </cell>
          <cell r="B374" t="str">
            <v>Educational Expenses</v>
          </cell>
          <cell r="D374">
            <v>45</v>
          </cell>
          <cell r="E374">
            <v>0</v>
          </cell>
          <cell r="F374">
            <v>0</v>
          </cell>
          <cell r="G374">
            <v>0</v>
          </cell>
          <cell r="H374">
            <v>45</v>
          </cell>
        </row>
        <row r="375">
          <cell r="A375" t="str">
            <v>60210</v>
          </cell>
          <cell r="B375" t="str">
            <v>Employee Medical Exp.</v>
          </cell>
          <cell r="C375">
            <v>1019</v>
          </cell>
          <cell r="E375">
            <v>1019</v>
          </cell>
          <cell r="F375">
            <v>0</v>
          </cell>
          <cell r="G375">
            <v>0</v>
          </cell>
          <cell r="H375">
            <v>0</v>
          </cell>
        </row>
        <row r="376">
          <cell r="A376" t="str">
            <v>60211</v>
          </cell>
          <cell r="B376" t="str">
            <v>Employee Medical Expenses</v>
          </cell>
          <cell r="C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</row>
        <row r="377">
          <cell r="A377" t="str">
            <v>60212</v>
          </cell>
          <cell r="B377" t="str">
            <v>Employee Uniforms</v>
          </cell>
          <cell r="C377">
            <v>758.73</v>
          </cell>
          <cell r="E377">
            <v>902.43</v>
          </cell>
          <cell r="F377">
            <v>0</v>
          </cell>
          <cell r="G377">
            <v>-143.69999999999993</v>
          </cell>
          <cell r="H377">
            <v>0</v>
          </cell>
        </row>
        <row r="378">
          <cell r="A378" t="str">
            <v>60220</v>
          </cell>
          <cell r="B378" t="str">
            <v>Employee Benefit Plan</v>
          </cell>
          <cell r="C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</row>
        <row r="379">
          <cell r="A379" t="str">
            <v>60260</v>
          </cell>
          <cell r="B379" t="str">
            <v>Equipment Lease or Rent</v>
          </cell>
          <cell r="C379">
            <v>2558.69</v>
          </cell>
          <cell r="E379">
            <v>1944.87</v>
          </cell>
          <cell r="F379">
            <v>0</v>
          </cell>
          <cell r="G379">
            <v>613.82000000000016</v>
          </cell>
          <cell r="H379">
            <v>0</v>
          </cell>
        </row>
        <row r="380">
          <cell r="A380" t="str">
            <v>60270</v>
          </cell>
          <cell r="B380" t="str">
            <v>Worker's Comp. Ins.</v>
          </cell>
          <cell r="C380">
            <v>122412.06</v>
          </cell>
          <cell r="E380">
            <v>88733.83</v>
          </cell>
          <cell r="F380">
            <v>0</v>
          </cell>
          <cell r="G380">
            <v>33678.229999999996</v>
          </cell>
          <cell r="H380">
            <v>0</v>
          </cell>
        </row>
        <row r="381">
          <cell r="A381" t="str">
            <v>60280</v>
          </cell>
          <cell r="B381" t="str">
            <v>Insurance</v>
          </cell>
          <cell r="C381">
            <v>525.01</v>
          </cell>
          <cell r="E381">
            <v>483.34</v>
          </cell>
          <cell r="F381">
            <v>0</v>
          </cell>
          <cell r="G381">
            <v>41.670000000000016</v>
          </cell>
          <cell r="H381">
            <v>0</v>
          </cell>
        </row>
        <row r="382">
          <cell r="A382" t="str">
            <v>60281</v>
          </cell>
          <cell r="B382" t="str">
            <v>Insurance - Life</v>
          </cell>
          <cell r="C382">
            <v>4640.7299999999996</v>
          </cell>
          <cell r="E382">
            <v>3513.3</v>
          </cell>
          <cell r="F382">
            <v>0</v>
          </cell>
          <cell r="G382">
            <v>1127.4299999999994</v>
          </cell>
          <cell r="H382">
            <v>0</v>
          </cell>
        </row>
        <row r="383">
          <cell r="A383" t="str">
            <v>60282</v>
          </cell>
          <cell r="B383" t="str">
            <v>Insurance - Medical</v>
          </cell>
          <cell r="C383">
            <v>89734.68</v>
          </cell>
          <cell r="E383">
            <v>61562.34</v>
          </cell>
          <cell r="F383">
            <v>0</v>
          </cell>
          <cell r="G383">
            <v>28172.339999999997</v>
          </cell>
          <cell r="H383">
            <v>0</v>
          </cell>
        </row>
        <row r="384">
          <cell r="A384" t="str">
            <v>60283</v>
          </cell>
          <cell r="B384" t="str">
            <v>Insurance - Dental</v>
          </cell>
          <cell r="C384">
            <v>1628.79</v>
          </cell>
          <cell r="E384">
            <v>1628.79</v>
          </cell>
          <cell r="F384">
            <v>0</v>
          </cell>
          <cell r="G384">
            <v>0</v>
          </cell>
          <cell r="H384">
            <v>0</v>
          </cell>
        </row>
        <row r="385">
          <cell r="A385" t="str">
            <v>60284</v>
          </cell>
          <cell r="B385" t="str">
            <v>Insurance - Supplementary</v>
          </cell>
          <cell r="C385">
            <v>1704.84</v>
          </cell>
          <cell r="E385">
            <v>1704.84</v>
          </cell>
          <cell r="F385">
            <v>0</v>
          </cell>
          <cell r="G385">
            <v>0</v>
          </cell>
          <cell r="H385">
            <v>0</v>
          </cell>
        </row>
        <row r="386">
          <cell r="A386" t="str">
            <v>60285</v>
          </cell>
          <cell r="B386" t="str">
            <v>Property Insurance</v>
          </cell>
          <cell r="C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</row>
        <row r="387">
          <cell r="A387" t="str">
            <v>60286</v>
          </cell>
          <cell r="B387" t="str">
            <v>Insurance - GL</v>
          </cell>
          <cell r="C387">
            <v>14286.24</v>
          </cell>
          <cell r="E387">
            <v>9524.16</v>
          </cell>
          <cell r="F387">
            <v>0</v>
          </cell>
          <cell r="G387">
            <v>4762.08</v>
          </cell>
          <cell r="H387">
            <v>0</v>
          </cell>
        </row>
        <row r="388">
          <cell r="A388" t="str">
            <v>60287</v>
          </cell>
          <cell r="B388" t="str">
            <v>Insurance - UMB</v>
          </cell>
          <cell r="C388">
            <v>19903.259999999998</v>
          </cell>
          <cell r="E388">
            <v>13268.84</v>
          </cell>
          <cell r="F388">
            <v>0</v>
          </cell>
          <cell r="G388">
            <v>6634.4199999999983</v>
          </cell>
          <cell r="H388">
            <v>0</v>
          </cell>
        </row>
        <row r="389">
          <cell r="A389" t="str">
            <v>60288</v>
          </cell>
          <cell r="B389" t="str">
            <v>Insurance - Cargo</v>
          </cell>
          <cell r="C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 t="str">
            <v>60290</v>
          </cell>
          <cell r="B390" t="str">
            <v>Insurance - Auto</v>
          </cell>
          <cell r="C390">
            <v>5926.74</v>
          </cell>
          <cell r="E390">
            <v>3951.16</v>
          </cell>
          <cell r="F390">
            <v>0</v>
          </cell>
          <cell r="G390">
            <v>1975.58</v>
          </cell>
          <cell r="H390">
            <v>0</v>
          </cell>
        </row>
        <row r="391">
          <cell r="A391" t="str">
            <v>60295</v>
          </cell>
          <cell r="B391" t="str">
            <v>Misc. expense-401(k) plan</v>
          </cell>
          <cell r="C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</row>
        <row r="392">
          <cell r="A392" t="str">
            <v>60296</v>
          </cell>
          <cell r="B392" t="str">
            <v>Company Contribution - 401(k)</v>
          </cell>
          <cell r="C392">
            <v>4844.7</v>
          </cell>
          <cell r="E392">
            <v>4637</v>
          </cell>
          <cell r="F392">
            <v>0</v>
          </cell>
          <cell r="G392">
            <v>207.69999999999982</v>
          </cell>
          <cell r="H392">
            <v>0</v>
          </cell>
        </row>
        <row r="393">
          <cell r="A393" t="str">
            <v>60300</v>
          </cell>
          <cell r="B393" t="str">
            <v>Interest - Long Term</v>
          </cell>
          <cell r="C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</row>
        <row r="394">
          <cell r="A394" t="str">
            <v>60320</v>
          </cell>
          <cell r="B394" t="str">
            <v>Interest - Other</v>
          </cell>
          <cell r="C394">
            <v>98702.95</v>
          </cell>
          <cell r="E394">
            <v>65820.710000000006</v>
          </cell>
          <cell r="F394">
            <v>0</v>
          </cell>
          <cell r="G394">
            <v>32882.239999999991</v>
          </cell>
          <cell r="H394">
            <v>0</v>
          </cell>
        </row>
        <row r="395">
          <cell r="A395" t="str">
            <v>60330</v>
          </cell>
          <cell r="B395" t="str">
            <v>Loan Financing Expenses</v>
          </cell>
          <cell r="C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 t="str">
            <v>60331</v>
          </cell>
          <cell r="B396" t="str">
            <v>Interest and Finance Charges</v>
          </cell>
          <cell r="C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 t="str">
            <v>60340</v>
          </cell>
          <cell r="B397" t="str">
            <v>Inventory Adjustment</v>
          </cell>
          <cell r="C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</row>
        <row r="398">
          <cell r="A398" t="str">
            <v>60360</v>
          </cell>
          <cell r="B398" t="str">
            <v>License &amp; Memberships</v>
          </cell>
          <cell r="C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</row>
        <row r="399">
          <cell r="A399" t="str">
            <v>60365</v>
          </cell>
          <cell r="B399" t="str">
            <v>Lodging</v>
          </cell>
          <cell r="C399">
            <v>2137.59</v>
          </cell>
          <cell r="E399">
            <v>2137.59</v>
          </cell>
          <cell r="F399">
            <v>0</v>
          </cell>
          <cell r="G399">
            <v>0</v>
          </cell>
          <cell r="H399">
            <v>0</v>
          </cell>
        </row>
        <row r="400">
          <cell r="A400" t="str">
            <v>60370</v>
          </cell>
          <cell r="B400" t="str">
            <v>Marketing</v>
          </cell>
          <cell r="C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 t="str">
            <v>60380</v>
          </cell>
          <cell r="B401" t="str">
            <v>Misc. Expenses</v>
          </cell>
          <cell r="C401">
            <v>398.37</v>
          </cell>
          <cell r="E401">
            <v>334.49</v>
          </cell>
          <cell r="F401">
            <v>0</v>
          </cell>
          <cell r="G401">
            <v>63.879999999999995</v>
          </cell>
          <cell r="H401">
            <v>0</v>
          </cell>
        </row>
        <row r="402">
          <cell r="A402" t="str">
            <v>60390</v>
          </cell>
          <cell r="B402" t="str">
            <v>Apartment Expenses- Misc.</v>
          </cell>
          <cell r="C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 t="str">
            <v>60400</v>
          </cell>
          <cell r="B403" t="str">
            <v>Moving</v>
          </cell>
          <cell r="C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</row>
        <row r="404">
          <cell r="A404" t="str">
            <v>60410</v>
          </cell>
          <cell r="B404" t="str">
            <v>Office Supplies</v>
          </cell>
          <cell r="C404">
            <v>3024.13</v>
          </cell>
          <cell r="E404">
            <v>2779.74</v>
          </cell>
          <cell r="F404">
            <v>0</v>
          </cell>
          <cell r="G404">
            <v>244.39000000000033</v>
          </cell>
          <cell r="H404">
            <v>0</v>
          </cell>
        </row>
        <row r="405">
          <cell r="A405" t="str">
            <v>60500</v>
          </cell>
          <cell r="B405" t="str">
            <v>Overhead Costs</v>
          </cell>
          <cell r="C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</row>
        <row r="406">
          <cell r="A406" t="str">
            <v>60510</v>
          </cell>
          <cell r="B406" t="str">
            <v>Internet Connection expenses</v>
          </cell>
          <cell r="C406">
            <v>2490.89</v>
          </cell>
          <cell r="E406">
            <v>2490.89</v>
          </cell>
          <cell r="F406">
            <v>0</v>
          </cell>
          <cell r="G406">
            <v>0</v>
          </cell>
          <cell r="H406">
            <v>0</v>
          </cell>
        </row>
        <row r="407">
          <cell r="A407" t="str">
            <v>60520</v>
          </cell>
          <cell r="B407" t="str">
            <v>Postage Expenses</v>
          </cell>
          <cell r="C407">
            <v>360.11</v>
          </cell>
          <cell r="E407">
            <v>200</v>
          </cell>
          <cell r="F407">
            <v>0</v>
          </cell>
          <cell r="G407">
            <v>160.11000000000001</v>
          </cell>
          <cell r="H407">
            <v>0</v>
          </cell>
        </row>
        <row r="408">
          <cell r="A408" t="str">
            <v>60540</v>
          </cell>
          <cell r="B408" t="str">
            <v>Meals &amp; Entertainment</v>
          </cell>
          <cell r="C408">
            <v>1095.75</v>
          </cell>
          <cell r="E408">
            <v>932.01</v>
          </cell>
          <cell r="F408">
            <v>0</v>
          </cell>
          <cell r="G408">
            <v>163.74</v>
          </cell>
          <cell r="H408">
            <v>0</v>
          </cell>
        </row>
        <row r="409">
          <cell r="A409" t="str">
            <v>60550</v>
          </cell>
          <cell r="B409" t="str">
            <v>Purchase Discounts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</row>
        <row r="410">
          <cell r="A410" t="str">
            <v>60560</v>
          </cell>
          <cell r="B410" t="str">
            <v>Rent - Office</v>
          </cell>
          <cell r="C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</row>
        <row r="411">
          <cell r="A411" t="str">
            <v>60565</v>
          </cell>
          <cell r="B411" t="str">
            <v>Rent - Housing</v>
          </cell>
          <cell r="C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60566</v>
          </cell>
          <cell r="B412" t="str">
            <v>APT. RENT - BOB SCHAAL</v>
          </cell>
          <cell r="C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 t="str">
            <v>60567</v>
          </cell>
          <cell r="B413" t="str">
            <v>Rent - Equipment</v>
          </cell>
          <cell r="C413">
            <v>6072.95</v>
          </cell>
          <cell r="E413">
            <v>5437.28</v>
          </cell>
          <cell r="F413">
            <v>0</v>
          </cell>
          <cell r="G413">
            <v>635.67000000000007</v>
          </cell>
          <cell r="H413">
            <v>0</v>
          </cell>
        </row>
        <row r="414">
          <cell r="A414" t="str">
            <v>60580</v>
          </cell>
          <cell r="B414" t="str">
            <v>Repairs &amp; Maint. - Office</v>
          </cell>
          <cell r="C414">
            <v>87.24</v>
          </cell>
          <cell r="E414">
            <v>87.24</v>
          </cell>
          <cell r="F414">
            <v>0</v>
          </cell>
          <cell r="G414">
            <v>0</v>
          </cell>
          <cell r="H414">
            <v>0</v>
          </cell>
        </row>
        <row r="415">
          <cell r="A415" t="str">
            <v>60585</v>
          </cell>
          <cell r="B415" t="str">
            <v>Repairs &amp; Maint.-Housing</v>
          </cell>
          <cell r="C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 t="str">
            <v>60590</v>
          </cell>
          <cell r="B416" t="str">
            <v>Safety Supplies &amp; Expenses</v>
          </cell>
          <cell r="C416">
            <v>2188.4299999999998</v>
          </cell>
          <cell r="E416">
            <v>1555.73</v>
          </cell>
          <cell r="F416">
            <v>0</v>
          </cell>
          <cell r="G416">
            <v>632.69999999999982</v>
          </cell>
          <cell r="H416">
            <v>0</v>
          </cell>
        </row>
        <row r="417">
          <cell r="A417" t="str">
            <v>60591</v>
          </cell>
          <cell r="B417" t="str">
            <v>Environmental Maintenance</v>
          </cell>
          <cell r="C417">
            <v>4716.32</v>
          </cell>
          <cell r="E417">
            <v>2400.79</v>
          </cell>
          <cell r="F417">
            <v>0</v>
          </cell>
          <cell r="G417">
            <v>2315.5299999999997</v>
          </cell>
          <cell r="H417">
            <v>0</v>
          </cell>
        </row>
        <row r="418">
          <cell r="A418" t="str">
            <v>60600</v>
          </cell>
          <cell r="B418" t="str">
            <v>Shipping and Freight Expenses</v>
          </cell>
          <cell r="C418">
            <v>2953.33</v>
          </cell>
          <cell r="E418">
            <v>2943.36</v>
          </cell>
          <cell r="F418">
            <v>0</v>
          </cell>
          <cell r="G418">
            <v>9.9699999999997999</v>
          </cell>
          <cell r="H418">
            <v>0</v>
          </cell>
        </row>
        <row r="419">
          <cell r="A419" t="str">
            <v>60650</v>
          </cell>
          <cell r="B419" t="str">
            <v>Stationary &amp; Printing</v>
          </cell>
          <cell r="C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</row>
        <row r="420">
          <cell r="A420" t="str">
            <v>60660</v>
          </cell>
          <cell r="B420" t="str">
            <v>Travel</v>
          </cell>
          <cell r="C420">
            <v>188.85</v>
          </cell>
          <cell r="E420">
            <v>188.85</v>
          </cell>
          <cell r="F420">
            <v>0</v>
          </cell>
          <cell r="G420">
            <v>0</v>
          </cell>
          <cell r="H420">
            <v>0</v>
          </cell>
        </row>
        <row r="421">
          <cell r="A421" t="str">
            <v>60680</v>
          </cell>
          <cell r="B421" t="str">
            <v>Telephone, FAX &amp; Telex</v>
          </cell>
          <cell r="C421">
            <v>5696.46</v>
          </cell>
          <cell r="E421">
            <v>5509.36</v>
          </cell>
          <cell r="F421">
            <v>0</v>
          </cell>
          <cell r="G421">
            <v>187.10000000000036</v>
          </cell>
          <cell r="H421">
            <v>0</v>
          </cell>
        </row>
        <row r="422">
          <cell r="A422" t="str">
            <v>60700</v>
          </cell>
          <cell r="B422" t="str">
            <v>Utilities</v>
          </cell>
          <cell r="C422">
            <v>1007.5</v>
          </cell>
          <cell r="E422">
            <v>1007.5</v>
          </cell>
          <cell r="F422">
            <v>0</v>
          </cell>
          <cell r="G422">
            <v>0</v>
          </cell>
          <cell r="H422">
            <v>0</v>
          </cell>
        </row>
        <row r="423">
          <cell r="A423" t="str">
            <v>60700-8600</v>
          </cell>
          <cell r="B423" t="str">
            <v>Utilities - Electricity</v>
          </cell>
          <cell r="C423">
            <v>143581</v>
          </cell>
          <cell r="E423">
            <v>150000</v>
          </cell>
          <cell r="F423">
            <v>0</v>
          </cell>
          <cell r="G423">
            <v>-6419</v>
          </cell>
          <cell r="H423">
            <v>0</v>
          </cell>
        </row>
        <row r="424">
          <cell r="A424" t="str">
            <v>60700-8700</v>
          </cell>
          <cell r="B424" t="str">
            <v>Utilities - Gas</v>
          </cell>
          <cell r="C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60700-8800</v>
          </cell>
          <cell r="B425" t="str">
            <v>Utilities - Water</v>
          </cell>
          <cell r="C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 t="str">
            <v>60701</v>
          </cell>
          <cell r="B426" t="str">
            <v>ISO EXPENSES</v>
          </cell>
          <cell r="C426">
            <v>740</v>
          </cell>
          <cell r="E426">
            <v>740</v>
          </cell>
          <cell r="F426">
            <v>0</v>
          </cell>
          <cell r="G426">
            <v>0</v>
          </cell>
          <cell r="H426">
            <v>0</v>
          </cell>
        </row>
        <row r="427">
          <cell r="A427" t="str">
            <v>60705</v>
          </cell>
          <cell r="B427" t="str">
            <v>Waste Management</v>
          </cell>
          <cell r="C427">
            <v>2762.46</v>
          </cell>
          <cell r="E427">
            <v>575.04</v>
          </cell>
          <cell r="F427">
            <v>0</v>
          </cell>
          <cell r="G427">
            <v>2187.42</v>
          </cell>
          <cell r="H427">
            <v>0</v>
          </cell>
        </row>
        <row r="428">
          <cell r="A428" t="str">
            <v>60710</v>
          </cell>
          <cell r="B428" t="str">
            <v>Salaries &amp; Wages</v>
          </cell>
          <cell r="C428">
            <v>17705.580000000002</v>
          </cell>
          <cell r="E428">
            <v>24438.44</v>
          </cell>
          <cell r="F428">
            <v>0</v>
          </cell>
          <cell r="G428">
            <v>-6732.8599999999969</v>
          </cell>
          <cell r="H428">
            <v>0</v>
          </cell>
        </row>
        <row r="429">
          <cell r="A429" t="str">
            <v>60710-1000</v>
          </cell>
          <cell r="B429" t="str">
            <v>Salaries and wages-Office</v>
          </cell>
          <cell r="C429">
            <v>7640.5</v>
          </cell>
          <cell r="E429">
            <v>4931.4399999999996</v>
          </cell>
          <cell r="F429">
            <v>0</v>
          </cell>
          <cell r="G429">
            <v>2709.0600000000004</v>
          </cell>
          <cell r="H429">
            <v>0</v>
          </cell>
        </row>
        <row r="430">
          <cell r="A430" t="str">
            <v>60710-1100</v>
          </cell>
          <cell r="B430" t="str">
            <v>Salaries and wages-Accounting</v>
          </cell>
          <cell r="C430">
            <v>14489.9</v>
          </cell>
          <cell r="E430">
            <v>12244.9</v>
          </cell>
          <cell r="F430">
            <v>0</v>
          </cell>
          <cell r="G430">
            <v>2245</v>
          </cell>
          <cell r="H430">
            <v>0</v>
          </cell>
        </row>
        <row r="431">
          <cell r="A431" t="str">
            <v>60710-1200</v>
          </cell>
          <cell r="B431" t="str">
            <v>Salaries and wages-Marketing</v>
          </cell>
          <cell r="C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</row>
        <row r="432">
          <cell r="A432" t="str">
            <v>60710-1300</v>
          </cell>
          <cell r="B432" t="str">
            <v>Salaries and wages-Engineering</v>
          </cell>
          <cell r="C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</row>
        <row r="433">
          <cell r="A433" t="str">
            <v>60710-1400</v>
          </cell>
          <cell r="B433" t="str">
            <v>Salaries and wages-Prod. Mgmt</v>
          </cell>
          <cell r="C433">
            <v>49421.78</v>
          </cell>
          <cell r="E433">
            <v>33652.92</v>
          </cell>
          <cell r="F433">
            <v>0</v>
          </cell>
          <cell r="G433">
            <v>15768.86</v>
          </cell>
          <cell r="H433">
            <v>0</v>
          </cell>
        </row>
        <row r="434">
          <cell r="A434" t="str">
            <v>60710-1500</v>
          </cell>
          <cell r="B434" t="str">
            <v>Salaries &amp; wages - HR/ Safety</v>
          </cell>
          <cell r="C434">
            <v>22539.97</v>
          </cell>
          <cell r="E434">
            <v>22539.97</v>
          </cell>
          <cell r="F434">
            <v>0</v>
          </cell>
          <cell r="G434">
            <v>0</v>
          </cell>
          <cell r="H434">
            <v>0</v>
          </cell>
        </row>
        <row r="435">
          <cell r="A435" t="str">
            <v>60710-1600</v>
          </cell>
          <cell r="B435" t="str">
            <v>Salaries and wages-Exec. Mgmt.</v>
          </cell>
          <cell r="C435">
            <v>4807.6000000000004</v>
          </cell>
          <cell r="E435">
            <v>4807.6000000000004</v>
          </cell>
          <cell r="F435">
            <v>0</v>
          </cell>
          <cell r="G435">
            <v>0</v>
          </cell>
          <cell r="H435">
            <v>0</v>
          </cell>
        </row>
        <row r="436">
          <cell r="A436" t="str">
            <v>60710-1700</v>
          </cell>
          <cell r="B436" t="str">
            <v>Salaries and wages-Purchasing</v>
          </cell>
          <cell r="C436">
            <v>9976.57</v>
          </cell>
          <cell r="E436">
            <v>6600</v>
          </cell>
          <cell r="F436">
            <v>0</v>
          </cell>
          <cell r="G436">
            <v>3376.5699999999997</v>
          </cell>
          <cell r="H436">
            <v>0</v>
          </cell>
        </row>
        <row r="437">
          <cell r="A437" t="str">
            <v>60710-2100</v>
          </cell>
          <cell r="B437" t="str">
            <v>Salaries and wages-Forming</v>
          </cell>
          <cell r="C437">
            <v>29367.45</v>
          </cell>
          <cell r="E437">
            <v>29367.45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60710-2200</v>
          </cell>
          <cell r="B438" t="str">
            <v>Salaries and wages-Welding</v>
          </cell>
          <cell r="C438">
            <v>79755.399999999994</v>
          </cell>
          <cell r="E438">
            <v>72372.25</v>
          </cell>
          <cell r="F438">
            <v>0</v>
          </cell>
          <cell r="G438">
            <v>7383.1499999999942</v>
          </cell>
          <cell r="H438">
            <v>0</v>
          </cell>
        </row>
        <row r="439">
          <cell r="A439" t="str">
            <v>60710-2300</v>
          </cell>
          <cell r="B439" t="str">
            <v>Salaries and wages-Finishing</v>
          </cell>
          <cell r="C439">
            <v>57574.36</v>
          </cell>
          <cell r="E439">
            <v>50486.66</v>
          </cell>
          <cell r="F439">
            <v>0</v>
          </cell>
          <cell r="G439">
            <v>7087.6999999999971</v>
          </cell>
          <cell r="H439">
            <v>0</v>
          </cell>
        </row>
        <row r="440">
          <cell r="A440" t="str">
            <v>60710-2400</v>
          </cell>
          <cell r="B440" t="str">
            <v>Salaries and wages-Maintenance</v>
          </cell>
          <cell r="C440">
            <v>154733.64000000001</v>
          </cell>
          <cell r="E440">
            <v>132266</v>
          </cell>
          <cell r="F440">
            <v>0</v>
          </cell>
          <cell r="G440">
            <v>22467.640000000014</v>
          </cell>
          <cell r="H440">
            <v>0</v>
          </cell>
        </row>
        <row r="441">
          <cell r="A441" t="str">
            <v>60710-2500</v>
          </cell>
          <cell r="B441" t="str">
            <v>Salaries and wages - QA/QC</v>
          </cell>
          <cell r="C441">
            <v>99945.17</v>
          </cell>
          <cell r="E441">
            <v>84943.11</v>
          </cell>
          <cell r="F441">
            <v>0</v>
          </cell>
          <cell r="G441">
            <v>15002.059999999998</v>
          </cell>
          <cell r="H441">
            <v>0</v>
          </cell>
        </row>
        <row r="442">
          <cell r="A442" t="str">
            <v>60710-2600</v>
          </cell>
          <cell r="B442" t="str">
            <v>Salaries and wages-Shipping</v>
          </cell>
          <cell r="C442">
            <v>52521.61</v>
          </cell>
          <cell r="E442">
            <v>44407.71</v>
          </cell>
          <cell r="F442">
            <v>0</v>
          </cell>
          <cell r="G442">
            <v>8113.9000000000015</v>
          </cell>
          <cell r="H442">
            <v>0</v>
          </cell>
        </row>
        <row r="443">
          <cell r="A443" t="str">
            <v>60710-2700</v>
          </cell>
          <cell r="B443" t="str">
            <v>Salaries and wages-Cranemen</v>
          </cell>
          <cell r="C443">
            <v>12284.88</v>
          </cell>
          <cell r="E443">
            <v>12284.88</v>
          </cell>
          <cell r="F443">
            <v>0</v>
          </cell>
          <cell r="G443">
            <v>0</v>
          </cell>
          <cell r="H443">
            <v>0</v>
          </cell>
        </row>
        <row r="444">
          <cell r="A444" t="str">
            <v>60710-2800</v>
          </cell>
          <cell r="B444" t="str">
            <v>Salaries and wages-Storeroom</v>
          </cell>
          <cell r="C444">
            <v>14938.07</v>
          </cell>
          <cell r="E444">
            <v>12408.47</v>
          </cell>
          <cell r="F444">
            <v>0</v>
          </cell>
          <cell r="G444">
            <v>2529.6000000000004</v>
          </cell>
          <cell r="H444">
            <v>0</v>
          </cell>
        </row>
        <row r="445">
          <cell r="A445" t="str">
            <v>60710-2900</v>
          </cell>
          <cell r="B445" t="str">
            <v>Salaries and wages-General</v>
          </cell>
          <cell r="C445">
            <v>3597.5</v>
          </cell>
          <cell r="E445">
            <v>2389.5</v>
          </cell>
          <cell r="F445">
            <v>0</v>
          </cell>
          <cell r="G445">
            <v>1208</v>
          </cell>
          <cell r="H445">
            <v>0</v>
          </cell>
        </row>
        <row r="446">
          <cell r="A446" t="str">
            <v>60710-3000</v>
          </cell>
          <cell r="B446" t="str">
            <v>Salaries and Wages-Plate Mill</v>
          </cell>
          <cell r="C446">
            <v>27568.44</v>
          </cell>
          <cell r="E446">
            <v>0</v>
          </cell>
          <cell r="F446">
            <v>0</v>
          </cell>
          <cell r="G446">
            <v>27568.44</v>
          </cell>
          <cell r="H446">
            <v>0</v>
          </cell>
        </row>
        <row r="447">
          <cell r="A447" t="str">
            <v>60711</v>
          </cell>
          <cell r="B447" t="str">
            <v>Salary - Escrow CPW</v>
          </cell>
          <cell r="C447">
            <v>26086.959999999999</v>
          </cell>
          <cell r="E447">
            <v>26086.959999999999</v>
          </cell>
          <cell r="F447">
            <v>0</v>
          </cell>
          <cell r="G447">
            <v>0</v>
          </cell>
          <cell r="H447">
            <v>0</v>
          </cell>
        </row>
        <row r="448">
          <cell r="A448" t="str">
            <v>60715</v>
          </cell>
          <cell r="B448" t="str">
            <v>Recruitment Expenses</v>
          </cell>
          <cell r="C448">
            <v>8195</v>
          </cell>
          <cell r="E448">
            <v>4085</v>
          </cell>
          <cell r="F448">
            <v>0</v>
          </cell>
          <cell r="G448">
            <v>4110</v>
          </cell>
          <cell r="H448">
            <v>0</v>
          </cell>
        </row>
        <row r="449">
          <cell r="A449" t="str">
            <v>60720</v>
          </cell>
          <cell r="B449" t="str">
            <v>Employee Bonus</v>
          </cell>
          <cell r="C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</row>
        <row r="450">
          <cell r="A450" t="str">
            <v>60730</v>
          </cell>
          <cell r="B450" t="str">
            <v>Wages - Contract</v>
          </cell>
          <cell r="C450">
            <v>51467.199999999997</v>
          </cell>
          <cell r="E450">
            <v>50624.15</v>
          </cell>
          <cell r="F450">
            <v>0</v>
          </cell>
          <cell r="G450">
            <v>843.04999999999563</v>
          </cell>
          <cell r="H450">
            <v>0</v>
          </cell>
        </row>
        <row r="451">
          <cell r="A451" t="str">
            <v>60750</v>
          </cell>
          <cell r="B451" t="str">
            <v>SAW Pipes Ltd.-exp on behalf</v>
          </cell>
          <cell r="C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  <row r="452">
          <cell r="A452" t="str">
            <v>60755</v>
          </cell>
          <cell r="B452" t="str">
            <v>ST. JAMES-Exp on behalf</v>
          </cell>
          <cell r="C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</row>
        <row r="453">
          <cell r="A453" t="str">
            <v>60756</v>
          </cell>
          <cell r="B453" t="str">
            <v>Expenses Incurred-Sable</v>
          </cell>
          <cell r="C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</row>
        <row r="454">
          <cell r="A454" t="str">
            <v>60760</v>
          </cell>
          <cell r="B454" t="str">
            <v>Loss on Impairment of Asset</v>
          </cell>
          <cell r="C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</row>
        <row r="455">
          <cell r="A455" t="str">
            <v>80000</v>
          </cell>
          <cell r="B455" t="str">
            <v>Disposal of Assets-Proceeds</v>
          </cell>
          <cell r="C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</row>
        <row r="456">
          <cell r="A456" t="str">
            <v>80100</v>
          </cell>
          <cell r="B456" t="str">
            <v>Disposal of Assets-Cost</v>
          </cell>
          <cell r="C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</row>
        <row r="457">
          <cell r="A457" t="str">
            <v>90000</v>
          </cell>
          <cell r="B457" t="str">
            <v>Corporate Income Taxes</v>
          </cell>
          <cell r="C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</row>
        <row r="458">
          <cell r="A458" t="str">
            <v>90050</v>
          </cell>
          <cell r="B458" t="str">
            <v>Payroll Taxes</v>
          </cell>
          <cell r="C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</row>
        <row r="459">
          <cell r="A459" t="str">
            <v>90050-1100</v>
          </cell>
          <cell r="B459" t="str">
            <v>Payroll Taxes-Social security</v>
          </cell>
          <cell r="C459">
            <v>35909.64</v>
          </cell>
          <cell r="E459">
            <v>31376.39</v>
          </cell>
          <cell r="F459">
            <v>0</v>
          </cell>
          <cell r="G459">
            <v>4533.25</v>
          </cell>
          <cell r="H459">
            <v>0</v>
          </cell>
        </row>
        <row r="460">
          <cell r="A460" t="str">
            <v>90050-1200</v>
          </cell>
          <cell r="B460" t="str">
            <v>Payroll Taxes-Medicare</v>
          </cell>
          <cell r="C460">
            <v>8633.76</v>
          </cell>
          <cell r="E460">
            <v>7407.24</v>
          </cell>
          <cell r="F460">
            <v>0</v>
          </cell>
          <cell r="G460">
            <v>1226.5200000000004</v>
          </cell>
          <cell r="H460">
            <v>0</v>
          </cell>
        </row>
        <row r="461">
          <cell r="A461" t="str">
            <v>90050-1300</v>
          </cell>
          <cell r="B461" t="str">
            <v>Payroll Taxes-FUTA</v>
          </cell>
          <cell r="C461">
            <v>781.55</v>
          </cell>
          <cell r="E461">
            <v>775.97</v>
          </cell>
          <cell r="F461">
            <v>0</v>
          </cell>
          <cell r="G461">
            <v>5.5799999999999272</v>
          </cell>
          <cell r="H461">
            <v>0</v>
          </cell>
        </row>
        <row r="462">
          <cell r="A462" t="str">
            <v>90050-1400</v>
          </cell>
          <cell r="B462" t="str">
            <v>Payroll Taxes-SUTA</v>
          </cell>
          <cell r="C462">
            <v>6872.73</v>
          </cell>
          <cell r="E462">
            <v>6819.54</v>
          </cell>
          <cell r="F462">
            <v>0</v>
          </cell>
          <cell r="G462">
            <v>53.1899999999996</v>
          </cell>
          <cell r="H462">
            <v>0</v>
          </cell>
        </row>
        <row r="463">
          <cell r="A463" t="str">
            <v>90060</v>
          </cell>
          <cell r="B463" t="str">
            <v>Misc. Taxes</v>
          </cell>
          <cell r="C463">
            <v>1954.62</v>
          </cell>
          <cell r="E463">
            <v>1303.08</v>
          </cell>
          <cell r="F463">
            <v>0</v>
          </cell>
          <cell r="G463">
            <v>651.54</v>
          </cell>
          <cell r="H463">
            <v>0</v>
          </cell>
        </row>
        <row r="464">
          <cell r="A464" t="str">
            <v>90100</v>
          </cell>
          <cell r="B464" t="str">
            <v>Income tax benefit</v>
          </cell>
          <cell r="C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</row>
        <row r="465">
          <cell r="A465" t="str">
            <v>90150</v>
          </cell>
          <cell r="B465" t="str">
            <v>Franchise Tax</v>
          </cell>
          <cell r="C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</row>
        <row r="466">
          <cell r="A466" t="str">
            <v>90159</v>
          </cell>
          <cell r="B466" t="str">
            <v>Property Tax - Prior year</v>
          </cell>
          <cell r="C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</row>
        <row r="467">
          <cell r="A467" t="str">
            <v>90160</v>
          </cell>
          <cell r="B467" t="str">
            <v>Property Tax - Current year</v>
          </cell>
          <cell r="C467">
            <v>60000</v>
          </cell>
          <cell r="E467">
            <v>40000</v>
          </cell>
          <cell r="F467">
            <v>0</v>
          </cell>
          <cell r="G467">
            <v>20000</v>
          </cell>
          <cell r="H467">
            <v>0</v>
          </cell>
        </row>
        <row r="468">
          <cell r="A468" t="str">
            <v>90161</v>
          </cell>
          <cell r="B468" t="str">
            <v>Property Tax - Prior Years</v>
          </cell>
          <cell r="C468">
            <v>20056.740000000002</v>
          </cell>
          <cell r="E468">
            <v>0</v>
          </cell>
          <cell r="F468">
            <v>0</v>
          </cell>
          <cell r="G468">
            <v>20056.740000000002</v>
          </cell>
          <cell r="H468">
            <v>0</v>
          </cell>
        </row>
        <row r="469">
          <cell r="A469" t="str">
            <v>90200</v>
          </cell>
          <cell r="B469" t="str">
            <v>Federal Unemployment Tax</v>
          </cell>
          <cell r="C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</row>
        <row r="470">
          <cell r="A470" t="str">
            <v>90300</v>
          </cell>
          <cell r="B470" t="str">
            <v>State Unemployment Tax</v>
          </cell>
          <cell r="C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</row>
        <row r="471">
          <cell r="A471" t="str">
            <v>90500</v>
          </cell>
          <cell r="B471" t="str">
            <v>Deferred Taxes Adjustment</v>
          </cell>
          <cell r="C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</row>
      </sheetData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_master"/>
      <sheetName val="Aug 03"/>
      <sheetName val="Sep 03"/>
      <sheetName val="dues"/>
      <sheetName val="Brainvisa-2003"/>
      <sheetName val="LOGFEB"/>
      <sheetName val="dhs-XTL"/>
      <sheetName val="Aug_03"/>
      <sheetName val="Sep_03"/>
      <sheetName val="Aug_031"/>
      <sheetName val="Sep_0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Inputs"/>
      <sheetName val="Assum"/>
      <sheetName val="Op-BS"/>
      <sheetName val="IS"/>
      <sheetName val="BSCF"/>
      <sheetName val="Ratios"/>
      <sheetName val="Sens"/>
      <sheetName val="Matrix"/>
      <sheetName val="Contrib"/>
      <sheetName val="AcqIS"/>
      <sheetName val="AcqBSCF"/>
      <sheetName val="CLAY"/>
      <sheetName val="dues"/>
      <sheetName val="b_master"/>
      <sheetName val="Input"/>
      <sheetName val="Debt"/>
      <sheetName val="Annexure 1"/>
      <sheetName val="A"/>
      <sheetName val="Sheet3"/>
      <sheetName val="Exchange"/>
      <sheetName val="Sheet1"/>
      <sheetName val="Aug 03"/>
      <sheetName val="Sep 03"/>
      <sheetName val="Balance Sheet"/>
      <sheetName val="TB"/>
      <sheetName val="Ins Erection"/>
      <sheetName val="Ann -1"/>
      <sheetName val="Break up of RMcost"/>
      <sheetName val="AcqIS:AcqBSC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1">
          <cell r="O11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4"/>
  <sheetViews>
    <sheetView tabSelected="1" topLeftCell="A28" workbookViewId="0">
      <selection activeCell="C41" sqref="C41"/>
    </sheetView>
  </sheetViews>
  <sheetFormatPr defaultRowHeight="15" x14ac:dyDescent="0.25"/>
  <cols>
    <col min="2" max="2" width="19.5703125" bestFit="1" customWidth="1"/>
    <col min="3" max="3" width="66.140625" bestFit="1" customWidth="1"/>
    <col min="4" max="4" width="8.42578125" style="1" customWidth="1"/>
    <col min="5" max="5" width="10.5703125" style="1" bestFit="1" customWidth="1"/>
    <col min="7" max="7" width="12.140625" style="1" bestFit="1" customWidth="1"/>
    <col min="8" max="8" width="18.42578125" style="1" bestFit="1" customWidth="1"/>
    <col min="9" max="9" width="9.140625" style="1"/>
    <col min="11" max="11" width="12.140625" bestFit="1" customWidth="1"/>
  </cols>
  <sheetData>
    <row r="3" spans="1:9" s="2" customFormat="1" x14ac:dyDescent="0.25">
      <c r="B3" s="4" t="s">
        <v>4</v>
      </c>
      <c r="C3" s="4" t="s">
        <v>5</v>
      </c>
      <c r="D3" s="5" t="s">
        <v>6</v>
      </c>
      <c r="E3" s="5" t="s">
        <v>7</v>
      </c>
      <c r="F3" s="4" t="s">
        <v>8</v>
      </c>
      <c r="G3" s="5" t="s">
        <v>9</v>
      </c>
      <c r="H3" s="5" t="s">
        <v>10</v>
      </c>
      <c r="I3" s="5" t="s">
        <v>11</v>
      </c>
    </row>
    <row r="4" spans="1:9" x14ac:dyDescent="0.25">
      <c r="A4">
        <v>1</v>
      </c>
      <c r="B4" t="s">
        <v>1</v>
      </c>
      <c r="C4" t="s">
        <v>2</v>
      </c>
      <c r="D4" s="1">
        <v>1</v>
      </c>
      <c r="E4" s="1">
        <v>1</v>
      </c>
      <c r="F4" t="s">
        <v>3</v>
      </c>
      <c r="G4" s="1">
        <v>184500</v>
      </c>
      <c r="H4" s="1">
        <v>184500</v>
      </c>
      <c r="I4" s="1">
        <v>3</v>
      </c>
    </row>
    <row r="5" spans="1:9" x14ac:dyDescent="0.25">
      <c r="A5">
        <f>A4+1</f>
        <v>2</v>
      </c>
      <c r="B5" t="s">
        <v>1</v>
      </c>
      <c r="C5" t="s">
        <v>12</v>
      </c>
      <c r="D5" s="1">
        <v>45006</v>
      </c>
      <c r="E5" s="1">
        <v>21000</v>
      </c>
      <c r="F5" t="s">
        <v>0</v>
      </c>
      <c r="G5" s="1">
        <v>115</v>
      </c>
      <c r="H5" s="1">
        <f>G5*E5</f>
        <v>2415000</v>
      </c>
      <c r="I5" s="1">
        <v>4</v>
      </c>
    </row>
    <row r="6" spans="1:9" x14ac:dyDescent="0.25">
      <c r="A6">
        <f t="shared" ref="A6:A13" si="0">A5+1</f>
        <v>3</v>
      </c>
      <c r="B6" t="s">
        <v>1</v>
      </c>
      <c r="C6" t="s">
        <v>13</v>
      </c>
      <c r="D6" s="1">
        <v>13102</v>
      </c>
      <c r="E6" s="1">
        <v>6500</v>
      </c>
      <c r="F6" t="s">
        <v>0</v>
      </c>
      <c r="G6" s="1">
        <v>128</v>
      </c>
      <c r="H6" s="1">
        <f>G6*E6</f>
        <v>832000</v>
      </c>
      <c r="I6" s="1">
        <v>4</v>
      </c>
    </row>
    <row r="7" spans="1:9" x14ac:dyDescent="0.25">
      <c r="A7">
        <f t="shared" si="0"/>
        <v>4</v>
      </c>
      <c r="B7" t="s">
        <v>1</v>
      </c>
      <c r="C7" t="s">
        <v>14</v>
      </c>
      <c r="D7" s="1">
        <v>3691</v>
      </c>
      <c r="E7" s="1">
        <v>2000</v>
      </c>
      <c r="F7" t="s">
        <v>227</v>
      </c>
      <c r="G7" s="1">
        <v>144</v>
      </c>
      <c r="H7" s="1">
        <f t="shared" ref="H7:H13" si="1">G7*E7</f>
        <v>288000</v>
      </c>
      <c r="I7" s="1">
        <v>4</v>
      </c>
    </row>
    <row r="8" spans="1:9" x14ac:dyDescent="0.25">
      <c r="A8">
        <f t="shared" si="0"/>
        <v>5</v>
      </c>
      <c r="B8" t="s">
        <v>1</v>
      </c>
      <c r="C8" t="s">
        <v>15</v>
      </c>
      <c r="D8" s="1">
        <v>29813</v>
      </c>
      <c r="E8" s="1">
        <v>13500</v>
      </c>
      <c r="F8" t="s">
        <v>0</v>
      </c>
      <c r="G8" s="1">
        <v>80</v>
      </c>
      <c r="H8" s="1">
        <f t="shared" si="1"/>
        <v>1080000</v>
      </c>
      <c r="I8" s="1">
        <v>4</v>
      </c>
    </row>
    <row r="9" spans="1:9" x14ac:dyDescent="0.25">
      <c r="A9">
        <f t="shared" si="0"/>
        <v>6</v>
      </c>
      <c r="B9" t="s">
        <v>1</v>
      </c>
      <c r="C9" t="s">
        <v>16</v>
      </c>
      <c r="D9" s="1">
        <v>30966</v>
      </c>
      <c r="E9" s="1">
        <v>14500</v>
      </c>
      <c r="F9" t="s">
        <v>0</v>
      </c>
      <c r="G9" s="1">
        <v>70</v>
      </c>
      <c r="H9" s="1">
        <f t="shared" si="1"/>
        <v>1015000</v>
      </c>
      <c r="I9" s="1">
        <v>4</v>
      </c>
    </row>
    <row r="10" spans="1:9" x14ac:dyDescent="0.25">
      <c r="A10">
        <f t="shared" si="0"/>
        <v>7</v>
      </c>
      <c r="B10" t="s">
        <v>1</v>
      </c>
      <c r="C10" t="s">
        <v>17</v>
      </c>
      <c r="D10" s="1">
        <v>5560</v>
      </c>
      <c r="E10" s="1">
        <v>5560</v>
      </c>
      <c r="F10" t="s">
        <v>0</v>
      </c>
      <c r="G10" s="1">
        <v>32</v>
      </c>
      <c r="H10" s="1">
        <f>G10*E10</f>
        <v>177920</v>
      </c>
      <c r="I10" s="1">
        <v>4</v>
      </c>
    </row>
    <row r="11" spans="1:9" x14ac:dyDescent="0.25">
      <c r="A11">
        <f t="shared" si="0"/>
        <v>8</v>
      </c>
      <c r="B11" t="s">
        <v>1</v>
      </c>
      <c r="C11" t="s">
        <v>18</v>
      </c>
      <c r="D11" s="1">
        <v>41000</v>
      </c>
      <c r="E11" s="1">
        <v>25000</v>
      </c>
      <c r="F11" t="s">
        <v>0</v>
      </c>
      <c r="G11" s="1">
        <v>15</v>
      </c>
      <c r="H11" s="1">
        <f t="shared" si="1"/>
        <v>375000</v>
      </c>
      <c r="I11" s="1">
        <v>4</v>
      </c>
    </row>
    <row r="12" spans="1:9" x14ac:dyDescent="0.25">
      <c r="A12">
        <f t="shared" si="0"/>
        <v>9</v>
      </c>
      <c r="B12" t="s">
        <v>1</v>
      </c>
      <c r="C12" t="s">
        <v>19</v>
      </c>
      <c r="D12" s="1">
        <v>100</v>
      </c>
      <c r="E12" s="1">
        <v>100</v>
      </c>
      <c r="F12" t="s">
        <v>24</v>
      </c>
      <c r="G12" s="1">
        <v>12278</v>
      </c>
      <c r="H12" s="1">
        <f t="shared" si="1"/>
        <v>1227800</v>
      </c>
      <c r="I12" s="1">
        <v>4</v>
      </c>
    </row>
    <row r="13" spans="1:9" x14ac:dyDescent="0.25">
      <c r="A13">
        <f t="shared" si="0"/>
        <v>10</v>
      </c>
      <c r="B13" t="s">
        <v>1</v>
      </c>
      <c r="C13" t="s">
        <v>33</v>
      </c>
      <c r="D13" s="1">
        <v>35</v>
      </c>
      <c r="E13" s="1">
        <v>35</v>
      </c>
      <c r="F13" t="s">
        <v>24</v>
      </c>
      <c r="G13" s="1">
        <v>6166</v>
      </c>
      <c r="H13" s="1">
        <f t="shared" si="1"/>
        <v>215810</v>
      </c>
      <c r="I13" s="1">
        <v>4</v>
      </c>
    </row>
    <row r="14" spans="1:9" x14ac:dyDescent="0.25">
      <c r="A14" s="31">
        <f>A13+1</f>
        <v>11</v>
      </c>
      <c r="B14" s="31" t="s">
        <v>1</v>
      </c>
      <c r="C14" t="s">
        <v>25</v>
      </c>
      <c r="D14" s="30">
        <v>178</v>
      </c>
      <c r="E14" s="30">
        <v>139</v>
      </c>
      <c r="F14" s="31" t="s">
        <v>24</v>
      </c>
      <c r="G14" s="30">
        <v>11606</v>
      </c>
      <c r="H14" s="30">
        <f>G14*E14</f>
        <v>1613234</v>
      </c>
      <c r="I14" s="30">
        <v>5</v>
      </c>
    </row>
    <row r="15" spans="1:9" x14ac:dyDescent="0.25">
      <c r="A15" s="31"/>
      <c r="B15" s="31"/>
      <c r="C15" t="s">
        <v>20</v>
      </c>
      <c r="D15" s="30"/>
      <c r="E15" s="30"/>
      <c r="F15" s="31"/>
      <c r="G15" s="30"/>
      <c r="H15" s="30"/>
      <c r="I15" s="30"/>
    </row>
    <row r="16" spans="1:9" x14ac:dyDescent="0.25">
      <c r="A16" s="31"/>
      <c r="B16" s="31"/>
      <c r="C16" t="s">
        <v>21</v>
      </c>
      <c r="D16" s="30"/>
      <c r="E16" s="30"/>
      <c r="F16" s="31"/>
      <c r="G16" s="30"/>
      <c r="H16" s="30"/>
      <c r="I16" s="30"/>
    </row>
    <row r="17" spans="1:9" x14ac:dyDescent="0.25">
      <c r="A17" s="31"/>
      <c r="B17" s="31"/>
      <c r="C17" t="s">
        <v>22</v>
      </c>
      <c r="D17" s="30"/>
      <c r="E17" s="30"/>
      <c r="F17" s="31"/>
      <c r="G17" s="30"/>
      <c r="H17" s="30"/>
      <c r="I17" s="30"/>
    </row>
    <row r="18" spans="1:9" x14ac:dyDescent="0.25">
      <c r="A18" s="31"/>
      <c r="B18" s="31"/>
      <c r="C18" t="s">
        <v>23</v>
      </c>
      <c r="D18" s="30"/>
      <c r="E18" s="30"/>
      <c r="F18" s="31"/>
      <c r="G18" s="30"/>
      <c r="H18" s="30"/>
      <c r="I18" s="30"/>
    </row>
    <row r="19" spans="1:9" x14ac:dyDescent="0.25">
      <c r="A19">
        <f>A14+1</f>
        <v>12</v>
      </c>
      <c r="B19" t="s">
        <v>1</v>
      </c>
      <c r="C19" t="s">
        <v>26</v>
      </c>
      <c r="D19" s="1">
        <v>131</v>
      </c>
      <c r="E19" s="1">
        <v>142</v>
      </c>
      <c r="F19" t="s">
        <v>228</v>
      </c>
      <c r="G19" s="1">
        <v>3119</v>
      </c>
      <c r="H19" s="1">
        <f>G19*D19</f>
        <v>408589</v>
      </c>
      <c r="I19" s="3">
        <v>5</v>
      </c>
    </row>
    <row r="20" spans="1:9" x14ac:dyDescent="0.25">
      <c r="A20">
        <f>A19+1</f>
        <v>13</v>
      </c>
      <c r="B20" t="s">
        <v>1</v>
      </c>
      <c r="C20" t="s">
        <v>27</v>
      </c>
      <c r="D20" s="1">
        <v>1466</v>
      </c>
      <c r="E20" s="1">
        <v>250</v>
      </c>
      <c r="F20" t="s">
        <v>228</v>
      </c>
      <c r="G20" s="1">
        <v>3119</v>
      </c>
      <c r="H20" s="1">
        <f t="shared" ref="H19:H51" si="2">G20*E20</f>
        <v>779750</v>
      </c>
      <c r="I20" s="3">
        <v>5</v>
      </c>
    </row>
    <row r="21" spans="1:9" x14ac:dyDescent="0.25">
      <c r="A21">
        <f t="shared" ref="A21:A37" si="3">A20+1</f>
        <v>14</v>
      </c>
      <c r="B21" t="s">
        <v>1</v>
      </c>
      <c r="C21" t="s">
        <v>28</v>
      </c>
      <c r="D21" s="1">
        <v>3691</v>
      </c>
      <c r="E21" s="1">
        <v>330</v>
      </c>
      <c r="F21" t="s">
        <v>228</v>
      </c>
      <c r="G21" s="1">
        <v>3119</v>
      </c>
      <c r="H21" s="1">
        <f t="shared" si="2"/>
        <v>1029270</v>
      </c>
      <c r="I21" s="3">
        <v>5</v>
      </c>
    </row>
    <row r="22" spans="1:9" x14ac:dyDescent="0.25">
      <c r="A22">
        <f t="shared" si="3"/>
        <v>15</v>
      </c>
      <c r="B22" t="s">
        <v>1</v>
      </c>
      <c r="C22" t="s">
        <v>29</v>
      </c>
      <c r="D22" s="1">
        <v>970</v>
      </c>
      <c r="E22" s="1">
        <v>500</v>
      </c>
      <c r="F22" t="s">
        <v>228</v>
      </c>
      <c r="G22" s="1">
        <v>4869</v>
      </c>
      <c r="H22" s="1">
        <f t="shared" si="2"/>
        <v>2434500</v>
      </c>
      <c r="I22" s="3">
        <v>5</v>
      </c>
    </row>
    <row r="23" spans="1:9" x14ac:dyDescent="0.25">
      <c r="A23">
        <f t="shared" si="3"/>
        <v>16</v>
      </c>
      <c r="B23" t="s">
        <v>1</v>
      </c>
      <c r="C23" t="s">
        <v>30</v>
      </c>
      <c r="D23" s="1">
        <v>61</v>
      </c>
      <c r="E23" s="1">
        <v>61</v>
      </c>
      <c r="F23" t="s">
        <v>228</v>
      </c>
      <c r="G23" s="1">
        <v>3119</v>
      </c>
      <c r="H23" s="1">
        <f t="shared" si="2"/>
        <v>190259</v>
      </c>
      <c r="I23" s="3">
        <v>5</v>
      </c>
    </row>
    <row r="24" spans="1:9" x14ac:dyDescent="0.25">
      <c r="A24">
        <f t="shared" si="3"/>
        <v>17</v>
      </c>
      <c r="B24" t="s">
        <v>1</v>
      </c>
      <c r="C24" t="s">
        <v>31</v>
      </c>
      <c r="D24" s="1">
        <v>101</v>
      </c>
      <c r="E24" s="1">
        <v>101</v>
      </c>
      <c r="F24" t="s">
        <v>228</v>
      </c>
      <c r="G24" s="1">
        <v>1529</v>
      </c>
      <c r="H24" s="1">
        <f t="shared" si="2"/>
        <v>154429</v>
      </c>
      <c r="I24" s="3">
        <v>5</v>
      </c>
    </row>
    <row r="25" spans="1:9" x14ac:dyDescent="0.25">
      <c r="A25">
        <f t="shared" si="3"/>
        <v>18</v>
      </c>
      <c r="B25" t="s">
        <v>1</v>
      </c>
      <c r="C25" t="s">
        <v>32</v>
      </c>
      <c r="D25" s="1">
        <v>3</v>
      </c>
      <c r="E25" s="1">
        <v>3</v>
      </c>
      <c r="F25" t="s">
        <v>24</v>
      </c>
      <c r="G25" s="1">
        <v>24456</v>
      </c>
      <c r="H25" s="1">
        <f t="shared" si="2"/>
        <v>73368</v>
      </c>
      <c r="I25" s="3">
        <v>5</v>
      </c>
    </row>
    <row r="26" spans="1:9" x14ac:dyDescent="0.25">
      <c r="A26">
        <f t="shared" si="3"/>
        <v>19</v>
      </c>
      <c r="B26" t="s">
        <v>1</v>
      </c>
      <c r="C26" t="s">
        <v>34</v>
      </c>
      <c r="D26" s="1">
        <v>3</v>
      </c>
      <c r="E26" s="1">
        <v>3</v>
      </c>
      <c r="F26" t="s">
        <v>24</v>
      </c>
      <c r="G26" s="1">
        <v>33206</v>
      </c>
      <c r="H26" s="1">
        <f t="shared" si="2"/>
        <v>99618</v>
      </c>
      <c r="I26" s="3">
        <v>5</v>
      </c>
    </row>
    <row r="27" spans="1:9" x14ac:dyDescent="0.25">
      <c r="A27">
        <f t="shared" si="3"/>
        <v>20</v>
      </c>
      <c r="B27" t="s">
        <v>1</v>
      </c>
      <c r="C27" t="s">
        <v>35</v>
      </c>
      <c r="D27" s="1">
        <v>2</v>
      </c>
      <c r="E27" s="1">
        <v>2</v>
      </c>
      <c r="F27" t="s">
        <v>24</v>
      </c>
      <c r="G27" s="1">
        <v>24456</v>
      </c>
      <c r="H27" s="1">
        <f t="shared" si="2"/>
        <v>48912</v>
      </c>
      <c r="I27" s="3">
        <v>5</v>
      </c>
    </row>
    <row r="28" spans="1:9" x14ac:dyDescent="0.25">
      <c r="A28">
        <f t="shared" si="3"/>
        <v>21</v>
      </c>
      <c r="B28" t="s">
        <v>1</v>
      </c>
      <c r="C28" t="s">
        <v>36</v>
      </c>
      <c r="D28" s="1">
        <v>20</v>
      </c>
      <c r="E28" s="1">
        <v>20</v>
      </c>
      <c r="F28" t="s">
        <v>24</v>
      </c>
      <c r="G28" s="1">
        <v>22056</v>
      </c>
      <c r="H28" s="1">
        <f t="shared" si="2"/>
        <v>441120</v>
      </c>
      <c r="I28" s="3">
        <v>5</v>
      </c>
    </row>
    <row r="29" spans="1:9" x14ac:dyDescent="0.25">
      <c r="A29">
        <f t="shared" si="3"/>
        <v>22</v>
      </c>
      <c r="B29" t="s">
        <v>1</v>
      </c>
      <c r="C29" t="s">
        <v>37</v>
      </c>
      <c r="D29" s="1">
        <v>2</v>
      </c>
      <c r="E29" s="1">
        <v>2</v>
      </c>
      <c r="F29" t="s">
        <v>24</v>
      </c>
      <c r="G29" s="1">
        <v>22056</v>
      </c>
      <c r="H29" s="1">
        <f t="shared" si="2"/>
        <v>44112</v>
      </c>
      <c r="I29" s="3">
        <v>5</v>
      </c>
    </row>
    <row r="30" spans="1:9" x14ac:dyDescent="0.25">
      <c r="A30">
        <f t="shared" si="3"/>
        <v>23</v>
      </c>
      <c r="B30" t="s">
        <v>1</v>
      </c>
      <c r="C30" t="s">
        <v>38</v>
      </c>
      <c r="D30" s="1">
        <v>3</v>
      </c>
      <c r="E30" s="1">
        <v>3</v>
      </c>
      <c r="F30" t="s">
        <v>24</v>
      </c>
      <c r="G30" s="1">
        <v>22056</v>
      </c>
      <c r="H30" s="1">
        <f t="shared" si="2"/>
        <v>66168</v>
      </c>
      <c r="I30" s="3">
        <v>5</v>
      </c>
    </row>
    <row r="31" spans="1:9" x14ac:dyDescent="0.25">
      <c r="A31">
        <f t="shared" si="3"/>
        <v>24</v>
      </c>
      <c r="B31" t="s">
        <v>1</v>
      </c>
      <c r="C31" t="s">
        <v>39</v>
      </c>
      <c r="D31" s="1">
        <v>1</v>
      </c>
      <c r="E31" s="1">
        <v>1</v>
      </c>
      <c r="F31" t="s">
        <v>3</v>
      </c>
      <c r="G31" s="1">
        <v>22056</v>
      </c>
      <c r="H31" s="1">
        <f t="shared" si="2"/>
        <v>22056</v>
      </c>
      <c r="I31" s="3">
        <v>5</v>
      </c>
    </row>
    <row r="32" spans="1:9" x14ac:dyDescent="0.25">
      <c r="A32">
        <f t="shared" si="3"/>
        <v>25</v>
      </c>
      <c r="B32" t="s">
        <v>1</v>
      </c>
      <c r="C32" t="s">
        <v>35</v>
      </c>
      <c r="D32" s="1">
        <v>11</v>
      </c>
      <c r="E32" s="1">
        <v>11</v>
      </c>
      <c r="F32" t="s">
        <v>24</v>
      </c>
      <c r="G32" s="1">
        <v>24456</v>
      </c>
      <c r="H32" s="1">
        <f t="shared" si="2"/>
        <v>269016</v>
      </c>
      <c r="I32" s="3">
        <v>5</v>
      </c>
    </row>
    <row r="33" spans="1:9" x14ac:dyDescent="0.25">
      <c r="A33">
        <f t="shared" si="3"/>
        <v>26</v>
      </c>
      <c r="B33" t="s">
        <v>1</v>
      </c>
      <c r="C33" t="s">
        <v>38</v>
      </c>
      <c r="D33" s="1">
        <v>1</v>
      </c>
      <c r="E33" s="1">
        <v>1</v>
      </c>
      <c r="F33" t="s">
        <v>3</v>
      </c>
      <c r="G33" s="1">
        <v>22056</v>
      </c>
      <c r="H33" s="1">
        <f t="shared" si="2"/>
        <v>22056</v>
      </c>
      <c r="I33" s="3">
        <v>5</v>
      </c>
    </row>
    <row r="34" spans="1:9" x14ac:dyDescent="0.25">
      <c r="A34">
        <f t="shared" si="3"/>
        <v>27</v>
      </c>
      <c r="B34" t="s">
        <v>1</v>
      </c>
      <c r="C34" t="s">
        <v>40</v>
      </c>
      <c r="D34" s="1">
        <v>1</v>
      </c>
      <c r="E34" s="1">
        <v>1</v>
      </c>
      <c r="F34" t="s">
        <v>3</v>
      </c>
      <c r="G34" s="1">
        <v>33206</v>
      </c>
      <c r="H34" s="1">
        <f t="shared" si="2"/>
        <v>33206</v>
      </c>
      <c r="I34" s="3">
        <v>5</v>
      </c>
    </row>
    <row r="35" spans="1:9" x14ac:dyDescent="0.25">
      <c r="A35">
        <f t="shared" si="3"/>
        <v>28</v>
      </c>
      <c r="B35" t="s">
        <v>1</v>
      </c>
      <c r="C35" t="s">
        <v>41</v>
      </c>
      <c r="D35" s="1">
        <v>1</v>
      </c>
      <c r="E35" s="1">
        <v>1</v>
      </c>
      <c r="F35" t="s">
        <v>3</v>
      </c>
      <c r="G35" s="1">
        <v>33206</v>
      </c>
      <c r="H35" s="1">
        <f t="shared" si="2"/>
        <v>33206</v>
      </c>
      <c r="I35" s="3">
        <v>5</v>
      </c>
    </row>
    <row r="36" spans="1:9" x14ac:dyDescent="0.25">
      <c r="A36">
        <f t="shared" si="3"/>
        <v>29</v>
      </c>
      <c r="B36" t="s">
        <v>1</v>
      </c>
      <c r="C36" t="s">
        <v>42</v>
      </c>
      <c r="D36" s="1">
        <v>4</v>
      </c>
      <c r="E36" s="1">
        <v>4</v>
      </c>
      <c r="F36" t="s">
        <v>24</v>
      </c>
      <c r="G36" s="1">
        <v>33206</v>
      </c>
      <c r="H36" s="1">
        <f t="shared" si="2"/>
        <v>132824</v>
      </c>
      <c r="I36" s="3">
        <v>5</v>
      </c>
    </row>
    <row r="37" spans="1:9" x14ac:dyDescent="0.25">
      <c r="A37">
        <f t="shared" si="3"/>
        <v>30</v>
      </c>
      <c r="B37" t="s">
        <v>1</v>
      </c>
      <c r="C37" t="s">
        <v>43</v>
      </c>
      <c r="D37" s="1">
        <v>1</v>
      </c>
      <c r="E37" s="1">
        <v>1</v>
      </c>
      <c r="F37" t="s">
        <v>3</v>
      </c>
      <c r="G37" s="1">
        <v>33026</v>
      </c>
      <c r="H37" s="1">
        <f t="shared" si="2"/>
        <v>33026</v>
      </c>
      <c r="I37" s="3">
        <v>5</v>
      </c>
    </row>
    <row r="38" spans="1:9" x14ac:dyDescent="0.25">
      <c r="B38" t="s">
        <v>62</v>
      </c>
      <c r="C38" t="s">
        <v>44</v>
      </c>
      <c r="D38" s="1" t="s">
        <v>53</v>
      </c>
      <c r="E38" s="1">
        <v>500</v>
      </c>
      <c r="F38" t="s">
        <v>56</v>
      </c>
      <c r="G38" s="1">
        <v>1282</v>
      </c>
      <c r="H38" s="1">
        <f t="shared" si="2"/>
        <v>641000</v>
      </c>
      <c r="I38" s="3">
        <v>8</v>
      </c>
    </row>
    <row r="39" spans="1:9" x14ac:dyDescent="0.25">
      <c r="B39" t="s">
        <v>62</v>
      </c>
      <c r="C39" t="s">
        <v>45</v>
      </c>
      <c r="D39" s="1" t="s">
        <v>54</v>
      </c>
      <c r="E39" s="1">
        <v>560</v>
      </c>
      <c r="F39" t="s">
        <v>56</v>
      </c>
      <c r="G39" s="1">
        <v>2406</v>
      </c>
      <c r="H39" s="1">
        <f t="shared" si="2"/>
        <v>1347360</v>
      </c>
      <c r="I39" s="3">
        <v>8</v>
      </c>
    </row>
    <row r="40" spans="1:9" x14ac:dyDescent="0.25">
      <c r="B40" t="s">
        <v>62</v>
      </c>
      <c r="C40" t="s">
        <v>46</v>
      </c>
      <c r="D40" s="1" t="s">
        <v>55</v>
      </c>
      <c r="E40" s="1">
        <v>550</v>
      </c>
      <c r="F40" t="s">
        <v>56</v>
      </c>
      <c r="G40" s="1">
        <v>572</v>
      </c>
      <c r="H40" s="1">
        <f t="shared" si="2"/>
        <v>314600</v>
      </c>
      <c r="I40" s="3">
        <v>8</v>
      </c>
    </row>
    <row r="41" spans="1:9" x14ac:dyDescent="0.25">
      <c r="B41" t="s">
        <v>62</v>
      </c>
      <c r="C41" t="s">
        <v>47</v>
      </c>
      <c r="E41" s="1">
        <v>0</v>
      </c>
      <c r="G41" s="1">
        <v>0</v>
      </c>
      <c r="H41" s="1">
        <f t="shared" si="2"/>
        <v>0</v>
      </c>
      <c r="I41" s="3">
        <v>9</v>
      </c>
    </row>
    <row r="42" spans="1:9" x14ac:dyDescent="0.25">
      <c r="B42" t="s">
        <v>62</v>
      </c>
      <c r="C42" t="s">
        <v>48</v>
      </c>
      <c r="E42" s="1">
        <v>1</v>
      </c>
      <c r="F42" t="s">
        <v>3</v>
      </c>
      <c r="G42" s="1">
        <v>655000</v>
      </c>
      <c r="H42" s="1">
        <f t="shared" si="2"/>
        <v>655000</v>
      </c>
      <c r="I42" s="3">
        <v>9</v>
      </c>
    </row>
    <row r="43" spans="1:9" x14ac:dyDescent="0.25">
      <c r="B43" t="s">
        <v>62</v>
      </c>
      <c r="C43" t="s">
        <v>49</v>
      </c>
      <c r="E43" s="1">
        <v>1</v>
      </c>
      <c r="F43" t="s">
        <v>3</v>
      </c>
      <c r="G43" s="1">
        <v>955000</v>
      </c>
      <c r="H43" s="1">
        <f t="shared" si="2"/>
        <v>955000</v>
      </c>
      <c r="I43" s="3">
        <v>9</v>
      </c>
    </row>
    <row r="44" spans="1:9" x14ac:dyDescent="0.25">
      <c r="B44" t="s">
        <v>62</v>
      </c>
      <c r="C44" t="s">
        <v>50</v>
      </c>
      <c r="E44" s="1">
        <v>1</v>
      </c>
      <c r="F44" t="s">
        <v>3</v>
      </c>
      <c r="G44" s="1">
        <v>655000</v>
      </c>
      <c r="H44" s="1">
        <f t="shared" si="2"/>
        <v>655000</v>
      </c>
      <c r="I44" s="3">
        <v>9</v>
      </c>
    </row>
    <row r="45" spans="1:9" x14ac:dyDescent="0.25">
      <c r="B45" t="s">
        <v>62</v>
      </c>
      <c r="C45" t="s">
        <v>51</v>
      </c>
      <c r="E45" s="1">
        <v>0</v>
      </c>
      <c r="F45" t="s">
        <v>3</v>
      </c>
      <c r="G45" s="1">
        <v>300000</v>
      </c>
      <c r="H45" s="1">
        <f t="shared" si="2"/>
        <v>0</v>
      </c>
      <c r="I45" s="3">
        <v>9</v>
      </c>
    </row>
    <row r="46" spans="1:9" x14ac:dyDescent="0.25">
      <c r="B46" t="s">
        <v>62</v>
      </c>
      <c r="C46" t="s">
        <v>52</v>
      </c>
      <c r="E46" s="1">
        <v>0</v>
      </c>
      <c r="F46" t="s">
        <v>3</v>
      </c>
      <c r="G46" s="1">
        <v>600000</v>
      </c>
      <c r="H46" s="1">
        <f t="shared" si="2"/>
        <v>0</v>
      </c>
      <c r="I46" s="3">
        <v>9</v>
      </c>
    </row>
    <row r="47" spans="1:9" x14ac:dyDescent="0.25">
      <c r="B47" t="s">
        <v>62</v>
      </c>
      <c r="C47" t="s">
        <v>57</v>
      </c>
      <c r="D47" s="1">
        <v>1</v>
      </c>
      <c r="E47" s="1">
        <v>0</v>
      </c>
      <c r="F47" t="s">
        <v>3</v>
      </c>
      <c r="G47" s="1">
        <v>300000</v>
      </c>
      <c r="H47" s="1">
        <f t="shared" si="2"/>
        <v>0</v>
      </c>
      <c r="I47" s="3">
        <v>9</v>
      </c>
    </row>
    <row r="48" spans="1:9" x14ac:dyDescent="0.25">
      <c r="B48" t="s">
        <v>62</v>
      </c>
      <c r="C48" t="s">
        <v>58</v>
      </c>
      <c r="E48" s="1">
        <v>0</v>
      </c>
      <c r="F48" t="s">
        <v>3</v>
      </c>
      <c r="G48" s="1">
        <v>250000</v>
      </c>
      <c r="H48" s="1">
        <f t="shared" si="2"/>
        <v>0</v>
      </c>
      <c r="I48" s="3">
        <v>9</v>
      </c>
    </row>
    <row r="49" spans="2:11" x14ac:dyDescent="0.25">
      <c r="B49" t="s">
        <v>62</v>
      </c>
      <c r="C49" t="s">
        <v>59</v>
      </c>
      <c r="E49" s="1">
        <v>1</v>
      </c>
      <c r="F49" t="s">
        <v>3</v>
      </c>
      <c r="G49" s="1">
        <v>650000</v>
      </c>
      <c r="H49" s="1">
        <f t="shared" si="2"/>
        <v>650000</v>
      </c>
      <c r="I49" s="3">
        <v>9</v>
      </c>
    </row>
    <row r="50" spans="2:11" x14ac:dyDescent="0.25">
      <c r="B50" t="s">
        <v>62</v>
      </c>
      <c r="C50" t="s">
        <v>60</v>
      </c>
      <c r="E50" s="1">
        <v>1</v>
      </c>
      <c r="F50" t="s">
        <v>3</v>
      </c>
      <c r="G50" s="1">
        <v>135000</v>
      </c>
      <c r="H50" s="1">
        <v>0</v>
      </c>
      <c r="I50" s="3">
        <v>9</v>
      </c>
    </row>
    <row r="51" spans="2:11" x14ac:dyDescent="0.25">
      <c r="B51" t="s">
        <v>62</v>
      </c>
      <c r="C51" t="s">
        <v>61</v>
      </c>
      <c r="E51" s="1">
        <v>0</v>
      </c>
      <c r="F51" t="s">
        <v>3</v>
      </c>
      <c r="G51" s="1">
        <v>750000</v>
      </c>
      <c r="H51" s="1">
        <f t="shared" si="2"/>
        <v>0</v>
      </c>
      <c r="I51" s="3">
        <v>9</v>
      </c>
    </row>
    <row r="52" spans="2:11" x14ac:dyDescent="0.25">
      <c r="H52" s="1">
        <f>SUM(H4:H51)</f>
        <v>20957709</v>
      </c>
      <c r="K52" s="1">
        <v>20659047</v>
      </c>
    </row>
    <row r="54" spans="2:11" x14ac:dyDescent="0.25">
      <c r="H54" s="1">
        <f>H52-K52</f>
        <v>298662</v>
      </c>
    </row>
  </sheetData>
  <mergeCells count="8">
    <mergeCell ref="A14:A18"/>
    <mergeCell ref="H14:H18"/>
    <mergeCell ref="I14:I18"/>
    <mergeCell ref="B14:B18"/>
    <mergeCell ref="D14:D18"/>
    <mergeCell ref="E14:E18"/>
    <mergeCell ref="F14:F18"/>
    <mergeCell ref="G14:G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97"/>
  <sheetViews>
    <sheetView topLeftCell="B1" workbookViewId="0">
      <pane ySplit="2" topLeftCell="A3" activePane="bottomLeft" state="frozen"/>
      <selection activeCell="B1" sqref="B1"/>
      <selection pane="bottomLeft" activeCell="M22" sqref="M22"/>
    </sheetView>
  </sheetViews>
  <sheetFormatPr defaultRowHeight="15" x14ac:dyDescent="0.25"/>
  <cols>
    <col min="2" max="2" width="6.140625" bestFit="1" customWidth="1"/>
    <col min="3" max="3" width="14.42578125" bestFit="1" customWidth="1"/>
    <col min="4" max="4" width="13.7109375" bestFit="1" customWidth="1"/>
    <col min="5" max="5" width="11" bestFit="1" customWidth="1"/>
    <col min="6" max="6" width="9.5703125" bestFit="1" customWidth="1"/>
    <col min="7" max="7" width="38.28515625" bestFit="1" customWidth="1"/>
    <col min="8" max="8" width="11.140625" style="1" bestFit="1" customWidth="1"/>
    <col min="9" max="9" width="7.140625" bestFit="1" customWidth="1"/>
    <col min="10" max="12" width="13.85546875" style="1" bestFit="1" customWidth="1"/>
    <col min="13" max="13" width="14.28515625" style="1" bestFit="1" customWidth="1"/>
    <col min="14" max="15" width="11.140625" style="1" bestFit="1" customWidth="1"/>
    <col min="16" max="16" width="8" bestFit="1" customWidth="1"/>
    <col min="17" max="17" width="13.85546875" style="1" bestFit="1" customWidth="1"/>
    <col min="18" max="18" width="11.140625" style="1" bestFit="1" customWidth="1"/>
    <col min="19" max="19" width="13.85546875" style="1" bestFit="1" customWidth="1"/>
    <col min="20" max="20" width="12.7109375" style="1" bestFit="1" customWidth="1"/>
    <col min="21" max="21" width="14.28515625" style="1" bestFit="1" customWidth="1"/>
    <col min="22" max="22" width="13.85546875" style="1" bestFit="1" customWidth="1"/>
    <col min="23" max="23" width="12.7109375" style="1" bestFit="1" customWidth="1"/>
    <col min="24" max="24" width="16" style="1" bestFit="1" customWidth="1"/>
    <col min="25" max="25" width="28.5703125" customWidth="1"/>
  </cols>
  <sheetData>
    <row r="1" spans="2:25" ht="15.75" thickBot="1" x14ac:dyDescent="0.3"/>
    <row r="2" spans="2:25" ht="63.75" thickBot="1" x14ac:dyDescent="0.3">
      <c r="B2" s="6" t="s">
        <v>63</v>
      </c>
      <c r="C2" s="7" t="s">
        <v>64</v>
      </c>
      <c r="D2" s="7" t="s">
        <v>65</v>
      </c>
      <c r="E2" s="7" t="s">
        <v>66</v>
      </c>
      <c r="F2" s="7" t="s">
        <v>67</v>
      </c>
      <c r="G2" s="7" t="s">
        <v>68</v>
      </c>
      <c r="H2" s="21" t="s">
        <v>69</v>
      </c>
      <c r="I2" s="7" t="s">
        <v>70</v>
      </c>
      <c r="J2" s="21" t="s">
        <v>71</v>
      </c>
      <c r="K2" s="21" t="s">
        <v>72</v>
      </c>
      <c r="L2" s="21" t="s">
        <v>73</v>
      </c>
      <c r="M2" s="21" t="s">
        <v>74</v>
      </c>
      <c r="N2" s="21" t="s">
        <v>75</v>
      </c>
      <c r="O2" s="21" t="s">
        <v>76</v>
      </c>
      <c r="P2" s="7" t="s">
        <v>77</v>
      </c>
      <c r="Q2" s="21" t="s">
        <v>78</v>
      </c>
      <c r="R2" s="21" t="s">
        <v>79</v>
      </c>
      <c r="S2" s="21" t="s">
        <v>80</v>
      </c>
      <c r="T2" s="21" t="s">
        <v>81</v>
      </c>
      <c r="U2" s="21" t="s">
        <v>82</v>
      </c>
      <c r="V2" s="21" t="s">
        <v>83</v>
      </c>
      <c r="W2" s="21" t="s">
        <v>84</v>
      </c>
      <c r="X2" s="21" t="s">
        <v>85</v>
      </c>
      <c r="Y2" s="7" t="s">
        <v>86</v>
      </c>
    </row>
    <row r="3" spans="2:25" s="16" customFormat="1" ht="15.75" thickBot="1" x14ac:dyDescent="0.3">
      <c r="B3" s="18">
        <v>1</v>
      </c>
      <c r="C3" s="11" t="s">
        <v>87</v>
      </c>
      <c r="D3" s="11" t="s">
        <v>88</v>
      </c>
      <c r="E3" s="12">
        <v>44740</v>
      </c>
      <c r="F3" s="11" t="s">
        <v>89</v>
      </c>
      <c r="G3" s="13" t="s">
        <v>90</v>
      </c>
      <c r="H3" s="22">
        <v>35000</v>
      </c>
      <c r="I3" s="11" t="s">
        <v>91</v>
      </c>
      <c r="J3" s="22">
        <v>115</v>
      </c>
      <c r="K3" s="22">
        <v>4025000</v>
      </c>
      <c r="L3" s="23">
        <v>724500</v>
      </c>
      <c r="M3" s="23">
        <v>4749500</v>
      </c>
      <c r="N3" s="22">
        <v>18400</v>
      </c>
      <c r="O3" s="22">
        <v>16600</v>
      </c>
      <c r="P3" s="11" t="s">
        <v>91</v>
      </c>
      <c r="Q3" s="22">
        <v>115</v>
      </c>
      <c r="R3" s="22">
        <v>0</v>
      </c>
      <c r="S3" s="22">
        <v>2116000</v>
      </c>
      <c r="T3" s="23">
        <v>380880</v>
      </c>
      <c r="U3" s="23">
        <v>2496880</v>
      </c>
      <c r="V3" s="22">
        <v>1909000</v>
      </c>
      <c r="W3" s="23">
        <v>343620</v>
      </c>
      <c r="X3" s="23">
        <v>2252620</v>
      </c>
      <c r="Y3" s="19" t="s">
        <v>92</v>
      </c>
    </row>
    <row r="4" spans="2:25" s="16" customFormat="1" ht="15.75" thickBot="1" x14ac:dyDescent="0.3">
      <c r="B4" s="18">
        <v>2</v>
      </c>
      <c r="C4" s="11" t="s">
        <v>87</v>
      </c>
      <c r="D4" s="11" t="s">
        <v>88</v>
      </c>
      <c r="E4" s="12">
        <v>44740</v>
      </c>
      <c r="F4" s="11" t="s">
        <v>89</v>
      </c>
      <c r="G4" s="13" t="s">
        <v>90</v>
      </c>
      <c r="H4" s="22">
        <v>6000</v>
      </c>
      <c r="I4" s="11" t="s">
        <v>91</v>
      </c>
      <c r="J4" s="22">
        <v>128</v>
      </c>
      <c r="K4" s="22">
        <v>768000</v>
      </c>
      <c r="L4" s="23">
        <v>138240</v>
      </c>
      <c r="M4" s="23">
        <v>906240</v>
      </c>
      <c r="N4" s="22">
        <v>6000</v>
      </c>
      <c r="O4" s="22">
        <v>0</v>
      </c>
      <c r="P4" s="11" t="s">
        <v>91</v>
      </c>
      <c r="Q4" s="22">
        <v>128</v>
      </c>
      <c r="R4" s="22">
        <v>0</v>
      </c>
      <c r="S4" s="22">
        <v>768000</v>
      </c>
      <c r="T4" s="23">
        <v>138240</v>
      </c>
      <c r="U4" s="23">
        <v>906240</v>
      </c>
      <c r="V4" s="22">
        <v>0</v>
      </c>
      <c r="W4" s="23">
        <v>0</v>
      </c>
      <c r="X4" s="23">
        <v>0</v>
      </c>
      <c r="Y4" s="20" t="s">
        <v>93</v>
      </c>
    </row>
    <row r="5" spans="2:25" s="16" customFormat="1" ht="15.75" thickBot="1" x14ac:dyDescent="0.3">
      <c r="B5" s="18">
        <v>3</v>
      </c>
      <c r="C5" s="11" t="s">
        <v>87</v>
      </c>
      <c r="D5" s="11" t="s">
        <v>88</v>
      </c>
      <c r="E5" s="12">
        <v>44740</v>
      </c>
      <c r="F5" s="11" t="s">
        <v>89</v>
      </c>
      <c r="G5" s="13" t="s">
        <v>94</v>
      </c>
      <c r="H5" s="22">
        <v>22000</v>
      </c>
      <c r="I5" s="11" t="s">
        <v>91</v>
      </c>
      <c r="J5" s="22">
        <v>70</v>
      </c>
      <c r="K5" s="22">
        <v>1540000</v>
      </c>
      <c r="L5" s="23">
        <v>277200</v>
      </c>
      <c r="M5" s="23">
        <v>1817200</v>
      </c>
      <c r="N5" s="22">
        <v>11000</v>
      </c>
      <c r="O5" s="22">
        <v>11000</v>
      </c>
      <c r="P5" s="11" t="s">
        <v>91</v>
      </c>
      <c r="Q5" s="22">
        <v>70</v>
      </c>
      <c r="R5" s="22">
        <v>0</v>
      </c>
      <c r="S5" s="22">
        <v>770000</v>
      </c>
      <c r="T5" s="23">
        <v>138600</v>
      </c>
      <c r="U5" s="23">
        <v>908600</v>
      </c>
      <c r="V5" s="22">
        <v>770000</v>
      </c>
      <c r="W5" s="23">
        <v>138600</v>
      </c>
      <c r="X5" s="23">
        <v>908600</v>
      </c>
      <c r="Y5" s="19" t="s">
        <v>92</v>
      </c>
    </row>
    <row r="6" spans="2:25" s="16" customFormat="1" ht="15.75" thickBot="1" x14ac:dyDescent="0.3">
      <c r="B6" s="18">
        <v>4</v>
      </c>
      <c r="C6" s="11" t="s">
        <v>87</v>
      </c>
      <c r="D6" s="11" t="s">
        <v>88</v>
      </c>
      <c r="E6" s="12">
        <v>44740</v>
      </c>
      <c r="F6" s="11" t="s">
        <v>89</v>
      </c>
      <c r="G6" s="13" t="s">
        <v>95</v>
      </c>
      <c r="H6" s="22">
        <v>20000</v>
      </c>
      <c r="I6" s="11" t="s">
        <v>91</v>
      </c>
      <c r="J6" s="22">
        <v>80</v>
      </c>
      <c r="K6" s="22">
        <v>1600000</v>
      </c>
      <c r="L6" s="23">
        <v>288000</v>
      </c>
      <c r="M6" s="23">
        <v>1888000</v>
      </c>
      <c r="N6" s="22">
        <v>6000</v>
      </c>
      <c r="O6" s="22">
        <v>14000</v>
      </c>
      <c r="P6" s="11" t="s">
        <v>91</v>
      </c>
      <c r="Q6" s="22">
        <v>80</v>
      </c>
      <c r="R6" s="22">
        <v>0</v>
      </c>
      <c r="S6" s="22">
        <v>480000</v>
      </c>
      <c r="T6" s="23">
        <v>86400</v>
      </c>
      <c r="U6" s="23">
        <v>566400</v>
      </c>
      <c r="V6" s="22">
        <v>1120000</v>
      </c>
      <c r="W6" s="23">
        <v>201600</v>
      </c>
      <c r="X6" s="23">
        <v>1321600</v>
      </c>
      <c r="Y6" s="19" t="s">
        <v>92</v>
      </c>
    </row>
    <row r="7" spans="2:25" s="16" customFormat="1" ht="15.75" thickBot="1" x14ac:dyDescent="0.3">
      <c r="B7" s="18">
        <v>5</v>
      </c>
      <c r="C7" s="11" t="s">
        <v>87</v>
      </c>
      <c r="D7" s="11" t="s">
        <v>88</v>
      </c>
      <c r="E7" s="12">
        <v>44740</v>
      </c>
      <c r="F7" s="11" t="s">
        <v>89</v>
      </c>
      <c r="G7" s="13" t="s">
        <v>96</v>
      </c>
      <c r="H7" s="22">
        <v>3000</v>
      </c>
      <c r="I7" s="11" t="s">
        <v>97</v>
      </c>
      <c r="J7" s="22">
        <v>144</v>
      </c>
      <c r="K7" s="22">
        <v>432000</v>
      </c>
      <c r="L7" s="23">
        <v>77760</v>
      </c>
      <c r="M7" s="23">
        <v>509760</v>
      </c>
      <c r="N7" s="22">
        <v>2000</v>
      </c>
      <c r="O7" s="22">
        <v>1000</v>
      </c>
      <c r="P7" s="11" t="s">
        <v>97</v>
      </c>
      <c r="Q7" s="22">
        <v>144</v>
      </c>
      <c r="R7" s="22">
        <v>0</v>
      </c>
      <c r="S7" s="22">
        <v>288000</v>
      </c>
      <c r="T7" s="23">
        <v>51840</v>
      </c>
      <c r="U7" s="23">
        <v>339840</v>
      </c>
      <c r="V7" s="22">
        <v>144000</v>
      </c>
      <c r="W7" s="23">
        <v>25920</v>
      </c>
      <c r="X7" s="23">
        <v>169920</v>
      </c>
      <c r="Y7" s="19" t="s">
        <v>92</v>
      </c>
    </row>
    <row r="8" spans="2:25" s="16" customFormat="1" ht="15.75" thickBot="1" x14ac:dyDescent="0.3">
      <c r="B8" s="18">
        <v>6</v>
      </c>
      <c r="C8" s="11" t="s">
        <v>87</v>
      </c>
      <c r="D8" s="11" t="s">
        <v>88</v>
      </c>
      <c r="E8" s="12">
        <v>44740</v>
      </c>
      <c r="F8" s="11" t="s">
        <v>89</v>
      </c>
      <c r="G8" s="13" t="s">
        <v>98</v>
      </c>
      <c r="H8" s="22">
        <v>41000</v>
      </c>
      <c r="I8" s="11" t="s">
        <v>91</v>
      </c>
      <c r="J8" s="22">
        <v>15</v>
      </c>
      <c r="K8" s="22">
        <v>615000</v>
      </c>
      <c r="L8" s="23">
        <v>110700</v>
      </c>
      <c r="M8" s="23">
        <v>725700</v>
      </c>
      <c r="N8" s="22">
        <v>30000</v>
      </c>
      <c r="O8" s="22">
        <v>11000</v>
      </c>
      <c r="P8" s="11" t="s">
        <v>91</v>
      </c>
      <c r="Q8" s="22">
        <v>15</v>
      </c>
      <c r="R8" s="22">
        <v>0</v>
      </c>
      <c r="S8" s="22">
        <v>450000</v>
      </c>
      <c r="T8" s="23">
        <v>81000</v>
      </c>
      <c r="U8" s="23">
        <v>531000</v>
      </c>
      <c r="V8" s="22">
        <v>165000</v>
      </c>
      <c r="W8" s="23">
        <v>29700</v>
      </c>
      <c r="X8" s="23">
        <v>194700</v>
      </c>
      <c r="Y8" s="19" t="s">
        <v>92</v>
      </c>
    </row>
    <row r="9" spans="2:25" s="16" customFormat="1" ht="15.75" thickBot="1" x14ac:dyDescent="0.3">
      <c r="B9" s="18">
        <v>7</v>
      </c>
      <c r="C9" s="11" t="s">
        <v>87</v>
      </c>
      <c r="D9" s="11" t="s">
        <v>99</v>
      </c>
      <c r="E9" s="12">
        <v>44826</v>
      </c>
      <c r="F9" s="11" t="s">
        <v>100</v>
      </c>
      <c r="G9" s="13" t="s">
        <v>101</v>
      </c>
      <c r="H9" s="22">
        <v>30</v>
      </c>
      <c r="I9" s="11" t="s">
        <v>102</v>
      </c>
      <c r="J9" s="22">
        <v>11606</v>
      </c>
      <c r="K9" s="22">
        <v>348180</v>
      </c>
      <c r="L9" s="23">
        <v>62672.4</v>
      </c>
      <c r="M9" s="23">
        <v>410852.4</v>
      </c>
      <c r="N9" s="22">
        <v>30</v>
      </c>
      <c r="O9" s="22">
        <v>0</v>
      </c>
      <c r="P9" s="11" t="s">
        <v>102</v>
      </c>
      <c r="Q9" s="22">
        <v>11606</v>
      </c>
      <c r="R9" s="22">
        <v>0</v>
      </c>
      <c r="S9" s="22">
        <v>348180</v>
      </c>
      <c r="T9" s="23">
        <v>62672.4</v>
      </c>
      <c r="U9" s="23">
        <v>410852.4</v>
      </c>
      <c r="V9" s="22">
        <v>0</v>
      </c>
      <c r="W9" s="23">
        <v>0</v>
      </c>
      <c r="X9" s="23">
        <v>0</v>
      </c>
      <c r="Y9" s="20" t="s">
        <v>93</v>
      </c>
    </row>
    <row r="10" spans="2:25" s="16" customFormat="1" ht="15.75" thickBot="1" x14ac:dyDescent="0.3">
      <c r="B10" s="18">
        <v>8</v>
      </c>
      <c r="C10" s="11" t="s">
        <v>87</v>
      </c>
      <c r="D10" s="11" t="s">
        <v>103</v>
      </c>
      <c r="E10" s="12">
        <v>44831</v>
      </c>
      <c r="F10" s="11" t="s">
        <v>100</v>
      </c>
      <c r="G10" s="13" t="s">
        <v>101</v>
      </c>
      <c r="H10" s="22">
        <v>37</v>
      </c>
      <c r="I10" s="11" t="s">
        <v>102</v>
      </c>
      <c r="J10" s="22">
        <v>11606</v>
      </c>
      <c r="K10" s="22">
        <v>429422</v>
      </c>
      <c r="L10" s="23">
        <v>77295.960000000006</v>
      </c>
      <c r="M10" s="23">
        <v>506717.96</v>
      </c>
      <c r="N10" s="22">
        <v>37</v>
      </c>
      <c r="O10" s="22">
        <v>0</v>
      </c>
      <c r="P10" s="11" t="s">
        <v>102</v>
      </c>
      <c r="Q10" s="22">
        <v>11606</v>
      </c>
      <c r="R10" s="22">
        <v>0</v>
      </c>
      <c r="S10" s="22">
        <v>429422</v>
      </c>
      <c r="T10" s="23">
        <v>77295.960000000006</v>
      </c>
      <c r="U10" s="23">
        <v>506717.96</v>
      </c>
      <c r="V10" s="22">
        <v>0</v>
      </c>
      <c r="W10" s="23">
        <v>0</v>
      </c>
      <c r="X10" s="23">
        <v>0</v>
      </c>
      <c r="Y10" s="20" t="s">
        <v>93</v>
      </c>
    </row>
    <row r="11" spans="2:25" s="16" customFormat="1" ht="15.75" thickBot="1" x14ac:dyDescent="0.3">
      <c r="B11" s="18">
        <v>9</v>
      </c>
      <c r="C11" s="11" t="s">
        <v>87</v>
      </c>
      <c r="D11" s="11" t="s">
        <v>104</v>
      </c>
      <c r="E11" s="12">
        <v>44838</v>
      </c>
      <c r="F11" s="11" t="s">
        <v>100</v>
      </c>
      <c r="G11" s="13" t="s">
        <v>101</v>
      </c>
      <c r="H11" s="22">
        <v>23</v>
      </c>
      <c r="I11" s="11" t="s">
        <v>102</v>
      </c>
      <c r="J11" s="22">
        <v>11606</v>
      </c>
      <c r="K11" s="22">
        <v>266938</v>
      </c>
      <c r="L11" s="23">
        <v>48048.84</v>
      </c>
      <c r="M11" s="23">
        <v>314986.84000000003</v>
      </c>
      <c r="N11" s="22">
        <v>23</v>
      </c>
      <c r="O11" s="22">
        <v>0</v>
      </c>
      <c r="P11" s="11" t="s">
        <v>102</v>
      </c>
      <c r="Q11" s="22">
        <v>11606</v>
      </c>
      <c r="R11" s="22">
        <v>0</v>
      </c>
      <c r="S11" s="22">
        <v>266938</v>
      </c>
      <c r="T11" s="23">
        <v>48048.84</v>
      </c>
      <c r="U11" s="23">
        <v>314986.84000000003</v>
      </c>
      <c r="V11" s="22">
        <v>0</v>
      </c>
      <c r="W11" s="23">
        <v>0</v>
      </c>
      <c r="X11" s="23">
        <v>0</v>
      </c>
      <c r="Y11" s="20" t="s">
        <v>93</v>
      </c>
    </row>
    <row r="12" spans="2:25" s="16" customFormat="1" ht="15.75" thickBot="1" x14ac:dyDescent="0.3">
      <c r="B12" s="18">
        <v>10</v>
      </c>
      <c r="C12" s="11" t="s">
        <v>87</v>
      </c>
      <c r="D12" s="11" t="s">
        <v>105</v>
      </c>
      <c r="E12" s="12">
        <v>44838</v>
      </c>
      <c r="F12" s="11" t="s">
        <v>100</v>
      </c>
      <c r="G12" s="13" t="s">
        <v>106</v>
      </c>
      <c r="H12" s="22">
        <v>1188</v>
      </c>
      <c r="I12" s="11" t="s">
        <v>107</v>
      </c>
      <c r="J12" s="22">
        <v>3119</v>
      </c>
      <c r="K12" s="22">
        <v>3705372</v>
      </c>
      <c r="L12" s="23">
        <v>666966.96</v>
      </c>
      <c r="M12" s="23">
        <v>4372338.96</v>
      </c>
      <c r="N12" s="22">
        <v>150</v>
      </c>
      <c r="O12" s="22">
        <v>1038</v>
      </c>
      <c r="P12" s="11" t="s">
        <v>107</v>
      </c>
      <c r="Q12" s="22">
        <v>3119</v>
      </c>
      <c r="R12" s="22">
        <v>0</v>
      </c>
      <c r="S12" s="22">
        <v>467850</v>
      </c>
      <c r="T12" s="23">
        <v>84213</v>
      </c>
      <c r="U12" s="23">
        <v>552063</v>
      </c>
      <c r="V12" s="22">
        <v>3237522</v>
      </c>
      <c r="W12" s="23">
        <v>582753.96</v>
      </c>
      <c r="X12" s="23">
        <v>3820275.96</v>
      </c>
      <c r="Y12" s="19" t="s">
        <v>92</v>
      </c>
    </row>
    <row r="13" spans="2:25" s="16" customFormat="1" ht="15.75" thickBot="1" x14ac:dyDescent="0.3">
      <c r="B13" s="18">
        <v>11</v>
      </c>
      <c r="C13" s="11" t="s">
        <v>87</v>
      </c>
      <c r="D13" s="11" t="s">
        <v>108</v>
      </c>
      <c r="E13" s="12">
        <v>44890</v>
      </c>
      <c r="F13" s="11" t="s">
        <v>100</v>
      </c>
      <c r="G13" s="13" t="s">
        <v>109</v>
      </c>
      <c r="H13" s="22">
        <v>35</v>
      </c>
      <c r="I13" s="11" t="s">
        <v>102</v>
      </c>
      <c r="J13" s="22">
        <v>11606</v>
      </c>
      <c r="K13" s="22">
        <v>406210</v>
      </c>
      <c r="L13" s="23">
        <v>73117.8</v>
      </c>
      <c r="M13" s="23">
        <v>479327.8</v>
      </c>
      <c r="N13" s="22">
        <v>35</v>
      </c>
      <c r="O13" s="22">
        <v>0</v>
      </c>
      <c r="P13" s="11" t="s">
        <v>102</v>
      </c>
      <c r="Q13" s="22">
        <v>11606</v>
      </c>
      <c r="R13" s="22">
        <v>0</v>
      </c>
      <c r="S13" s="22">
        <v>406210</v>
      </c>
      <c r="T13" s="23">
        <v>73117.8</v>
      </c>
      <c r="U13" s="23">
        <v>479327.8</v>
      </c>
      <c r="V13" s="22">
        <v>0</v>
      </c>
      <c r="W13" s="23">
        <v>0</v>
      </c>
      <c r="X13" s="23">
        <v>0</v>
      </c>
      <c r="Y13" s="20" t="s">
        <v>93</v>
      </c>
    </row>
    <row r="14" spans="2:25" s="16" customFormat="1" ht="15.75" thickBot="1" x14ac:dyDescent="0.3">
      <c r="B14" s="18">
        <v>12</v>
      </c>
      <c r="C14" s="11" t="s">
        <v>87</v>
      </c>
      <c r="D14" s="11" t="s">
        <v>110</v>
      </c>
      <c r="E14" s="12">
        <v>44925</v>
      </c>
      <c r="F14" s="11" t="s">
        <v>100</v>
      </c>
      <c r="G14" s="13" t="s">
        <v>111</v>
      </c>
      <c r="H14" s="22">
        <v>1900</v>
      </c>
      <c r="I14" s="11" t="s">
        <v>107</v>
      </c>
      <c r="J14" s="22">
        <v>3119</v>
      </c>
      <c r="K14" s="22">
        <v>5926100</v>
      </c>
      <c r="L14" s="23">
        <v>1066698</v>
      </c>
      <c r="M14" s="23">
        <v>6992798</v>
      </c>
      <c r="N14" s="22">
        <v>200</v>
      </c>
      <c r="O14" s="22">
        <v>1700</v>
      </c>
      <c r="P14" s="11" t="s">
        <v>107</v>
      </c>
      <c r="Q14" s="22">
        <v>3119</v>
      </c>
      <c r="R14" s="22">
        <v>0</v>
      </c>
      <c r="S14" s="22">
        <v>623800</v>
      </c>
      <c r="T14" s="23">
        <v>112284</v>
      </c>
      <c r="U14" s="23">
        <v>736084</v>
      </c>
      <c r="V14" s="22">
        <v>5302300</v>
      </c>
      <c r="W14" s="23">
        <v>954414</v>
      </c>
      <c r="X14" s="23">
        <v>6256714</v>
      </c>
      <c r="Y14" s="19" t="s">
        <v>92</v>
      </c>
    </row>
    <row r="15" spans="2:25" s="16" customFormat="1" ht="15.75" thickBot="1" x14ac:dyDescent="0.3">
      <c r="B15" s="18">
        <v>13</v>
      </c>
      <c r="C15" s="11" t="s">
        <v>87</v>
      </c>
      <c r="D15" s="11" t="s">
        <v>110</v>
      </c>
      <c r="E15" s="12">
        <v>44925</v>
      </c>
      <c r="F15" s="11" t="s">
        <v>100</v>
      </c>
      <c r="G15" s="13" t="s">
        <v>112</v>
      </c>
      <c r="H15" s="22">
        <v>494</v>
      </c>
      <c r="I15" s="11" t="s">
        <v>91</v>
      </c>
      <c r="J15" s="22">
        <v>4869</v>
      </c>
      <c r="K15" s="22">
        <v>2405286</v>
      </c>
      <c r="L15" s="23">
        <v>432951.48</v>
      </c>
      <c r="M15" s="23">
        <v>2838237.48</v>
      </c>
      <c r="N15" s="22">
        <v>48</v>
      </c>
      <c r="O15" s="22">
        <v>446</v>
      </c>
      <c r="P15" s="11" t="s">
        <v>91</v>
      </c>
      <c r="Q15" s="22">
        <v>4869</v>
      </c>
      <c r="R15" s="22">
        <v>0</v>
      </c>
      <c r="S15" s="22">
        <v>233712</v>
      </c>
      <c r="T15" s="23">
        <v>42068.160000000003</v>
      </c>
      <c r="U15" s="23">
        <v>275780.15999999997</v>
      </c>
      <c r="V15" s="22">
        <v>2171574</v>
      </c>
      <c r="W15" s="23">
        <v>390883.32</v>
      </c>
      <c r="X15" s="23">
        <v>2562457.3199999998</v>
      </c>
      <c r="Y15" s="19" t="s">
        <v>92</v>
      </c>
    </row>
    <row r="16" spans="2:25" s="16" customFormat="1" ht="15.75" thickBot="1" x14ac:dyDescent="0.3">
      <c r="B16" s="18">
        <v>14</v>
      </c>
      <c r="C16" s="11" t="s">
        <v>87</v>
      </c>
      <c r="D16" s="11" t="s">
        <v>113</v>
      </c>
      <c r="E16" s="12">
        <v>44949</v>
      </c>
      <c r="F16" s="11" t="s">
        <v>89</v>
      </c>
      <c r="G16" s="13" t="s">
        <v>95</v>
      </c>
      <c r="H16" s="22">
        <v>7747</v>
      </c>
      <c r="I16" s="11" t="s">
        <v>91</v>
      </c>
      <c r="J16" s="22">
        <v>80</v>
      </c>
      <c r="K16" s="22">
        <v>619760</v>
      </c>
      <c r="L16" s="23">
        <v>111556.8</v>
      </c>
      <c r="M16" s="23">
        <v>731316.8</v>
      </c>
      <c r="N16" s="22">
        <v>7747</v>
      </c>
      <c r="O16" s="22">
        <v>0</v>
      </c>
      <c r="P16" s="11" t="s">
        <v>91</v>
      </c>
      <c r="Q16" s="22">
        <v>80</v>
      </c>
      <c r="R16" s="22">
        <v>0</v>
      </c>
      <c r="S16" s="22">
        <v>619760</v>
      </c>
      <c r="T16" s="23">
        <v>111556.8</v>
      </c>
      <c r="U16" s="23">
        <v>731316.8</v>
      </c>
      <c r="V16" s="22">
        <v>0</v>
      </c>
      <c r="W16" s="23">
        <v>0</v>
      </c>
      <c r="X16" s="23">
        <v>0</v>
      </c>
      <c r="Y16" s="20" t="s">
        <v>93</v>
      </c>
    </row>
    <row r="17" spans="2:25" s="16" customFormat="1" ht="15.75" thickBot="1" x14ac:dyDescent="0.3">
      <c r="B17" s="18">
        <v>15</v>
      </c>
      <c r="C17" s="11" t="s">
        <v>87</v>
      </c>
      <c r="D17" s="11" t="s">
        <v>114</v>
      </c>
      <c r="E17" s="12">
        <v>44981</v>
      </c>
      <c r="F17" s="11" t="s">
        <v>100</v>
      </c>
      <c r="G17" s="13" t="s">
        <v>115</v>
      </c>
      <c r="H17" s="22">
        <v>28.79</v>
      </c>
      <c r="I17" s="11" t="s">
        <v>107</v>
      </c>
      <c r="J17" s="22">
        <v>4869</v>
      </c>
      <c r="K17" s="22">
        <v>140178.51</v>
      </c>
      <c r="L17" s="23">
        <v>25232.13</v>
      </c>
      <c r="M17" s="23">
        <v>165410.64000000001</v>
      </c>
      <c r="N17" s="22">
        <v>28.79</v>
      </c>
      <c r="O17" s="22">
        <v>0</v>
      </c>
      <c r="P17" s="11" t="s">
        <v>107</v>
      </c>
      <c r="Q17" s="22">
        <v>4869</v>
      </c>
      <c r="R17" s="22">
        <v>0</v>
      </c>
      <c r="S17" s="22">
        <v>140178.51</v>
      </c>
      <c r="T17" s="23">
        <v>25232.13</v>
      </c>
      <c r="U17" s="23">
        <v>165410.64000000001</v>
      </c>
      <c r="V17" s="22">
        <v>0</v>
      </c>
      <c r="W17" s="23">
        <v>0</v>
      </c>
      <c r="X17" s="23">
        <v>0</v>
      </c>
      <c r="Y17" s="20" t="s">
        <v>93</v>
      </c>
    </row>
    <row r="18" spans="2:25" s="16" customFormat="1" ht="15.75" thickBot="1" x14ac:dyDescent="0.3">
      <c r="B18" s="18">
        <v>16</v>
      </c>
      <c r="C18" s="11" t="s">
        <v>87</v>
      </c>
      <c r="D18" s="11" t="s">
        <v>114</v>
      </c>
      <c r="E18" s="12">
        <v>44981</v>
      </c>
      <c r="F18" s="11" t="s">
        <v>100</v>
      </c>
      <c r="G18" s="13" t="s">
        <v>116</v>
      </c>
      <c r="H18" s="22">
        <v>53.32</v>
      </c>
      <c r="I18" s="11" t="s">
        <v>107</v>
      </c>
      <c r="J18" s="22">
        <v>3119</v>
      </c>
      <c r="K18" s="22">
        <v>166305.07999999999</v>
      </c>
      <c r="L18" s="23">
        <v>29934.91</v>
      </c>
      <c r="M18" s="23">
        <v>196239.99</v>
      </c>
      <c r="N18" s="22">
        <v>53.32</v>
      </c>
      <c r="O18" s="22">
        <v>0</v>
      </c>
      <c r="P18" s="11" t="s">
        <v>107</v>
      </c>
      <c r="Q18" s="22">
        <v>3119</v>
      </c>
      <c r="R18" s="22">
        <v>0</v>
      </c>
      <c r="S18" s="22">
        <v>166305.07999999999</v>
      </c>
      <c r="T18" s="23">
        <v>29934.91</v>
      </c>
      <c r="U18" s="23">
        <v>196239.99</v>
      </c>
      <c r="V18" s="22">
        <v>0</v>
      </c>
      <c r="W18" s="23">
        <v>0</v>
      </c>
      <c r="X18" s="23">
        <v>0</v>
      </c>
      <c r="Y18" s="20" t="s">
        <v>93</v>
      </c>
    </row>
    <row r="19" spans="2:25" s="16" customFormat="1" ht="15.75" thickBot="1" x14ac:dyDescent="0.3">
      <c r="B19" s="18">
        <v>17</v>
      </c>
      <c r="C19" s="11" t="s">
        <v>87</v>
      </c>
      <c r="D19" s="11" t="s">
        <v>114</v>
      </c>
      <c r="E19" s="12">
        <v>44981</v>
      </c>
      <c r="F19" s="11" t="s">
        <v>100</v>
      </c>
      <c r="G19" s="13" t="s">
        <v>117</v>
      </c>
      <c r="H19" s="22">
        <v>86.37</v>
      </c>
      <c r="I19" s="11" t="s">
        <v>107</v>
      </c>
      <c r="J19" s="22">
        <v>3119</v>
      </c>
      <c r="K19" s="22">
        <v>269388.03000000003</v>
      </c>
      <c r="L19" s="23">
        <v>48489.85</v>
      </c>
      <c r="M19" s="23">
        <v>317877.88</v>
      </c>
      <c r="N19" s="22">
        <v>86.37</v>
      </c>
      <c r="O19" s="22">
        <v>0</v>
      </c>
      <c r="P19" s="11" t="s">
        <v>107</v>
      </c>
      <c r="Q19" s="22">
        <v>3119</v>
      </c>
      <c r="R19" s="22">
        <v>0</v>
      </c>
      <c r="S19" s="22">
        <v>269388.03000000003</v>
      </c>
      <c r="T19" s="23">
        <v>48489.85</v>
      </c>
      <c r="U19" s="23">
        <v>317877.88</v>
      </c>
      <c r="V19" s="22">
        <v>0</v>
      </c>
      <c r="W19" s="23">
        <v>0</v>
      </c>
      <c r="X19" s="23">
        <v>0</v>
      </c>
      <c r="Y19" s="20" t="s">
        <v>93</v>
      </c>
    </row>
    <row r="20" spans="2:25" s="16" customFormat="1" ht="15.75" thickBot="1" x14ac:dyDescent="0.3">
      <c r="B20" s="18">
        <v>18</v>
      </c>
      <c r="C20" s="11" t="s">
        <v>87</v>
      </c>
      <c r="D20" s="11" t="s">
        <v>114</v>
      </c>
      <c r="E20" s="12">
        <v>44981</v>
      </c>
      <c r="F20" s="11" t="s">
        <v>100</v>
      </c>
      <c r="G20" s="13" t="s">
        <v>118</v>
      </c>
      <c r="H20" s="22">
        <v>30</v>
      </c>
      <c r="I20" s="11" t="s">
        <v>102</v>
      </c>
      <c r="J20" s="22">
        <v>11606</v>
      </c>
      <c r="K20" s="22">
        <v>348180</v>
      </c>
      <c r="L20" s="23">
        <v>62672.4</v>
      </c>
      <c r="M20" s="23">
        <v>410852.4</v>
      </c>
      <c r="N20" s="22">
        <v>0</v>
      </c>
      <c r="O20" s="22">
        <v>30</v>
      </c>
      <c r="P20" s="11" t="s">
        <v>102</v>
      </c>
      <c r="Q20" s="22">
        <v>11606</v>
      </c>
      <c r="R20" s="22">
        <v>0</v>
      </c>
      <c r="S20" s="22">
        <v>0</v>
      </c>
      <c r="T20" s="23">
        <v>0</v>
      </c>
      <c r="U20" s="23">
        <v>0</v>
      </c>
      <c r="V20" s="22">
        <v>348180</v>
      </c>
      <c r="W20" s="23">
        <v>62672.4</v>
      </c>
      <c r="X20" s="23">
        <v>410852.4</v>
      </c>
      <c r="Y20" s="19" t="s">
        <v>92</v>
      </c>
    </row>
    <row r="21" spans="2:25" s="16" customFormat="1" ht="15.75" thickBot="1" x14ac:dyDescent="0.3">
      <c r="B21" s="18">
        <v>19</v>
      </c>
      <c r="C21" s="11" t="s">
        <v>87</v>
      </c>
      <c r="D21" s="11" t="s">
        <v>119</v>
      </c>
      <c r="E21" s="12">
        <v>44995</v>
      </c>
      <c r="F21" s="11" t="s">
        <v>89</v>
      </c>
      <c r="G21" s="13" t="s">
        <v>94</v>
      </c>
      <c r="H21" s="22">
        <v>12201.84</v>
      </c>
      <c r="I21" s="11" t="s">
        <v>91</v>
      </c>
      <c r="J21" s="22">
        <v>70</v>
      </c>
      <c r="K21" s="22">
        <v>854128.8</v>
      </c>
      <c r="L21" s="23">
        <v>153743.18</v>
      </c>
      <c r="M21" s="23">
        <v>1007871.98</v>
      </c>
      <c r="N21" s="22">
        <v>0</v>
      </c>
      <c r="O21" s="22">
        <v>12201.84</v>
      </c>
      <c r="P21" s="11" t="s">
        <v>91</v>
      </c>
      <c r="Q21" s="22">
        <v>70</v>
      </c>
      <c r="R21" s="22">
        <v>0</v>
      </c>
      <c r="S21" s="22">
        <v>0</v>
      </c>
      <c r="T21" s="23">
        <v>0</v>
      </c>
      <c r="U21" s="23">
        <v>0</v>
      </c>
      <c r="V21" s="22">
        <v>854128.8</v>
      </c>
      <c r="W21" s="23">
        <v>153743.18</v>
      </c>
      <c r="X21" s="23">
        <v>1007871.98</v>
      </c>
      <c r="Y21" s="20" t="s">
        <v>120</v>
      </c>
    </row>
    <row r="22" spans="2:25" s="16" customFormat="1" ht="15.75" thickBot="1" x14ac:dyDescent="0.3">
      <c r="B22" s="18">
        <v>20</v>
      </c>
      <c r="C22" s="11" t="s">
        <v>87</v>
      </c>
      <c r="D22" s="11" t="s">
        <v>119</v>
      </c>
      <c r="E22" s="12">
        <v>44995</v>
      </c>
      <c r="F22" s="11" t="s">
        <v>89</v>
      </c>
      <c r="G22" s="13" t="s">
        <v>95</v>
      </c>
      <c r="H22" s="22">
        <v>2065.92</v>
      </c>
      <c r="I22" s="11" t="s">
        <v>91</v>
      </c>
      <c r="J22" s="22">
        <v>80</v>
      </c>
      <c r="K22" s="22">
        <v>165273.60000000001</v>
      </c>
      <c r="L22" s="23">
        <v>29749.25</v>
      </c>
      <c r="M22" s="23">
        <v>195022.85</v>
      </c>
      <c r="N22" s="22">
        <v>0</v>
      </c>
      <c r="O22" s="22">
        <v>2065.92</v>
      </c>
      <c r="P22" s="11" t="s">
        <v>91</v>
      </c>
      <c r="Q22" s="22">
        <v>80</v>
      </c>
      <c r="R22" s="22">
        <v>0</v>
      </c>
      <c r="S22" s="22">
        <v>0</v>
      </c>
      <c r="T22" s="23">
        <v>0</v>
      </c>
      <c r="U22" s="23">
        <v>0</v>
      </c>
      <c r="V22" s="22">
        <v>165273.60000000001</v>
      </c>
      <c r="W22" s="23">
        <v>29749.25</v>
      </c>
      <c r="X22" s="23">
        <v>195022.85</v>
      </c>
      <c r="Y22" s="20" t="s">
        <v>120</v>
      </c>
    </row>
    <row r="23" spans="2:25" s="16" customFormat="1" ht="15.75" thickBot="1" x14ac:dyDescent="0.3">
      <c r="B23" s="18">
        <v>21</v>
      </c>
      <c r="C23" s="11" t="s">
        <v>87</v>
      </c>
      <c r="D23" s="11" t="s">
        <v>119</v>
      </c>
      <c r="E23" s="12">
        <v>44995</v>
      </c>
      <c r="F23" s="11" t="s">
        <v>89</v>
      </c>
      <c r="G23" s="13" t="s">
        <v>96</v>
      </c>
      <c r="H23" s="22">
        <v>691</v>
      </c>
      <c r="I23" s="11" t="s">
        <v>97</v>
      </c>
      <c r="J23" s="22">
        <v>144</v>
      </c>
      <c r="K23" s="22">
        <v>99504</v>
      </c>
      <c r="L23" s="23">
        <v>17910.72</v>
      </c>
      <c r="M23" s="23">
        <v>117414.72</v>
      </c>
      <c r="N23" s="22">
        <v>0</v>
      </c>
      <c r="O23" s="22">
        <v>691</v>
      </c>
      <c r="P23" s="11" t="s">
        <v>97</v>
      </c>
      <c r="Q23" s="22">
        <v>144</v>
      </c>
      <c r="R23" s="22">
        <v>0</v>
      </c>
      <c r="S23" s="22">
        <v>0</v>
      </c>
      <c r="T23" s="23">
        <v>0</v>
      </c>
      <c r="U23" s="23">
        <v>0</v>
      </c>
      <c r="V23" s="22">
        <v>99504</v>
      </c>
      <c r="W23" s="23">
        <v>17910.72</v>
      </c>
      <c r="X23" s="23">
        <v>117414.72</v>
      </c>
      <c r="Y23" s="20" t="s">
        <v>120</v>
      </c>
    </row>
    <row r="24" spans="2:25" s="16" customFormat="1" ht="15.75" thickBot="1" x14ac:dyDescent="0.3">
      <c r="B24" s="18">
        <v>22</v>
      </c>
      <c r="C24" s="11" t="s">
        <v>87</v>
      </c>
      <c r="D24" s="11" t="s">
        <v>119</v>
      </c>
      <c r="E24" s="12">
        <v>44995</v>
      </c>
      <c r="F24" s="11" t="s">
        <v>89</v>
      </c>
      <c r="G24" s="13" t="s">
        <v>121</v>
      </c>
      <c r="H24" s="22">
        <v>8406.25</v>
      </c>
      <c r="I24" s="11" t="s">
        <v>91</v>
      </c>
      <c r="J24" s="22">
        <v>115</v>
      </c>
      <c r="K24" s="22">
        <v>966718.75</v>
      </c>
      <c r="L24" s="23">
        <v>174009.38</v>
      </c>
      <c r="M24" s="23">
        <v>1140728.1299999999</v>
      </c>
      <c r="N24" s="22">
        <v>0</v>
      </c>
      <c r="O24" s="22">
        <v>8406.25</v>
      </c>
      <c r="P24" s="11" t="s">
        <v>91</v>
      </c>
      <c r="Q24" s="22">
        <v>115</v>
      </c>
      <c r="R24" s="22">
        <v>0</v>
      </c>
      <c r="S24" s="22">
        <v>0</v>
      </c>
      <c r="T24" s="23">
        <v>0</v>
      </c>
      <c r="U24" s="23">
        <v>0</v>
      </c>
      <c r="V24" s="22">
        <v>966718.75</v>
      </c>
      <c r="W24" s="23">
        <v>174009.38</v>
      </c>
      <c r="X24" s="23">
        <v>1140728.1299999999</v>
      </c>
      <c r="Y24" s="20" t="s">
        <v>120</v>
      </c>
    </row>
    <row r="25" spans="2:25" s="16" customFormat="1" ht="15.75" thickBot="1" x14ac:dyDescent="0.3">
      <c r="B25" s="18">
        <v>23</v>
      </c>
      <c r="C25" s="11" t="s">
        <v>87</v>
      </c>
      <c r="D25" s="11" t="s">
        <v>119</v>
      </c>
      <c r="E25" s="12">
        <v>44995</v>
      </c>
      <c r="F25" s="11" t="s">
        <v>89</v>
      </c>
      <c r="G25" s="13" t="s">
        <v>122</v>
      </c>
      <c r="H25" s="22">
        <v>7101.6</v>
      </c>
      <c r="I25" s="11" t="s">
        <v>91</v>
      </c>
      <c r="J25" s="22">
        <v>128</v>
      </c>
      <c r="K25" s="22">
        <v>909004.80000000005</v>
      </c>
      <c r="L25" s="23">
        <v>163620.85999999999</v>
      </c>
      <c r="M25" s="23">
        <v>1072625.6599999999</v>
      </c>
      <c r="N25" s="22">
        <v>0</v>
      </c>
      <c r="O25" s="22">
        <v>7101.6</v>
      </c>
      <c r="P25" s="11" t="s">
        <v>91</v>
      </c>
      <c r="Q25" s="22">
        <v>128</v>
      </c>
      <c r="R25" s="22">
        <v>0</v>
      </c>
      <c r="S25" s="22">
        <v>0</v>
      </c>
      <c r="T25" s="23">
        <v>0</v>
      </c>
      <c r="U25" s="23">
        <v>0</v>
      </c>
      <c r="V25" s="22">
        <v>909004.80000000005</v>
      </c>
      <c r="W25" s="23">
        <v>163620.85999999999</v>
      </c>
      <c r="X25" s="23">
        <v>1072625.6599999999</v>
      </c>
      <c r="Y25" s="20" t="s">
        <v>120</v>
      </c>
    </row>
    <row r="26" spans="2:25" s="16" customFormat="1" ht="15.75" thickBot="1" x14ac:dyDescent="0.3">
      <c r="B26" s="18">
        <v>24</v>
      </c>
      <c r="C26" s="11" t="s">
        <v>87</v>
      </c>
      <c r="D26" s="11" t="s">
        <v>119</v>
      </c>
      <c r="E26" s="12">
        <v>44995</v>
      </c>
      <c r="F26" s="11" t="s">
        <v>89</v>
      </c>
      <c r="G26" s="13" t="s">
        <v>123</v>
      </c>
      <c r="H26" s="22">
        <v>100</v>
      </c>
      <c r="I26" s="11" t="s">
        <v>102</v>
      </c>
      <c r="J26" s="22">
        <v>24556</v>
      </c>
      <c r="K26" s="22">
        <v>2455600</v>
      </c>
      <c r="L26" s="23">
        <v>442008</v>
      </c>
      <c r="M26" s="23">
        <v>2897608</v>
      </c>
      <c r="N26" s="22">
        <v>0</v>
      </c>
      <c r="O26" s="22">
        <v>100</v>
      </c>
      <c r="P26" s="11" t="s">
        <v>102</v>
      </c>
      <c r="Q26" s="22">
        <v>3000</v>
      </c>
      <c r="R26" s="22">
        <v>21556</v>
      </c>
      <c r="S26" s="22">
        <v>0</v>
      </c>
      <c r="T26" s="23">
        <v>0</v>
      </c>
      <c r="U26" s="23">
        <v>0</v>
      </c>
      <c r="V26" s="22">
        <v>2455600</v>
      </c>
      <c r="W26" s="23">
        <v>442008</v>
      </c>
      <c r="X26" s="23">
        <v>2897608</v>
      </c>
      <c r="Y26" s="20" t="s">
        <v>120</v>
      </c>
    </row>
    <row r="27" spans="2:25" s="16" customFormat="1" ht="15.75" thickBot="1" x14ac:dyDescent="0.3">
      <c r="B27" s="18">
        <v>25</v>
      </c>
      <c r="C27" s="11" t="s">
        <v>87</v>
      </c>
      <c r="D27" s="11" t="s">
        <v>119</v>
      </c>
      <c r="E27" s="12">
        <v>44995</v>
      </c>
      <c r="F27" s="11" t="s">
        <v>89</v>
      </c>
      <c r="G27" s="13" t="s">
        <v>124</v>
      </c>
      <c r="H27" s="22">
        <v>35</v>
      </c>
      <c r="I27" s="11" t="s">
        <v>102</v>
      </c>
      <c r="J27" s="22">
        <v>12331</v>
      </c>
      <c r="K27" s="22">
        <v>431585</v>
      </c>
      <c r="L27" s="23">
        <v>77685.3</v>
      </c>
      <c r="M27" s="23">
        <v>509270.3</v>
      </c>
      <c r="N27" s="22">
        <v>0</v>
      </c>
      <c r="O27" s="22">
        <v>35</v>
      </c>
      <c r="P27" s="11" t="s">
        <v>102</v>
      </c>
      <c r="Q27" s="22">
        <v>2300</v>
      </c>
      <c r="R27" s="22">
        <v>10031</v>
      </c>
      <c r="S27" s="22">
        <v>0</v>
      </c>
      <c r="T27" s="23">
        <v>0</v>
      </c>
      <c r="U27" s="23">
        <v>0</v>
      </c>
      <c r="V27" s="22">
        <v>431585</v>
      </c>
      <c r="W27" s="23">
        <v>77685.3</v>
      </c>
      <c r="X27" s="23">
        <v>509270.3</v>
      </c>
      <c r="Y27" s="20" t="s">
        <v>120</v>
      </c>
    </row>
    <row r="28" spans="2:25" s="16" customFormat="1" ht="15.75" thickBot="1" x14ac:dyDescent="0.3">
      <c r="B28" s="18">
        <v>26</v>
      </c>
      <c r="C28" s="11" t="s">
        <v>87</v>
      </c>
      <c r="D28" s="11" t="s">
        <v>125</v>
      </c>
      <c r="E28" s="12">
        <v>44995</v>
      </c>
      <c r="F28" s="11" t="s">
        <v>89</v>
      </c>
      <c r="G28" s="13" t="s">
        <v>126</v>
      </c>
      <c r="H28" s="22">
        <v>200</v>
      </c>
      <c r="I28" s="11" t="s">
        <v>127</v>
      </c>
      <c r="J28" s="22">
        <v>8</v>
      </c>
      <c r="K28" s="22">
        <v>1600</v>
      </c>
      <c r="L28" s="23">
        <v>288</v>
      </c>
      <c r="M28" s="23">
        <v>1888</v>
      </c>
      <c r="N28" s="22">
        <v>0</v>
      </c>
      <c r="O28" s="22">
        <v>200</v>
      </c>
      <c r="P28" s="11" t="s">
        <v>127</v>
      </c>
      <c r="Q28" s="22">
        <v>8</v>
      </c>
      <c r="R28" s="22">
        <v>0</v>
      </c>
      <c r="S28" s="22">
        <v>0</v>
      </c>
      <c r="T28" s="23">
        <v>0</v>
      </c>
      <c r="U28" s="23">
        <v>0</v>
      </c>
      <c r="V28" s="22">
        <v>1600</v>
      </c>
      <c r="W28" s="23">
        <v>288</v>
      </c>
      <c r="X28" s="23">
        <v>1888</v>
      </c>
      <c r="Y28" s="20" t="s">
        <v>120</v>
      </c>
    </row>
    <row r="29" spans="2:25" s="16" customFormat="1" ht="15.75" thickBot="1" x14ac:dyDescent="0.3">
      <c r="B29" s="18">
        <v>27</v>
      </c>
      <c r="C29" s="11" t="s">
        <v>87</v>
      </c>
      <c r="D29" s="11" t="s">
        <v>125</v>
      </c>
      <c r="E29" s="12">
        <v>44995</v>
      </c>
      <c r="F29" s="11" t="s">
        <v>89</v>
      </c>
      <c r="G29" s="13" t="s">
        <v>128</v>
      </c>
      <c r="H29" s="22">
        <v>1020</v>
      </c>
      <c r="I29" s="11" t="s">
        <v>129</v>
      </c>
      <c r="J29" s="22">
        <v>150</v>
      </c>
      <c r="K29" s="22">
        <v>153000</v>
      </c>
      <c r="L29" s="23">
        <v>27540</v>
      </c>
      <c r="M29" s="23">
        <v>180540</v>
      </c>
      <c r="N29" s="22">
        <v>0</v>
      </c>
      <c r="O29" s="22">
        <v>1020</v>
      </c>
      <c r="P29" s="11" t="s">
        <v>129</v>
      </c>
      <c r="Q29" s="22">
        <v>150</v>
      </c>
      <c r="R29" s="22">
        <v>0</v>
      </c>
      <c r="S29" s="22">
        <v>0</v>
      </c>
      <c r="T29" s="23">
        <v>0</v>
      </c>
      <c r="U29" s="23">
        <v>0</v>
      </c>
      <c r="V29" s="22">
        <v>153000</v>
      </c>
      <c r="W29" s="23">
        <v>27540</v>
      </c>
      <c r="X29" s="23">
        <v>180540</v>
      </c>
      <c r="Y29" s="20" t="s">
        <v>120</v>
      </c>
    </row>
    <row r="30" spans="2:25" s="16" customFormat="1" ht="15.75" thickBot="1" x14ac:dyDescent="0.3">
      <c r="B30" s="18">
        <v>28</v>
      </c>
      <c r="C30" s="11" t="s">
        <v>87</v>
      </c>
      <c r="D30" s="11" t="s">
        <v>125</v>
      </c>
      <c r="E30" s="12">
        <v>44995</v>
      </c>
      <c r="F30" s="11" t="s">
        <v>89</v>
      </c>
      <c r="G30" s="13" t="s">
        <v>130</v>
      </c>
      <c r="H30" s="22">
        <v>240</v>
      </c>
      <c r="I30" s="11" t="s">
        <v>129</v>
      </c>
      <c r="J30" s="22">
        <v>175</v>
      </c>
      <c r="K30" s="22">
        <v>42000</v>
      </c>
      <c r="L30" s="23">
        <v>7560</v>
      </c>
      <c r="M30" s="23">
        <v>49560</v>
      </c>
      <c r="N30" s="22">
        <v>0</v>
      </c>
      <c r="O30" s="22">
        <v>240</v>
      </c>
      <c r="P30" s="11" t="s">
        <v>129</v>
      </c>
      <c r="Q30" s="22">
        <v>175</v>
      </c>
      <c r="R30" s="22">
        <v>0</v>
      </c>
      <c r="S30" s="22">
        <v>0</v>
      </c>
      <c r="T30" s="23">
        <v>0</v>
      </c>
      <c r="U30" s="23">
        <v>0</v>
      </c>
      <c r="V30" s="22">
        <v>42000</v>
      </c>
      <c r="W30" s="23">
        <v>7560</v>
      </c>
      <c r="X30" s="23">
        <v>49560</v>
      </c>
      <c r="Y30" s="20" t="s">
        <v>120</v>
      </c>
    </row>
    <row r="31" spans="2:25" s="16" customFormat="1" ht="15.75" thickBot="1" x14ac:dyDescent="0.3">
      <c r="B31" s="18">
        <v>29</v>
      </c>
      <c r="C31" s="11" t="s">
        <v>87</v>
      </c>
      <c r="D31" s="11" t="s">
        <v>125</v>
      </c>
      <c r="E31" s="12">
        <v>44995</v>
      </c>
      <c r="F31" s="11" t="s">
        <v>89</v>
      </c>
      <c r="G31" s="13" t="s">
        <v>131</v>
      </c>
      <c r="H31" s="22">
        <v>5</v>
      </c>
      <c r="I31" s="11" t="s">
        <v>132</v>
      </c>
      <c r="J31" s="22">
        <v>95</v>
      </c>
      <c r="K31" s="22">
        <v>475</v>
      </c>
      <c r="L31" s="23">
        <v>85.5</v>
      </c>
      <c r="M31" s="23">
        <v>560.5</v>
      </c>
      <c r="N31" s="22">
        <v>0</v>
      </c>
      <c r="O31" s="22">
        <v>5</v>
      </c>
      <c r="P31" s="11" t="s">
        <v>132</v>
      </c>
      <c r="Q31" s="22">
        <v>95</v>
      </c>
      <c r="R31" s="22">
        <v>0</v>
      </c>
      <c r="S31" s="22">
        <v>0</v>
      </c>
      <c r="T31" s="23">
        <v>0</v>
      </c>
      <c r="U31" s="23">
        <v>0</v>
      </c>
      <c r="V31" s="22">
        <v>475</v>
      </c>
      <c r="W31" s="23">
        <v>85.5</v>
      </c>
      <c r="X31" s="23">
        <v>560.5</v>
      </c>
      <c r="Y31" s="20" t="s">
        <v>120</v>
      </c>
    </row>
    <row r="32" spans="2:25" s="16" customFormat="1" ht="15.75" thickBot="1" x14ac:dyDescent="0.3">
      <c r="B32" s="18">
        <v>30</v>
      </c>
      <c r="C32" s="11" t="s">
        <v>87</v>
      </c>
      <c r="D32" s="11" t="s">
        <v>125</v>
      </c>
      <c r="E32" s="12">
        <v>44995</v>
      </c>
      <c r="F32" s="11" t="s">
        <v>89</v>
      </c>
      <c r="G32" s="13" t="s">
        <v>133</v>
      </c>
      <c r="H32" s="22">
        <v>5</v>
      </c>
      <c r="I32" s="11" t="s">
        <v>132</v>
      </c>
      <c r="J32" s="22">
        <v>95</v>
      </c>
      <c r="K32" s="22">
        <v>475</v>
      </c>
      <c r="L32" s="23">
        <v>85.5</v>
      </c>
      <c r="M32" s="23">
        <v>560.5</v>
      </c>
      <c r="N32" s="22">
        <v>0</v>
      </c>
      <c r="O32" s="22">
        <v>5</v>
      </c>
      <c r="P32" s="11" t="s">
        <v>132</v>
      </c>
      <c r="Q32" s="22">
        <v>95</v>
      </c>
      <c r="R32" s="22">
        <v>0</v>
      </c>
      <c r="S32" s="22">
        <v>0</v>
      </c>
      <c r="T32" s="23">
        <v>0</v>
      </c>
      <c r="U32" s="23">
        <v>0</v>
      </c>
      <c r="V32" s="22">
        <v>475</v>
      </c>
      <c r="W32" s="23">
        <v>85.5</v>
      </c>
      <c r="X32" s="23">
        <v>560.5</v>
      </c>
      <c r="Y32" s="20" t="s">
        <v>120</v>
      </c>
    </row>
    <row r="33" spans="2:25" s="16" customFormat="1" ht="15.75" thickBot="1" x14ac:dyDescent="0.3">
      <c r="B33" s="18">
        <v>31</v>
      </c>
      <c r="C33" s="11" t="s">
        <v>87</v>
      </c>
      <c r="D33" s="11" t="s">
        <v>125</v>
      </c>
      <c r="E33" s="12">
        <v>44995</v>
      </c>
      <c r="F33" s="11" t="s">
        <v>89</v>
      </c>
      <c r="G33" s="13" t="s">
        <v>134</v>
      </c>
      <c r="H33" s="22">
        <v>1000</v>
      </c>
      <c r="I33" s="11" t="s">
        <v>127</v>
      </c>
      <c r="J33" s="22">
        <v>6</v>
      </c>
      <c r="K33" s="22">
        <v>6000</v>
      </c>
      <c r="L33" s="23">
        <v>1080</v>
      </c>
      <c r="M33" s="23">
        <v>7080</v>
      </c>
      <c r="N33" s="22">
        <v>0</v>
      </c>
      <c r="O33" s="22">
        <v>1000</v>
      </c>
      <c r="P33" s="11" t="s">
        <v>127</v>
      </c>
      <c r="Q33" s="22">
        <v>6</v>
      </c>
      <c r="R33" s="22">
        <v>0</v>
      </c>
      <c r="S33" s="22">
        <v>0</v>
      </c>
      <c r="T33" s="23">
        <v>0</v>
      </c>
      <c r="U33" s="23">
        <v>0</v>
      </c>
      <c r="V33" s="22">
        <v>6000</v>
      </c>
      <c r="W33" s="23">
        <v>1080</v>
      </c>
      <c r="X33" s="23">
        <v>7080</v>
      </c>
      <c r="Y33" s="20" t="s">
        <v>120</v>
      </c>
    </row>
    <row r="34" spans="2:25" s="16" customFormat="1" ht="15.75" thickBot="1" x14ac:dyDescent="0.3">
      <c r="B34" s="18">
        <v>32</v>
      </c>
      <c r="C34" s="11" t="s">
        <v>87</v>
      </c>
      <c r="D34" s="11" t="s">
        <v>125</v>
      </c>
      <c r="E34" s="12">
        <v>44995</v>
      </c>
      <c r="F34" s="11" t="s">
        <v>89</v>
      </c>
      <c r="G34" s="13" t="s">
        <v>135</v>
      </c>
      <c r="H34" s="22">
        <v>840</v>
      </c>
      <c r="I34" s="11" t="s">
        <v>129</v>
      </c>
      <c r="J34" s="22">
        <v>150</v>
      </c>
      <c r="K34" s="22">
        <v>126000</v>
      </c>
      <c r="L34" s="23">
        <v>22680</v>
      </c>
      <c r="M34" s="23">
        <v>148680</v>
      </c>
      <c r="N34" s="22">
        <v>0</v>
      </c>
      <c r="O34" s="22">
        <v>840</v>
      </c>
      <c r="P34" s="11" t="s">
        <v>129</v>
      </c>
      <c r="Q34" s="22">
        <v>150</v>
      </c>
      <c r="R34" s="22">
        <v>0</v>
      </c>
      <c r="S34" s="22">
        <v>0</v>
      </c>
      <c r="T34" s="23">
        <v>0</v>
      </c>
      <c r="U34" s="23">
        <v>0</v>
      </c>
      <c r="V34" s="22">
        <v>126000</v>
      </c>
      <c r="W34" s="23">
        <v>22680</v>
      </c>
      <c r="X34" s="23">
        <v>148680</v>
      </c>
      <c r="Y34" s="20" t="s">
        <v>120</v>
      </c>
    </row>
    <row r="35" spans="2:25" s="16" customFormat="1" ht="15.75" thickBot="1" x14ac:dyDescent="0.3">
      <c r="B35" s="18">
        <v>33</v>
      </c>
      <c r="C35" s="11" t="s">
        <v>87</v>
      </c>
      <c r="D35" s="11" t="s">
        <v>125</v>
      </c>
      <c r="E35" s="12">
        <v>44995</v>
      </c>
      <c r="F35" s="11" t="s">
        <v>89</v>
      </c>
      <c r="G35" s="13" t="s">
        <v>136</v>
      </c>
      <c r="H35" s="22">
        <v>5.5</v>
      </c>
      <c r="I35" s="11" t="s">
        <v>132</v>
      </c>
      <c r="J35" s="22">
        <v>120</v>
      </c>
      <c r="K35" s="22">
        <v>660</v>
      </c>
      <c r="L35" s="23">
        <v>118.8</v>
      </c>
      <c r="M35" s="23">
        <v>778.8</v>
      </c>
      <c r="N35" s="22">
        <v>0</v>
      </c>
      <c r="O35" s="22">
        <v>5.5</v>
      </c>
      <c r="P35" s="11" t="s">
        <v>132</v>
      </c>
      <c r="Q35" s="22">
        <v>120</v>
      </c>
      <c r="R35" s="22">
        <v>0</v>
      </c>
      <c r="S35" s="22">
        <v>0</v>
      </c>
      <c r="T35" s="23">
        <v>0</v>
      </c>
      <c r="U35" s="23">
        <v>0</v>
      </c>
      <c r="V35" s="22">
        <v>660</v>
      </c>
      <c r="W35" s="23">
        <v>118.8</v>
      </c>
      <c r="X35" s="23">
        <v>778.8</v>
      </c>
      <c r="Y35" s="20" t="s">
        <v>120</v>
      </c>
    </row>
    <row r="36" spans="2:25" s="16" customFormat="1" ht="15.75" thickBot="1" x14ac:dyDescent="0.3">
      <c r="B36" s="18">
        <v>34</v>
      </c>
      <c r="C36" s="11" t="s">
        <v>87</v>
      </c>
      <c r="D36" s="11" t="s">
        <v>125</v>
      </c>
      <c r="E36" s="12">
        <v>44995</v>
      </c>
      <c r="F36" s="11" t="s">
        <v>89</v>
      </c>
      <c r="G36" s="13" t="s">
        <v>137</v>
      </c>
      <c r="H36" s="22">
        <v>2.5</v>
      </c>
      <c r="I36" s="11" t="s">
        <v>102</v>
      </c>
      <c r="J36" s="22">
        <v>5000</v>
      </c>
      <c r="K36" s="22">
        <v>12500</v>
      </c>
      <c r="L36" s="23">
        <v>2250</v>
      </c>
      <c r="M36" s="23">
        <v>14750</v>
      </c>
      <c r="N36" s="22">
        <v>0</v>
      </c>
      <c r="O36" s="22">
        <v>2.5</v>
      </c>
      <c r="P36" s="11" t="s">
        <v>102</v>
      </c>
      <c r="Q36" s="22">
        <v>5000</v>
      </c>
      <c r="R36" s="22">
        <v>0</v>
      </c>
      <c r="S36" s="22">
        <v>0</v>
      </c>
      <c r="T36" s="23">
        <v>0</v>
      </c>
      <c r="U36" s="23">
        <v>0</v>
      </c>
      <c r="V36" s="22">
        <v>12500</v>
      </c>
      <c r="W36" s="23">
        <v>2250</v>
      </c>
      <c r="X36" s="23">
        <v>14750</v>
      </c>
      <c r="Y36" s="20" t="s">
        <v>120</v>
      </c>
    </row>
    <row r="37" spans="2:25" s="16" customFormat="1" ht="15.75" thickBot="1" x14ac:dyDescent="0.3">
      <c r="B37" s="18">
        <v>35</v>
      </c>
      <c r="C37" s="11" t="s">
        <v>87</v>
      </c>
      <c r="D37" s="11" t="s">
        <v>125</v>
      </c>
      <c r="E37" s="12">
        <v>44995</v>
      </c>
      <c r="F37" s="11" t="s">
        <v>100</v>
      </c>
      <c r="G37" s="13" t="s">
        <v>138</v>
      </c>
      <c r="H37" s="22">
        <v>440</v>
      </c>
      <c r="I37" s="11" t="s">
        <v>129</v>
      </c>
      <c r="J37" s="22">
        <v>95</v>
      </c>
      <c r="K37" s="22">
        <v>41800</v>
      </c>
      <c r="L37" s="23">
        <v>7524</v>
      </c>
      <c r="M37" s="23">
        <v>49324</v>
      </c>
      <c r="N37" s="22">
        <v>0</v>
      </c>
      <c r="O37" s="22">
        <v>440</v>
      </c>
      <c r="P37" s="11" t="s">
        <v>129</v>
      </c>
      <c r="Q37" s="22">
        <v>95</v>
      </c>
      <c r="R37" s="22">
        <v>0</v>
      </c>
      <c r="S37" s="22">
        <v>0</v>
      </c>
      <c r="T37" s="23">
        <v>0</v>
      </c>
      <c r="U37" s="23">
        <v>0</v>
      </c>
      <c r="V37" s="22">
        <v>41800</v>
      </c>
      <c r="W37" s="23">
        <v>7524</v>
      </c>
      <c r="X37" s="23">
        <v>49324</v>
      </c>
      <c r="Y37" s="20" t="s">
        <v>120</v>
      </c>
    </row>
    <row r="38" spans="2:25" s="16" customFormat="1" ht="15.75" thickBot="1" x14ac:dyDescent="0.3">
      <c r="B38" s="18">
        <v>36</v>
      </c>
      <c r="C38" s="11" t="s">
        <v>87</v>
      </c>
      <c r="D38" s="11" t="s">
        <v>125</v>
      </c>
      <c r="E38" s="12">
        <v>44995</v>
      </c>
      <c r="F38" s="11" t="s">
        <v>100</v>
      </c>
      <c r="G38" s="13" t="s">
        <v>139</v>
      </c>
      <c r="H38" s="22">
        <v>500</v>
      </c>
      <c r="I38" s="11" t="s">
        <v>129</v>
      </c>
      <c r="J38" s="22">
        <v>95</v>
      </c>
      <c r="K38" s="22">
        <v>47500</v>
      </c>
      <c r="L38" s="23">
        <v>8550</v>
      </c>
      <c r="M38" s="23">
        <v>56050</v>
      </c>
      <c r="N38" s="22">
        <v>0</v>
      </c>
      <c r="O38" s="22">
        <v>500</v>
      </c>
      <c r="P38" s="11" t="s">
        <v>129</v>
      </c>
      <c r="Q38" s="22">
        <v>95</v>
      </c>
      <c r="R38" s="22">
        <v>0</v>
      </c>
      <c r="S38" s="22">
        <v>0</v>
      </c>
      <c r="T38" s="23">
        <v>0</v>
      </c>
      <c r="U38" s="23">
        <v>0</v>
      </c>
      <c r="V38" s="22">
        <v>47500</v>
      </c>
      <c r="W38" s="23">
        <v>8550</v>
      </c>
      <c r="X38" s="23">
        <v>56050</v>
      </c>
      <c r="Y38" s="20" t="s">
        <v>120</v>
      </c>
    </row>
    <row r="39" spans="2:25" s="16" customFormat="1" ht="15.75" thickBot="1" x14ac:dyDescent="0.3">
      <c r="B39" s="18">
        <v>37</v>
      </c>
      <c r="C39" s="11" t="s">
        <v>87</v>
      </c>
      <c r="D39" s="11" t="s">
        <v>125</v>
      </c>
      <c r="E39" s="12">
        <v>44995</v>
      </c>
      <c r="F39" s="11" t="s">
        <v>100</v>
      </c>
      <c r="G39" s="13" t="s">
        <v>140</v>
      </c>
      <c r="H39" s="22">
        <v>6</v>
      </c>
      <c r="I39" s="11" t="s">
        <v>132</v>
      </c>
      <c r="J39" s="22">
        <v>95</v>
      </c>
      <c r="K39" s="22">
        <v>570</v>
      </c>
      <c r="L39" s="23">
        <v>102.6</v>
      </c>
      <c r="M39" s="23">
        <v>672.6</v>
      </c>
      <c r="N39" s="22">
        <v>0</v>
      </c>
      <c r="O39" s="22">
        <v>6</v>
      </c>
      <c r="P39" s="11" t="s">
        <v>132</v>
      </c>
      <c r="Q39" s="22">
        <v>95</v>
      </c>
      <c r="R39" s="22">
        <v>0</v>
      </c>
      <c r="S39" s="22">
        <v>0</v>
      </c>
      <c r="T39" s="23">
        <v>0</v>
      </c>
      <c r="U39" s="23">
        <v>0</v>
      </c>
      <c r="V39" s="22">
        <v>570</v>
      </c>
      <c r="W39" s="23">
        <v>102.6</v>
      </c>
      <c r="X39" s="23">
        <v>672.6</v>
      </c>
      <c r="Y39" s="20" t="s">
        <v>120</v>
      </c>
    </row>
    <row r="40" spans="2:25" s="16" customFormat="1" ht="15.75" thickBot="1" x14ac:dyDescent="0.3">
      <c r="B40" s="18">
        <v>38</v>
      </c>
      <c r="C40" s="11" t="s">
        <v>87</v>
      </c>
      <c r="D40" s="11" t="s">
        <v>125</v>
      </c>
      <c r="E40" s="12">
        <v>44995</v>
      </c>
      <c r="F40" s="11" t="s">
        <v>100</v>
      </c>
      <c r="G40" s="13" t="s">
        <v>141</v>
      </c>
      <c r="H40" s="22">
        <v>250</v>
      </c>
      <c r="I40" s="11" t="s">
        <v>102</v>
      </c>
      <c r="J40" s="22">
        <v>46</v>
      </c>
      <c r="K40" s="22">
        <v>11500</v>
      </c>
      <c r="L40" s="23">
        <v>2070</v>
      </c>
      <c r="M40" s="23">
        <v>13570</v>
      </c>
      <c r="N40" s="22">
        <v>0</v>
      </c>
      <c r="O40" s="22">
        <v>250</v>
      </c>
      <c r="P40" s="11" t="s">
        <v>102</v>
      </c>
      <c r="Q40" s="22">
        <v>46</v>
      </c>
      <c r="R40" s="22">
        <v>0</v>
      </c>
      <c r="S40" s="22">
        <v>0</v>
      </c>
      <c r="T40" s="23">
        <v>0</v>
      </c>
      <c r="U40" s="23">
        <v>0</v>
      </c>
      <c r="V40" s="22">
        <v>11500</v>
      </c>
      <c r="W40" s="23">
        <v>2070</v>
      </c>
      <c r="X40" s="23">
        <v>13570</v>
      </c>
      <c r="Y40" s="20" t="s">
        <v>120</v>
      </c>
    </row>
    <row r="41" spans="2:25" s="16" customFormat="1" ht="15.75" thickBot="1" x14ac:dyDescent="0.3">
      <c r="B41" s="18">
        <v>39</v>
      </c>
      <c r="C41" s="11" t="s">
        <v>87</v>
      </c>
      <c r="D41" s="11" t="s">
        <v>125</v>
      </c>
      <c r="E41" s="12">
        <v>44995</v>
      </c>
      <c r="F41" s="11" t="s">
        <v>100</v>
      </c>
      <c r="G41" s="13" t="s">
        <v>142</v>
      </c>
      <c r="H41" s="22">
        <v>100</v>
      </c>
      <c r="I41" s="11" t="s">
        <v>102</v>
      </c>
      <c r="J41" s="22">
        <v>56</v>
      </c>
      <c r="K41" s="22">
        <v>5600</v>
      </c>
      <c r="L41" s="23">
        <v>1008</v>
      </c>
      <c r="M41" s="23">
        <v>6608</v>
      </c>
      <c r="N41" s="22">
        <v>0</v>
      </c>
      <c r="O41" s="22">
        <v>100</v>
      </c>
      <c r="P41" s="11" t="s">
        <v>102</v>
      </c>
      <c r="Q41" s="22">
        <v>56</v>
      </c>
      <c r="R41" s="22">
        <v>0</v>
      </c>
      <c r="S41" s="22">
        <v>0</v>
      </c>
      <c r="T41" s="23">
        <v>0</v>
      </c>
      <c r="U41" s="23">
        <v>0</v>
      </c>
      <c r="V41" s="22">
        <v>5600</v>
      </c>
      <c r="W41" s="23">
        <v>1008</v>
      </c>
      <c r="X41" s="23">
        <v>6608</v>
      </c>
      <c r="Y41" s="20" t="s">
        <v>120</v>
      </c>
    </row>
    <row r="42" spans="2:25" s="16" customFormat="1" ht="15.75" thickBot="1" x14ac:dyDescent="0.3">
      <c r="B42" s="18">
        <v>40</v>
      </c>
      <c r="C42" s="11" t="s">
        <v>87</v>
      </c>
      <c r="D42" s="11" t="s">
        <v>143</v>
      </c>
      <c r="E42" s="12">
        <v>44996</v>
      </c>
      <c r="F42" s="13" t="s">
        <v>100</v>
      </c>
      <c r="G42" s="13" t="s">
        <v>144</v>
      </c>
      <c r="H42" s="22">
        <v>10</v>
      </c>
      <c r="I42" s="11" t="s">
        <v>102</v>
      </c>
      <c r="J42" s="22">
        <v>11606</v>
      </c>
      <c r="K42" s="22">
        <v>116060</v>
      </c>
      <c r="L42" s="23">
        <v>20890.8</v>
      </c>
      <c r="M42" s="23">
        <v>136950.79999999999</v>
      </c>
      <c r="N42" s="22">
        <v>10</v>
      </c>
      <c r="O42" s="22">
        <v>0</v>
      </c>
      <c r="P42" s="11" t="s">
        <v>102</v>
      </c>
      <c r="Q42" s="22">
        <v>9856</v>
      </c>
      <c r="R42" s="22">
        <v>1750</v>
      </c>
      <c r="S42" s="22">
        <v>98560</v>
      </c>
      <c r="T42" s="23">
        <v>17740.8</v>
      </c>
      <c r="U42" s="23">
        <v>116300.8</v>
      </c>
      <c r="V42" s="22">
        <v>17500</v>
      </c>
      <c r="W42" s="23">
        <v>3150</v>
      </c>
      <c r="X42" s="23">
        <v>20650</v>
      </c>
      <c r="Y42" s="20" t="s">
        <v>145</v>
      </c>
    </row>
    <row r="43" spans="2:25" s="16" customFormat="1" ht="15.75" thickBot="1" x14ac:dyDescent="0.3">
      <c r="B43" s="18">
        <v>41</v>
      </c>
      <c r="C43" s="11" t="s">
        <v>87</v>
      </c>
      <c r="D43" s="11" t="s">
        <v>143</v>
      </c>
      <c r="E43" s="12">
        <v>44996</v>
      </c>
      <c r="F43" s="13" t="s">
        <v>100</v>
      </c>
      <c r="G43" s="13" t="s">
        <v>112</v>
      </c>
      <c r="H43" s="22">
        <v>376.2</v>
      </c>
      <c r="I43" s="11" t="s">
        <v>107</v>
      </c>
      <c r="J43" s="22">
        <v>4869</v>
      </c>
      <c r="K43" s="22">
        <v>1831717.8</v>
      </c>
      <c r="L43" s="23">
        <v>329709.2</v>
      </c>
      <c r="M43" s="23">
        <v>2161427</v>
      </c>
      <c r="N43" s="22">
        <v>376.2</v>
      </c>
      <c r="O43" s="22">
        <v>0</v>
      </c>
      <c r="P43" s="11" t="s">
        <v>107</v>
      </c>
      <c r="Q43" s="22">
        <v>4869</v>
      </c>
      <c r="R43" s="22">
        <v>0</v>
      </c>
      <c r="S43" s="22">
        <v>1831717.8</v>
      </c>
      <c r="T43" s="23">
        <v>329709.2</v>
      </c>
      <c r="U43" s="23">
        <v>2161427</v>
      </c>
      <c r="V43" s="22">
        <v>0</v>
      </c>
      <c r="W43" s="23">
        <v>0</v>
      </c>
      <c r="X43" s="23">
        <v>0</v>
      </c>
      <c r="Y43" s="20" t="s">
        <v>93</v>
      </c>
    </row>
    <row r="44" spans="2:25" s="16" customFormat="1" ht="15.75" thickBot="1" x14ac:dyDescent="0.3">
      <c r="B44" s="18">
        <v>42</v>
      </c>
      <c r="C44" s="11" t="s">
        <v>87</v>
      </c>
      <c r="D44" s="11" t="s">
        <v>143</v>
      </c>
      <c r="E44" s="12">
        <v>44996</v>
      </c>
      <c r="F44" s="13" t="s">
        <v>100</v>
      </c>
      <c r="G44" s="13" t="s">
        <v>146</v>
      </c>
      <c r="H44" s="22">
        <v>8.0500000000000007</v>
      </c>
      <c r="I44" s="11" t="s">
        <v>107</v>
      </c>
      <c r="J44" s="22">
        <v>3119</v>
      </c>
      <c r="K44" s="22">
        <v>25107.95</v>
      </c>
      <c r="L44" s="23">
        <v>4519.43</v>
      </c>
      <c r="M44" s="23">
        <v>29627.38</v>
      </c>
      <c r="N44" s="22">
        <v>8.0500000000000007</v>
      </c>
      <c r="O44" s="22">
        <v>0</v>
      </c>
      <c r="P44" s="11" t="s">
        <v>107</v>
      </c>
      <c r="Q44" s="22">
        <v>3119</v>
      </c>
      <c r="R44" s="22">
        <v>0</v>
      </c>
      <c r="S44" s="22">
        <v>25107.95</v>
      </c>
      <c r="T44" s="23">
        <v>4519.43</v>
      </c>
      <c r="U44" s="23">
        <v>29627.38</v>
      </c>
      <c r="V44" s="22">
        <v>0</v>
      </c>
      <c r="W44" s="23">
        <v>0</v>
      </c>
      <c r="X44" s="23">
        <v>0</v>
      </c>
      <c r="Y44" s="20" t="s">
        <v>93</v>
      </c>
    </row>
    <row r="45" spans="2:25" s="16" customFormat="1" ht="15.75" thickBot="1" x14ac:dyDescent="0.3">
      <c r="B45" s="18">
        <v>43</v>
      </c>
      <c r="C45" s="11" t="s">
        <v>87</v>
      </c>
      <c r="D45" s="11" t="s">
        <v>143</v>
      </c>
      <c r="E45" s="12">
        <v>44996</v>
      </c>
      <c r="F45" s="13" t="s">
        <v>100</v>
      </c>
      <c r="G45" s="13" t="s">
        <v>147</v>
      </c>
      <c r="H45" s="22">
        <v>159.93</v>
      </c>
      <c r="I45" s="11" t="s">
        <v>107</v>
      </c>
      <c r="J45" s="22">
        <v>3119</v>
      </c>
      <c r="K45" s="22">
        <v>498821.67</v>
      </c>
      <c r="L45" s="23">
        <v>89787.9</v>
      </c>
      <c r="M45" s="23">
        <v>588609.56999999995</v>
      </c>
      <c r="N45" s="22">
        <v>159.93</v>
      </c>
      <c r="O45" s="22">
        <v>0</v>
      </c>
      <c r="P45" s="11" t="s">
        <v>107</v>
      </c>
      <c r="Q45" s="22">
        <v>3119</v>
      </c>
      <c r="R45" s="22">
        <v>0</v>
      </c>
      <c r="S45" s="22">
        <v>498821.67</v>
      </c>
      <c r="T45" s="23">
        <v>89787.9</v>
      </c>
      <c r="U45" s="23">
        <v>588609.56999999995</v>
      </c>
      <c r="V45" s="22">
        <v>0</v>
      </c>
      <c r="W45" s="23">
        <v>0</v>
      </c>
      <c r="X45" s="23">
        <v>0</v>
      </c>
      <c r="Y45" s="20" t="s">
        <v>93</v>
      </c>
    </row>
    <row r="46" spans="2:25" s="16" customFormat="1" ht="15.75" thickBot="1" x14ac:dyDescent="0.3">
      <c r="B46" s="18">
        <v>44</v>
      </c>
      <c r="C46" s="11" t="s">
        <v>87</v>
      </c>
      <c r="D46" s="11" t="s">
        <v>148</v>
      </c>
      <c r="E46" s="12">
        <v>44997</v>
      </c>
      <c r="F46" s="11" t="s">
        <v>149</v>
      </c>
      <c r="G46" s="13" t="s">
        <v>150</v>
      </c>
      <c r="H46" s="22">
        <v>100</v>
      </c>
      <c r="I46" s="11" t="s">
        <v>151</v>
      </c>
      <c r="J46" s="22">
        <v>500</v>
      </c>
      <c r="K46" s="22">
        <v>50000</v>
      </c>
      <c r="L46" s="23">
        <v>9000</v>
      </c>
      <c r="M46" s="23">
        <v>59000</v>
      </c>
      <c r="N46" s="22">
        <v>0</v>
      </c>
      <c r="O46" s="22">
        <v>100</v>
      </c>
      <c r="P46" s="11" t="s">
        <v>151</v>
      </c>
      <c r="Q46" s="22">
        <v>500</v>
      </c>
      <c r="R46" s="22">
        <v>0</v>
      </c>
      <c r="S46" s="22">
        <v>0</v>
      </c>
      <c r="T46" s="23">
        <v>0</v>
      </c>
      <c r="U46" s="23">
        <v>0</v>
      </c>
      <c r="V46" s="22">
        <v>50000</v>
      </c>
      <c r="W46" s="23">
        <v>9000</v>
      </c>
      <c r="X46" s="23">
        <v>59000</v>
      </c>
      <c r="Y46" s="20" t="s">
        <v>152</v>
      </c>
    </row>
    <row r="47" spans="2:25" s="16" customFormat="1" ht="15.75" thickBot="1" x14ac:dyDescent="0.3">
      <c r="B47" s="18">
        <v>45</v>
      </c>
      <c r="C47" s="11" t="s">
        <v>87</v>
      </c>
      <c r="D47" s="11" t="s">
        <v>148</v>
      </c>
      <c r="E47" s="12">
        <v>44997</v>
      </c>
      <c r="F47" s="11" t="s">
        <v>149</v>
      </c>
      <c r="G47" s="13" t="s">
        <v>153</v>
      </c>
      <c r="H47" s="22">
        <v>150</v>
      </c>
      <c r="I47" s="11" t="s">
        <v>151</v>
      </c>
      <c r="J47" s="22">
        <v>1500</v>
      </c>
      <c r="K47" s="22">
        <v>225000</v>
      </c>
      <c r="L47" s="23">
        <v>40500</v>
      </c>
      <c r="M47" s="23">
        <v>265500</v>
      </c>
      <c r="N47" s="22">
        <v>0</v>
      </c>
      <c r="O47" s="22">
        <v>150</v>
      </c>
      <c r="P47" s="11" t="s">
        <v>151</v>
      </c>
      <c r="Q47" s="22">
        <v>1500</v>
      </c>
      <c r="R47" s="22">
        <v>0</v>
      </c>
      <c r="S47" s="22">
        <v>0</v>
      </c>
      <c r="T47" s="23">
        <v>0</v>
      </c>
      <c r="U47" s="23">
        <v>0</v>
      </c>
      <c r="V47" s="22">
        <v>225000</v>
      </c>
      <c r="W47" s="23">
        <v>40500</v>
      </c>
      <c r="X47" s="23">
        <v>265500</v>
      </c>
      <c r="Y47" s="20" t="s">
        <v>152</v>
      </c>
    </row>
    <row r="48" spans="2:25" s="16" customFormat="1" ht="15.75" thickBot="1" x14ac:dyDescent="0.3">
      <c r="B48" s="18">
        <v>46</v>
      </c>
      <c r="C48" s="11" t="s">
        <v>87</v>
      </c>
      <c r="D48" s="11" t="s">
        <v>148</v>
      </c>
      <c r="E48" s="12">
        <v>44997</v>
      </c>
      <c r="F48" s="11" t="s">
        <v>149</v>
      </c>
      <c r="G48" s="13" t="s">
        <v>154</v>
      </c>
      <c r="H48" s="22">
        <v>50</v>
      </c>
      <c r="I48" s="11" t="s">
        <v>102</v>
      </c>
      <c r="J48" s="22">
        <v>80</v>
      </c>
      <c r="K48" s="22">
        <v>4000</v>
      </c>
      <c r="L48" s="23">
        <v>720</v>
      </c>
      <c r="M48" s="23">
        <v>4720</v>
      </c>
      <c r="N48" s="22">
        <v>0</v>
      </c>
      <c r="O48" s="22">
        <v>50</v>
      </c>
      <c r="P48" s="11" t="s">
        <v>102</v>
      </c>
      <c r="Q48" s="22">
        <v>80</v>
      </c>
      <c r="R48" s="22">
        <v>0</v>
      </c>
      <c r="S48" s="22">
        <v>0</v>
      </c>
      <c r="T48" s="23">
        <v>0</v>
      </c>
      <c r="U48" s="23">
        <v>0</v>
      </c>
      <c r="V48" s="22">
        <v>4000</v>
      </c>
      <c r="W48" s="23">
        <v>720</v>
      </c>
      <c r="X48" s="23">
        <v>4720</v>
      </c>
      <c r="Y48" s="20" t="s">
        <v>152</v>
      </c>
    </row>
    <row r="49" spans="2:25" s="16" customFormat="1" ht="15.75" thickBot="1" x14ac:dyDescent="0.3">
      <c r="B49" s="18">
        <v>47</v>
      </c>
      <c r="C49" s="11" t="s">
        <v>87</v>
      </c>
      <c r="D49" s="11" t="s">
        <v>148</v>
      </c>
      <c r="E49" s="12">
        <v>44997</v>
      </c>
      <c r="F49" s="11" t="s">
        <v>149</v>
      </c>
      <c r="G49" s="13" t="s">
        <v>155</v>
      </c>
      <c r="H49" s="22">
        <v>80</v>
      </c>
      <c r="I49" s="11" t="s">
        <v>102</v>
      </c>
      <c r="J49" s="22">
        <v>120</v>
      </c>
      <c r="K49" s="22">
        <v>9600</v>
      </c>
      <c r="L49" s="23">
        <v>1728</v>
      </c>
      <c r="M49" s="23">
        <v>11328</v>
      </c>
      <c r="N49" s="22">
        <v>0</v>
      </c>
      <c r="O49" s="22">
        <v>80</v>
      </c>
      <c r="P49" s="11" t="s">
        <v>102</v>
      </c>
      <c r="Q49" s="22">
        <v>120</v>
      </c>
      <c r="R49" s="22">
        <v>0</v>
      </c>
      <c r="S49" s="22">
        <v>0</v>
      </c>
      <c r="T49" s="23">
        <v>0</v>
      </c>
      <c r="U49" s="23">
        <v>0</v>
      </c>
      <c r="V49" s="22">
        <v>9600</v>
      </c>
      <c r="W49" s="23">
        <v>1728</v>
      </c>
      <c r="X49" s="23">
        <v>11328</v>
      </c>
      <c r="Y49" s="20" t="s">
        <v>156</v>
      </c>
    </row>
    <row r="50" spans="2:25" s="16" customFormat="1" ht="15.75" thickBot="1" x14ac:dyDescent="0.3">
      <c r="B50" s="18">
        <v>48</v>
      </c>
      <c r="C50" s="11" t="s">
        <v>87</v>
      </c>
      <c r="D50" s="11" t="s">
        <v>148</v>
      </c>
      <c r="E50" s="12">
        <v>44997</v>
      </c>
      <c r="F50" s="11" t="s">
        <v>157</v>
      </c>
      <c r="G50" s="13" t="s">
        <v>158</v>
      </c>
      <c r="H50" s="22">
        <v>1</v>
      </c>
      <c r="I50" s="11" t="s">
        <v>102</v>
      </c>
      <c r="J50" s="22">
        <v>110000</v>
      </c>
      <c r="K50" s="22">
        <v>110000</v>
      </c>
      <c r="L50" s="23">
        <v>19800</v>
      </c>
      <c r="M50" s="23">
        <v>129800</v>
      </c>
      <c r="N50" s="22">
        <v>0</v>
      </c>
      <c r="O50" s="22">
        <v>1</v>
      </c>
      <c r="P50" s="11" t="s">
        <v>102</v>
      </c>
      <c r="Q50" s="22">
        <v>110000</v>
      </c>
      <c r="R50" s="22">
        <v>0</v>
      </c>
      <c r="S50" s="22">
        <v>0</v>
      </c>
      <c r="T50" s="23">
        <v>0</v>
      </c>
      <c r="U50" s="23">
        <v>0</v>
      </c>
      <c r="V50" s="22">
        <v>110000</v>
      </c>
      <c r="W50" s="23">
        <v>19800</v>
      </c>
      <c r="X50" s="23">
        <v>129800</v>
      </c>
      <c r="Y50" s="20" t="s">
        <v>159</v>
      </c>
    </row>
    <row r="51" spans="2:25" s="16" customFormat="1" ht="15.75" thickBot="1" x14ac:dyDescent="0.3">
      <c r="B51" s="18">
        <v>49</v>
      </c>
      <c r="C51" s="11" t="s">
        <v>87</v>
      </c>
      <c r="D51" s="11" t="s">
        <v>148</v>
      </c>
      <c r="E51" s="12">
        <v>44997</v>
      </c>
      <c r="F51" s="11" t="s">
        <v>157</v>
      </c>
      <c r="G51" s="13" t="s">
        <v>160</v>
      </c>
      <c r="H51" s="22">
        <v>1</v>
      </c>
      <c r="I51" s="11" t="s">
        <v>102</v>
      </c>
      <c r="J51" s="22">
        <v>25500</v>
      </c>
      <c r="K51" s="22">
        <v>25500</v>
      </c>
      <c r="L51" s="23">
        <v>4590</v>
      </c>
      <c r="M51" s="23">
        <v>30090</v>
      </c>
      <c r="N51" s="22">
        <v>0</v>
      </c>
      <c r="O51" s="22">
        <v>1</v>
      </c>
      <c r="P51" s="11" t="s">
        <v>102</v>
      </c>
      <c r="Q51" s="22">
        <v>25500</v>
      </c>
      <c r="R51" s="22">
        <v>0</v>
      </c>
      <c r="S51" s="22">
        <v>0</v>
      </c>
      <c r="T51" s="23">
        <v>0</v>
      </c>
      <c r="U51" s="23">
        <v>0</v>
      </c>
      <c r="V51" s="22">
        <v>25500</v>
      </c>
      <c r="W51" s="23">
        <v>4590</v>
      </c>
      <c r="X51" s="23">
        <v>30090</v>
      </c>
      <c r="Y51" s="20" t="s">
        <v>159</v>
      </c>
    </row>
    <row r="52" spans="2:25" s="16" customFormat="1" ht="15.75" thickBot="1" x14ac:dyDescent="0.3">
      <c r="B52" s="18">
        <v>50</v>
      </c>
      <c r="C52" s="11" t="s">
        <v>87</v>
      </c>
      <c r="D52" s="11" t="s">
        <v>148</v>
      </c>
      <c r="E52" s="12">
        <v>44997</v>
      </c>
      <c r="F52" s="11" t="s">
        <v>157</v>
      </c>
      <c r="G52" s="13" t="s">
        <v>161</v>
      </c>
      <c r="H52" s="22">
        <v>1</v>
      </c>
      <c r="I52" s="11" t="s">
        <v>102</v>
      </c>
      <c r="J52" s="22">
        <v>30000</v>
      </c>
      <c r="K52" s="22">
        <v>30000</v>
      </c>
      <c r="L52" s="23">
        <v>5400</v>
      </c>
      <c r="M52" s="23">
        <v>35400</v>
      </c>
      <c r="N52" s="22">
        <v>0</v>
      </c>
      <c r="O52" s="22">
        <v>1</v>
      </c>
      <c r="P52" s="11" t="s">
        <v>102</v>
      </c>
      <c r="Q52" s="22">
        <v>30000</v>
      </c>
      <c r="R52" s="22">
        <v>0</v>
      </c>
      <c r="S52" s="22">
        <v>0</v>
      </c>
      <c r="T52" s="23">
        <v>0</v>
      </c>
      <c r="U52" s="23">
        <v>0</v>
      </c>
      <c r="V52" s="22">
        <v>30000</v>
      </c>
      <c r="W52" s="23">
        <v>5400</v>
      </c>
      <c r="X52" s="23">
        <v>35400</v>
      </c>
      <c r="Y52" s="20" t="s">
        <v>159</v>
      </c>
    </row>
    <row r="53" spans="2:25" s="16" customFormat="1" ht="15.75" thickBot="1" x14ac:dyDescent="0.3">
      <c r="B53" s="18">
        <v>51</v>
      </c>
      <c r="C53" s="11" t="s">
        <v>87</v>
      </c>
      <c r="D53" s="11" t="s">
        <v>162</v>
      </c>
      <c r="E53" s="12">
        <v>45026</v>
      </c>
      <c r="F53" s="11" t="s">
        <v>100</v>
      </c>
      <c r="G53" s="13" t="s">
        <v>163</v>
      </c>
      <c r="H53" s="22">
        <v>3</v>
      </c>
      <c r="I53" s="11" t="s">
        <v>102</v>
      </c>
      <c r="J53" s="22">
        <v>24456</v>
      </c>
      <c r="K53" s="22">
        <v>73368</v>
      </c>
      <c r="L53" s="23">
        <v>13206.24</v>
      </c>
      <c r="M53" s="23">
        <v>86574.24</v>
      </c>
      <c r="N53" s="22">
        <v>3</v>
      </c>
      <c r="O53" s="22">
        <v>0</v>
      </c>
      <c r="P53" s="11" t="s">
        <v>102</v>
      </c>
      <c r="Q53" s="22">
        <v>24456</v>
      </c>
      <c r="R53" s="22">
        <v>0</v>
      </c>
      <c r="S53" s="22">
        <v>73368</v>
      </c>
      <c r="T53" s="23">
        <v>13206.24</v>
      </c>
      <c r="U53" s="23">
        <v>86574.24</v>
      </c>
      <c r="V53" s="22">
        <v>0</v>
      </c>
      <c r="W53" s="23">
        <v>0</v>
      </c>
      <c r="X53" s="23">
        <v>0</v>
      </c>
      <c r="Y53" s="20" t="s">
        <v>93</v>
      </c>
    </row>
    <row r="54" spans="2:25" s="16" customFormat="1" ht="15.75" thickBot="1" x14ac:dyDescent="0.3">
      <c r="B54" s="18">
        <v>52</v>
      </c>
      <c r="C54" s="11" t="s">
        <v>87</v>
      </c>
      <c r="D54" s="11" t="s">
        <v>162</v>
      </c>
      <c r="E54" s="12">
        <v>45026</v>
      </c>
      <c r="F54" s="11" t="s">
        <v>100</v>
      </c>
      <c r="G54" s="13" t="s">
        <v>164</v>
      </c>
      <c r="H54" s="22">
        <v>3</v>
      </c>
      <c r="I54" s="11" t="s">
        <v>102</v>
      </c>
      <c r="J54" s="22">
        <v>33206</v>
      </c>
      <c r="K54" s="22">
        <v>99618</v>
      </c>
      <c r="L54" s="23">
        <v>17931.240000000002</v>
      </c>
      <c r="M54" s="23">
        <v>117549.24</v>
      </c>
      <c r="N54" s="22">
        <v>3</v>
      </c>
      <c r="O54" s="22">
        <v>0</v>
      </c>
      <c r="P54" s="11" t="s">
        <v>102</v>
      </c>
      <c r="Q54" s="22">
        <v>33206</v>
      </c>
      <c r="R54" s="22">
        <v>0</v>
      </c>
      <c r="S54" s="22">
        <v>99618</v>
      </c>
      <c r="T54" s="23">
        <v>17931.240000000002</v>
      </c>
      <c r="U54" s="23">
        <v>117549.24</v>
      </c>
      <c r="V54" s="22">
        <v>0</v>
      </c>
      <c r="W54" s="23">
        <v>0</v>
      </c>
      <c r="X54" s="23">
        <v>0</v>
      </c>
      <c r="Y54" s="20" t="s">
        <v>93</v>
      </c>
    </row>
    <row r="55" spans="2:25" s="16" customFormat="1" ht="15.75" thickBot="1" x14ac:dyDescent="0.3">
      <c r="B55" s="18">
        <v>53</v>
      </c>
      <c r="C55" s="11" t="s">
        <v>87</v>
      </c>
      <c r="D55" s="11" t="s">
        <v>162</v>
      </c>
      <c r="E55" s="12">
        <v>45026</v>
      </c>
      <c r="F55" s="11" t="s">
        <v>165</v>
      </c>
      <c r="G55" s="13" t="s">
        <v>166</v>
      </c>
      <c r="H55" s="22">
        <v>1</v>
      </c>
      <c r="I55" s="11" t="s">
        <v>102</v>
      </c>
      <c r="J55" s="22">
        <v>225000</v>
      </c>
      <c r="K55" s="22">
        <v>225000</v>
      </c>
      <c r="L55" s="23">
        <v>40500</v>
      </c>
      <c r="M55" s="23">
        <v>265500</v>
      </c>
      <c r="N55" s="22">
        <v>1</v>
      </c>
      <c r="O55" s="22">
        <v>0</v>
      </c>
      <c r="P55" s="11" t="s">
        <v>102</v>
      </c>
      <c r="Q55" s="22">
        <v>187500</v>
      </c>
      <c r="R55" s="22">
        <v>37500</v>
      </c>
      <c r="S55" s="22">
        <v>187500</v>
      </c>
      <c r="T55" s="23">
        <v>33750</v>
      </c>
      <c r="U55" s="23">
        <v>221250</v>
      </c>
      <c r="V55" s="22">
        <v>37500</v>
      </c>
      <c r="W55" s="23">
        <v>6750</v>
      </c>
      <c r="X55" s="23">
        <v>44250</v>
      </c>
      <c r="Y55" s="20" t="s">
        <v>145</v>
      </c>
    </row>
    <row r="56" spans="2:25" s="16" customFormat="1" ht="15.75" thickBot="1" x14ac:dyDescent="0.3">
      <c r="B56" s="18">
        <v>54</v>
      </c>
      <c r="C56" s="11" t="s">
        <v>87</v>
      </c>
      <c r="D56" s="11" t="s">
        <v>167</v>
      </c>
      <c r="E56" s="12">
        <v>45028</v>
      </c>
      <c r="F56" s="11" t="s">
        <v>100</v>
      </c>
      <c r="G56" s="13" t="s">
        <v>168</v>
      </c>
      <c r="H56" s="22">
        <v>103</v>
      </c>
      <c r="I56" s="11" t="s">
        <v>107</v>
      </c>
      <c r="J56" s="22">
        <v>3119</v>
      </c>
      <c r="K56" s="22">
        <v>321257</v>
      </c>
      <c r="L56" s="23">
        <v>57826.26</v>
      </c>
      <c r="M56" s="23">
        <v>379083.26</v>
      </c>
      <c r="N56" s="22">
        <v>103</v>
      </c>
      <c r="O56" s="22">
        <v>0</v>
      </c>
      <c r="P56" s="11" t="s">
        <v>107</v>
      </c>
      <c r="Q56" s="22">
        <v>3119</v>
      </c>
      <c r="R56" s="22">
        <v>0</v>
      </c>
      <c r="S56" s="22">
        <v>321257</v>
      </c>
      <c r="T56" s="23">
        <v>57826.26</v>
      </c>
      <c r="U56" s="23">
        <v>379083.26</v>
      </c>
      <c r="V56" s="22">
        <v>0</v>
      </c>
      <c r="W56" s="23">
        <v>0</v>
      </c>
      <c r="X56" s="23">
        <v>0</v>
      </c>
      <c r="Y56" s="20" t="s">
        <v>93</v>
      </c>
    </row>
    <row r="57" spans="2:25" s="16" customFormat="1" ht="15.75" thickBot="1" x14ac:dyDescent="0.3">
      <c r="B57" s="18">
        <v>55</v>
      </c>
      <c r="C57" s="11" t="s">
        <v>87</v>
      </c>
      <c r="D57" s="11" t="s">
        <v>169</v>
      </c>
      <c r="E57" s="12">
        <v>45037</v>
      </c>
      <c r="F57" s="11" t="s">
        <v>100</v>
      </c>
      <c r="G57" s="13" t="s">
        <v>147</v>
      </c>
      <c r="H57" s="22">
        <v>80.319999999999993</v>
      </c>
      <c r="I57" s="11" t="s">
        <v>107</v>
      </c>
      <c r="J57" s="22">
        <v>3119</v>
      </c>
      <c r="K57" s="22">
        <v>250518.08</v>
      </c>
      <c r="L57" s="23">
        <v>45093.25</v>
      </c>
      <c r="M57" s="23">
        <v>295611.33</v>
      </c>
      <c r="N57" s="22">
        <v>80.319999999999993</v>
      </c>
      <c r="O57" s="22">
        <v>0</v>
      </c>
      <c r="P57" s="11" t="s">
        <v>107</v>
      </c>
      <c r="Q57" s="22">
        <v>3119</v>
      </c>
      <c r="R57" s="22">
        <v>0</v>
      </c>
      <c r="S57" s="22">
        <v>250518.08</v>
      </c>
      <c r="T57" s="23">
        <v>45093.25</v>
      </c>
      <c r="U57" s="23">
        <v>295611.33</v>
      </c>
      <c r="V57" s="22">
        <v>0</v>
      </c>
      <c r="W57" s="23">
        <v>0</v>
      </c>
      <c r="X57" s="23">
        <v>0</v>
      </c>
      <c r="Y57" s="20" t="s">
        <v>93</v>
      </c>
    </row>
    <row r="58" spans="2:25" s="16" customFormat="1" ht="15.75" thickBot="1" x14ac:dyDescent="0.3">
      <c r="B58" s="18">
        <v>56</v>
      </c>
      <c r="C58" s="11" t="s">
        <v>87</v>
      </c>
      <c r="D58" s="11" t="s">
        <v>169</v>
      </c>
      <c r="E58" s="12">
        <v>45037</v>
      </c>
      <c r="F58" s="11" t="s">
        <v>100</v>
      </c>
      <c r="G58" s="13" t="s">
        <v>112</v>
      </c>
      <c r="H58" s="22">
        <v>53.64</v>
      </c>
      <c r="I58" s="11" t="s">
        <v>107</v>
      </c>
      <c r="J58" s="22">
        <v>4869</v>
      </c>
      <c r="K58" s="22">
        <v>261173.16</v>
      </c>
      <c r="L58" s="23">
        <v>47011.17</v>
      </c>
      <c r="M58" s="23">
        <v>308184.33</v>
      </c>
      <c r="N58" s="22">
        <v>53.64</v>
      </c>
      <c r="O58" s="22">
        <v>0</v>
      </c>
      <c r="P58" s="11" t="s">
        <v>107</v>
      </c>
      <c r="Q58" s="22">
        <v>4869</v>
      </c>
      <c r="R58" s="22">
        <v>0</v>
      </c>
      <c r="S58" s="22">
        <v>261173.16</v>
      </c>
      <c r="T58" s="23">
        <v>47011.17</v>
      </c>
      <c r="U58" s="23">
        <v>308184.33</v>
      </c>
      <c r="V58" s="22">
        <v>0</v>
      </c>
      <c r="W58" s="23">
        <v>0</v>
      </c>
      <c r="X58" s="23">
        <v>0</v>
      </c>
      <c r="Y58" s="20" t="s">
        <v>93</v>
      </c>
    </row>
    <row r="59" spans="2:25" s="16" customFormat="1" ht="15.75" thickBot="1" x14ac:dyDescent="0.3">
      <c r="B59" s="18">
        <v>57</v>
      </c>
      <c r="C59" s="11" t="s">
        <v>87</v>
      </c>
      <c r="D59" s="11" t="s">
        <v>169</v>
      </c>
      <c r="E59" s="12">
        <v>45037</v>
      </c>
      <c r="F59" s="11" t="s">
        <v>100</v>
      </c>
      <c r="G59" s="13" t="s">
        <v>144</v>
      </c>
      <c r="H59" s="22">
        <v>19.66</v>
      </c>
      <c r="I59" s="11" t="s">
        <v>107</v>
      </c>
      <c r="J59" s="22">
        <v>3119</v>
      </c>
      <c r="K59" s="22">
        <v>61319.54</v>
      </c>
      <c r="L59" s="23">
        <v>11037.52</v>
      </c>
      <c r="M59" s="23">
        <v>72357.06</v>
      </c>
      <c r="N59" s="22">
        <v>19.66</v>
      </c>
      <c r="O59" s="22">
        <v>0</v>
      </c>
      <c r="P59" s="11" t="s">
        <v>107</v>
      </c>
      <c r="Q59" s="22">
        <v>3119</v>
      </c>
      <c r="R59" s="22">
        <v>0</v>
      </c>
      <c r="S59" s="22">
        <v>61319.54</v>
      </c>
      <c r="T59" s="23">
        <v>11037.52</v>
      </c>
      <c r="U59" s="23">
        <v>72357.06</v>
      </c>
      <c r="V59" s="22">
        <v>0</v>
      </c>
      <c r="W59" s="23">
        <v>0</v>
      </c>
      <c r="X59" s="23">
        <v>0</v>
      </c>
      <c r="Y59" s="20" t="s">
        <v>93</v>
      </c>
    </row>
    <row r="60" spans="2:25" s="16" customFormat="1" ht="15.75" thickBot="1" x14ac:dyDescent="0.3">
      <c r="B60" s="18">
        <v>58</v>
      </c>
      <c r="C60" s="11" t="s">
        <v>87</v>
      </c>
      <c r="D60" s="11" t="s">
        <v>169</v>
      </c>
      <c r="E60" s="12">
        <v>45037</v>
      </c>
      <c r="F60" s="11" t="s">
        <v>100</v>
      </c>
      <c r="G60" s="13" t="s">
        <v>170</v>
      </c>
      <c r="H60" s="22">
        <v>9</v>
      </c>
      <c r="I60" s="11" t="s">
        <v>102</v>
      </c>
      <c r="J60" s="22">
        <v>11606</v>
      </c>
      <c r="K60" s="22">
        <v>104454</v>
      </c>
      <c r="L60" s="23">
        <v>18801.72</v>
      </c>
      <c r="M60" s="23">
        <v>123255.72</v>
      </c>
      <c r="N60" s="22">
        <v>0</v>
      </c>
      <c r="O60" s="22">
        <v>9</v>
      </c>
      <c r="P60" s="11" t="s">
        <v>102</v>
      </c>
      <c r="Q60" s="22">
        <v>11606</v>
      </c>
      <c r="R60" s="22">
        <v>0</v>
      </c>
      <c r="S60" s="22">
        <v>0</v>
      </c>
      <c r="T60" s="23">
        <v>0</v>
      </c>
      <c r="U60" s="23">
        <v>0</v>
      </c>
      <c r="V60" s="22">
        <v>104454</v>
      </c>
      <c r="W60" s="23">
        <v>18801.72</v>
      </c>
      <c r="X60" s="23">
        <v>123255.72</v>
      </c>
      <c r="Y60" s="19" t="s">
        <v>92</v>
      </c>
    </row>
    <row r="61" spans="2:25" s="16" customFormat="1" ht="15.75" thickBot="1" x14ac:dyDescent="0.3">
      <c r="B61" s="18">
        <v>59</v>
      </c>
      <c r="C61" s="11" t="s">
        <v>87</v>
      </c>
      <c r="D61" s="11" t="s">
        <v>169</v>
      </c>
      <c r="E61" s="12">
        <v>45037</v>
      </c>
      <c r="F61" s="11" t="s">
        <v>100</v>
      </c>
      <c r="G61" s="13" t="s">
        <v>171</v>
      </c>
      <c r="H61" s="22">
        <v>9</v>
      </c>
      <c r="I61" s="11" t="s">
        <v>102</v>
      </c>
      <c r="J61" s="22">
        <v>11606</v>
      </c>
      <c r="K61" s="22">
        <v>104454</v>
      </c>
      <c r="L61" s="23">
        <v>18801.72</v>
      </c>
      <c r="M61" s="23">
        <v>123255.72</v>
      </c>
      <c r="N61" s="22">
        <v>9</v>
      </c>
      <c r="O61" s="22">
        <v>0</v>
      </c>
      <c r="P61" s="11" t="s">
        <v>102</v>
      </c>
      <c r="Q61" s="22">
        <v>11606</v>
      </c>
      <c r="R61" s="22">
        <v>0</v>
      </c>
      <c r="S61" s="22">
        <v>104454</v>
      </c>
      <c r="T61" s="23">
        <v>18801.72</v>
      </c>
      <c r="U61" s="23">
        <v>123255.72</v>
      </c>
      <c r="V61" s="22">
        <v>0</v>
      </c>
      <c r="W61" s="23">
        <v>0</v>
      </c>
      <c r="X61" s="23">
        <v>0</v>
      </c>
      <c r="Y61" s="20" t="s">
        <v>93</v>
      </c>
    </row>
    <row r="62" spans="2:25" s="16" customFormat="1" ht="15.75" thickBot="1" x14ac:dyDescent="0.3">
      <c r="B62" s="18">
        <v>60</v>
      </c>
      <c r="C62" s="11" t="s">
        <v>87</v>
      </c>
      <c r="D62" s="11" t="s">
        <v>169</v>
      </c>
      <c r="E62" s="12">
        <v>45037</v>
      </c>
      <c r="F62" s="11" t="s">
        <v>100</v>
      </c>
      <c r="G62" s="13" t="s">
        <v>172</v>
      </c>
      <c r="H62" s="22">
        <v>3</v>
      </c>
      <c r="I62" s="11" t="s">
        <v>102</v>
      </c>
      <c r="J62" s="22">
        <v>11606</v>
      </c>
      <c r="K62" s="22">
        <v>34818</v>
      </c>
      <c r="L62" s="23">
        <v>6267.24</v>
      </c>
      <c r="M62" s="23">
        <v>41085.24</v>
      </c>
      <c r="N62" s="22">
        <v>3</v>
      </c>
      <c r="O62" s="22">
        <v>0</v>
      </c>
      <c r="P62" s="11" t="s">
        <v>102</v>
      </c>
      <c r="Q62" s="22">
        <v>11606</v>
      </c>
      <c r="R62" s="22">
        <v>0</v>
      </c>
      <c r="S62" s="22">
        <v>34818</v>
      </c>
      <c r="T62" s="23">
        <v>6267.24</v>
      </c>
      <c r="U62" s="23">
        <v>41085.24</v>
      </c>
      <c r="V62" s="22">
        <v>0</v>
      </c>
      <c r="W62" s="23">
        <v>0</v>
      </c>
      <c r="X62" s="23">
        <v>0</v>
      </c>
      <c r="Y62" s="20" t="s">
        <v>93</v>
      </c>
    </row>
    <row r="63" spans="2:25" s="16" customFormat="1" ht="15.75" thickBot="1" x14ac:dyDescent="0.3">
      <c r="B63" s="18">
        <v>61</v>
      </c>
      <c r="C63" s="11" t="s">
        <v>87</v>
      </c>
      <c r="D63" s="11" t="s">
        <v>173</v>
      </c>
      <c r="E63" s="12">
        <v>45054</v>
      </c>
      <c r="F63" s="11" t="s">
        <v>100</v>
      </c>
      <c r="G63" s="13" t="s">
        <v>147</v>
      </c>
      <c r="H63" s="22">
        <v>19.82</v>
      </c>
      <c r="I63" s="11" t="s">
        <v>107</v>
      </c>
      <c r="J63" s="22">
        <v>3119</v>
      </c>
      <c r="K63" s="22">
        <v>61818.58</v>
      </c>
      <c r="L63" s="23">
        <v>11127.34</v>
      </c>
      <c r="M63" s="23">
        <v>72945.919999999998</v>
      </c>
      <c r="N63" s="22">
        <v>19.82</v>
      </c>
      <c r="O63" s="22">
        <v>0</v>
      </c>
      <c r="P63" s="11" t="s">
        <v>107</v>
      </c>
      <c r="Q63" s="22">
        <v>3119</v>
      </c>
      <c r="R63" s="22">
        <v>0</v>
      </c>
      <c r="S63" s="22">
        <v>61818.58</v>
      </c>
      <c r="T63" s="23">
        <v>11127.34</v>
      </c>
      <c r="U63" s="23">
        <v>72945.919999999998</v>
      </c>
      <c r="V63" s="22">
        <v>0</v>
      </c>
      <c r="W63" s="23">
        <v>0</v>
      </c>
      <c r="X63" s="23">
        <v>0</v>
      </c>
      <c r="Y63" s="20" t="s">
        <v>93</v>
      </c>
    </row>
    <row r="64" spans="2:25" s="16" customFormat="1" ht="15.75" thickBot="1" x14ac:dyDescent="0.3">
      <c r="B64" s="18">
        <v>62</v>
      </c>
      <c r="C64" s="11" t="s">
        <v>87</v>
      </c>
      <c r="D64" s="11" t="s">
        <v>173</v>
      </c>
      <c r="E64" s="12">
        <v>45054</v>
      </c>
      <c r="F64" s="11" t="s">
        <v>100</v>
      </c>
      <c r="G64" s="13" t="s">
        <v>112</v>
      </c>
      <c r="H64" s="22">
        <v>8.64</v>
      </c>
      <c r="I64" s="11" t="s">
        <v>107</v>
      </c>
      <c r="J64" s="22">
        <v>4869</v>
      </c>
      <c r="K64" s="22">
        <v>42068.160000000003</v>
      </c>
      <c r="L64" s="23">
        <v>7572.27</v>
      </c>
      <c r="M64" s="23">
        <v>49640.43</v>
      </c>
      <c r="N64" s="22">
        <v>8.64</v>
      </c>
      <c r="O64" s="22">
        <v>0</v>
      </c>
      <c r="P64" s="11" t="s">
        <v>107</v>
      </c>
      <c r="Q64" s="22">
        <v>4869</v>
      </c>
      <c r="R64" s="22">
        <v>0</v>
      </c>
      <c r="S64" s="22">
        <v>42068.160000000003</v>
      </c>
      <c r="T64" s="23">
        <v>7572.27</v>
      </c>
      <c r="U64" s="23">
        <v>49640.43</v>
      </c>
      <c r="V64" s="22">
        <v>0</v>
      </c>
      <c r="W64" s="23">
        <v>0</v>
      </c>
      <c r="X64" s="23">
        <v>0</v>
      </c>
      <c r="Y64" s="20" t="s">
        <v>93</v>
      </c>
    </row>
    <row r="65" spans="2:25" s="16" customFormat="1" ht="15.75" thickBot="1" x14ac:dyDescent="0.3">
      <c r="B65" s="18">
        <v>63</v>
      </c>
      <c r="C65" s="11" t="s">
        <v>87</v>
      </c>
      <c r="D65" s="11" t="s">
        <v>174</v>
      </c>
      <c r="E65" s="12">
        <v>45057</v>
      </c>
      <c r="F65" s="11" t="s">
        <v>100</v>
      </c>
      <c r="G65" s="13" t="s">
        <v>175</v>
      </c>
      <c r="H65" s="22">
        <v>81</v>
      </c>
      <c r="I65" s="11" t="s">
        <v>107</v>
      </c>
      <c r="J65" s="22">
        <v>1529</v>
      </c>
      <c r="K65" s="22">
        <v>123849</v>
      </c>
      <c r="L65" s="23">
        <v>22292.82</v>
      </c>
      <c r="M65" s="23">
        <v>146141.82</v>
      </c>
      <c r="N65" s="22">
        <v>81</v>
      </c>
      <c r="O65" s="22">
        <v>0</v>
      </c>
      <c r="P65" s="11" t="s">
        <v>107</v>
      </c>
      <c r="Q65" s="22">
        <v>1529</v>
      </c>
      <c r="R65" s="22">
        <v>0</v>
      </c>
      <c r="S65" s="22">
        <v>123849</v>
      </c>
      <c r="T65" s="23">
        <v>22292.82</v>
      </c>
      <c r="U65" s="23">
        <v>146141.82</v>
      </c>
      <c r="V65" s="22">
        <v>0</v>
      </c>
      <c r="W65" s="23">
        <v>0</v>
      </c>
      <c r="X65" s="23">
        <v>0</v>
      </c>
      <c r="Y65" s="20" t="s">
        <v>93</v>
      </c>
    </row>
    <row r="66" spans="2:25" s="16" customFormat="1" ht="15.75" thickBot="1" x14ac:dyDescent="0.3">
      <c r="B66" s="18">
        <v>64</v>
      </c>
      <c r="C66" s="11" t="s">
        <v>87</v>
      </c>
      <c r="D66" s="11" t="s">
        <v>176</v>
      </c>
      <c r="E66" s="12">
        <v>45059</v>
      </c>
      <c r="F66" s="11" t="s">
        <v>100</v>
      </c>
      <c r="G66" s="13" t="s">
        <v>111</v>
      </c>
      <c r="H66" s="22">
        <v>1469.65</v>
      </c>
      <c r="I66" s="11" t="s">
        <v>107</v>
      </c>
      <c r="J66" s="22">
        <v>3119</v>
      </c>
      <c r="K66" s="22">
        <v>4583838.3499999996</v>
      </c>
      <c r="L66" s="23">
        <v>825090.9</v>
      </c>
      <c r="M66" s="23">
        <v>5408929.25</v>
      </c>
      <c r="N66" s="22">
        <v>146.94999999999999</v>
      </c>
      <c r="O66" s="22">
        <v>1322.7</v>
      </c>
      <c r="P66" s="11" t="s">
        <v>107</v>
      </c>
      <c r="Q66" s="22">
        <v>3119</v>
      </c>
      <c r="R66" s="22">
        <v>0</v>
      </c>
      <c r="S66" s="22">
        <v>458337.05</v>
      </c>
      <c r="T66" s="23">
        <v>82500.67</v>
      </c>
      <c r="U66" s="23">
        <v>540837.72</v>
      </c>
      <c r="V66" s="22">
        <v>4125501.3</v>
      </c>
      <c r="W66" s="23">
        <v>742590.23</v>
      </c>
      <c r="X66" s="23">
        <v>4868091.53</v>
      </c>
      <c r="Y66" s="19" t="s">
        <v>92</v>
      </c>
    </row>
    <row r="67" spans="2:25" s="16" customFormat="1" ht="15.75" thickBot="1" x14ac:dyDescent="0.3">
      <c r="B67" s="18">
        <v>65</v>
      </c>
      <c r="C67" s="11" t="s">
        <v>87</v>
      </c>
      <c r="D67" s="11" t="s">
        <v>176</v>
      </c>
      <c r="E67" s="12">
        <v>45059</v>
      </c>
      <c r="F67" s="11" t="s">
        <v>100</v>
      </c>
      <c r="G67" s="13" t="s">
        <v>147</v>
      </c>
      <c r="H67" s="22">
        <v>12.41</v>
      </c>
      <c r="I67" s="11" t="s">
        <v>107</v>
      </c>
      <c r="J67" s="22">
        <v>3119</v>
      </c>
      <c r="K67" s="22">
        <v>38706.79</v>
      </c>
      <c r="L67" s="23">
        <v>6967.22</v>
      </c>
      <c r="M67" s="23">
        <v>45674.01</v>
      </c>
      <c r="N67" s="22">
        <v>12.41</v>
      </c>
      <c r="O67" s="22">
        <v>0</v>
      </c>
      <c r="P67" s="11" t="s">
        <v>107</v>
      </c>
      <c r="Q67" s="22">
        <v>3119</v>
      </c>
      <c r="R67" s="22">
        <v>0</v>
      </c>
      <c r="S67" s="22">
        <v>38706.79</v>
      </c>
      <c r="T67" s="23">
        <v>6967.22</v>
      </c>
      <c r="U67" s="23">
        <v>45674.01</v>
      </c>
      <c r="V67" s="22">
        <v>0</v>
      </c>
      <c r="W67" s="23">
        <v>0</v>
      </c>
      <c r="X67" s="23">
        <v>0</v>
      </c>
      <c r="Y67" s="20" t="s">
        <v>93</v>
      </c>
    </row>
    <row r="68" spans="2:25" s="16" customFormat="1" ht="15.75" thickBot="1" x14ac:dyDescent="0.3">
      <c r="B68" s="18">
        <v>66</v>
      </c>
      <c r="C68" s="11" t="s">
        <v>87</v>
      </c>
      <c r="D68" s="11" t="s">
        <v>176</v>
      </c>
      <c r="E68" s="12">
        <v>45059</v>
      </c>
      <c r="F68" s="11" t="s">
        <v>100</v>
      </c>
      <c r="G68" s="13" t="s">
        <v>112</v>
      </c>
      <c r="H68" s="22">
        <v>2.66</v>
      </c>
      <c r="I68" s="11" t="s">
        <v>107</v>
      </c>
      <c r="J68" s="22">
        <v>4869</v>
      </c>
      <c r="K68" s="22">
        <v>12951.54</v>
      </c>
      <c r="L68" s="23">
        <v>2331.2800000000002</v>
      </c>
      <c r="M68" s="23">
        <v>15282.82</v>
      </c>
      <c r="N68" s="22">
        <v>2.66</v>
      </c>
      <c r="O68" s="22">
        <v>0</v>
      </c>
      <c r="P68" s="11" t="s">
        <v>107</v>
      </c>
      <c r="Q68" s="22">
        <v>4869</v>
      </c>
      <c r="R68" s="22">
        <v>0</v>
      </c>
      <c r="S68" s="22">
        <v>12951.54</v>
      </c>
      <c r="T68" s="23">
        <v>2331.2800000000002</v>
      </c>
      <c r="U68" s="23">
        <v>15282.82</v>
      </c>
      <c r="V68" s="22">
        <v>0</v>
      </c>
      <c r="W68" s="23">
        <v>0</v>
      </c>
      <c r="X68" s="23">
        <v>0</v>
      </c>
      <c r="Y68" s="20" t="s">
        <v>93</v>
      </c>
    </row>
    <row r="69" spans="2:25" s="16" customFormat="1" ht="15.75" thickBot="1" x14ac:dyDescent="0.3">
      <c r="B69" s="18">
        <v>67</v>
      </c>
      <c r="C69" s="11" t="s">
        <v>87</v>
      </c>
      <c r="D69" s="11" t="s">
        <v>176</v>
      </c>
      <c r="E69" s="12">
        <v>45059</v>
      </c>
      <c r="F69" s="11" t="s">
        <v>100</v>
      </c>
      <c r="G69" s="13" t="s">
        <v>144</v>
      </c>
      <c r="H69" s="22">
        <v>2.86</v>
      </c>
      <c r="I69" s="11" t="s">
        <v>107</v>
      </c>
      <c r="J69" s="22">
        <v>3119</v>
      </c>
      <c r="K69" s="22">
        <v>8920.34</v>
      </c>
      <c r="L69" s="23">
        <v>1605.66</v>
      </c>
      <c r="M69" s="23">
        <v>10526</v>
      </c>
      <c r="N69" s="22">
        <v>2.86</v>
      </c>
      <c r="O69" s="22">
        <v>0</v>
      </c>
      <c r="P69" s="11" t="s">
        <v>107</v>
      </c>
      <c r="Q69" s="22">
        <v>3119</v>
      </c>
      <c r="R69" s="22">
        <v>0</v>
      </c>
      <c r="S69" s="22">
        <v>8920.34</v>
      </c>
      <c r="T69" s="23">
        <v>1605.66</v>
      </c>
      <c r="U69" s="23">
        <v>10526</v>
      </c>
      <c r="V69" s="22">
        <v>0</v>
      </c>
      <c r="W69" s="23">
        <v>0</v>
      </c>
      <c r="X69" s="23">
        <v>0</v>
      </c>
      <c r="Y69" s="20" t="s">
        <v>93</v>
      </c>
    </row>
    <row r="70" spans="2:25" s="16" customFormat="1" ht="15.75" thickBot="1" x14ac:dyDescent="0.3">
      <c r="B70" s="18">
        <v>68</v>
      </c>
      <c r="C70" s="11" t="s">
        <v>87</v>
      </c>
      <c r="D70" s="11" t="s">
        <v>176</v>
      </c>
      <c r="E70" s="12">
        <v>45059</v>
      </c>
      <c r="F70" s="11" t="s">
        <v>100</v>
      </c>
      <c r="G70" s="13" t="s">
        <v>177</v>
      </c>
      <c r="H70" s="22">
        <v>1</v>
      </c>
      <c r="I70" s="11" t="s">
        <v>102</v>
      </c>
      <c r="J70" s="22">
        <v>11606</v>
      </c>
      <c r="K70" s="22">
        <v>11606</v>
      </c>
      <c r="L70" s="23">
        <v>2089.08</v>
      </c>
      <c r="M70" s="23">
        <v>13695.08</v>
      </c>
      <c r="N70" s="22">
        <v>1</v>
      </c>
      <c r="O70" s="22">
        <v>0</v>
      </c>
      <c r="P70" s="11" t="s">
        <v>102</v>
      </c>
      <c r="Q70" s="22">
        <v>11606</v>
      </c>
      <c r="R70" s="22">
        <v>0</v>
      </c>
      <c r="S70" s="22">
        <v>11606</v>
      </c>
      <c r="T70" s="23">
        <v>2089.08</v>
      </c>
      <c r="U70" s="23">
        <v>13695.08</v>
      </c>
      <c r="V70" s="22">
        <v>0</v>
      </c>
      <c r="W70" s="23">
        <v>0</v>
      </c>
      <c r="X70" s="23">
        <v>0</v>
      </c>
      <c r="Y70" s="20" t="s">
        <v>93</v>
      </c>
    </row>
    <row r="71" spans="2:25" s="16" customFormat="1" ht="15.75" thickBot="1" x14ac:dyDescent="0.3">
      <c r="B71" s="18">
        <v>69</v>
      </c>
      <c r="C71" s="11" t="s">
        <v>87</v>
      </c>
      <c r="D71" s="11" t="s">
        <v>178</v>
      </c>
      <c r="E71" s="12">
        <v>45063</v>
      </c>
      <c r="F71" s="11" t="s">
        <v>100</v>
      </c>
      <c r="G71" s="13" t="s">
        <v>111</v>
      </c>
      <c r="H71" s="22">
        <v>87.55</v>
      </c>
      <c r="I71" s="11" t="s">
        <v>107</v>
      </c>
      <c r="J71" s="22">
        <v>3119</v>
      </c>
      <c r="K71" s="22">
        <v>273068.45</v>
      </c>
      <c r="L71" s="23">
        <v>49152.32</v>
      </c>
      <c r="M71" s="23">
        <v>322220.77</v>
      </c>
      <c r="N71" s="22">
        <v>87.55</v>
      </c>
      <c r="O71" s="22">
        <v>0</v>
      </c>
      <c r="P71" s="11" t="s">
        <v>107</v>
      </c>
      <c r="Q71" s="22">
        <v>3119</v>
      </c>
      <c r="R71" s="22">
        <v>0</v>
      </c>
      <c r="S71" s="22">
        <v>273068.45</v>
      </c>
      <c r="T71" s="23">
        <v>49152.32</v>
      </c>
      <c r="U71" s="23">
        <v>322220.77</v>
      </c>
      <c r="V71" s="22">
        <v>0</v>
      </c>
      <c r="W71" s="23">
        <v>0</v>
      </c>
      <c r="X71" s="23">
        <v>0</v>
      </c>
      <c r="Y71" s="20" t="s">
        <v>93</v>
      </c>
    </row>
    <row r="72" spans="2:25" s="16" customFormat="1" ht="15.75" thickBot="1" x14ac:dyDescent="0.3">
      <c r="B72" s="18">
        <v>70</v>
      </c>
      <c r="C72" s="11" t="s">
        <v>87</v>
      </c>
      <c r="D72" s="11" t="s">
        <v>178</v>
      </c>
      <c r="E72" s="12">
        <v>45063</v>
      </c>
      <c r="F72" s="11" t="s">
        <v>100</v>
      </c>
      <c r="G72" s="13" t="s">
        <v>179</v>
      </c>
      <c r="H72" s="22">
        <v>1</v>
      </c>
      <c r="I72" s="11" t="s">
        <v>102</v>
      </c>
      <c r="J72" s="22">
        <v>11606</v>
      </c>
      <c r="K72" s="22">
        <v>11606</v>
      </c>
      <c r="L72" s="23">
        <v>2089.08</v>
      </c>
      <c r="M72" s="23">
        <v>13695.08</v>
      </c>
      <c r="N72" s="22">
        <v>1</v>
      </c>
      <c r="O72" s="22">
        <v>0</v>
      </c>
      <c r="P72" s="11" t="s">
        <v>102</v>
      </c>
      <c r="Q72" s="22">
        <v>11606</v>
      </c>
      <c r="R72" s="22">
        <v>0</v>
      </c>
      <c r="S72" s="22">
        <v>11606</v>
      </c>
      <c r="T72" s="23">
        <v>2089.08</v>
      </c>
      <c r="U72" s="23">
        <v>13695.08</v>
      </c>
      <c r="V72" s="22">
        <v>0</v>
      </c>
      <c r="W72" s="23">
        <v>0</v>
      </c>
      <c r="X72" s="23">
        <v>0</v>
      </c>
      <c r="Y72" s="20" t="s">
        <v>93</v>
      </c>
    </row>
    <row r="73" spans="2:25" s="16" customFormat="1" ht="15.75" thickBot="1" x14ac:dyDescent="0.3">
      <c r="B73" s="18">
        <v>71</v>
      </c>
      <c r="C73" s="11" t="s">
        <v>87</v>
      </c>
      <c r="D73" s="11" t="s">
        <v>180</v>
      </c>
      <c r="E73" s="12">
        <v>45065</v>
      </c>
      <c r="F73" s="11" t="s">
        <v>100</v>
      </c>
      <c r="G73" s="13" t="s">
        <v>181</v>
      </c>
      <c r="H73" s="22">
        <v>5</v>
      </c>
      <c r="I73" s="11" t="s">
        <v>102</v>
      </c>
      <c r="J73" s="22">
        <v>400</v>
      </c>
      <c r="K73" s="22">
        <v>2000</v>
      </c>
      <c r="L73" s="23">
        <v>360</v>
      </c>
      <c r="M73" s="23">
        <v>2360</v>
      </c>
      <c r="N73" s="22">
        <v>0</v>
      </c>
      <c r="O73" s="22">
        <v>5</v>
      </c>
      <c r="P73" s="11" t="s">
        <v>102</v>
      </c>
      <c r="Q73" s="22">
        <v>400</v>
      </c>
      <c r="R73" s="22">
        <v>0</v>
      </c>
      <c r="S73" s="22">
        <v>0</v>
      </c>
      <c r="T73" s="23">
        <v>0</v>
      </c>
      <c r="U73" s="23">
        <v>0</v>
      </c>
      <c r="V73" s="22">
        <v>2000</v>
      </c>
      <c r="W73" s="23">
        <v>360</v>
      </c>
      <c r="X73" s="23">
        <v>2360</v>
      </c>
      <c r="Y73" s="20" t="s">
        <v>182</v>
      </c>
    </row>
    <row r="74" spans="2:25" s="16" customFormat="1" ht="15.75" thickBot="1" x14ac:dyDescent="0.3">
      <c r="B74" s="18">
        <v>72</v>
      </c>
      <c r="C74" s="11" t="s">
        <v>87</v>
      </c>
      <c r="D74" s="11" t="s">
        <v>180</v>
      </c>
      <c r="E74" s="12">
        <v>45065</v>
      </c>
      <c r="F74" s="11" t="s">
        <v>100</v>
      </c>
      <c r="G74" s="13" t="s">
        <v>183</v>
      </c>
      <c r="H74" s="22">
        <v>100</v>
      </c>
      <c r="I74" s="11" t="s">
        <v>102</v>
      </c>
      <c r="J74" s="22">
        <v>150</v>
      </c>
      <c r="K74" s="22">
        <v>15000</v>
      </c>
      <c r="L74" s="23">
        <v>2700</v>
      </c>
      <c r="M74" s="23">
        <v>17700</v>
      </c>
      <c r="N74" s="22">
        <v>0</v>
      </c>
      <c r="O74" s="22">
        <v>100</v>
      </c>
      <c r="P74" s="11" t="s">
        <v>102</v>
      </c>
      <c r="Q74" s="22">
        <v>150</v>
      </c>
      <c r="R74" s="22">
        <v>0</v>
      </c>
      <c r="S74" s="22">
        <v>0</v>
      </c>
      <c r="T74" s="23">
        <v>0</v>
      </c>
      <c r="U74" s="23">
        <v>0</v>
      </c>
      <c r="V74" s="22">
        <v>15000</v>
      </c>
      <c r="W74" s="23">
        <v>2700</v>
      </c>
      <c r="X74" s="23">
        <v>17700</v>
      </c>
      <c r="Y74" s="20" t="s">
        <v>182</v>
      </c>
    </row>
    <row r="75" spans="2:25" s="16" customFormat="1" ht="15.75" thickBot="1" x14ac:dyDescent="0.3">
      <c r="B75" s="18">
        <v>73</v>
      </c>
      <c r="C75" s="11" t="s">
        <v>87</v>
      </c>
      <c r="D75" s="11" t="s">
        <v>180</v>
      </c>
      <c r="E75" s="12">
        <v>45065</v>
      </c>
      <c r="F75" s="11" t="s">
        <v>89</v>
      </c>
      <c r="G75" s="13" t="s">
        <v>184</v>
      </c>
      <c r="H75" s="22">
        <v>2324</v>
      </c>
      <c r="I75" s="11" t="s">
        <v>107</v>
      </c>
      <c r="J75" s="22">
        <v>70</v>
      </c>
      <c r="K75" s="22">
        <v>162680</v>
      </c>
      <c r="L75" s="23">
        <v>29282.400000000001</v>
      </c>
      <c r="M75" s="23">
        <v>191962.4</v>
      </c>
      <c r="N75" s="22">
        <v>2324</v>
      </c>
      <c r="O75" s="22">
        <v>0</v>
      </c>
      <c r="P75" s="11" t="s">
        <v>107</v>
      </c>
      <c r="Q75" s="22">
        <v>70</v>
      </c>
      <c r="R75" s="22">
        <v>0</v>
      </c>
      <c r="S75" s="22">
        <v>162680</v>
      </c>
      <c r="T75" s="23">
        <v>29282.400000000001</v>
      </c>
      <c r="U75" s="23">
        <v>191962.4</v>
      </c>
      <c r="V75" s="22">
        <v>0</v>
      </c>
      <c r="W75" s="23">
        <v>0</v>
      </c>
      <c r="X75" s="23">
        <v>0</v>
      </c>
      <c r="Y75" s="20" t="s">
        <v>93</v>
      </c>
    </row>
    <row r="76" spans="2:25" s="16" customFormat="1" ht="15.75" thickBot="1" x14ac:dyDescent="0.3">
      <c r="B76" s="18">
        <v>74</v>
      </c>
      <c r="C76" s="11" t="s">
        <v>87</v>
      </c>
      <c r="D76" s="11" t="s">
        <v>180</v>
      </c>
      <c r="E76" s="12">
        <v>45065</v>
      </c>
      <c r="F76" s="11" t="s">
        <v>100</v>
      </c>
      <c r="G76" s="13" t="s">
        <v>111</v>
      </c>
      <c r="H76" s="22">
        <v>55.38</v>
      </c>
      <c r="I76" s="11" t="s">
        <v>107</v>
      </c>
      <c r="J76" s="22">
        <v>3119</v>
      </c>
      <c r="K76" s="22">
        <v>172730.22</v>
      </c>
      <c r="L76" s="23">
        <v>31091.439999999999</v>
      </c>
      <c r="M76" s="23">
        <v>203821.66</v>
      </c>
      <c r="N76" s="22">
        <v>55.38</v>
      </c>
      <c r="O76" s="22">
        <v>0</v>
      </c>
      <c r="P76" s="11" t="s">
        <v>107</v>
      </c>
      <c r="Q76" s="22">
        <v>3119</v>
      </c>
      <c r="R76" s="22">
        <v>0</v>
      </c>
      <c r="S76" s="22">
        <v>172730.22</v>
      </c>
      <c r="T76" s="23">
        <v>31091.439999999999</v>
      </c>
      <c r="U76" s="23">
        <v>203821.66</v>
      </c>
      <c r="V76" s="22">
        <v>0</v>
      </c>
      <c r="W76" s="23">
        <v>0</v>
      </c>
      <c r="X76" s="23">
        <v>0</v>
      </c>
      <c r="Y76" s="20" t="s">
        <v>93</v>
      </c>
    </row>
    <row r="77" spans="2:25" s="16" customFormat="1" ht="15.75" thickBot="1" x14ac:dyDescent="0.3">
      <c r="B77" s="18">
        <v>75</v>
      </c>
      <c r="C77" s="11" t="s">
        <v>87</v>
      </c>
      <c r="D77" s="11" t="s">
        <v>185</v>
      </c>
      <c r="E77" s="12">
        <v>45072</v>
      </c>
      <c r="F77" s="11" t="s">
        <v>186</v>
      </c>
      <c r="G77" s="13" t="s">
        <v>187</v>
      </c>
      <c r="H77" s="22">
        <v>1</v>
      </c>
      <c r="I77" s="11" t="s">
        <v>102</v>
      </c>
      <c r="J77" s="22">
        <v>2600000</v>
      </c>
      <c r="K77" s="22">
        <v>2600000</v>
      </c>
      <c r="L77" s="23">
        <v>468000</v>
      </c>
      <c r="M77" s="23">
        <v>3068000</v>
      </c>
      <c r="N77" s="22">
        <v>0</v>
      </c>
      <c r="O77" s="22">
        <v>1</v>
      </c>
      <c r="P77" s="11" t="s">
        <v>102</v>
      </c>
      <c r="Q77" s="22">
        <v>2600000</v>
      </c>
      <c r="R77" s="22">
        <v>0</v>
      </c>
      <c r="S77" s="22">
        <v>0</v>
      </c>
      <c r="T77" s="23">
        <v>0</v>
      </c>
      <c r="U77" s="23">
        <v>0</v>
      </c>
      <c r="V77" s="22">
        <v>2600000</v>
      </c>
      <c r="W77" s="23">
        <v>468000</v>
      </c>
      <c r="X77" s="23">
        <v>3068000</v>
      </c>
      <c r="Y77" s="20" t="s">
        <v>188</v>
      </c>
    </row>
    <row r="78" spans="2:25" s="16" customFormat="1" ht="15.75" thickBot="1" x14ac:dyDescent="0.3">
      <c r="B78" s="18">
        <v>76</v>
      </c>
      <c r="C78" s="11" t="s">
        <v>87</v>
      </c>
      <c r="D78" s="11" t="s">
        <v>189</v>
      </c>
      <c r="E78" s="12">
        <v>45071</v>
      </c>
      <c r="F78" s="11" t="s">
        <v>100</v>
      </c>
      <c r="G78" s="13" t="s">
        <v>190</v>
      </c>
      <c r="H78" s="22">
        <v>2</v>
      </c>
      <c r="I78" s="11" t="s">
        <v>102</v>
      </c>
      <c r="J78" s="22">
        <v>24456</v>
      </c>
      <c r="K78" s="22">
        <v>48912</v>
      </c>
      <c r="L78" s="23">
        <v>8804.16</v>
      </c>
      <c r="M78" s="23">
        <v>57716.160000000003</v>
      </c>
      <c r="N78" s="22">
        <v>2</v>
      </c>
      <c r="O78" s="22">
        <v>0</v>
      </c>
      <c r="P78" s="11" t="s">
        <v>102</v>
      </c>
      <c r="Q78" s="22">
        <v>24456</v>
      </c>
      <c r="R78" s="22">
        <v>0</v>
      </c>
      <c r="S78" s="22">
        <v>48912</v>
      </c>
      <c r="T78" s="23">
        <v>8804.16</v>
      </c>
      <c r="U78" s="23">
        <v>57716.160000000003</v>
      </c>
      <c r="V78" s="22">
        <v>0</v>
      </c>
      <c r="W78" s="23">
        <v>0</v>
      </c>
      <c r="X78" s="23">
        <v>0</v>
      </c>
      <c r="Y78" s="20" t="s">
        <v>93</v>
      </c>
    </row>
    <row r="79" spans="2:25" s="16" customFormat="1" ht="15.75" thickBot="1" x14ac:dyDescent="0.3">
      <c r="B79" s="18">
        <v>77</v>
      </c>
      <c r="C79" s="11" t="s">
        <v>87</v>
      </c>
      <c r="D79" s="11" t="s">
        <v>189</v>
      </c>
      <c r="E79" s="12">
        <v>45071</v>
      </c>
      <c r="F79" s="11" t="s">
        <v>100</v>
      </c>
      <c r="G79" s="13" t="s">
        <v>191</v>
      </c>
      <c r="H79" s="22">
        <v>20</v>
      </c>
      <c r="I79" s="11" t="s">
        <v>102</v>
      </c>
      <c r="J79" s="22">
        <v>22056</v>
      </c>
      <c r="K79" s="22">
        <v>441120</v>
      </c>
      <c r="L79" s="23">
        <v>79401.600000000006</v>
      </c>
      <c r="M79" s="23">
        <v>520521.6</v>
      </c>
      <c r="N79" s="22">
        <v>20</v>
      </c>
      <c r="O79" s="22">
        <v>0</v>
      </c>
      <c r="P79" s="11" t="s">
        <v>102</v>
      </c>
      <c r="Q79" s="22">
        <v>22056</v>
      </c>
      <c r="R79" s="22">
        <v>0</v>
      </c>
      <c r="S79" s="22">
        <v>441120</v>
      </c>
      <c r="T79" s="23">
        <v>79401.600000000006</v>
      </c>
      <c r="U79" s="23">
        <v>520521.6</v>
      </c>
      <c r="V79" s="22">
        <v>0</v>
      </c>
      <c r="W79" s="23">
        <v>0</v>
      </c>
      <c r="X79" s="23">
        <v>0</v>
      </c>
      <c r="Y79" s="20" t="s">
        <v>93</v>
      </c>
    </row>
    <row r="80" spans="2:25" s="16" customFormat="1" ht="15.75" thickBot="1" x14ac:dyDescent="0.3">
      <c r="B80" s="18">
        <v>78</v>
      </c>
      <c r="C80" s="11" t="s">
        <v>87</v>
      </c>
      <c r="D80" s="11" t="s">
        <v>189</v>
      </c>
      <c r="E80" s="12">
        <v>45071</v>
      </c>
      <c r="F80" s="11" t="s">
        <v>100</v>
      </c>
      <c r="G80" s="13" t="s">
        <v>192</v>
      </c>
      <c r="H80" s="22">
        <v>2</v>
      </c>
      <c r="I80" s="11" t="s">
        <v>102</v>
      </c>
      <c r="J80" s="22">
        <v>22056</v>
      </c>
      <c r="K80" s="22">
        <v>44112</v>
      </c>
      <c r="L80" s="23">
        <v>7940.16</v>
      </c>
      <c r="M80" s="23">
        <v>52052.160000000003</v>
      </c>
      <c r="N80" s="22">
        <v>2</v>
      </c>
      <c r="O80" s="22">
        <v>0</v>
      </c>
      <c r="P80" s="11" t="s">
        <v>102</v>
      </c>
      <c r="Q80" s="22">
        <v>22056</v>
      </c>
      <c r="R80" s="22">
        <v>0</v>
      </c>
      <c r="S80" s="22">
        <v>44112</v>
      </c>
      <c r="T80" s="23">
        <v>7940.16</v>
      </c>
      <c r="U80" s="23">
        <v>52052.160000000003</v>
      </c>
      <c r="V80" s="22">
        <v>0</v>
      </c>
      <c r="W80" s="23">
        <v>0</v>
      </c>
      <c r="X80" s="23">
        <v>0</v>
      </c>
      <c r="Y80" s="20" t="s">
        <v>93</v>
      </c>
    </row>
    <row r="81" spans="2:25" s="16" customFormat="1" ht="15.75" thickBot="1" x14ac:dyDescent="0.3">
      <c r="B81" s="18">
        <v>79</v>
      </c>
      <c r="C81" s="11" t="s">
        <v>87</v>
      </c>
      <c r="D81" s="11" t="s">
        <v>189</v>
      </c>
      <c r="E81" s="12">
        <v>45071</v>
      </c>
      <c r="F81" s="11" t="s">
        <v>100</v>
      </c>
      <c r="G81" s="13" t="s">
        <v>193</v>
      </c>
      <c r="H81" s="22">
        <v>3</v>
      </c>
      <c r="I81" s="11" t="s">
        <v>102</v>
      </c>
      <c r="J81" s="22">
        <v>22056</v>
      </c>
      <c r="K81" s="22">
        <v>66168</v>
      </c>
      <c r="L81" s="23">
        <v>11910.24</v>
      </c>
      <c r="M81" s="23">
        <v>78078.240000000005</v>
      </c>
      <c r="N81" s="22">
        <v>3</v>
      </c>
      <c r="O81" s="22">
        <v>0</v>
      </c>
      <c r="P81" s="11" t="s">
        <v>102</v>
      </c>
      <c r="Q81" s="22">
        <v>22056</v>
      </c>
      <c r="R81" s="22">
        <v>0</v>
      </c>
      <c r="S81" s="22">
        <v>66168</v>
      </c>
      <c r="T81" s="23">
        <v>11910.24</v>
      </c>
      <c r="U81" s="23">
        <v>78078.240000000005</v>
      </c>
      <c r="V81" s="22">
        <v>0</v>
      </c>
      <c r="W81" s="23">
        <v>0</v>
      </c>
      <c r="X81" s="23">
        <v>0</v>
      </c>
      <c r="Y81" s="20" t="s">
        <v>93</v>
      </c>
    </row>
    <row r="82" spans="2:25" s="16" customFormat="1" ht="15.75" thickBot="1" x14ac:dyDescent="0.3">
      <c r="B82" s="18">
        <v>80</v>
      </c>
      <c r="C82" s="11" t="s">
        <v>87</v>
      </c>
      <c r="D82" s="11" t="s">
        <v>189</v>
      </c>
      <c r="E82" s="12">
        <v>45071</v>
      </c>
      <c r="F82" s="11" t="s">
        <v>100</v>
      </c>
      <c r="G82" s="13" t="s">
        <v>194</v>
      </c>
      <c r="H82" s="22">
        <v>1</v>
      </c>
      <c r="I82" s="11" t="s">
        <v>102</v>
      </c>
      <c r="J82" s="22">
        <v>22056</v>
      </c>
      <c r="K82" s="22">
        <v>22056</v>
      </c>
      <c r="L82" s="23">
        <v>3970.08</v>
      </c>
      <c r="M82" s="23">
        <v>26026.080000000002</v>
      </c>
      <c r="N82" s="22">
        <v>1</v>
      </c>
      <c r="O82" s="22">
        <v>0</v>
      </c>
      <c r="P82" s="11" t="s">
        <v>102</v>
      </c>
      <c r="Q82" s="22">
        <v>22056</v>
      </c>
      <c r="R82" s="22">
        <v>0</v>
      </c>
      <c r="S82" s="22">
        <v>22056</v>
      </c>
      <c r="T82" s="23">
        <v>3970.08</v>
      </c>
      <c r="U82" s="23">
        <v>26026.080000000002</v>
      </c>
      <c r="V82" s="22">
        <v>0</v>
      </c>
      <c r="W82" s="23">
        <v>0</v>
      </c>
      <c r="X82" s="23">
        <v>0</v>
      </c>
      <c r="Y82" s="20" t="s">
        <v>93</v>
      </c>
    </row>
    <row r="83" spans="2:25" s="16" customFormat="1" ht="15.75" thickBot="1" x14ac:dyDescent="0.3">
      <c r="B83" s="18">
        <v>81</v>
      </c>
      <c r="C83" s="11" t="s">
        <v>87</v>
      </c>
      <c r="D83" s="11" t="s">
        <v>189</v>
      </c>
      <c r="E83" s="12">
        <v>45071</v>
      </c>
      <c r="F83" s="11" t="s">
        <v>100</v>
      </c>
      <c r="G83" s="13" t="s">
        <v>195</v>
      </c>
      <c r="H83" s="22">
        <v>1</v>
      </c>
      <c r="I83" s="11" t="s">
        <v>102</v>
      </c>
      <c r="J83" s="22">
        <v>33206</v>
      </c>
      <c r="K83" s="22">
        <v>33206</v>
      </c>
      <c r="L83" s="23">
        <v>5977.08</v>
      </c>
      <c r="M83" s="23">
        <v>39183.08</v>
      </c>
      <c r="N83" s="22">
        <v>1</v>
      </c>
      <c r="O83" s="22">
        <v>0</v>
      </c>
      <c r="P83" s="11" t="s">
        <v>102</v>
      </c>
      <c r="Q83" s="22">
        <v>33206</v>
      </c>
      <c r="R83" s="22">
        <v>0</v>
      </c>
      <c r="S83" s="22">
        <v>33206</v>
      </c>
      <c r="T83" s="23">
        <v>5977.08</v>
      </c>
      <c r="U83" s="23">
        <v>39183.08</v>
      </c>
      <c r="V83" s="22">
        <v>0</v>
      </c>
      <c r="W83" s="23">
        <v>0</v>
      </c>
      <c r="X83" s="23">
        <v>0</v>
      </c>
      <c r="Y83" s="20" t="s">
        <v>93</v>
      </c>
    </row>
    <row r="84" spans="2:25" s="16" customFormat="1" ht="15.75" thickBot="1" x14ac:dyDescent="0.3">
      <c r="B84" s="18">
        <v>82</v>
      </c>
      <c r="C84" s="11" t="s">
        <v>87</v>
      </c>
      <c r="D84" s="11" t="s">
        <v>189</v>
      </c>
      <c r="E84" s="12">
        <v>45071</v>
      </c>
      <c r="F84" s="11" t="s">
        <v>100</v>
      </c>
      <c r="G84" s="13" t="s">
        <v>196</v>
      </c>
      <c r="H84" s="22">
        <v>1</v>
      </c>
      <c r="I84" s="11" t="s">
        <v>102</v>
      </c>
      <c r="J84" s="22">
        <v>33206</v>
      </c>
      <c r="K84" s="22">
        <v>33206</v>
      </c>
      <c r="L84" s="23">
        <v>5977.08</v>
      </c>
      <c r="M84" s="23">
        <v>39183.08</v>
      </c>
      <c r="N84" s="22">
        <v>1</v>
      </c>
      <c r="O84" s="22">
        <v>0</v>
      </c>
      <c r="P84" s="11" t="s">
        <v>102</v>
      </c>
      <c r="Q84" s="22">
        <v>33206</v>
      </c>
      <c r="R84" s="22">
        <v>0</v>
      </c>
      <c r="S84" s="22">
        <v>33206</v>
      </c>
      <c r="T84" s="23">
        <v>5977.08</v>
      </c>
      <c r="U84" s="23">
        <v>39183.08</v>
      </c>
      <c r="V84" s="22">
        <v>0</v>
      </c>
      <c r="W84" s="23">
        <v>0</v>
      </c>
      <c r="X84" s="23">
        <v>0</v>
      </c>
      <c r="Y84" s="20" t="s">
        <v>93</v>
      </c>
    </row>
    <row r="85" spans="2:25" s="16" customFormat="1" ht="15.75" thickBot="1" x14ac:dyDescent="0.3">
      <c r="B85" s="18">
        <v>83</v>
      </c>
      <c r="C85" s="11" t="s">
        <v>87</v>
      </c>
      <c r="D85" s="11" t="s">
        <v>189</v>
      </c>
      <c r="E85" s="12">
        <v>45071</v>
      </c>
      <c r="F85" s="11" t="s">
        <v>100</v>
      </c>
      <c r="G85" s="13" t="s">
        <v>197</v>
      </c>
      <c r="H85" s="22">
        <v>4</v>
      </c>
      <c r="I85" s="11" t="s">
        <v>102</v>
      </c>
      <c r="J85" s="22">
        <v>33206</v>
      </c>
      <c r="K85" s="22">
        <v>132824</v>
      </c>
      <c r="L85" s="23">
        <v>23908.32</v>
      </c>
      <c r="M85" s="23">
        <v>156732.32</v>
      </c>
      <c r="N85" s="22">
        <v>4</v>
      </c>
      <c r="O85" s="22">
        <v>0</v>
      </c>
      <c r="P85" s="11" t="s">
        <v>102</v>
      </c>
      <c r="Q85" s="22">
        <v>33206</v>
      </c>
      <c r="R85" s="22">
        <v>0</v>
      </c>
      <c r="S85" s="22">
        <v>132824</v>
      </c>
      <c r="T85" s="23">
        <v>23908.32</v>
      </c>
      <c r="U85" s="23">
        <v>156732.32</v>
      </c>
      <c r="V85" s="22">
        <v>0</v>
      </c>
      <c r="W85" s="23">
        <v>0</v>
      </c>
      <c r="X85" s="23">
        <v>0</v>
      </c>
      <c r="Y85" s="20" t="s">
        <v>93</v>
      </c>
    </row>
    <row r="86" spans="2:25" s="16" customFormat="1" ht="15.75" thickBot="1" x14ac:dyDescent="0.3">
      <c r="B86" s="18">
        <v>84</v>
      </c>
      <c r="C86" s="11" t="s">
        <v>87</v>
      </c>
      <c r="D86" s="11" t="s">
        <v>198</v>
      </c>
      <c r="E86" s="12">
        <v>45075</v>
      </c>
      <c r="F86" s="11" t="s">
        <v>100</v>
      </c>
      <c r="G86" s="13" t="s">
        <v>190</v>
      </c>
      <c r="H86" s="22">
        <v>11</v>
      </c>
      <c r="I86" s="11" t="s">
        <v>102</v>
      </c>
      <c r="J86" s="22">
        <v>24456</v>
      </c>
      <c r="K86" s="22">
        <v>269016</v>
      </c>
      <c r="L86" s="23">
        <v>48422.879999999997</v>
      </c>
      <c r="M86" s="23">
        <v>317438.88</v>
      </c>
      <c r="N86" s="22">
        <v>11</v>
      </c>
      <c r="O86" s="22">
        <v>0</v>
      </c>
      <c r="P86" s="11" t="s">
        <v>102</v>
      </c>
      <c r="Q86" s="22">
        <v>24456</v>
      </c>
      <c r="R86" s="22">
        <v>0</v>
      </c>
      <c r="S86" s="22">
        <v>269016</v>
      </c>
      <c r="T86" s="23">
        <v>48422.879999999997</v>
      </c>
      <c r="U86" s="23">
        <v>317438.88</v>
      </c>
      <c r="V86" s="22">
        <v>0</v>
      </c>
      <c r="W86" s="23">
        <v>0</v>
      </c>
      <c r="X86" s="23">
        <v>0</v>
      </c>
      <c r="Y86" s="20" t="s">
        <v>93</v>
      </c>
    </row>
    <row r="87" spans="2:25" s="16" customFormat="1" ht="15.75" thickBot="1" x14ac:dyDescent="0.3">
      <c r="B87" s="18">
        <v>85</v>
      </c>
      <c r="C87" s="11" t="s">
        <v>87</v>
      </c>
      <c r="D87" s="11" t="s">
        <v>198</v>
      </c>
      <c r="E87" s="12">
        <v>45075</v>
      </c>
      <c r="F87" s="11" t="s">
        <v>100</v>
      </c>
      <c r="G87" s="13" t="s">
        <v>193</v>
      </c>
      <c r="H87" s="22">
        <v>1</v>
      </c>
      <c r="I87" s="11" t="s">
        <v>102</v>
      </c>
      <c r="J87" s="22">
        <v>22056</v>
      </c>
      <c r="K87" s="22">
        <v>22056</v>
      </c>
      <c r="L87" s="23">
        <v>3970.08</v>
      </c>
      <c r="M87" s="23">
        <v>26026.080000000002</v>
      </c>
      <c r="N87" s="22">
        <v>1</v>
      </c>
      <c r="O87" s="22">
        <v>0</v>
      </c>
      <c r="P87" s="11" t="s">
        <v>102</v>
      </c>
      <c r="Q87" s="22">
        <v>22056</v>
      </c>
      <c r="R87" s="22">
        <v>0</v>
      </c>
      <c r="S87" s="22">
        <v>22056</v>
      </c>
      <c r="T87" s="23">
        <v>3970.08</v>
      </c>
      <c r="U87" s="23">
        <v>26026.080000000002</v>
      </c>
      <c r="V87" s="22">
        <v>0</v>
      </c>
      <c r="W87" s="23">
        <v>0</v>
      </c>
      <c r="X87" s="23">
        <v>0</v>
      </c>
      <c r="Y87" s="20" t="s">
        <v>93</v>
      </c>
    </row>
    <row r="88" spans="2:25" s="16" customFormat="1" ht="15.75" thickBot="1" x14ac:dyDescent="0.3">
      <c r="B88" s="18">
        <v>86</v>
      </c>
      <c r="C88" s="11" t="s">
        <v>87</v>
      </c>
      <c r="D88" s="11" t="s">
        <v>198</v>
      </c>
      <c r="E88" s="12">
        <v>45075</v>
      </c>
      <c r="F88" s="11" t="s">
        <v>100</v>
      </c>
      <c r="G88" s="13" t="s">
        <v>199</v>
      </c>
      <c r="H88" s="22">
        <v>1</v>
      </c>
      <c r="I88" s="11" t="s">
        <v>102</v>
      </c>
      <c r="J88" s="22">
        <v>33206</v>
      </c>
      <c r="K88" s="22">
        <v>33206</v>
      </c>
      <c r="L88" s="23">
        <v>5977.08</v>
      </c>
      <c r="M88" s="23">
        <v>39183.08</v>
      </c>
      <c r="N88" s="22">
        <v>1</v>
      </c>
      <c r="O88" s="22">
        <v>0</v>
      </c>
      <c r="P88" s="11" t="s">
        <v>102</v>
      </c>
      <c r="Q88" s="22">
        <v>33206</v>
      </c>
      <c r="R88" s="22">
        <v>0</v>
      </c>
      <c r="S88" s="22">
        <v>33206</v>
      </c>
      <c r="T88" s="23">
        <v>5977.08</v>
      </c>
      <c r="U88" s="23">
        <v>39183.08</v>
      </c>
      <c r="V88" s="22">
        <v>0</v>
      </c>
      <c r="W88" s="23">
        <v>0</v>
      </c>
      <c r="X88" s="23">
        <v>0</v>
      </c>
      <c r="Y88" s="20" t="s">
        <v>93</v>
      </c>
    </row>
    <row r="89" spans="2:25" s="16" customFormat="1" ht="15.75" thickBot="1" x14ac:dyDescent="0.3">
      <c r="B89" s="18">
        <v>87</v>
      </c>
      <c r="C89" s="11" t="s">
        <v>87</v>
      </c>
      <c r="D89" s="11" t="s">
        <v>198</v>
      </c>
      <c r="E89" s="12">
        <v>45075</v>
      </c>
      <c r="F89" s="11" t="s">
        <v>100</v>
      </c>
      <c r="G89" s="13" t="s">
        <v>175</v>
      </c>
      <c r="H89" s="22">
        <v>20.09</v>
      </c>
      <c r="I89" s="11" t="s">
        <v>200</v>
      </c>
      <c r="J89" s="22">
        <v>1529</v>
      </c>
      <c r="K89" s="22">
        <v>30717.61</v>
      </c>
      <c r="L89" s="23">
        <v>5529.17</v>
      </c>
      <c r="M89" s="23">
        <v>36246.78</v>
      </c>
      <c r="N89" s="22">
        <v>20.09</v>
      </c>
      <c r="O89" s="22">
        <v>0</v>
      </c>
      <c r="P89" s="11" t="s">
        <v>200</v>
      </c>
      <c r="Q89" s="22">
        <v>1529</v>
      </c>
      <c r="R89" s="22">
        <v>0</v>
      </c>
      <c r="S89" s="22">
        <v>30717.61</v>
      </c>
      <c r="T89" s="23">
        <v>5529.17</v>
      </c>
      <c r="U89" s="23">
        <v>36246.78</v>
      </c>
      <c r="V89" s="22">
        <v>0</v>
      </c>
      <c r="W89" s="23">
        <v>0</v>
      </c>
      <c r="X89" s="23">
        <v>0</v>
      </c>
      <c r="Y89" s="20" t="s">
        <v>93</v>
      </c>
    </row>
    <row r="90" spans="2:25" s="16" customFormat="1" ht="15.75" thickBot="1" x14ac:dyDescent="0.3">
      <c r="B90" s="18">
        <v>88</v>
      </c>
      <c r="C90" s="11" t="s">
        <v>87</v>
      </c>
      <c r="D90" s="11" t="s">
        <v>201</v>
      </c>
      <c r="E90" s="12">
        <v>45077</v>
      </c>
      <c r="F90" s="11" t="s">
        <v>89</v>
      </c>
      <c r="G90" s="13" t="s">
        <v>202</v>
      </c>
      <c r="H90" s="22">
        <v>1600</v>
      </c>
      <c r="I90" s="11" t="s">
        <v>203</v>
      </c>
      <c r="J90" s="22">
        <v>115</v>
      </c>
      <c r="K90" s="22">
        <v>184000</v>
      </c>
      <c r="L90" s="23">
        <v>33120</v>
      </c>
      <c r="M90" s="23">
        <v>217120</v>
      </c>
      <c r="N90" s="22">
        <v>1600</v>
      </c>
      <c r="O90" s="22">
        <v>0</v>
      </c>
      <c r="P90" s="11" t="s">
        <v>203</v>
      </c>
      <c r="Q90" s="22">
        <v>115</v>
      </c>
      <c r="R90" s="22">
        <v>0</v>
      </c>
      <c r="S90" s="22">
        <v>184000</v>
      </c>
      <c r="T90" s="23">
        <v>33120</v>
      </c>
      <c r="U90" s="23">
        <v>217120</v>
      </c>
      <c r="V90" s="22">
        <v>0</v>
      </c>
      <c r="W90" s="23">
        <v>0</v>
      </c>
      <c r="X90" s="23">
        <v>0</v>
      </c>
      <c r="Y90" s="20" t="s">
        <v>93</v>
      </c>
    </row>
    <row r="91" spans="2:25" s="16" customFormat="1" ht="15.75" thickBot="1" x14ac:dyDescent="0.3">
      <c r="B91" s="18">
        <v>89</v>
      </c>
      <c r="C91" s="11" t="s">
        <v>87</v>
      </c>
      <c r="D91" s="11" t="s">
        <v>201</v>
      </c>
      <c r="E91" s="12">
        <v>45077</v>
      </c>
      <c r="F91" s="11" t="s">
        <v>100</v>
      </c>
      <c r="G91" s="13" t="s">
        <v>204</v>
      </c>
      <c r="H91" s="22">
        <v>75.16</v>
      </c>
      <c r="I91" s="11" t="s">
        <v>200</v>
      </c>
      <c r="J91" s="22">
        <v>3119</v>
      </c>
      <c r="K91" s="22">
        <v>234424.04</v>
      </c>
      <c r="L91" s="23">
        <v>42196.33</v>
      </c>
      <c r="M91" s="23">
        <v>276620.37</v>
      </c>
      <c r="N91" s="22">
        <v>75.16</v>
      </c>
      <c r="O91" s="22">
        <v>0</v>
      </c>
      <c r="P91" s="11" t="s">
        <v>200</v>
      </c>
      <c r="Q91" s="22">
        <v>3119</v>
      </c>
      <c r="R91" s="22">
        <v>0</v>
      </c>
      <c r="S91" s="22">
        <v>234424.04</v>
      </c>
      <c r="T91" s="23">
        <v>42196.33</v>
      </c>
      <c r="U91" s="23">
        <v>276620.37</v>
      </c>
      <c r="V91" s="22">
        <v>0</v>
      </c>
      <c r="W91" s="23">
        <v>0</v>
      </c>
      <c r="X91" s="23">
        <v>0</v>
      </c>
      <c r="Y91" s="20" t="s">
        <v>93</v>
      </c>
    </row>
    <row r="92" spans="2:25" s="16" customFormat="1" ht="15.75" thickBot="1" x14ac:dyDescent="0.3">
      <c r="B92" s="18">
        <v>90</v>
      </c>
      <c r="C92" s="11" t="s">
        <v>87</v>
      </c>
      <c r="D92" s="11" t="s">
        <v>201</v>
      </c>
      <c r="E92" s="12">
        <v>45077</v>
      </c>
      <c r="F92" s="11" t="s">
        <v>100</v>
      </c>
      <c r="G92" s="13" t="s">
        <v>147</v>
      </c>
      <c r="H92" s="22">
        <v>5.2</v>
      </c>
      <c r="I92" s="11" t="s">
        <v>107</v>
      </c>
      <c r="J92" s="22">
        <v>3119</v>
      </c>
      <c r="K92" s="22">
        <v>16218.8</v>
      </c>
      <c r="L92" s="23">
        <v>2919.38</v>
      </c>
      <c r="M92" s="23">
        <v>19138.18</v>
      </c>
      <c r="N92" s="22">
        <v>5.2</v>
      </c>
      <c r="O92" s="22">
        <v>0</v>
      </c>
      <c r="P92" s="11" t="s">
        <v>107</v>
      </c>
      <c r="Q92" s="22">
        <v>3119</v>
      </c>
      <c r="R92" s="22">
        <v>0</v>
      </c>
      <c r="S92" s="22">
        <v>16218.8</v>
      </c>
      <c r="T92" s="23">
        <v>2919.38</v>
      </c>
      <c r="U92" s="23">
        <v>19138.18</v>
      </c>
      <c r="V92" s="22">
        <v>0</v>
      </c>
      <c r="W92" s="23">
        <v>0</v>
      </c>
      <c r="X92" s="23">
        <v>0</v>
      </c>
      <c r="Y92" s="20" t="s">
        <v>93</v>
      </c>
    </row>
    <row r="93" spans="2:25" s="16" customFormat="1" ht="15.75" thickBot="1" x14ac:dyDescent="0.3">
      <c r="B93" s="18">
        <v>91</v>
      </c>
      <c r="C93" s="11" t="s">
        <v>87</v>
      </c>
      <c r="D93" s="11" t="s">
        <v>201</v>
      </c>
      <c r="E93" s="12">
        <v>45077</v>
      </c>
      <c r="F93" s="11" t="s">
        <v>100</v>
      </c>
      <c r="G93" s="13" t="s">
        <v>144</v>
      </c>
      <c r="H93" s="22">
        <v>7.71</v>
      </c>
      <c r="I93" s="11" t="s">
        <v>200</v>
      </c>
      <c r="J93" s="22">
        <v>3119</v>
      </c>
      <c r="K93" s="22">
        <v>24047.49</v>
      </c>
      <c r="L93" s="23">
        <v>4328.55</v>
      </c>
      <c r="M93" s="23">
        <v>28376.04</v>
      </c>
      <c r="N93" s="22">
        <v>7.71</v>
      </c>
      <c r="O93" s="22">
        <v>0</v>
      </c>
      <c r="P93" s="11" t="s">
        <v>200</v>
      </c>
      <c r="Q93" s="22">
        <v>3119</v>
      </c>
      <c r="R93" s="22">
        <v>0</v>
      </c>
      <c r="S93" s="22">
        <v>24047.49</v>
      </c>
      <c r="T93" s="23">
        <v>4328.55</v>
      </c>
      <c r="U93" s="23">
        <v>28376.04</v>
      </c>
      <c r="V93" s="22">
        <v>0</v>
      </c>
      <c r="W93" s="23">
        <v>0</v>
      </c>
      <c r="X93" s="23">
        <v>0</v>
      </c>
      <c r="Y93" s="20" t="s">
        <v>93</v>
      </c>
    </row>
    <row r="94" spans="2:25" s="16" customFormat="1" ht="15.75" thickBot="1" x14ac:dyDescent="0.3">
      <c r="B94" s="18">
        <v>92</v>
      </c>
      <c r="C94" s="11" t="s">
        <v>87</v>
      </c>
      <c r="D94" s="11" t="s">
        <v>201</v>
      </c>
      <c r="E94" s="12">
        <v>45077</v>
      </c>
      <c r="F94" s="11" t="s">
        <v>100</v>
      </c>
      <c r="G94" s="13" t="s">
        <v>205</v>
      </c>
      <c r="H94" s="22">
        <v>5.71</v>
      </c>
      <c r="I94" s="11" t="s">
        <v>200</v>
      </c>
      <c r="J94" s="22">
        <v>4869</v>
      </c>
      <c r="K94" s="22">
        <v>27801.99</v>
      </c>
      <c r="L94" s="23">
        <v>5004.3599999999997</v>
      </c>
      <c r="M94" s="23">
        <v>32806.35</v>
      </c>
      <c r="N94" s="22">
        <v>5.71</v>
      </c>
      <c r="O94" s="22">
        <v>0</v>
      </c>
      <c r="P94" s="11" t="s">
        <v>200</v>
      </c>
      <c r="Q94" s="22">
        <v>4869</v>
      </c>
      <c r="R94" s="22">
        <v>0</v>
      </c>
      <c r="S94" s="22">
        <v>27801.99</v>
      </c>
      <c r="T94" s="23">
        <v>5004.3599999999997</v>
      </c>
      <c r="U94" s="23">
        <v>32806.35</v>
      </c>
      <c r="V94" s="22">
        <v>0</v>
      </c>
      <c r="W94" s="23">
        <v>0</v>
      </c>
      <c r="X94" s="23">
        <v>0</v>
      </c>
      <c r="Y94" s="20" t="s">
        <v>93</v>
      </c>
    </row>
    <row r="95" spans="2:25" ht="30" customHeight="1" thickBot="1" x14ac:dyDescent="0.3">
      <c r="B95" s="32" t="s">
        <v>206</v>
      </c>
      <c r="C95" s="33"/>
      <c r="D95" s="33"/>
      <c r="E95" s="33"/>
      <c r="F95" s="33"/>
      <c r="G95" s="33"/>
      <c r="H95" s="33"/>
      <c r="I95" s="33"/>
      <c r="J95" s="33"/>
      <c r="K95" s="33"/>
      <c r="L95" s="34"/>
      <c r="M95" s="24">
        <f>SUM(M3:M94)</f>
        <v>52614473.799999975</v>
      </c>
      <c r="N95" s="32" t="s">
        <v>207</v>
      </c>
      <c r="O95" s="33"/>
      <c r="P95" s="33"/>
      <c r="Q95" s="33"/>
      <c r="R95" s="33"/>
      <c r="S95" s="33"/>
      <c r="T95" s="34"/>
      <c r="U95" s="24">
        <v>18565424.84</v>
      </c>
      <c r="V95" s="35" t="s">
        <v>208</v>
      </c>
      <c r="W95" s="36"/>
      <c r="X95" s="25">
        <v>34049048.979999997</v>
      </c>
      <c r="Y95" s="8"/>
    </row>
    <row r="96" spans="2:25" x14ac:dyDescent="0.25">
      <c r="M96" s="1">
        <f>'Annexure-2_Cross Air Industries'!M7</f>
        <v>13646137.02</v>
      </c>
      <c r="U96" s="1">
        <f>'Annexure-2_Cross Air Industries'!T7</f>
        <v>7029136.4500000002</v>
      </c>
    </row>
    <row r="97" spans="13:13" x14ac:dyDescent="0.25">
      <c r="M97" s="1">
        <f>M96+M95</f>
        <v>66260610.819999978</v>
      </c>
    </row>
  </sheetData>
  <mergeCells count="3">
    <mergeCell ref="B95:L95"/>
    <mergeCell ref="N95:T95"/>
    <mergeCell ref="V95:W9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"/>
  <sheetViews>
    <sheetView workbookViewId="0">
      <selection activeCell="A7" sqref="A7:L7"/>
    </sheetView>
  </sheetViews>
  <sheetFormatPr defaultRowHeight="15" x14ac:dyDescent="0.25"/>
  <cols>
    <col min="1" max="1" width="6.140625" bestFit="1" customWidth="1"/>
    <col min="2" max="2" width="18.7109375" bestFit="1" customWidth="1"/>
    <col min="3" max="3" width="13" bestFit="1" customWidth="1"/>
    <col min="4" max="4" width="11" bestFit="1" customWidth="1"/>
    <col min="5" max="5" width="8.5703125" bestFit="1" customWidth="1"/>
    <col min="6" max="6" width="95" bestFit="1" customWidth="1"/>
    <col min="7" max="8" width="7.140625" bestFit="1" customWidth="1"/>
    <col min="9" max="10" width="13.85546875" style="1" bestFit="1" customWidth="1"/>
    <col min="11" max="12" width="12.7109375" style="1" bestFit="1" customWidth="1"/>
    <col min="13" max="13" width="14.28515625" style="1" bestFit="1" customWidth="1"/>
    <col min="14" max="14" width="7.140625" style="1" bestFit="1" customWidth="1"/>
    <col min="15" max="15" width="8.28515625" style="1" bestFit="1" customWidth="1"/>
    <col min="16" max="17" width="13.85546875" style="1" bestFit="1" customWidth="1"/>
    <col min="18" max="18" width="12.7109375" style="1" bestFit="1" customWidth="1"/>
    <col min="20" max="21" width="13.85546875" style="1" bestFit="1" customWidth="1"/>
    <col min="22" max="22" width="11.140625" style="1" bestFit="1" customWidth="1"/>
    <col min="23" max="23" width="12.7109375" style="1" bestFit="1" customWidth="1"/>
    <col min="24" max="24" width="13.85546875" style="1" bestFit="1" customWidth="1"/>
    <col min="25" max="25" width="137.140625" bestFit="1" customWidth="1"/>
  </cols>
  <sheetData>
    <row r="1" spans="1:25" ht="15.75" thickBot="1" x14ac:dyDescent="0.3"/>
    <row r="2" spans="1:25" ht="111" thickBot="1" x14ac:dyDescent="0.3">
      <c r="A2" s="6" t="s">
        <v>63</v>
      </c>
      <c r="B2" s="7" t="s">
        <v>64</v>
      </c>
      <c r="C2" s="7" t="s">
        <v>65</v>
      </c>
      <c r="D2" s="7" t="s">
        <v>66</v>
      </c>
      <c r="E2" s="7" t="s">
        <v>67</v>
      </c>
      <c r="F2" s="7" t="s">
        <v>68</v>
      </c>
      <c r="G2" s="7" t="s">
        <v>69</v>
      </c>
      <c r="H2" s="7" t="s">
        <v>70</v>
      </c>
      <c r="I2" s="21" t="s">
        <v>71</v>
      </c>
      <c r="J2" s="21" t="s">
        <v>72</v>
      </c>
      <c r="K2" s="21" t="s">
        <v>209</v>
      </c>
      <c r="L2" s="21" t="s">
        <v>210</v>
      </c>
      <c r="M2" s="26" t="s">
        <v>74</v>
      </c>
      <c r="N2" s="21" t="s">
        <v>211</v>
      </c>
      <c r="O2" s="21" t="s">
        <v>212</v>
      </c>
      <c r="P2" s="21" t="s">
        <v>78</v>
      </c>
      <c r="Q2" s="21" t="s">
        <v>213</v>
      </c>
      <c r="R2" s="21" t="s">
        <v>214</v>
      </c>
      <c r="S2" s="7" t="s">
        <v>215</v>
      </c>
      <c r="T2" s="26" t="s">
        <v>216</v>
      </c>
      <c r="U2" s="21" t="s">
        <v>83</v>
      </c>
      <c r="V2" s="21" t="s">
        <v>217</v>
      </c>
      <c r="W2" s="21" t="s">
        <v>84</v>
      </c>
      <c r="X2" s="26" t="s">
        <v>85</v>
      </c>
      <c r="Y2" s="7" t="s">
        <v>86</v>
      </c>
    </row>
    <row r="3" spans="1:25" s="16" customFormat="1" ht="15.75" thickBot="1" x14ac:dyDescent="0.3">
      <c r="A3" s="9">
        <v>1</v>
      </c>
      <c r="B3" s="10" t="s">
        <v>62</v>
      </c>
      <c r="C3" s="11" t="s">
        <v>218</v>
      </c>
      <c r="D3" s="12">
        <v>44631</v>
      </c>
      <c r="E3" s="11" t="s">
        <v>149</v>
      </c>
      <c r="F3" s="13" t="s">
        <v>219</v>
      </c>
      <c r="G3" s="14">
        <v>1</v>
      </c>
      <c r="H3" s="11" t="s">
        <v>220</v>
      </c>
      <c r="I3" s="22">
        <v>2304046</v>
      </c>
      <c r="J3" s="22">
        <v>2304046</v>
      </c>
      <c r="K3" s="22">
        <v>115202.3</v>
      </c>
      <c r="L3" s="23">
        <v>393991.87</v>
      </c>
      <c r="M3" s="27">
        <v>2582835.5699999998</v>
      </c>
      <c r="N3" s="22">
        <v>0.5</v>
      </c>
      <c r="O3" s="22">
        <v>0.5</v>
      </c>
      <c r="P3" s="22">
        <v>2304046</v>
      </c>
      <c r="Q3" s="22">
        <v>1152023</v>
      </c>
      <c r="R3" s="22">
        <v>57601.15</v>
      </c>
      <c r="S3" s="15">
        <v>0</v>
      </c>
      <c r="T3" s="27">
        <v>1094421.8500000001</v>
      </c>
      <c r="U3" s="22">
        <v>1152023</v>
      </c>
      <c r="V3" s="22">
        <v>57601.15</v>
      </c>
      <c r="W3" s="23">
        <v>393991.87</v>
      </c>
      <c r="X3" s="27">
        <v>1488413.72</v>
      </c>
      <c r="Y3" s="13" t="s">
        <v>221</v>
      </c>
    </row>
    <row r="4" spans="1:25" s="16" customFormat="1" ht="15.75" thickBot="1" x14ac:dyDescent="0.3">
      <c r="A4" s="9">
        <v>2</v>
      </c>
      <c r="B4" s="10" t="s">
        <v>62</v>
      </c>
      <c r="C4" s="11" t="s">
        <v>218</v>
      </c>
      <c r="D4" s="12">
        <v>44631</v>
      </c>
      <c r="E4" s="11" t="s">
        <v>149</v>
      </c>
      <c r="F4" s="13" t="s">
        <v>222</v>
      </c>
      <c r="G4" s="14">
        <v>1</v>
      </c>
      <c r="H4" s="11" t="s">
        <v>220</v>
      </c>
      <c r="I4" s="22">
        <v>3549091</v>
      </c>
      <c r="J4" s="22">
        <v>3549091</v>
      </c>
      <c r="K4" s="22">
        <v>177454.55</v>
      </c>
      <c r="L4" s="23">
        <v>606894.56000000006</v>
      </c>
      <c r="M4" s="27">
        <v>3978531.01</v>
      </c>
      <c r="N4" s="22">
        <v>0.5</v>
      </c>
      <c r="O4" s="22">
        <v>0.5</v>
      </c>
      <c r="P4" s="22">
        <v>3549091</v>
      </c>
      <c r="Q4" s="22">
        <v>1774545.5</v>
      </c>
      <c r="R4" s="22">
        <v>88727.28</v>
      </c>
      <c r="S4" s="15">
        <v>0</v>
      </c>
      <c r="T4" s="27">
        <v>1685818.23</v>
      </c>
      <c r="U4" s="22">
        <v>1774545.5</v>
      </c>
      <c r="V4" s="22">
        <v>88727.28</v>
      </c>
      <c r="W4" s="23">
        <v>606894.56000000006</v>
      </c>
      <c r="X4" s="27">
        <v>2292712.79</v>
      </c>
      <c r="Y4" s="13" t="s">
        <v>221</v>
      </c>
    </row>
    <row r="5" spans="1:25" s="16" customFormat="1" ht="15.75" thickBot="1" x14ac:dyDescent="0.3">
      <c r="A5" s="9">
        <v>3</v>
      </c>
      <c r="B5" s="10" t="s">
        <v>62</v>
      </c>
      <c r="C5" s="11" t="s">
        <v>218</v>
      </c>
      <c r="D5" s="12">
        <v>44631</v>
      </c>
      <c r="E5" s="11" t="s">
        <v>149</v>
      </c>
      <c r="F5" s="13" t="s">
        <v>223</v>
      </c>
      <c r="G5" s="14">
        <v>1</v>
      </c>
      <c r="H5" s="11" t="s">
        <v>220</v>
      </c>
      <c r="I5" s="22">
        <v>1070045</v>
      </c>
      <c r="J5" s="22">
        <v>1070045</v>
      </c>
      <c r="K5" s="22">
        <v>53502.25</v>
      </c>
      <c r="L5" s="23">
        <v>182977.7</v>
      </c>
      <c r="M5" s="27">
        <v>1199520.45</v>
      </c>
      <c r="N5" s="22">
        <v>0.5</v>
      </c>
      <c r="O5" s="22">
        <v>0.5</v>
      </c>
      <c r="P5" s="22">
        <v>1070045</v>
      </c>
      <c r="Q5" s="22">
        <v>535022.5</v>
      </c>
      <c r="R5" s="22">
        <v>26751.13</v>
      </c>
      <c r="S5" s="15">
        <v>0</v>
      </c>
      <c r="T5" s="27">
        <v>508271.38</v>
      </c>
      <c r="U5" s="22">
        <v>535022.5</v>
      </c>
      <c r="V5" s="22">
        <v>26751.13</v>
      </c>
      <c r="W5" s="23">
        <v>182977.7</v>
      </c>
      <c r="X5" s="27">
        <v>691249.07</v>
      </c>
      <c r="Y5" s="13" t="s">
        <v>221</v>
      </c>
    </row>
    <row r="6" spans="1:25" s="16" customFormat="1" ht="15.75" thickBot="1" x14ac:dyDescent="0.3">
      <c r="A6" s="9">
        <v>4</v>
      </c>
      <c r="B6" s="10" t="s">
        <v>62</v>
      </c>
      <c r="C6" s="11" t="s">
        <v>224</v>
      </c>
      <c r="D6" s="12">
        <v>44630</v>
      </c>
      <c r="E6" s="11" t="s">
        <v>157</v>
      </c>
      <c r="F6" s="13" t="s">
        <v>225</v>
      </c>
      <c r="G6" s="14">
        <v>1</v>
      </c>
      <c r="H6" s="11" t="s">
        <v>220</v>
      </c>
      <c r="I6" s="22">
        <v>5250000</v>
      </c>
      <c r="J6" s="22">
        <v>5250000</v>
      </c>
      <c r="K6" s="22">
        <v>262500</v>
      </c>
      <c r="L6" s="23">
        <v>897750</v>
      </c>
      <c r="M6" s="27">
        <v>5885250</v>
      </c>
      <c r="N6" s="22">
        <v>0.75</v>
      </c>
      <c r="O6" s="22">
        <v>0.25</v>
      </c>
      <c r="P6" s="22">
        <v>5250000</v>
      </c>
      <c r="Q6" s="22">
        <v>3937500</v>
      </c>
      <c r="R6" s="22">
        <v>196875</v>
      </c>
      <c r="S6" s="15">
        <v>0</v>
      </c>
      <c r="T6" s="27">
        <v>3740625</v>
      </c>
      <c r="U6" s="22">
        <v>1312500</v>
      </c>
      <c r="V6" s="22">
        <v>65625</v>
      </c>
      <c r="W6" s="23">
        <v>897750</v>
      </c>
      <c r="X6" s="27">
        <v>2144625</v>
      </c>
      <c r="Y6" s="17" t="s">
        <v>226</v>
      </c>
    </row>
    <row r="7" spans="1:25" ht="30" customHeight="1" thickBot="1" x14ac:dyDescent="0.3">
      <c r="A7" s="32" t="s">
        <v>206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4"/>
      <c r="M7" s="28">
        <v>13646137.02</v>
      </c>
      <c r="N7" s="32" t="s">
        <v>207</v>
      </c>
      <c r="O7" s="33"/>
      <c r="P7" s="33"/>
      <c r="Q7" s="33"/>
      <c r="R7" s="33"/>
      <c r="S7" s="34"/>
      <c r="T7" s="28">
        <v>7029136.4500000002</v>
      </c>
      <c r="U7" s="35" t="s">
        <v>208</v>
      </c>
      <c r="V7" s="37"/>
      <c r="W7" s="36"/>
      <c r="X7" s="29">
        <f>SUM(X3:X6)</f>
        <v>6617000.5800000001</v>
      </c>
      <c r="Y7" s="8"/>
    </row>
  </sheetData>
  <mergeCells count="3">
    <mergeCell ref="A7:L7"/>
    <mergeCell ref="N7:S7"/>
    <mergeCell ref="U7:W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7:E9"/>
  <sheetViews>
    <sheetView workbookViewId="0">
      <selection activeCell="E9" sqref="E9"/>
    </sheetView>
  </sheetViews>
  <sheetFormatPr defaultRowHeight="15" x14ac:dyDescent="0.25"/>
  <sheetData>
    <row r="7" spans="5:5" x14ac:dyDescent="0.25">
      <c r="E7">
        <v>131</v>
      </c>
    </row>
    <row r="8" spans="5:5" x14ac:dyDescent="0.25">
      <c r="E8">
        <f>E7*2</f>
        <v>262</v>
      </c>
    </row>
    <row r="9" spans="5:5" x14ac:dyDescent="0.25">
      <c r="E9">
        <f>E8*8</f>
        <v>2096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Sheet5</vt:lpstr>
      <vt:lpstr>Annexure-1_Cross Air &amp; Company</vt:lpstr>
      <vt:lpstr>Annexure-2_Cross Air Industries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Jaimin Shah</dc:creator>
  <cp:lastModifiedBy>Windows User</cp:lastModifiedBy>
  <cp:lastPrinted>2023-07-21T15:12:08Z</cp:lastPrinted>
  <dcterms:created xsi:type="dcterms:W3CDTF">2023-07-20T15:31:26Z</dcterms:created>
  <dcterms:modified xsi:type="dcterms:W3CDTF">2023-09-15T12:27:38Z</dcterms:modified>
</cp:coreProperties>
</file>