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 activeTab="1"/>
  </bookViews>
  <sheets>
    <sheet name="Annexure-E" sheetId="2" r:id="rId1"/>
    <sheet name="Annexure-F" sheetId="4" r:id="rId2"/>
  </sheets>
  <definedNames>
    <definedName name="_Toc97897" localSheetId="0">'Annexure-E'!$A$4</definedName>
    <definedName name="_Toc97898" localSheetId="0">'Annexure-E'!#REF!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4" l="1"/>
  <c r="H22" i="4" s="1"/>
  <c r="G31" i="4"/>
  <c r="H31" i="4" s="1"/>
  <c r="G32" i="4"/>
  <c r="H32" i="4" s="1"/>
  <c r="G12" i="4"/>
  <c r="H12" i="4" s="1"/>
  <c r="G13" i="4"/>
  <c r="H13" i="4" s="1"/>
  <c r="G14" i="4"/>
  <c r="H14" i="4" s="1"/>
  <c r="G15" i="4"/>
  <c r="H15" i="4" s="1"/>
  <c r="G16" i="4"/>
  <c r="H16" i="4" s="1"/>
  <c r="G17" i="4"/>
  <c r="H17" i="4" s="1"/>
  <c r="G18" i="4"/>
  <c r="H18" i="4" s="1"/>
  <c r="G19" i="4"/>
  <c r="H19" i="4" s="1"/>
  <c r="G20" i="4"/>
  <c r="H20" i="4" s="1"/>
  <c r="G21" i="4"/>
  <c r="H21" i="4" s="1"/>
  <c r="G23" i="4"/>
  <c r="H23" i="4" s="1"/>
  <c r="G24" i="4"/>
  <c r="H24" i="4" s="1"/>
  <c r="G25" i="4"/>
  <c r="H25" i="4" s="1"/>
  <c r="G26" i="4"/>
  <c r="H26" i="4" s="1"/>
  <c r="G27" i="4"/>
  <c r="H27" i="4" s="1"/>
  <c r="G28" i="4"/>
  <c r="H28" i="4" s="1"/>
  <c r="G29" i="4"/>
  <c r="H29" i="4" s="1"/>
  <c r="G30" i="4"/>
  <c r="H30" i="4" s="1"/>
  <c r="D7" i="4"/>
  <c r="D9" i="4" s="1"/>
</calcChain>
</file>

<file path=xl/sharedStrings.xml><?xml version="1.0" encoding="utf-8"?>
<sst xmlns="http://schemas.openxmlformats.org/spreadsheetml/2006/main" count="249" uniqueCount="122">
  <si>
    <t xml:space="preserve">Sr. </t>
  </si>
  <si>
    <t xml:space="preserve">Equipment Description </t>
  </si>
  <si>
    <t xml:space="preserve">Qty </t>
  </si>
  <si>
    <t xml:space="preserve">Unit </t>
  </si>
  <si>
    <t xml:space="preserve">Working Capacity </t>
  </si>
  <si>
    <t xml:space="preserve">Gross Capacity </t>
  </si>
  <si>
    <t xml:space="preserve"> </t>
  </si>
  <si>
    <t xml:space="preserve">Oil Tanker Unloading Pump </t>
  </si>
  <si>
    <t xml:space="preserve">Nos. </t>
  </si>
  <si>
    <t xml:space="preserve">Oil Transfer Pump (Main Oil Tank to Buffer Oil Tank) </t>
  </si>
  <si>
    <t xml:space="preserve">Buffer Oil Tank </t>
  </si>
  <si>
    <t xml:space="preserve">Buffer Oil Transfer Pump </t>
  </si>
  <si>
    <t xml:space="preserve">Emulsifier Tank </t>
  </si>
  <si>
    <t xml:space="preserve">Wheel Mounted Buggy Trolley </t>
  </si>
  <si>
    <t xml:space="preserve">Buggy Lift and assembly </t>
  </si>
  <si>
    <t xml:space="preserve">Ribbon Blender  </t>
  </si>
  <si>
    <t xml:space="preserve">Collection Tank </t>
  </si>
  <si>
    <t xml:space="preserve">Scrapped Surface Heater (Heating Contherm) </t>
  </si>
  <si>
    <t xml:space="preserve">Holding Tank </t>
  </si>
  <si>
    <t xml:space="preserve">Scrapped Surface Heater (Cooling Contherm) </t>
  </si>
  <si>
    <t xml:space="preserve">Buffer Tank </t>
  </si>
  <si>
    <t xml:space="preserve">Transfer Pump (Twin Screw Type) - 20 Bar </t>
  </si>
  <si>
    <t xml:space="preserve">Transfer Pump (Twin Screw Type) - 10 Bar </t>
  </si>
  <si>
    <t xml:space="preserve">Inline Metal Detector </t>
  </si>
  <si>
    <t xml:space="preserve">X-Ray Metal Detector </t>
  </si>
  <si>
    <t xml:space="preserve">Belt Conveyor </t>
  </si>
  <si>
    <t xml:space="preserve">Carton Tape Sealer - Double Side </t>
  </si>
  <si>
    <t xml:space="preserve">Carton Coder </t>
  </si>
  <si>
    <t xml:space="preserve">Set </t>
  </si>
  <si>
    <t xml:space="preserve">Air Compressor 125 CFM &amp; 1 m3 Receiver 0.5 m3  </t>
  </si>
  <si>
    <t xml:space="preserve">125 CFM </t>
  </si>
  <si>
    <t xml:space="preserve">1,00,000 Kcal/hr </t>
  </si>
  <si>
    <t xml:space="preserve">Transformer - 1000 KVA </t>
  </si>
  <si>
    <t xml:space="preserve">1000 KVA </t>
  </si>
  <si>
    <t xml:space="preserve">DG Set - 500 KVA </t>
  </si>
  <si>
    <t xml:space="preserve">500 KVA </t>
  </si>
  <si>
    <t xml:space="preserve">Equipment List &amp; Capacities </t>
  </si>
  <si>
    <t xml:space="preserve">Oil Silo </t>
  </si>
  <si>
    <t>Nitrogen Plant</t>
  </si>
  <si>
    <t xml:space="preserve">300 KG / cycle </t>
  </si>
  <si>
    <t xml:space="preserve">1800 kg </t>
  </si>
  <si>
    <t>3000 KG/ Hour</t>
  </si>
  <si>
    <t xml:space="preserve">Core Mill (Paste Making) </t>
  </si>
  <si>
    <t xml:space="preserve">Chiller for SSHE  - 25 TR  </t>
  </si>
  <si>
    <t xml:space="preserve">Chiller for AHU  - 100X2 TR  </t>
  </si>
  <si>
    <t>100 TR</t>
  </si>
  <si>
    <t xml:space="preserve">200 TR </t>
  </si>
  <si>
    <t xml:space="preserve">70 CFM </t>
  </si>
  <si>
    <t>Air Compressor 70 CFM ( Stand by)</t>
  </si>
  <si>
    <t xml:space="preserve">Gas Fired Thermic Fluid Heater - 2,00,000 Kcal/hr </t>
  </si>
  <si>
    <t xml:space="preserve">2,00,000 Kcal/hr </t>
  </si>
  <si>
    <t xml:space="preserve">Pouch Packing Machine with online batch code printer </t>
  </si>
  <si>
    <t xml:space="preserve">Per mixing size / capacity </t>
  </si>
  <si>
    <t>KG</t>
  </si>
  <si>
    <t xml:space="preserve">Per mixing duration </t>
  </si>
  <si>
    <t>Mintues</t>
  </si>
  <si>
    <t>Nos.</t>
  </si>
  <si>
    <t xml:space="preserve">Total mixing cycle / day </t>
  </si>
  <si>
    <t>Availabe worling days</t>
  </si>
  <si>
    <t xml:space="preserve">days </t>
  </si>
  <si>
    <t xml:space="preserve">Per day manufacturing capacity </t>
  </si>
  <si>
    <t>MT</t>
  </si>
  <si>
    <t xml:space="preserve">Total per annum manufcaturing capacity </t>
  </si>
  <si>
    <t>ANNEXURE “E”</t>
  </si>
  <si>
    <t xml:space="preserve">12 NM3 per hour </t>
  </si>
  <si>
    <t>RO plant with ULF</t>
  </si>
  <si>
    <t xml:space="preserve">500 Ltr per hour </t>
  </si>
  <si>
    <t xml:space="preserve">Hot Water Boiler </t>
  </si>
  <si>
    <t xml:space="preserve">12,00,000 Kcal/hr </t>
  </si>
  <si>
    <t>ANNEXURE “F”</t>
  </si>
  <si>
    <t>Total Working day per annum</t>
  </si>
  <si>
    <t xml:space="preserve">KG/H </t>
  </si>
  <si>
    <t>KG /H</t>
  </si>
  <si>
    <t xml:space="preserve">KG/ H </t>
  </si>
  <si>
    <t>Per Annum Production in MT</t>
  </si>
  <si>
    <t>Per day Production in MT</t>
  </si>
  <si>
    <t xml:space="preserve">Ruuning hr per day </t>
  </si>
  <si>
    <t xml:space="preserve"> Installed Manufacturing Capacity of Energy Dense Nutritious Food</t>
  </si>
  <si>
    <t xml:space="preserve">Procees Equipment for batch manufacturing &amp; packing  </t>
  </si>
  <si>
    <t xml:space="preserve">Oil Transfer Pump </t>
  </si>
  <si>
    <t>Holding Tank -1</t>
  </si>
  <si>
    <t>Holding Tank -2</t>
  </si>
  <si>
    <t xml:space="preserve">20000 KG/H </t>
  </si>
  <si>
    <t xml:space="preserve">20000 KG </t>
  </si>
  <si>
    <t xml:space="preserve">40000 KG </t>
  </si>
  <si>
    <t xml:space="preserve">4000 KG/H </t>
  </si>
  <si>
    <t xml:space="preserve">400 KG </t>
  </si>
  <si>
    <t xml:space="preserve">2000 KG/H </t>
  </si>
  <si>
    <t xml:space="preserve">200 KG </t>
  </si>
  <si>
    <t xml:space="preserve">2000 KG </t>
  </si>
  <si>
    <t xml:space="preserve">1800 KG </t>
  </si>
  <si>
    <t>1800 KG</t>
  </si>
  <si>
    <t xml:space="preserve">4000 KG </t>
  </si>
  <si>
    <t xml:space="preserve">1000 KG/H </t>
  </si>
  <si>
    <t xml:space="preserve">2000 KGH </t>
  </si>
  <si>
    <t xml:space="preserve">750 KG/H </t>
  </si>
  <si>
    <t xml:space="preserve">2250 KG/H </t>
  </si>
  <si>
    <t>1000 KG /H</t>
  </si>
  <si>
    <t>3000 KG/H</t>
  </si>
  <si>
    <t xml:space="preserve">2500 KG/H </t>
  </si>
  <si>
    <t xml:space="preserve">600 KG/H  </t>
  </si>
  <si>
    <t xml:space="preserve">1200 KG/H  </t>
  </si>
  <si>
    <t>200 TR</t>
  </si>
  <si>
    <t>2000 TR</t>
  </si>
  <si>
    <t xml:space="preserve"> Details of Equipment &amp; Machines for Manufacturing of Energy Dense Nutritious Food</t>
  </si>
  <si>
    <t>Supplier Name</t>
  </si>
  <si>
    <t>Nu tech</t>
  </si>
  <si>
    <t>Prime Sol</t>
  </si>
  <si>
    <t>Aman Entp</t>
  </si>
  <si>
    <t>Ascent Tech</t>
  </si>
  <si>
    <t>Unique Equipment</t>
  </si>
  <si>
    <t>Akash Pack</t>
  </si>
  <si>
    <t>Meci Tech (Economy)</t>
  </si>
  <si>
    <t>Dominos Printer</t>
  </si>
  <si>
    <t>VK Machines</t>
  </si>
  <si>
    <t>Blue Star</t>
  </si>
  <si>
    <t>Ateom Eng.</t>
  </si>
  <si>
    <t>Kerolsker &amp; Cumens</t>
  </si>
  <si>
    <t>Jindal (Poja)</t>
  </si>
  <si>
    <t>Nuberg</t>
  </si>
  <si>
    <t>Aetom</t>
  </si>
  <si>
    <t>DI engineers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</si>
</sst>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.5"/>
      <color theme="1"/>
      <name val="Arial"/>
      <family val="2"/>
    </font>
    <font>
      <sz val="18"/>
      <color rgb="FF000000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indent="15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3" xfId="0" applyFont="1" applyBorder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8" xfId="0" applyFont="1" applyFill="1" applyBorder="1"/>
    <xf numFmtId="0" fontId="4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0" borderId="1" xfId="0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B7" sqref="B7"/>
    </sheetView>
  </sheetViews>
  <sheetFormatPr defaultRowHeight="14.25" x14ac:dyDescent="0.2"/>
  <cols>
    <col min="1" max="1" width="7.5703125" style="1" customWidth="1"/>
    <col min="2" max="2" width="61.42578125" style="1" customWidth="1"/>
    <col min="3" max="3" width="7.28515625" style="6" customWidth="1"/>
    <col min="4" max="4" width="10.7109375" style="6" customWidth="1"/>
    <col min="5" max="5" width="21.85546875" style="6" customWidth="1"/>
    <col min="6" max="6" width="19.42578125" style="6" customWidth="1"/>
    <col min="7" max="7" width="21.85546875" style="1" bestFit="1" customWidth="1"/>
    <col min="8" max="16384" width="9.140625" style="1"/>
  </cols>
  <sheetData>
    <row r="1" spans="1:7" ht="21" customHeight="1" x14ac:dyDescent="0.2">
      <c r="A1" s="31" t="s">
        <v>63</v>
      </c>
      <c r="B1" s="31"/>
      <c r="C1" s="31"/>
      <c r="D1" s="31"/>
      <c r="E1" s="31"/>
      <c r="F1" s="31"/>
    </row>
    <row r="2" spans="1:7" ht="23.25" x14ac:dyDescent="0.35">
      <c r="A2" s="30" t="s">
        <v>104</v>
      </c>
      <c r="B2" s="30"/>
      <c r="C2" s="30"/>
      <c r="D2" s="30"/>
      <c r="E2" s="30"/>
      <c r="F2" s="30"/>
    </row>
    <row r="3" spans="1:7" ht="15" customHeight="1" x14ac:dyDescent="0.35">
      <c r="A3" s="11"/>
      <c r="B3" s="11"/>
      <c r="C3" s="11"/>
      <c r="D3" s="11"/>
      <c r="E3" s="11"/>
      <c r="F3" s="11"/>
    </row>
    <row r="4" spans="1:7" ht="23.25" x14ac:dyDescent="0.2">
      <c r="A4" s="7" t="s">
        <v>36</v>
      </c>
    </row>
    <row r="5" spans="1:7" ht="22.5" customHeight="1" x14ac:dyDescent="0.2">
      <c r="A5" s="8" t="s">
        <v>0</v>
      </c>
      <c r="B5" s="9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105</v>
      </c>
    </row>
    <row r="6" spans="1:7" x14ac:dyDescent="0.2">
      <c r="A6" s="2">
        <v>1</v>
      </c>
      <c r="B6" s="3" t="s">
        <v>7</v>
      </c>
      <c r="C6" s="2">
        <v>1</v>
      </c>
      <c r="D6" s="2" t="s">
        <v>8</v>
      </c>
      <c r="E6" s="2" t="s">
        <v>82</v>
      </c>
      <c r="F6" s="2" t="s">
        <v>82</v>
      </c>
      <c r="G6" s="29" t="s">
        <v>121</v>
      </c>
    </row>
    <row r="7" spans="1:7" x14ac:dyDescent="0.2">
      <c r="A7" s="2">
        <v>2</v>
      </c>
      <c r="B7" s="3" t="s">
        <v>37</v>
      </c>
      <c r="C7" s="2">
        <v>2</v>
      </c>
      <c r="D7" s="2" t="s">
        <v>8</v>
      </c>
      <c r="E7" s="2" t="s">
        <v>83</v>
      </c>
      <c r="F7" s="2" t="s">
        <v>84</v>
      </c>
      <c r="G7" s="29" t="s">
        <v>106</v>
      </c>
    </row>
    <row r="8" spans="1:7" x14ac:dyDescent="0.2">
      <c r="A8" s="2">
        <v>3</v>
      </c>
      <c r="B8" s="3" t="s">
        <v>9</v>
      </c>
      <c r="C8" s="2">
        <v>1</v>
      </c>
      <c r="D8" s="2" t="s">
        <v>8</v>
      </c>
      <c r="E8" s="2" t="s">
        <v>85</v>
      </c>
      <c r="F8" s="2" t="s">
        <v>85</v>
      </c>
      <c r="G8" s="29" t="s">
        <v>121</v>
      </c>
    </row>
    <row r="9" spans="1:7" x14ac:dyDescent="0.2">
      <c r="A9" s="2">
        <v>4</v>
      </c>
      <c r="B9" s="3" t="s">
        <v>10</v>
      </c>
      <c r="C9" s="2">
        <v>1</v>
      </c>
      <c r="D9" s="2" t="s">
        <v>8</v>
      </c>
      <c r="E9" s="2" t="s">
        <v>86</v>
      </c>
      <c r="F9" s="2" t="s">
        <v>86</v>
      </c>
      <c r="G9" s="29" t="s">
        <v>106</v>
      </c>
    </row>
    <row r="10" spans="1:7" x14ac:dyDescent="0.2">
      <c r="A10" s="2">
        <v>5</v>
      </c>
      <c r="B10" s="3" t="s">
        <v>11</v>
      </c>
      <c r="C10" s="2">
        <v>1</v>
      </c>
      <c r="D10" s="2" t="s">
        <v>8</v>
      </c>
      <c r="E10" s="2" t="s">
        <v>87</v>
      </c>
      <c r="F10" s="2" t="s">
        <v>87</v>
      </c>
      <c r="G10" s="29" t="s">
        <v>121</v>
      </c>
    </row>
    <row r="11" spans="1:7" x14ac:dyDescent="0.2">
      <c r="A11" s="2">
        <v>6</v>
      </c>
      <c r="B11" s="3" t="s">
        <v>12</v>
      </c>
      <c r="C11" s="2">
        <v>1</v>
      </c>
      <c r="D11" s="2" t="s">
        <v>8</v>
      </c>
      <c r="E11" s="2" t="s">
        <v>86</v>
      </c>
      <c r="F11" s="2" t="s">
        <v>86</v>
      </c>
      <c r="G11" s="29" t="s">
        <v>106</v>
      </c>
    </row>
    <row r="12" spans="1:7" x14ac:dyDescent="0.2">
      <c r="A12" s="2">
        <v>7</v>
      </c>
      <c r="B12" s="3" t="s">
        <v>13</v>
      </c>
      <c r="C12" s="2">
        <v>15</v>
      </c>
      <c r="D12" s="2" t="s">
        <v>8</v>
      </c>
      <c r="E12" s="2" t="s">
        <v>88</v>
      </c>
      <c r="F12" s="2" t="s">
        <v>88</v>
      </c>
      <c r="G12" s="29" t="s">
        <v>107</v>
      </c>
    </row>
    <row r="13" spans="1:7" x14ac:dyDescent="0.2">
      <c r="A13" s="2">
        <v>8</v>
      </c>
      <c r="B13" s="3" t="s">
        <v>14</v>
      </c>
      <c r="C13" s="2">
        <v>1</v>
      </c>
      <c r="D13" s="2" t="s">
        <v>8</v>
      </c>
      <c r="E13" s="2" t="s">
        <v>39</v>
      </c>
      <c r="F13" s="2" t="s">
        <v>39</v>
      </c>
      <c r="G13" s="29" t="s">
        <v>107</v>
      </c>
    </row>
    <row r="14" spans="1:7" x14ac:dyDescent="0.2">
      <c r="A14" s="2">
        <v>9</v>
      </c>
      <c r="B14" s="3" t="s">
        <v>15</v>
      </c>
      <c r="C14" s="2">
        <v>1</v>
      </c>
      <c r="D14" s="2" t="s">
        <v>8</v>
      </c>
      <c r="E14" s="2" t="s">
        <v>40</v>
      </c>
      <c r="F14" s="2" t="s">
        <v>89</v>
      </c>
      <c r="G14" s="29" t="s">
        <v>107</v>
      </c>
    </row>
    <row r="15" spans="1:7" x14ac:dyDescent="0.2">
      <c r="A15" s="2">
        <v>10</v>
      </c>
      <c r="B15" s="3" t="s">
        <v>16</v>
      </c>
      <c r="C15" s="2">
        <v>1</v>
      </c>
      <c r="D15" s="2" t="s">
        <v>8</v>
      </c>
      <c r="E15" s="2" t="s">
        <v>90</v>
      </c>
      <c r="F15" s="2" t="s">
        <v>89</v>
      </c>
      <c r="G15" s="29" t="s">
        <v>107</v>
      </c>
    </row>
    <row r="16" spans="1:7" x14ac:dyDescent="0.2">
      <c r="A16" s="2">
        <v>11</v>
      </c>
      <c r="B16" s="3" t="s">
        <v>17</v>
      </c>
      <c r="C16" s="2">
        <v>2</v>
      </c>
      <c r="D16" s="2" t="s">
        <v>8</v>
      </c>
      <c r="E16" s="2" t="s">
        <v>93</v>
      </c>
      <c r="F16" s="2" t="s">
        <v>87</v>
      </c>
      <c r="G16" s="29" t="s">
        <v>108</v>
      </c>
    </row>
    <row r="17" spans="1:7" x14ac:dyDescent="0.2">
      <c r="A17" s="2">
        <v>12</v>
      </c>
      <c r="B17" s="3" t="s">
        <v>18</v>
      </c>
      <c r="C17" s="2">
        <v>2</v>
      </c>
      <c r="D17" s="2" t="s">
        <v>8</v>
      </c>
      <c r="E17" s="2" t="s">
        <v>91</v>
      </c>
      <c r="F17" s="2" t="s">
        <v>92</v>
      </c>
      <c r="G17" s="29" t="s">
        <v>106</v>
      </c>
    </row>
    <row r="18" spans="1:7" x14ac:dyDescent="0.2">
      <c r="A18" s="2">
        <v>13</v>
      </c>
      <c r="B18" s="3" t="s">
        <v>19</v>
      </c>
      <c r="C18" s="2">
        <v>2</v>
      </c>
      <c r="D18" s="2" t="s">
        <v>8</v>
      </c>
      <c r="E18" s="2" t="s">
        <v>93</v>
      </c>
      <c r="F18" s="2" t="s">
        <v>87</v>
      </c>
      <c r="G18" s="29" t="s">
        <v>108</v>
      </c>
    </row>
    <row r="19" spans="1:7" x14ac:dyDescent="0.2">
      <c r="A19" s="2">
        <v>14</v>
      </c>
      <c r="B19" s="3" t="s">
        <v>20</v>
      </c>
      <c r="C19" s="2">
        <v>1</v>
      </c>
      <c r="D19" s="2" t="s">
        <v>8</v>
      </c>
      <c r="E19" s="2" t="s">
        <v>91</v>
      </c>
      <c r="F19" s="2" t="s">
        <v>89</v>
      </c>
      <c r="G19" s="29" t="s">
        <v>106</v>
      </c>
    </row>
    <row r="20" spans="1:7" x14ac:dyDescent="0.2">
      <c r="A20" s="2">
        <v>15</v>
      </c>
      <c r="B20" s="3" t="s">
        <v>21</v>
      </c>
      <c r="C20" s="2">
        <v>2</v>
      </c>
      <c r="D20" s="2" t="s">
        <v>8</v>
      </c>
      <c r="E20" s="2" t="s">
        <v>41</v>
      </c>
      <c r="F20" s="2" t="s">
        <v>41</v>
      </c>
      <c r="G20" s="29" t="s">
        <v>109</v>
      </c>
    </row>
    <row r="21" spans="1:7" x14ac:dyDescent="0.2">
      <c r="A21" s="2">
        <v>16</v>
      </c>
      <c r="B21" s="3" t="s">
        <v>22</v>
      </c>
      <c r="C21" s="2">
        <v>3</v>
      </c>
      <c r="D21" s="2" t="s">
        <v>8</v>
      </c>
      <c r="E21" s="2" t="s">
        <v>41</v>
      </c>
      <c r="F21" s="2" t="s">
        <v>41</v>
      </c>
      <c r="G21" s="29" t="s">
        <v>109</v>
      </c>
    </row>
    <row r="22" spans="1:7" x14ac:dyDescent="0.2">
      <c r="A22" s="2">
        <v>17</v>
      </c>
      <c r="B22" s="3" t="s">
        <v>23</v>
      </c>
      <c r="C22" s="2">
        <v>2</v>
      </c>
      <c r="D22" s="2" t="s">
        <v>8</v>
      </c>
      <c r="E22" s="2" t="s">
        <v>94</v>
      </c>
      <c r="F22" s="2" t="s">
        <v>85</v>
      </c>
      <c r="G22" s="29" t="s">
        <v>110</v>
      </c>
    </row>
    <row r="23" spans="1:7" x14ac:dyDescent="0.2">
      <c r="A23" s="2">
        <v>18</v>
      </c>
      <c r="B23" s="10" t="s">
        <v>51</v>
      </c>
      <c r="C23" s="2">
        <v>3</v>
      </c>
      <c r="D23" s="2" t="s">
        <v>8</v>
      </c>
      <c r="E23" s="2" t="s">
        <v>95</v>
      </c>
      <c r="F23" s="2" t="s">
        <v>96</v>
      </c>
      <c r="G23" s="29" t="s">
        <v>111</v>
      </c>
    </row>
    <row r="24" spans="1:7" x14ac:dyDescent="0.2">
      <c r="A24" s="2">
        <v>19</v>
      </c>
      <c r="B24" s="3" t="s">
        <v>24</v>
      </c>
      <c r="C24" s="2">
        <v>3</v>
      </c>
      <c r="D24" s="2" t="s">
        <v>8</v>
      </c>
      <c r="E24" s="2" t="s">
        <v>97</v>
      </c>
      <c r="F24" s="2" t="s">
        <v>98</v>
      </c>
      <c r="G24" s="29" t="s">
        <v>112</v>
      </c>
    </row>
    <row r="25" spans="1:7" x14ac:dyDescent="0.2">
      <c r="A25" s="2">
        <v>20</v>
      </c>
      <c r="B25" s="3" t="s">
        <v>25</v>
      </c>
      <c r="C25" s="2">
        <v>3</v>
      </c>
      <c r="D25" s="2" t="s">
        <v>8</v>
      </c>
      <c r="E25" s="2" t="s">
        <v>93</v>
      </c>
      <c r="F25" s="2" t="s">
        <v>98</v>
      </c>
      <c r="G25" s="29"/>
    </row>
    <row r="26" spans="1:7" x14ac:dyDescent="0.2">
      <c r="A26" s="2">
        <v>21</v>
      </c>
      <c r="B26" s="3" t="s">
        <v>26</v>
      </c>
      <c r="C26" s="2">
        <v>1</v>
      </c>
      <c r="D26" s="2" t="s">
        <v>8</v>
      </c>
      <c r="E26" s="2" t="s">
        <v>99</v>
      </c>
      <c r="F26" s="2" t="s">
        <v>99</v>
      </c>
      <c r="G26" s="29"/>
    </row>
    <row r="27" spans="1:7" x14ac:dyDescent="0.2">
      <c r="A27" s="2">
        <v>22</v>
      </c>
      <c r="B27" s="3" t="s">
        <v>27</v>
      </c>
      <c r="C27" s="2">
        <v>1</v>
      </c>
      <c r="D27" s="2" t="s">
        <v>8</v>
      </c>
      <c r="E27" s="2" t="s">
        <v>99</v>
      </c>
      <c r="F27" s="2" t="s">
        <v>99</v>
      </c>
      <c r="G27" s="29" t="s">
        <v>113</v>
      </c>
    </row>
    <row r="28" spans="1:7" x14ac:dyDescent="0.2">
      <c r="A28" s="2">
        <v>23</v>
      </c>
      <c r="B28" s="3" t="s">
        <v>42</v>
      </c>
      <c r="C28" s="2">
        <v>2</v>
      </c>
      <c r="D28" s="2" t="s">
        <v>8</v>
      </c>
      <c r="E28" s="2" t="s">
        <v>100</v>
      </c>
      <c r="F28" s="2" t="s">
        <v>101</v>
      </c>
      <c r="G28" s="29" t="s">
        <v>114</v>
      </c>
    </row>
    <row r="29" spans="1:7" x14ac:dyDescent="0.2">
      <c r="A29" s="2">
        <v>24</v>
      </c>
      <c r="B29" s="3" t="s">
        <v>43</v>
      </c>
      <c r="C29" s="2">
        <v>1</v>
      </c>
      <c r="D29" s="2" t="s">
        <v>28</v>
      </c>
      <c r="E29" s="2" t="s">
        <v>102</v>
      </c>
      <c r="F29" s="2" t="s">
        <v>103</v>
      </c>
      <c r="G29" s="29" t="s">
        <v>115</v>
      </c>
    </row>
    <row r="30" spans="1:7" x14ac:dyDescent="0.2">
      <c r="A30" s="2">
        <v>25</v>
      </c>
      <c r="B30" s="3" t="s">
        <v>44</v>
      </c>
      <c r="C30" s="2">
        <v>2</v>
      </c>
      <c r="D30" s="2" t="s">
        <v>8</v>
      </c>
      <c r="E30" s="2" t="s">
        <v>45</v>
      </c>
      <c r="F30" s="2" t="s">
        <v>46</v>
      </c>
      <c r="G30" s="29" t="s">
        <v>115</v>
      </c>
    </row>
    <row r="31" spans="1:7" x14ac:dyDescent="0.2">
      <c r="A31" s="2">
        <v>26</v>
      </c>
      <c r="B31" s="3" t="s">
        <v>29</v>
      </c>
      <c r="C31" s="2">
        <v>1</v>
      </c>
      <c r="D31" s="2" t="s">
        <v>8</v>
      </c>
      <c r="E31" s="2" t="s">
        <v>30</v>
      </c>
      <c r="F31" s="2" t="s">
        <v>30</v>
      </c>
      <c r="G31" s="29" t="s">
        <v>116</v>
      </c>
    </row>
    <row r="32" spans="1:7" x14ac:dyDescent="0.2">
      <c r="A32" s="2">
        <v>27</v>
      </c>
      <c r="B32" s="3" t="s">
        <v>48</v>
      </c>
      <c r="C32" s="2">
        <v>1</v>
      </c>
      <c r="D32" s="2" t="s">
        <v>8</v>
      </c>
      <c r="E32" s="2" t="s">
        <v>47</v>
      </c>
      <c r="F32" s="2" t="s">
        <v>47</v>
      </c>
      <c r="G32" s="29" t="s">
        <v>116</v>
      </c>
    </row>
    <row r="33" spans="1:7" x14ac:dyDescent="0.2">
      <c r="A33" s="2">
        <v>28</v>
      </c>
      <c r="B33" s="3" t="s">
        <v>49</v>
      </c>
      <c r="C33" s="2">
        <v>1</v>
      </c>
      <c r="D33" s="2" t="s">
        <v>28</v>
      </c>
      <c r="E33" s="2" t="s">
        <v>50</v>
      </c>
      <c r="F33" s="2" t="s">
        <v>50</v>
      </c>
      <c r="G33" s="29" t="s">
        <v>116</v>
      </c>
    </row>
    <row r="34" spans="1:7" x14ac:dyDescent="0.2">
      <c r="A34" s="2">
        <v>29</v>
      </c>
      <c r="B34" s="3" t="s">
        <v>67</v>
      </c>
      <c r="C34" s="2">
        <v>1</v>
      </c>
      <c r="D34" s="2" t="s">
        <v>8</v>
      </c>
      <c r="E34" s="2" t="s">
        <v>31</v>
      </c>
      <c r="F34" s="2" t="s">
        <v>68</v>
      </c>
      <c r="G34" s="29" t="s">
        <v>116</v>
      </c>
    </row>
    <row r="35" spans="1:7" x14ac:dyDescent="0.2">
      <c r="A35" s="2">
        <v>30</v>
      </c>
      <c r="B35" s="3" t="s">
        <v>32</v>
      </c>
      <c r="C35" s="2">
        <v>1</v>
      </c>
      <c r="D35" s="2" t="s">
        <v>8</v>
      </c>
      <c r="E35" s="2" t="s">
        <v>33</v>
      </c>
      <c r="F35" s="2" t="s">
        <v>33</v>
      </c>
      <c r="G35" s="29" t="s">
        <v>118</v>
      </c>
    </row>
    <row r="36" spans="1:7" x14ac:dyDescent="0.2">
      <c r="A36" s="2">
        <v>31</v>
      </c>
      <c r="B36" s="3" t="s">
        <v>34</v>
      </c>
      <c r="C36" s="2">
        <v>2</v>
      </c>
      <c r="D36" s="2" t="s">
        <v>8</v>
      </c>
      <c r="E36" s="2" t="s">
        <v>35</v>
      </c>
      <c r="F36" s="2" t="s">
        <v>33</v>
      </c>
      <c r="G36" s="29" t="s">
        <v>117</v>
      </c>
    </row>
    <row r="37" spans="1:7" x14ac:dyDescent="0.2">
      <c r="A37" s="2">
        <v>32</v>
      </c>
      <c r="B37" s="13" t="s">
        <v>38</v>
      </c>
      <c r="C37" s="12">
        <v>1</v>
      </c>
      <c r="D37" s="12" t="s">
        <v>28</v>
      </c>
      <c r="E37" s="12" t="s">
        <v>64</v>
      </c>
      <c r="F37" s="12" t="s">
        <v>64</v>
      </c>
      <c r="G37" s="29" t="s">
        <v>119</v>
      </c>
    </row>
    <row r="38" spans="1:7" x14ac:dyDescent="0.2">
      <c r="A38" s="2">
        <v>33</v>
      </c>
      <c r="B38" s="13" t="s">
        <v>65</v>
      </c>
      <c r="C38" s="12">
        <v>1</v>
      </c>
      <c r="D38" s="12" t="s">
        <v>28</v>
      </c>
      <c r="E38" s="12" t="s">
        <v>66</v>
      </c>
      <c r="F38" s="12" t="s">
        <v>66</v>
      </c>
      <c r="G38" s="29" t="s">
        <v>120</v>
      </c>
    </row>
    <row r="39" spans="1:7" x14ac:dyDescent="0.2">
      <c r="A39" s="5"/>
    </row>
    <row r="40" spans="1:7" x14ac:dyDescent="0.2">
      <c r="A40" s="5" t="s">
        <v>6</v>
      </c>
    </row>
    <row r="41" spans="1:7" x14ac:dyDescent="0.2">
      <c r="A41" s="5" t="s">
        <v>6</v>
      </c>
    </row>
    <row r="42" spans="1:7" x14ac:dyDescent="0.2">
      <c r="A42" s="5" t="s">
        <v>6</v>
      </c>
    </row>
    <row r="43" spans="1:7" x14ac:dyDescent="0.2">
      <c r="A43" s="5" t="s">
        <v>6</v>
      </c>
    </row>
    <row r="44" spans="1:7" x14ac:dyDescent="0.2">
      <c r="A44" s="5" t="s">
        <v>6</v>
      </c>
    </row>
    <row r="45" spans="1:7" x14ac:dyDescent="0.2">
      <c r="A45" s="5" t="s">
        <v>6</v>
      </c>
    </row>
  </sheetData>
  <mergeCells count="2">
    <mergeCell ref="A2:F2"/>
    <mergeCell ref="A1: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H5" sqref="E5:H5"/>
    </sheetView>
  </sheetViews>
  <sheetFormatPr defaultRowHeight="14.25" x14ac:dyDescent="0.2"/>
  <cols>
    <col min="1" max="1" width="7.5703125" style="1" customWidth="1"/>
    <col min="2" max="2" width="51.42578125" style="1" customWidth="1"/>
    <col min="3" max="3" width="9" style="6" customWidth="1"/>
    <col min="4" max="4" width="10" style="6" customWidth="1"/>
    <col min="5" max="5" width="9.42578125" style="6" customWidth="1"/>
    <col min="6" max="6" width="11.85546875" style="6" customWidth="1"/>
    <col min="7" max="7" width="10.5703125" style="1" customWidth="1"/>
    <col min="8" max="8" width="11.85546875" style="1" customWidth="1"/>
    <col min="9" max="16384" width="9.140625" style="1"/>
  </cols>
  <sheetData>
    <row r="1" spans="1:8" ht="21" customHeight="1" x14ac:dyDescent="0.2">
      <c r="A1" s="32" t="s">
        <v>69</v>
      </c>
      <c r="B1" s="32"/>
      <c r="C1" s="32"/>
      <c r="D1" s="32"/>
      <c r="E1" s="32"/>
      <c r="F1" s="32"/>
      <c r="G1" s="32"/>
      <c r="H1" s="32"/>
    </row>
    <row r="2" spans="1:8" ht="23.25" x14ac:dyDescent="0.35">
      <c r="A2" s="30" t="s">
        <v>77</v>
      </c>
      <c r="B2" s="30"/>
      <c r="C2" s="30"/>
      <c r="D2" s="30"/>
      <c r="E2" s="30"/>
      <c r="F2" s="30"/>
      <c r="G2" s="30"/>
      <c r="H2" s="30"/>
    </row>
    <row r="3" spans="1:8" ht="15" customHeight="1" x14ac:dyDescent="0.35">
      <c r="A3" s="11"/>
      <c r="B3" s="11"/>
      <c r="C3" s="11"/>
      <c r="D3" s="11"/>
    </row>
    <row r="4" spans="1:8" x14ac:dyDescent="0.2">
      <c r="B4" s="19" t="s">
        <v>52</v>
      </c>
      <c r="C4" s="20" t="s">
        <v>53</v>
      </c>
      <c r="D4" s="21">
        <v>1800</v>
      </c>
    </row>
    <row r="5" spans="1:8" x14ac:dyDescent="0.2">
      <c r="B5" s="22" t="s">
        <v>54</v>
      </c>
      <c r="C5" s="23" t="s">
        <v>55</v>
      </c>
      <c r="D5" s="24">
        <v>60</v>
      </c>
    </row>
    <row r="6" spans="1:8" x14ac:dyDescent="0.2">
      <c r="B6" s="22" t="s">
        <v>57</v>
      </c>
      <c r="C6" s="23" t="s">
        <v>56</v>
      </c>
      <c r="D6" s="24">
        <v>24</v>
      </c>
    </row>
    <row r="7" spans="1:8" x14ac:dyDescent="0.2">
      <c r="B7" s="22" t="s">
        <v>60</v>
      </c>
      <c r="C7" s="23" t="s">
        <v>61</v>
      </c>
      <c r="D7" s="24">
        <f>+D4*D6/1000</f>
        <v>43.2</v>
      </c>
    </row>
    <row r="8" spans="1:8" x14ac:dyDescent="0.2">
      <c r="B8" s="22" t="s">
        <v>58</v>
      </c>
      <c r="C8" s="23" t="s">
        <v>59</v>
      </c>
      <c r="D8" s="24">
        <v>300</v>
      </c>
    </row>
    <row r="9" spans="1:8" ht="15" x14ac:dyDescent="0.2">
      <c r="B9" s="25" t="s">
        <v>62</v>
      </c>
      <c r="C9" s="26" t="s">
        <v>61</v>
      </c>
      <c r="D9" s="27">
        <f>+D7*D8</f>
        <v>12960</v>
      </c>
    </row>
    <row r="11" spans="1:8" ht="62.25" customHeight="1" x14ac:dyDescent="0.2">
      <c r="A11" s="8" t="s">
        <v>0</v>
      </c>
      <c r="B11" s="9" t="s">
        <v>78</v>
      </c>
      <c r="C11" s="8" t="s">
        <v>3</v>
      </c>
      <c r="D11" s="8" t="s">
        <v>4</v>
      </c>
      <c r="E11" s="8" t="s">
        <v>76</v>
      </c>
      <c r="F11" s="8" t="s">
        <v>70</v>
      </c>
      <c r="G11" s="8" t="s">
        <v>75</v>
      </c>
      <c r="H11" s="8" t="s">
        <v>74</v>
      </c>
    </row>
    <row r="12" spans="1:8" x14ac:dyDescent="0.2">
      <c r="A12" s="2">
        <v>1</v>
      </c>
      <c r="B12" s="3" t="s">
        <v>79</v>
      </c>
      <c r="C12" s="2" t="s">
        <v>72</v>
      </c>
      <c r="D12" s="2">
        <v>4000</v>
      </c>
      <c r="E12" s="4">
        <v>24</v>
      </c>
      <c r="F12" s="4">
        <v>300</v>
      </c>
      <c r="G12" s="12">
        <f t="shared" ref="G12:G32" si="0">+D12*E12/1000</f>
        <v>96</v>
      </c>
      <c r="H12" s="12">
        <f t="shared" ref="H12:H32" si="1">+G12*F12</f>
        <v>28800</v>
      </c>
    </row>
    <row r="13" spans="1:8" x14ac:dyDescent="0.2">
      <c r="A13" s="2">
        <v>2</v>
      </c>
      <c r="B13" s="3" t="s">
        <v>10</v>
      </c>
      <c r="C13" s="2" t="s">
        <v>53</v>
      </c>
      <c r="D13" s="2">
        <v>400</v>
      </c>
      <c r="E13" s="4">
        <v>24</v>
      </c>
      <c r="F13" s="4">
        <v>300</v>
      </c>
      <c r="G13" s="12">
        <f t="shared" si="0"/>
        <v>9.6</v>
      </c>
      <c r="H13" s="12">
        <f t="shared" si="1"/>
        <v>2880</v>
      </c>
    </row>
    <row r="14" spans="1:8" x14ac:dyDescent="0.2">
      <c r="A14" s="2">
        <v>3</v>
      </c>
      <c r="B14" s="3" t="s">
        <v>11</v>
      </c>
      <c r="C14" s="2" t="s">
        <v>71</v>
      </c>
      <c r="D14" s="2">
        <v>2000</v>
      </c>
      <c r="E14" s="4">
        <v>24</v>
      </c>
      <c r="F14" s="4">
        <v>300</v>
      </c>
      <c r="G14" s="12">
        <f t="shared" si="0"/>
        <v>48</v>
      </c>
      <c r="H14" s="12">
        <f t="shared" si="1"/>
        <v>14400</v>
      </c>
    </row>
    <row r="15" spans="1:8" x14ac:dyDescent="0.2">
      <c r="A15" s="2">
        <v>4</v>
      </c>
      <c r="B15" s="3" t="s">
        <v>12</v>
      </c>
      <c r="C15" s="2" t="s">
        <v>53</v>
      </c>
      <c r="D15" s="2">
        <v>400</v>
      </c>
      <c r="E15" s="4">
        <v>24</v>
      </c>
      <c r="F15" s="4">
        <v>300</v>
      </c>
      <c r="G15" s="12">
        <f t="shared" si="0"/>
        <v>9.6</v>
      </c>
      <c r="H15" s="12">
        <f t="shared" si="1"/>
        <v>2880</v>
      </c>
    </row>
    <row r="16" spans="1:8" x14ac:dyDescent="0.2">
      <c r="A16" s="2">
        <v>6</v>
      </c>
      <c r="B16" s="3" t="s">
        <v>14</v>
      </c>
      <c r="C16" s="2" t="s">
        <v>71</v>
      </c>
      <c r="D16" s="2">
        <v>3000</v>
      </c>
      <c r="E16" s="4">
        <v>24</v>
      </c>
      <c r="F16" s="4">
        <v>300</v>
      </c>
      <c r="G16" s="12">
        <f t="shared" si="0"/>
        <v>72</v>
      </c>
      <c r="H16" s="12">
        <f t="shared" si="1"/>
        <v>21600</v>
      </c>
    </row>
    <row r="17" spans="1:8" x14ac:dyDescent="0.2">
      <c r="A17" s="2">
        <v>7</v>
      </c>
      <c r="B17" s="3" t="s">
        <v>42</v>
      </c>
      <c r="C17" s="2" t="s">
        <v>71</v>
      </c>
      <c r="D17" s="2">
        <v>1200</v>
      </c>
      <c r="E17" s="4">
        <v>24</v>
      </c>
      <c r="F17" s="4">
        <v>300</v>
      </c>
      <c r="G17" s="12">
        <f t="shared" si="0"/>
        <v>28.8</v>
      </c>
      <c r="H17" s="12">
        <f t="shared" si="1"/>
        <v>8640</v>
      </c>
    </row>
    <row r="18" spans="1:8" ht="15" x14ac:dyDescent="0.25">
      <c r="A18" s="14">
        <v>8</v>
      </c>
      <c r="B18" s="15" t="s">
        <v>15</v>
      </c>
      <c r="C18" s="14" t="s">
        <v>53</v>
      </c>
      <c r="D18" s="14">
        <v>1800</v>
      </c>
      <c r="E18" s="16">
        <v>24</v>
      </c>
      <c r="F18" s="16">
        <v>300</v>
      </c>
      <c r="G18" s="17">
        <f t="shared" si="0"/>
        <v>43.2</v>
      </c>
      <c r="H18" s="28">
        <f t="shared" si="1"/>
        <v>12960</v>
      </c>
    </row>
    <row r="19" spans="1:8" x14ac:dyDescent="0.2">
      <c r="A19" s="2">
        <v>9</v>
      </c>
      <c r="B19" s="3" t="s">
        <v>16</v>
      </c>
      <c r="C19" s="2" t="s">
        <v>53</v>
      </c>
      <c r="D19" s="2">
        <v>1800</v>
      </c>
      <c r="E19" s="4">
        <v>24</v>
      </c>
      <c r="F19" s="4">
        <v>300</v>
      </c>
      <c r="G19" s="12">
        <f t="shared" si="0"/>
        <v>43.2</v>
      </c>
      <c r="H19" s="12">
        <f t="shared" si="1"/>
        <v>12960</v>
      </c>
    </row>
    <row r="20" spans="1:8" x14ac:dyDescent="0.2">
      <c r="A20" s="2">
        <v>10</v>
      </c>
      <c r="B20" s="3" t="s">
        <v>17</v>
      </c>
      <c r="C20" s="2" t="s">
        <v>71</v>
      </c>
      <c r="D20" s="2">
        <v>2000</v>
      </c>
      <c r="E20" s="4">
        <v>24</v>
      </c>
      <c r="F20" s="4">
        <v>300</v>
      </c>
      <c r="G20" s="12">
        <f t="shared" si="0"/>
        <v>48</v>
      </c>
      <c r="H20" s="12">
        <f t="shared" si="1"/>
        <v>14400</v>
      </c>
    </row>
    <row r="21" spans="1:8" x14ac:dyDescent="0.2">
      <c r="A21" s="2">
        <v>11</v>
      </c>
      <c r="B21" s="3" t="s">
        <v>80</v>
      </c>
      <c r="C21" s="2" t="s">
        <v>53</v>
      </c>
      <c r="D21" s="2">
        <v>1800</v>
      </c>
      <c r="E21" s="4">
        <v>24</v>
      </c>
      <c r="F21" s="4">
        <v>300</v>
      </c>
      <c r="G21" s="12">
        <f t="shared" si="0"/>
        <v>43.2</v>
      </c>
      <c r="H21" s="12">
        <f t="shared" si="1"/>
        <v>12960</v>
      </c>
    </row>
    <row r="22" spans="1:8" x14ac:dyDescent="0.2">
      <c r="A22" s="2">
        <v>12</v>
      </c>
      <c r="B22" s="3" t="s">
        <v>81</v>
      </c>
      <c r="C22" s="2" t="s">
        <v>53</v>
      </c>
      <c r="D22" s="2">
        <v>1800</v>
      </c>
      <c r="E22" s="4">
        <v>24</v>
      </c>
      <c r="F22" s="4">
        <v>300</v>
      </c>
      <c r="G22" s="12">
        <f t="shared" ref="G22" si="2">+D22*E22/1000</f>
        <v>43.2</v>
      </c>
      <c r="H22" s="12">
        <f t="shared" ref="H22" si="3">+G22*F22</f>
        <v>12960</v>
      </c>
    </row>
    <row r="23" spans="1:8" x14ac:dyDescent="0.2">
      <c r="A23" s="2">
        <v>13</v>
      </c>
      <c r="B23" s="3" t="s">
        <v>19</v>
      </c>
      <c r="C23" s="2" t="s">
        <v>71</v>
      </c>
      <c r="D23" s="2">
        <v>2000</v>
      </c>
      <c r="E23" s="4">
        <v>24</v>
      </c>
      <c r="F23" s="4">
        <v>300</v>
      </c>
      <c r="G23" s="12">
        <f t="shared" si="0"/>
        <v>48</v>
      </c>
      <c r="H23" s="12">
        <f t="shared" si="1"/>
        <v>14400</v>
      </c>
    </row>
    <row r="24" spans="1:8" x14ac:dyDescent="0.2">
      <c r="A24" s="2">
        <v>14</v>
      </c>
      <c r="B24" s="3" t="s">
        <v>20</v>
      </c>
      <c r="C24" s="2" t="s">
        <v>53</v>
      </c>
      <c r="D24" s="2">
        <v>1800</v>
      </c>
      <c r="E24" s="4">
        <v>24</v>
      </c>
      <c r="F24" s="4">
        <v>300</v>
      </c>
      <c r="G24" s="12">
        <f t="shared" si="0"/>
        <v>43.2</v>
      </c>
      <c r="H24" s="12">
        <f t="shared" si="1"/>
        <v>12960</v>
      </c>
    </row>
    <row r="25" spans="1:8" x14ac:dyDescent="0.2">
      <c r="A25" s="2">
        <v>15</v>
      </c>
      <c r="B25" s="3" t="s">
        <v>21</v>
      </c>
      <c r="C25" s="2" t="s">
        <v>73</v>
      </c>
      <c r="D25" s="2">
        <v>3000</v>
      </c>
      <c r="E25" s="4">
        <v>24</v>
      </c>
      <c r="F25" s="4">
        <v>300</v>
      </c>
      <c r="G25" s="12">
        <f t="shared" si="0"/>
        <v>72</v>
      </c>
      <c r="H25" s="12">
        <f t="shared" si="1"/>
        <v>21600</v>
      </c>
    </row>
    <row r="26" spans="1:8" x14ac:dyDescent="0.2">
      <c r="A26" s="2">
        <v>16</v>
      </c>
      <c r="B26" s="3" t="s">
        <v>22</v>
      </c>
      <c r="C26" s="2" t="s">
        <v>73</v>
      </c>
      <c r="D26" s="2">
        <v>3000</v>
      </c>
      <c r="E26" s="4">
        <v>24</v>
      </c>
      <c r="F26" s="4">
        <v>300</v>
      </c>
      <c r="G26" s="12">
        <f t="shared" si="0"/>
        <v>72</v>
      </c>
      <c r="H26" s="12">
        <f t="shared" si="1"/>
        <v>21600</v>
      </c>
    </row>
    <row r="27" spans="1:8" x14ac:dyDescent="0.2">
      <c r="A27" s="2">
        <v>17</v>
      </c>
      <c r="B27" s="3" t="s">
        <v>23</v>
      </c>
      <c r="C27" s="2" t="s">
        <v>71</v>
      </c>
      <c r="D27" s="2">
        <v>2250</v>
      </c>
      <c r="E27" s="4">
        <v>24</v>
      </c>
      <c r="F27" s="4">
        <v>300</v>
      </c>
      <c r="G27" s="12">
        <f t="shared" si="0"/>
        <v>54</v>
      </c>
      <c r="H27" s="12">
        <f t="shared" si="1"/>
        <v>16200</v>
      </c>
    </row>
    <row r="28" spans="1:8" ht="17.25" customHeight="1" x14ac:dyDescent="0.2">
      <c r="A28" s="14">
        <v>18</v>
      </c>
      <c r="B28" s="18" t="s">
        <v>51</v>
      </c>
      <c r="C28" s="14" t="s">
        <v>71</v>
      </c>
      <c r="D28" s="14">
        <v>2250</v>
      </c>
      <c r="E28" s="16">
        <v>24</v>
      </c>
      <c r="F28" s="16">
        <v>300</v>
      </c>
      <c r="G28" s="16">
        <f t="shared" si="0"/>
        <v>54</v>
      </c>
      <c r="H28" s="16">
        <f t="shared" si="1"/>
        <v>16200</v>
      </c>
    </row>
    <row r="29" spans="1:8" x14ac:dyDescent="0.2">
      <c r="A29" s="2">
        <v>19</v>
      </c>
      <c r="B29" s="3" t="s">
        <v>24</v>
      </c>
      <c r="C29" s="2" t="s">
        <v>71</v>
      </c>
      <c r="D29" s="2">
        <v>3000</v>
      </c>
      <c r="E29" s="4">
        <v>24</v>
      </c>
      <c r="F29" s="4">
        <v>300</v>
      </c>
      <c r="G29" s="12">
        <f t="shared" si="0"/>
        <v>72</v>
      </c>
      <c r="H29" s="12">
        <f t="shared" si="1"/>
        <v>21600</v>
      </c>
    </row>
    <row r="30" spans="1:8" x14ac:dyDescent="0.2">
      <c r="A30" s="2">
        <v>20</v>
      </c>
      <c r="B30" s="3" t="s">
        <v>25</v>
      </c>
      <c r="C30" s="2" t="s">
        <v>71</v>
      </c>
      <c r="D30" s="2">
        <v>3000</v>
      </c>
      <c r="E30" s="4">
        <v>24</v>
      </c>
      <c r="F30" s="4">
        <v>300</v>
      </c>
      <c r="G30" s="12">
        <f t="shared" si="0"/>
        <v>72</v>
      </c>
      <c r="H30" s="12">
        <f t="shared" si="1"/>
        <v>21600</v>
      </c>
    </row>
    <row r="31" spans="1:8" x14ac:dyDescent="0.2">
      <c r="A31" s="2">
        <v>21</v>
      </c>
      <c r="B31" s="3" t="s">
        <v>26</v>
      </c>
      <c r="C31" s="2" t="s">
        <v>71</v>
      </c>
      <c r="D31" s="2">
        <v>3000</v>
      </c>
      <c r="E31" s="4">
        <v>24</v>
      </c>
      <c r="F31" s="4">
        <v>300</v>
      </c>
      <c r="G31" s="12">
        <f t="shared" si="0"/>
        <v>72</v>
      </c>
      <c r="H31" s="12">
        <f t="shared" si="1"/>
        <v>21600</v>
      </c>
    </row>
    <row r="32" spans="1:8" x14ac:dyDescent="0.2">
      <c r="A32" s="2">
        <v>22</v>
      </c>
      <c r="B32" s="3" t="s">
        <v>27</v>
      </c>
      <c r="C32" s="2" t="s">
        <v>71</v>
      </c>
      <c r="D32" s="2">
        <v>3000</v>
      </c>
      <c r="E32" s="4">
        <v>24</v>
      </c>
      <c r="F32" s="4">
        <v>300</v>
      </c>
      <c r="G32" s="12">
        <f t="shared" si="0"/>
        <v>72</v>
      </c>
      <c r="H32" s="12">
        <f t="shared" si="1"/>
        <v>21600</v>
      </c>
    </row>
    <row r="33" spans="1:1" x14ac:dyDescent="0.2">
      <c r="A33" s="5"/>
    </row>
    <row r="34" spans="1:1" x14ac:dyDescent="0.2">
      <c r="A34" s="5" t="s">
        <v>6</v>
      </c>
    </row>
    <row r="35" spans="1:1" x14ac:dyDescent="0.2">
      <c r="A35" s="5" t="s">
        <v>6</v>
      </c>
    </row>
    <row r="36" spans="1:1" x14ac:dyDescent="0.2">
      <c r="A36" s="5" t="s">
        <v>6</v>
      </c>
    </row>
    <row r="37" spans="1:1" x14ac:dyDescent="0.2">
      <c r="A37" s="5" t="s">
        <v>6</v>
      </c>
    </row>
    <row r="38" spans="1:1" x14ac:dyDescent="0.2">
      <c r="A38" s="5" t="s">
        <v>6</v>
      </c>
    </row>
    <row r="39" spans="1:1" x14ac:dyDescent="0.2">
      <c r="A39" s="5" t="s">
        <v>6</v>
      </c>
    </row>
  </sheetData>
  <mergeCells count="2">
    <mergeCell ref="A2:H2"/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Annexure-E</vt:lpstr>
      <vt:lpstr>Annexure-F</vt:lpstr>
      <vt:lpstr>'Annexure-E'!_Toc97897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2023-12-14T08:43:27Z</dcterms:modified>
</cp:coreProperties>
</file>