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/>
  <c r="H6"/>
  <c r="E6" l="1"/>
  <c r="G6" s="1"/>
  <c r="E5"/>
  <c r="G5" s="1"/>
  <c r="H5" s="1"/>
  <c r="E4"/>
  <c r="G4" s="1"/>
  <c r="H4" s="1"/>
  <c r="H8" l="1"/>
</calcChain>
</file>

<file path=xl/sharedStrings.xml><?xml version="1.0" encoding="utf-8"?>
<sst xmlns="http://schemas.openxmlformats.org/spreadsheetml/2006/main" count="15" uniqueCount="14">
  <si>
    <t>S.No.</t>
  </si>
  <si>
    <t>Year</t>
  </si>
  <si>
    <t>Minimum Per Annum Generation</t>
  </si>
  <si>
    <t xml:space="preserve">Achieved Generation </t>
  </si>
  <si>
    <t>ShortFall in Units</t>
  </si>
  <si>
    <t>Penalty rate per unit</t>
  </si>
  <si>
    <t>Value of Generation Loss</t>
  </si>
  <si>
    <t>Penalty @ 25% on Generation loss</t>
  </si>
  <si>
    <t>2020-21</t>
  </si>
  <si>
    <t>2021-22</t>
  </si>
  <si>
    <t>Total</t>
  </si>
  <si>
    <t>Interest</t>
  </si>
  <si>
    <t>2022-23</t>
  </si>
  <si>
    <t>2.2 Computation Statement on Demand of NVVN for Lower Generation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</si>
</sst>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164" fontId="0" fillId="0" borderId="0" xfId="0" applyNumberFormat="1"/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sqref="A1:H12"/>
    </sheetView>
  </sheetViews>
  <sheetFormatPr defaultRowHeight="15"/>
  <cols>
    <col min="2" max="2" width="11.7109375" customWidth="1"/>
    <col min="3" max="3" width="12.85546875" customWidth="1"/>
    <col min="4" max="4" width="13.42578125" customWidth="1"/>
    <col min="5" max="5" width="14.85546875" customWidth="1"/>
    <col min="6" max="6" width="12.28515625" customWidth="1"/>
    <col min="7" max="7" width="16.28515625" customWidth="1"/>
    <col min="8" max="8" width="18" customWidth="1"/>
    <col min="9" max="9" width="11.5703125" bestFit="1" customWidth="1"/>
    <col min="10" max="10" width="10" bestFit="1" customWidth="1"/>
  </cols>
  <sheetData>
    <row r="1" spans="1:10">
      <c r="A1" s="12" t="s">
        <v>13</v>
      </c>
      <c r="B1" s="12"/>
      <c r="C1" s="12"/>
      <c r="D1" s="12"/>
      <c r="E1" s="12"/>
      <c r="F1" s="12"/>
      <c r="G1" s="12"/>
      <c r="H1" s="12"/>
    </row>
    <row r="2" spans="1:10">
      <c r="A2" s="1"/>
      <c r="B2" s="1"/>
      <c r="C2" s="1"/>
      <c r="D2" s="1"/>
      <c r="E2" s="1"/>
      <c r="F2" s="1"/>
      <c r="G2" s="1"/>
      <c r="H2" s="1"/>
    </row>
    <row r="3" spans="1:10" ht="45">
      <c r="A3" s="2" t="s">
        <v>0</v>
      </c>
      <c r="B3" s="2" t="s">
        <v>1</v>
      </c>
      <c r="C3" s="3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10">
      <c r="A4" s="4">
        <v>1</v>
      </c>
      <c r="B4" s="4" t="s">
        <v>8</v>
      </c>
      <c r="C4" s="5">
        <v>5256000</v>
      </c>
      <c r="D4" s="5">
        <v>1638720</v>
      </c>
      <c r="E4" s="5">
        <f>C4-D4</f>
        <v>3617280</v>
      </c>
      <c r="F4" s="6">
        <v>12.7</v>
      </c>
      <c r="G4" s="5">
        <f>E4*F4</f>
        <v>45939456</v>
      </c>
      <c r="H4" s="7">
        <f>G4*25/100</f>
        <v>11484864</v>
      </c>
    </row>
    <row r="5" spans="1:10">
      <c r="A5" s="4">
        <v>2</v>
      </c>
      <c r="B5" s="4" t="s">
        <v>9</v>
      </c>
      <c r="C5" s="5">
        <v>5256000</v>
      </c>
      <c r="D5" s="5">
        <v>3758760</v>
      </c>
      <c r="E5" s="5">
        <f>C5-D5</f>
        <v>1497240</v>
      </c>
      <c r="F5" s="6">
        <v>12.7</v>
      </c>
      <c r="G5" s="5">
        <f>E5*F5</f>
        <v>19014948</v>
      </c>
      <c r="H5" s="7">
        <f>G5*25/100</f>
        <v>4753737</v>
      </c>
    </row>
    <row r="6" spans="1:10">
      <c r="A6" s="4">
        <v>3</v>
      </c>
      <c r="B6" s="4" t="s">
        <v>12</v>
      </c>
      <c r="C6" s="5">
        <v>5256000</v>
      </c>
      <c r="D6" s="5">
        <v>3481020</v>
      </c>
      <c r="E6" s="5">
        <f>C6-D6</f>
        <v>1774980</v>
      </c>
      <c r="F6" s="6">
        <v>12.7</v>
      </c>
      <c r="G6" s="5">
        <f>E6*F6</f>
        <v>22542246</v>
      </c>
      <c r="H6" s="7">
        <f>G6*25/100</f>
        <v>5635561.5</v>
      </c>
      <c r="I6" s="11"/>
    </row>
    <row r="7" spans="1:10">
      <c r="A7" s="4"/>
      <c r="B7" s="4"/>
      <c r="C7" s="5"/>
      <c r="D7" s="5"/>
      <c r="E7" s="5"/>
      <c r="F7" s="5"/>
      <c r="G7" s="5"/>
      <c r="H7" s="5"/>
    </row>
    <row r="8" spans="1:10">
      <c r="A8" s="4"/>
      <c r="B8" s="3" t="s">
        <v>10</v>
      </c>
      <c r="C8" s="8"/>
      <c r="D8" s="8"/>
      <c r="E8" s="8"/>
      <c r="F8" s="8"/>
      <c r="G8" s="8"/>
      <c r="H8" s="9">
        <f>SUM(H4:H7)</f>
        <v>21874162.5</v>
      </c>
    </row>
    <row r="9" spans="1:10">
      <c r="A9" s="4"/>
      <c r="B9" s="4" t="s">
        <v>11</v>
      </c>
      <c r="C9" s="5"/>
      <c r="D9" s="5"/>
      <c r="E9" s="5"/>
      <c r="F9" s="5"/>
      <c r="G9" s="5"/>
      <c r="H9" s="7">
        <v>5297288.3013698636</v>
      </c>
      <c r="I9" s="11"/>
      <c r="J9" s="11"/>
    </row>
    <row r="10" spans="1:10">
      <c r="A10" s="4"/>
      <c r="B10" s="3" t="s">
        <v>10</v>
      </c>
      <c r="C10" s="8"/>
      <c r="D10" s="8"/>
      <c r="E10" s="8"/>
      <c r="F10" s="8"/>
      <c r="G10" s="8"/>
      <c r="H10" s="10">
        <f>H9+H8</f>
        <v>27171450.801369864</v>
      </c>
    </row>
    <row r="11" spans="1:10">
      <c r="A11" s="4"/>
      <c r="B11" s="3"/>
      <c r="C11" s="5"/>
      <c r="D11" s="5"/>
      <c r="E11" s="5"/>
      <c r="F11" s="5"/>
      <c r="G11" s="5"/>
      <c r="H11" s="5"/>
    </row>
    <row r="12" spans="1:10">
      <c r="A12" s="5"/>
      <c r="B12" s="5"/>
      <c r="C12" s="5"/>
      <c r="D12" s="5"/>
      <c r="E12" s="5"/>
      <c r="F12" s="5"/>
      <c r="G12" s="5"/>
      <c r="H12" s="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</dc:creator>
  <cp:lastModifiedBy>cccl</cp:lastModifiedBy>
  <cp:lastPrinted>2024-01-06T08:32:43Z</cp:lastPrinted>
  <dcterms:created xsi:type="dcterms:W3CDTF">2023-03-28T05:06:22Z</dcterms:created>
  <dcterms:modified xsi:type="dcterms:W3CDTF">2024-01-06T08:32:57Z</dcterms:modified>
</cp:coreProperties>
</file>