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i\Downloads\RK\VIS(2023-24)-PL582-493-774_CCCL Infra\"/>
    </mc:Choice>
  </mc:AlternateContent>
  <xr:revisionPtr revIDLastSave="0" documentId="13_ncr:1_{9C8C0772-87C1-444D-9588-9B132E9E5688}" xr6:coauthVersionLast="47" xr6:coauthVersionMax="47" xr10:uidLastSave="{00000000-0000-0000-0000-000000000000}"/>
  <bookViews>
    <workbookView xWindow="6936" yWindow="1272" windowWidth="17280" windowHeight="8964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29" i="1" l="1"/>
  <c r="I30" i="1"/>
  <c r="I31" i="1"/>
  <c r="I32" i="1"/>
  <c r="I33" i="1"/>
  <c r="I28" i="1"/>
  <c r="H29" i="1"/>
  <c r="H30" i="1"/>
  <c r="H31" i="1"/>
  <c r="H32" i="1"/>
  <c r="H33" i="1"/>
  <c r="H28" i="1"/>
  <c r="G9" i="1"/>
</calcChain>
</file>

<file path=xl/sharedStrings.xml><?xml version="1.0" encoding="utf-8"?>
<sst xmlns="http://schemas.openxmlformats.org/spreadsheetml/2006/main" count="32" uniqueCount="32">
  <si>
    <t xml:space="preserve">Annual degradation - CCCL Infrastructure Ltd - Solar plant at tuticorin </t>
  </si>
  <si>
    <t>Sl no</t>
  </si>
  <si>
    <t>Units</t>
  </si>
  <si>
    <t>Particular</t>
  </si>
  <si>
    <t xml:space="preserve">Maximum units generation as per NVVN for 5MW </t>
  </si>
  <si>
    <t>Degradation at 0.8% p.a from April 2012 to Mar 2024- 12Years</t>
  </si>
  <si>
    <t>Note</t>
  </si>
  <si>
    <t>1) The Degradation factor should also consider the following</t>
  </si>
  <si>
    <t xml:space="preserve">  a) Guaranteed output committed by manufacturer which is  90% Guaranteed output for 10Years, 80% guaranteed output for 25 years.</t>
  </si>
  <si>
    <t xml:space="preserve">   b) Only five inverters of the installed ten inverters are functioning</t>
  </si>
  <si>
    <t>Item 1</t>
  </si>
  <si>
    <t>Item 2</t>
  </si>
  <si>
    <t>Item 3</t>
  </si>
  <si>
    <t xml:space="preserve">Mega Watt Reached </t>
  </si>
  <si>
    <t>Sl.No</t>
  </si>
  <si>
    <t>Financial Year</t>
  </si>
  <si>
    <t>2018-2019</t>
  </si>
  <si>
    <t>2019-2020</t>
  </si>
  <si>
    <t>2020-2021</t>
  </si>
  <si>
    <t>2021-2022</t>
  </si>
  <si>
    <t>2022-2023</t>
  </si>
  <si>
    <t>2023-2024</t>
  </si>
  <si>
    <t xml:space="preserve">  c) Out of 12 No's Installed Breaker, 2No's Not Working</t>
  </si>
  <si>
    <t xml:space="preserve">  d) Solar Panel Out of 33,360 No's of (150Watt each) installed Capacity, nearly 1500 No's Panels Not Working</t>
  </si>
  <si>
    <t xml:space="preserve">  e) Torrentian rains and floods in the last couple of years </t>
  </si>
  <si>
    <t xml:space="preserve">  f) Harmonic issues in power transmission, which damaged performance of major solar equipments and which warranted shifting of substation connectivity.</t>
  </si>
  <si>
    <t xml:space="preserve">Details of actual MW in operation based on units generated </t>
  </si>
  <si>
    <t>Auxillary consumption during the current financial year, for 11 month is 92880 units, 4.3%</t>
  </si>
  <si>
    <t>MW in operation against commissioned 5MW</t>
  </si>
  <si>
    <t>Total Export units against Total achievable 91,98,000 units for 5MW</t>
  </si>
  <si>
    <t>maximum output that can be generated</t>
  </si>
  <si>
    <t>%plf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</si>
</sst>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_ * #,##0.000_ ;_ * \-#,##0.000_ ;_ * &quot;-&quot;?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1" applyNumberFormat="1" applyFont="1" applyBorder="1"/>
    <xf numFmtId="0" fontId="2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0" fontId="0" fillId="2" borderId="1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I33"/>
  <sheetViews>
    <sheetView tabSelected="1" topLeftCell="A22" workbookViewId="0">
      <selection activeCell="F24" sqref="F24"/>
    </sheetView>
  </sheetViews>
  <sheetFormatPr defaultRowHeight="14.4" x14ac:dyDescent="0.3"/>
  <cols>
    <col min="4" max="4" width="7" customWidth="1"/>
    <col min="5" max="5" width="47.5546875" customWidth="1"/>
    <col min="6" max="6" width="20.33203125" customWidth="1"/>
    <col min="7" max="7" width="17" customWidth="1"/>
    <col min="8" max="8" width="13.44140625" customWidth="1"/>
    <col min="9" max="9" width="12.5546875" customWidth="1"/>
    <col min="10" max="10" width="9.109375" customWidth="1"/>
  </cols>
  <sheetData>
    <row r="3" spans="4:7" x14ac:dyDescent="0.3">
      <c r="E3" s="4" t="s">
        <v>10</v>
      </c>
    </row>
    <row r="4" spans="4:7" x14ac:dyDescent="0.3">
      <c r="D4" s="4" t="s">
        <v>0</v>
      </c>
    </row>
    <row r="6" spans="4:7" x14ac:dyDescent="0.3">
      <c r="D6" s="1" t="s">
        <v>1</v>
      </c>
      <c r="E6" s="1" t="s">
        <v>3</v>
      </c>
      <c r="F6" s="1" t="s">
        <v>2</v>
      </c>
    </row>
    <row r="7" spans="4:7" x14ac:dyDescent="0.3">
      <c r="D7" s="1"/>
      <c r="E7" s="1"/>
      <c r="F7" s="1"/>
    </row>
    <row r="8" spans="4:7" x14ac:dyDescent="0.3">
      <c r="D8" s="1">
        <v>1</v>
      </c>
      <c r="E8" s="2" t="s">
        <v>4</v>
      </c>
      <c r="F8" s="3">
        <v>9198000</v>
      </c>
    </row>
    <row r="9" spans="4:7" ht="28.8" x14ac:dyDescent="0.3">
      <c r="D9" s="1">
        <v>2</v>
      </c>
      <c r="E9" s="2" t="s">
        <v>5</v>
      </c>
      <c r="F9" s="3">
        <v>8352827</v>
      </c>
      <c r="G9" s="13">
        <f>F8*(1-0.008)^12</f>
        <v>8352826.7019128539</v>
      </c>
    </row>
    <row r="10" spans="4:7" x14ac:dyDescent="0.3">
      <c r="D10" s="1"/>
      <c r="E10" s="2" t="s">
        <v>6</v>
      </c>
      <c r="F10" s="1"/>
    </row>
    <row r="11" spans="4:7" ht="28.8" x14ac:dyDescent="0.3">
      <c r="D11" s="1"/>
      <c r="E11" s="2" t="s">
        <v>7</v>
      </c>
      <c r="F11" s="1"/>
    </row>
    <row r="12" spans="4:7" ht="43.2" x14ac:dyDescent="0.3">
      <c r="D12" s="1"/>
      <c r="E12" s="2" t="s">
        <v>8</v>
      </c>
      <c r="F12" s="1"/>
    </row>
    <row r="13" spans="4:7" ht="28.8" x14ac:dyDescent="0.3">
      <c r="D13" s="1"/>
      <c r="E13" s="2" t="s">
        <v>9</v>
      </c>
      <c r="F13" s="8"/>
    </row>
    <row r="14" spans="4:7" x14ac:dyDescent="0.3">
      <c r="D14" s="1"/>
      <c r="E14" s="2" t="s">
        <v>22</v>
      </c>
      <c r="F14" s="9"/>
    </row>
    <row r="15" spans="4:7" ht="28.8" x14ac:dyDescent="0.3">
      <c r="D15" s="1"/>
      <c r="E15" s="2" t="s">
        <v>23</v>
      </c>
      <c r="F15" s="8"/>
    </row>
    <row r="16" spans="4:7" x14ac:dyDescent="0.3">
      <c r="D16" s="1"/>
      <c r="E16" s="2"/>
      <c r="F16" s="9"/>
    </row>
    <row r="17" spans="4:9" ht="28.8" x14ac:dyDescent="0.3">
      <c r="D17" s="1"/>
      <c r="E17" s="2" t="s">
        <v>24</v>
      </c>
      <c r="F17" s="1"/>
    </row>
    <row r="18" spans="4:9" ht="43.2" x14ac:dyDescent="0.3">
      <c r="D18" s="1"/>
      <c r="E18" s="2" t="s">
        <v>25</v>
      </c>
      <c r="F18" s="1"/>
    </row>
    <row r="20" spans="4:9" x14ac:dyDescent="0.3">
      <c r="E20" s="4" t="s">
        <v>11</v>
      </c>
    </row>
    <row r="21" spans="4:9" ht="28.8" x14ac:dyDescent="0.3">
      <c r="E21" s="5" t="s">
        <v>27</v>
      </c>
    </row>
    <row r="23" spans="4:9" x14ac:dyDescent="0.3">
      <c r="E23" s="4" t="s">
        <v>12</v>
      </c>
    </row>
    <row r="24" spans="4:9" x14ac:dyDescent="0.3">
      <c r="E24" t="s">
        <v>26</v>
      </c>
    </row>
    <row r="26" spans="4:9" x14ac:dyDescent="0.3">
      <c r="D26" s="12" t="s">
        <v>13</v>
      </c>
      <c r="E26" s="12"/>
      <c r="F26" s="12"/>
      <c r="G26" s="12"/>
    </row>
    <row r="27" spans="4:9" ht="75" customHeight="1" x14ac:dyDescent="0.3">
      <c r="D27" s="6" t="s">
        <v>14</v>
      </c>
      <c r="E27" s="6" t="s">
        <v>15</v>
      </c>
      <c r="F27" s="10" t="s">
        <v>29</v>
      </c>
      <c r="G27" s="10" t="s">
        <v>28</v>
      </c>
      <c r="H27" s="14" t="s">
        <v>30</v>
      </c>
      <c r="I27" s="15" t="s">
        <v>31</v>
      </c>
    </row>
    <row r="28" spans="4:9" x14ac:dyDescent="0.3">
      <c r="D28" s="7">
        <v>1</v>
      </c>
      <c r="E28" s="7" t="s">
        <v>16</v>
      </c>
      <c r="F28" s="7">
        <v>6940530</v>
      </c>
      <c r="G28" s="11">
        <v>3.7</v>
      </c>
      <c r="H28" s="16">
        <f>G28*24*1000*365</f>
        <v>32412000.000000004</v>
      </c>
      <c r="I28" s="17">
        <f>F28/H28</f>
        <v>0.21413457978526471</v>
      </c>
    </row>
    <row r="29" spans="4:9" x14ac:dyDescent="0.3">
      <c r="D29" s="7">
        <v>2</v>
      </c>
      <c r="E29" s="7" t="s">
        <v>17</v>
      </c>
      <c r="F29" s="7">
        <v>6020370</v>
      </c>
      <c r="G29" s="11">
        <v>3.2</v>
      </c>
      <c r="H29" s="16">
        <f t="shared" ref="H29:H33" si="0">G29*24*1000*365</f>
        <v>28032000.000000004</v>
      </c>
      <c r="I29" s="17">
        <f t="shared" ref="I29:I33" si="1">F29/H29</f>
        <v>0.21476776541095888</v>
      </c>
    </row>
    <row r="30" spans="4:9" x14ac:dyDescent="0.3">
      <c r="D30" s="7">
        <v>3</v>
      </c>
      <c r="E30" s="7" t="s">
        <v>18</v>
      </c>
      <c r="F30" s="7">
        <v>1668870</v>
      </c>
      <c r="G30" s="11">
        <v>0.9</v>
      </c>
      <c r="H30" s="16">
        <f t="shared" si="0"/>
        <v>7884000</v>
      </c>
      <c r="I30" s="17">
        <f t="shared" si="1"/>
        <v>0.21167808219178083</v>
      </c>
    </row>
    <row r="31" spans="4:9" x14ac:dyDescent="0.3">
      <c r="D31" s="7">
        <v>4</v>
      </c>
      <c r="E31" s="7" t="s">
        <v>19</v>
      </c>
      <c r="F31" s="7">
        <v>3859920</v>
      </c>
      <c r="G31" s="11">
        <v>2.09</v>
      </c>
      <c r="H31" s="16">
        <f t="shared" si="0"/>
        <v>18308400</v>
      </c>
      <c r="I31" s="17">
        <f t="shared" si="1"/>
        <v>0.21082781673985712</v>
      </c>
    </row>
    <row r="32" spans="4:9" x14ac:dyDescent="0.3">
      <c r="D32" s="7">
        <v>5</v>
      </c>
      <c r="E32" s="7" t="s">
        <v>20</v>
      </c>
      <c r="F32" s="7">
        <v>3594510</v>
      </c>
      <c r="G32" s="11">
        <v>1.95</v>
      </c>
      <c r="H32" s="16">
        <f t="shared" si="0"/>
        <v>17082000</v>
      </c>
      <c r="I32" s="17">
        <f t="shared" si="1"/>
        <v>0.21042676501580612</v>
      </c>
    </row>
    <row r="33" spans="4:9" x14ac:dyDescent="0.3">
      <c r="D33" s="7">
        <v>6</v>
      </c>
      <c r="E33" s="7" t="s">
        <v>21</v>
      </c>
      <c r="F33" s="7">
        <v>2160810</v>
      </c>
      <c r="G33" s="11">
        <v>1.17</v>
      </c>
      <c r="H33" s="16">
        <f t="shared" si="0"/>
        <v>10249200</v>
      </c>
      <c r="I33" s="17">
        <f t="shared" si="1"/>
        <v>0.21082718651211801</v>
      </c>
    </row>
  </sheetData>
  <mergeCells count="1">
    <mergeCell ref="D26:G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cccl</dc:creator>
  <cp:lastModifiedBy>rachit gupta</cp:lastModifiedBy>
  <dcterms:created xsi:type="dcterms:W3CDTF">2024-02-20T06:15:08Z</dcterms:created>
  <dcterms:modified xsi:type="dcterms:W3CDTF">2024-02-21T04:18:25Z</dcterms:modified>
</cp:coreProperties>
</file>