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Z:\In Progress Files\Yash Bhatnagar\WIP\VIS(2023-24)-PL664-568-888\"/>
    </mc:Choice>
  </mc:AlternateContent>
  <xr:revisionPtr revIDLastSave="0" documentId="13_ncr:1_{C3D5D8BA-DB08-4B22-8373-669F553659BE}" xr6:coauthVersionLast="47" xr6:coauthVersionMax="47" xr10:uidLastSave="{00000000-0000-0000-0000-000000000000}"/>
  <bookViews>
    <workbookView xWindow="-120" yWindow="-120" windowWidth="21840" windowHeight="13140" tabRatio="503" activeTab="2" xr2:uid="{00000000-000D-0000-FFFF-FFFF00000000}"/>
  </bookViews>
  <sheets>
    <sheet name="Inventory Type-wise" sheetId="1" r:id="rId1"/>
    <sheet name="Sheet3" sheetId="4" r:id="rId2"/>
    <sheet name="Sheet1" sheetId="2" r:id="rId3"/>
  </sheets>
  <definedNames>
    <definedName name="_xlnm._FilterDatabase" localSheetId="0" hidden="1">'Inventory Type-wise'!$A$2:$W$638</definedName>
    <definedName name="_xlnm.Print_Area" localSheetId="0">'Inventory Type-wise'!$A$1:$K$638</definedName>
    <definedName name="_xlnm.Print_Titles" localSheetId="0">'Inventory Type-wise'!$1:$2</definedName>
  </definedNames>
  <calcPr calcId="181029"/>
  <pivotCaches>
    <pivotCache cacheId="14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2" l="1"/>
  <c r="L30" i="2"/>
  <c r="M29" i="2"/>
  <c r="L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3" i="2"/>
  <c r="L13" i="2"/>
  <c r="L12" i="2"/>
  <c r="M12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J31" i="2" l="1"/>
  <c r="K12" i="2"/>
  <c r="L31" i="2" l="1"/>
  <c r="K31" i="2"/>
  <c r="M31" i="2"/>
</calcChain>
</file>

<file path=xl/sharedStrings.xml><?xml version="1.0" encoding="utf-8"?>
<sst xmlns="http://schemas.openxmlformats.org/spreadsheetml/2006/main" count="2293" uniqueCount="994">
  <si>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</si>
  <si>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</si>
  <si>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</si>
  <si>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</si>
  <si>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</si>
  <si>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</si>
  <si>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</si>
  <si>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</si>
  <si>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</si>
  <si>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</si>
  <si>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</si>
  <si>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</si>
  <si>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</si>
  <si>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</si>
  <si>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</si>
  <si>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</si>
  <si>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</si>
  <si>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</si>
  <si>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</si>
  <si>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</si>
  <si>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</si>
  <si>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</si>
  <si>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A-23</t>
  </si>
  <si>
    <t>A-24</t>
  </si>
  <si>
    <t>A-25</t>
  </si>
  <si>
    <t>A-26</t>
  </si>
  <si>
    <t>A-27</t>
  </si>
  <si>
    <t>A-28</t>
  </si>
  <si>
    <t>A-29</t>
  </si>
  <si>
    <t>A-30</t>
  </si>
  <si>
    <t>A-31</t>
  </si>
  <si>
    <t>A-32</t>
  </si>
  <si>
    <t>A-33</t>
  </si>
  <si>
    <t>A-34</t>
  </si>
  <si>
    <t>A-35</t>
  </si>
  <si>
    <t>A-36</t>
  </si>
  <si>
    <t>A-37</t>
  </si>
  <si>
    <t>A-38</t>
  </si>
  <si>
    <t>A-39</t>
  </si>
  <si>
    <t>A-40</t>
  </si>
  <si>
    <t>A-41</t>
  </si>
  <si>
    <t>A-42</t>
  </si>
  <si>
    <t>A-43</t>
  </si>
  <si>
    <t>A-44</t>
  </si>
  <si>
    <t>A-45</t>
  </si>
  <si>
    <t>A-46</t>
  </si>
  <si>
    <t>A-47</t>
  </si>
  <si>
    <t>A-48</t>
  </si>
  <si>
    <t>A-49</t>
  </si>
  <si>
    <t>A-50</t>
  </si>
  <si>
    <t>A-51</t>
  </si>
  <si>
    <t>A-52</t>
  </si>
  <si>
    <t>A-53</t>
  </si>
  <si>
    <t>A-54</t>
  </si>
  <si>
    <t>A-55</t>
  </si>
  <si>
    <t>A-56</t>
  </si>
  <si>
    <t>A-57</t>
  </si>
  <si>
    <t>A-58</t>
  </si>
  <si>
    <t>A-59</t>
  </si>
  <si>
    <t>A-60</t>
  </si>
  <si>
    <t>A-61</t>
  </si>
  <si>
    <t>A-62</t>
  </si>
  <si>
    <t>A-63</t>
  </si>
  <si>
    <t>A-64</t>
  </si>
  <si>
    <t>A-65</t>
  </si>
  <si>
    <t>A-66</t>
  </si>
  <si>
    <t>A-67</t>
  </si>
  <si>
    <t>A-68</t>
  </si>
  <si>
    <t>A-69</t>
  </si>
  <si>
    <t>A-70</t>
  </si>
  <si>
    <t>A-71</t>
  </si>
  <si>
    <t>A-72</t>
  </si>
  <si>
    <t>A-73</t>
  </si>
  <si>
    <t>A-74</t>
  </si>
  <si>
    <t>A-75</t>
  </si>
  <si>
    <t>A-76</t>
  </si>
  <si>
    <t>A-77</t>
  </si>
  <si>
    <t>A-78</t>
  </si>
  <si>
    <t>A-79</t>
  </si>
  <si>
    <t>A-80</t>
  </si>
  <si>
    <t>A-81</t>
  </si>
  <si>
    <t>A-82</t>
  </si>
  <si>
    <t>A-83</t>
  </si>
  <si>
    <t>A-84</t>
  </si>
  <si>
    <t>A-85</t>
  </si>
  <si>
    <t>A-86</t>
  </si>
  <si>
    <t>A-87</t>
  </si>
  <si>
    <t>A-88</t>
  </si>
  <si>
    <t>A-89</t>
  </si>
  <si>
    <t>A-90</t>
  </si>
  <si>
    <t>A-91</t>
  </si>
  <si>
    <t>A-92</t>
  </si>
  <si>
    <t>A-93</t>
  </si>
  <si>
    <t>A-94</t>
  </si>
  <si>
    <t>B-1</t>
  </si>
  <si>
    <t>B-2</t>
  </si>
  <si>
    <t>B-3</t>
  </si>
  <si>
    <t>B-4</t>
  </si>
  <si>
    <t>B-5</t>
  </si>
  <si>
    <t>B-6</t>
  </si>
  <si>
    <t>B-7</t>
  </si>
  <si>
    <t>B-8</t>
  </si>
  <si>
    <t>C-1</t>
  </si>
  <si>
    <t>C-2</t>
  </si>
  <si>
    <t>C-3</t>
  </si>
  <si>
    <t>C-4</t>
  </si>
  <si>
    <t>C-5</t>
  </si>
  <si>
    <t>C-6</t>
  </si>
  <si>
    <t>C-7</t>
  </si>
  <si>
    <t>D-1</t>
  </si>
  <si>
    <t>D-2</t>
  </si>
  <si>
    <t>D-3</t>
  </si>
  <si>
    <t>D-4</t>
  </si>
  <si>
    <t>D-5</t>
  </si>
  <si>
    <t>P2</t>
  </si>
  <si>
    <t>P5</t>
  </si>
  <si>
    <t>P8</t>
  </si>
  <si>
    <t>P11</t>
  </si>
  <si>
    <t>P12</t>
  </si>
  <si>
    <t>A1-1</t>
  </si>
  <si>
    <t>A1-2</t>
  </si>
  <si>
    <t>A1-3</t>
  </si>
  <si>
    <t>A1-4</t>
  </si>
  <si>
    <t>A1-5</t>
  </si>
  <si>
    <t>A1-6</t>
  </si>
  <si>
    <t>A1-7</t>
  </si>
  <si>
    <t>A1-8</t>
  </si>
  <si>
    <t>A1-9</t>
  </si>
  <si>
    <t>A1-10</t>
  </si>
  <si>
    <t>A1-11</t>
  </si>
  <si>
    <t>A1-12</t>
  </si>
  <si>
    <t>A1-13</t>
  </si>
  <si>
    <t>A1-14</t>
  </si>
  <si>
    <t>A1-15</t>
  </si>
  <si>
    <t>C-8</t>
  </si>
  <si>
    <t>B1-1</t>
  </si>
  <si>
    <t>B1-2</t>
  </si>
  <si>
    <t>B1-3</t>
  </si>
  <si>
    <t>B1-4</t>
  </si>
  <si>
    <t>B1-5</t>
  </si>
  <si>
    <t>B1-6</t>
  </si>
  <si>
    <t>B1-7</t>
  </si>
  <si>
    <t>A2-1</t>
  </si>
  <si>
    <t>A2-2</t>
  </si>
  <si>
    <t>A2-3</t>
  </si>
  <si>
    <t>A2-4</t>
  </si>
  <si>
    <t>A2-5</t>
  </si>
  <si>
    <t>A2-6</t>
  </si>
  <si>
    <t>A2-7</t>
  </si>
  <si>
    <t>A2-8</t>
  </si>
  <si>
    <t>A2-9</t>
  </si>
  <si>
    <t>A2-10</t>
  </si>
  <si>
    <t>P1</t>
  </si>
  <si>
    <t>P3</t>
  </si>
  <si>
    <t>P4</t>
  </si>
  <si>
    <t>P6</t>
  </si>
  <si>
    <t>P7</t>
  </si>
  <si>
    <t>P9</t>
  </si>
  <si>
    <t>P10</t>
  </si>
  <si>
    <t>3.5BHK</t>
  </si>
  <si>
    <t>2.5BHK</t>
  </si>
  <si>
    <t>Plot Area (sq.mtr.)</t>
  </si>
  <si>
    <t>A</t>
  </si>
  <si>
    <t>A1</t>
  </si>
  <si>
    <t>A2</t>
  </si>
  <si>
    <t>B</t>
  </si>
  <si>
    <t>B1</t>
  </si>
  <si>
    <t>C</t>
  </si>
  <si>
    <t>D</t>
  </si>
  <si>
    <t>P</t>
  </si>
  <si>
    <t>Unit Type</t>
  </si>
  <si>
    <t>AHI/P-15-01</t>
  </si>
  <si>
    <t xml:space="preserve">AHI/P-15 </t>
  </si>
  <si>
    <t>AHI/P-15-02</t>
  </si>
  <si>
    <t>AHI/P-15-03</t>
  </si>
  <si>
    <t>AHI/P-15-04</t>
  </si>
  <si>
    <t>AHI/P-16-01</t>
  </si>
  <si>
    <t>AHI/P-16-02</t>
  </si>
  <si>
    <t>AHI/P-16-03</t>
  </si>
  <si>
    <t>AHI/P-16-04</t>
  </si>
  <si>
    <t>AHI/P-17-01</t>
  </si>
  <si>
    <t>AHI/P-17</t>
  </si>
  <si>
    <t>AHI/P-17-02</t>
  </si>
  <si>
    <t>AHI/P-17-03</t>
  </si>
  <si>
    <t>AHI/P-17-04</t>
  </si>
  <si>
    <t>AHI/P-18-01</t>
  </si>
  <si>
    <t>AHI/P-18</t>
  </si>
  <si>
    <t>AHI/P-18-02</t>
  </si>
  <si>
    <t>AHI/P-18-03</t>
  </si>
  <si>
    <t>AHI/P-18-04</t>
  </si>
  <si>
    <t>AHI/P-19-01</t>
  </si>
  <si>
    <t>AHI/P-19</t>
  </si>
  <si>
    <t>AHI/P-19-02</t>
  </si>
  <si>
    <t>AHI/P-19-03</t>
  </si>
  <si>
    <t>AHI/P-19-04</t>
  </si>
  <si>
    <t>AHI/P-20-01</t>
  </si>
  <si>
    <t>AHI/P-20</t>
  </si>
  <si>
    <t>AHI/P-20-02</t>
  </si>
  <si>
    <t>AHI/P-20-03</t>
  </si>
  <si>
    <t>AHI/P-20-04</t>
  </si>
  <si>
    <t>AHI/P-21-01</t>
  </si>
  <si>
    <t>AHI/P-21</t>
  </si>
  <si>
    <t>AHI/P-21-02</t>
  </si>
  <si>
    <t>AHI/P-21-03</t>
  </si>
  <si>
    <t>AHI/P-21-04</t>
  </si>
  <si>
    <t>AHI/P-22-01</t>
  </si>
  <si>
    <t>AHI/P-22</t>
  </si>
  <si>
    <t>AHI/P-22-02</t>
  </si>
  <si>
    <t>AHI/P-22-03</t>
  </si>
  <si>
    <t>AHI/P-22-04</t>
  </si>
  <si>
    <t>AHI/P-23-01</t>
  </si>
  <si>
    <t>AHI/P-23</t>
  </si>
  <si>
    <t>AHI/P-23-02</t>
  </si>
  <si>
    <t>AHI/P-23-03</t>
  </si>
  <si>
    <t>AHI/P-23-04</t>
  </si>
  <si>
    <t>AHI/P-24-01</t>
  </si>
  <si>
    <t>AHI/P-24</t>
  </si>
  <si>
    <t>AHI/P-24-02</t>
  </si>
  <si>
    <t>AHI/P-24-03</t>
  </si>
  <si>
    <t>AHI/P-24-04</t>
  </si>
  <si>
    <t>AHI/P-25-01</t>
  </si>
  <si>
    <t>AHI/P-25</t>
  </si>
  <si>
    <t>AHI/P-25-02</t>
  </si>
  <si>
    <t>AHI/P-25-03</t>
  </si>
  <si>
    <t>AHI/P-25-04</t>
  </si>
  <si>
    <t>AHI/P-26-01</t>
  </si>
  <si>
    <t>AHI/P-26</t>
  </si>
  <si>
    <t>AHI/P-26-02</t>
  </si>
  <si>
    <t>AHI/P-26-03</t>
  </si>
  <si>
    <t>AHI/P-26-04</t>
  </si>
  <si>
    <t>AHI/P-36-01</t>
  </si>
  <si>
    <t>AHI/P-36</t>
  </si>
  <si>
    <t>AHI/P-36-02</t>
  </si>
  <si>
    <t>AHI/P-36-03</t>
  </si>
  <si>
    <t>AHI/P-36-04</t>
  </si>
  <si>
    <t>AHI/P-37-01</t>
  </si>
  <si>
    <t>AHI/P-37</t>
  </si>
  <si>
    <t>AHI/P-37-02</t>
  </si>
  <si>
    <t>AHI/P-37-03</t>
  </si>
  <si>
    <t>AHI/P-37-04</t>
  </si>
  <si>
    <t>AHI/P-38-01</t>
  </si>
  <si>
    <t>AHI/P-38</t>
  </si>
  <si>
    <t>AHI/P-38-02</t>
  </si>
  <si>
    <t>AHI/P-38-03</t>
  </si>
  <si>
    <t>AHI/P-38-04</t>
  </si>
  <si>
    <t>AHI/P-39-01</t>
  </si>
  <si>
    <t>AHI/P-39</t>
  </si>
  <si>
    <t>AHI/P-39-02</t>
  </si>
  <si>
    <t>AHI/P-39-03</t>
  </si>
  <si>
    <t>AHI/P-39-04</t>
  </si>
  <si>
    <t>AHI/P-40-01</t>
  </si>
  <si>
    <t>AHI/P-40</t>
  </si>
  <si>
    <t>AHI/P-40-02</t>
  </si>
  <si>
    <t>AHI/P-40-03</t>
  </si>
  <si>
    <t>AHI/P-40-04</t>
  </si>
  <si>
    <t>AHI/P-41-01</t>
  </si>
  <si>
    <t>AHI/P-41</t>
  </si>
  <si>
    <t>AHI/P-41-02</t>
  </si>
  <si>
    <t>AHI/P-41-03</t>
  </si>
  <si>
    <t>AHI/P-41-04</t>
  </si>
  <si>
    <t>AHI/P-42-01</t>
  </si>
  <si>
    <t>AHI/P-42</t>
  </si>
  <si>
    <t>AHI/P-42-02</t>
  </si>
  <si>
    <t>AHI/P-42-03</t>
  </si>
  <si>
    <t>AHI/P-42-04</t>
  </si>
  <si>
    <t>AHI/P-43-01</t>
  </si>
  <si>
    <t>AHI/P-43</t>
  </si>
  <si>
    <t>AHI/P-43-02</t>
  </si>
  <si>
    <t>AHI/P-43-03</t>
  </si>
  <si>
    <t>AHI/P-43-04</t>
  </si>
  <si>
    <t>AHI/P-44-01</t>
  </si>
  <si>
    <t>AHI/P-44</t>
  </si>
  <si>
    <t>AHI/P-44-02</t>
  </si>
  <si>
    <t>AHI/P-44-03</t>
  </si>
  <si>
    <t>AHI/P-44-04</t>
  </si>
  <si>
    <t>AHI/P-45-01</t>
  </si>
  <si>
    <t>AHI/P-45</t>
  </si>
  <si>
    <t>AHI/P-45-02</t>
  </si>
  <si>
    <t>AHI/P-45-03</t>
  </si>
  <si>
    <t>AHI/P-45-04</t>
  </si>
  <si>
    <t>AHI/P-46-01</t>
  </si>
  <si>
    <t>AHI/P-46</t>
  </si>
  <si>
    <t>AHI/P-46-02</t>
  </si>
  <si>
    <t>AHI/P-46-03</t>
  </si>
  <si>
    <t>AHI/P-46-04</t>
  </si>
  <si>
    <t>AHI/P-50-01</t>
  </si>
  <si>
    <t>AHI/P-50</t>
  </si>
  <si>
    <t>AHI/P-50-02</t>
  </si>
  <si>
    <t>AHI/P-50-03</t>
  </si>
  <si>
    <t>AHI/P-50-04</t>
  </si>
  <si>
    <t>AHI/P-51-01</t>
  </si>
  <si>
    <t>AHI/P-51</t>
  </si>
  <si>
    <t>AHI/P-51-02</t>
  </si>
  <si>
    <t>AHI/P-51-03</t>
  </si>
  <si>
    <t>AHI/P-51-04</t>
  </si>
  <si>
    <t>AHI/P-52-01</t>
  </si>
  <si>
    <t>AHI/P-52</t>
  </si>
  <si>
    <t>AHI/P-52-02</t>
  </si>
  <si>
    <t>AHI/P-52-03</t>
  </si>
  <si>
    <t>AHI/P-52-04</t>
  </si>
  <si>
    <t>AHI/P-53-01</t>
  </si>
  <si>
    <t>AHI/P-53</t>
  </si>
  <si>
    <t>AHI/P-53-02</t>
  </si>
  <si>
    <t>AHI/P-53-03</t>
  </si>
  <si>
    <t>AHI/P-53-04</t>
  </si>
  <si>
    <t>AHI/P-54-01</t>
  </si>
  <si>
    <t>AHI/P-54</t>
  </si>
  <si>
    <t>AHI/P-54-02</t>
  </si>
  <si>
    <t>AHI/P-54-03</t>
  </si>
  <si>
    <t>AHI/P-54-04</t>
  </si>
  <si>
    <t>AHI/P-55-01</t>
  </si>
  <si>
    <t>AHI/P-55</t>
  </si>
  <si>
    <t>AHI/P-55-02</t>
  </si>
  <si>
    <t>AHI/P-55-03</t>
  </si>
  <si>
    <t>AHI/P-55-04</t>
  </si>
  <si>
    <t>AHI/P-56-01</t>
  </si>
  <si>
    <t>AHI/P-56</t>
  </si>
  <si>
    <t>AHI/P-56-02</t>
  </si>
  <si>
    <t>AHI/P-56-03</t>
  </si>
  <si>
    <t>AHI/P-56-04</t>
  </si>
  <si>
    <t>AHI/P-57-01</t>
  </si>
  <si>
    <t>AHI/P-57</t>
  </si>
  <si>
    <t>AHI/P-57-02</t>
  </si>
  <si>
    <t>AHI/P-57-03</t>
  </si>
  <si>
    <t>AHI/P-57-04</t>
  </si>
  <si>
    <t>AHI/P-58-01</t>
  </si>
  <si>
    <t>AHI/P-58</t>
  </si>
  <si>
    <t>AHI/P-58-02</t>
  </si>
  <si>
    <t>AHI/P-58-03</t>
  </si>
  <si>
    <t>AHI/P-58-04</t>
  </si>
  <si>
    <t>AHI/P-59-01</t>
  </si>
  <si>
    <t>AHI/P-59</t>
  </si>
  <si>
    <t>AHI/P-59-02</t>
  </si>
  <si>
    <t>AHI/P-59-03</t>
  </si>
  <si>
    <t>AHI/P-59-04</t>
  </si>
  <si>
    <t>AHI/P-60-01</t>
  </si>
  <si>
    <t>AHI/P-60</t>
  </si>
  <si>
    <t>AHI/P-60-02</t>
  </si>
  <si>
    <t>AHI/P-60-03</t>
  </si>
  <si>
    <t>AHI/P-60-04</t>
  </si>
  <si>
    <t>AHI/P-61-01</t>
  </si>
  <si>
    <t>AHI/P-61</t>
  </si>
  <si>
    <t>AHI/P-61-02</t>
  </si>
  <si>
    <t>AHI/P-61-03</t>
  </si>
  <si>
    <t>AHI/P-61-04</t>
  </si>
  <si>
    <t>AHI/P-62-01</t>
  </si>
  <si>
    <t>AHI/P-62</t>
  </si>
  <si>
    <t>AHI/P-62-02</t>
  </si>
  <si>
    <t>AHI/P-62-03</t>
  </si>
  <si>
    <t>AHI/P-62-04</t>
  </si>
  <si>
    <t>AHI/P-63-01</t>
  </si>
  <si>
    <t>AHI/P-63</t>
  </si>
  <si>
    <t>AHI/P-63-02</t>
  </si>
  <si>
    <t>AHI/P-63-03</t>
  </si>
  <si>
    <t>AHI/P-63-04</t>
  </si>
  <si>
    <t>AHI/P-64-01</t>
  </si>
  <si>
    <t>AHI/P-64</t>
  </si>
  <si>
    <t>AHI/P-64-02</t>
  </si>
  <si>
    <t>AHI/P-64-03</t>
  </si>
  <si>
    <t>AHI/P-64-04</t>
  </si>
  <si>
    <t>AHI/P-65-01</t>
  </si>
  <si>
    <t>AHI/P-65</t>
  </si>
  <si>
    <t>AHI/P-65-02</t>
  </si>
  <si>
    <t>AHI/P-65-03</t>
  </si>
  <si>
    <t>AHI/P-65-04</t>
  </si>
  <si>
    <t>AHI/P-66-01</t>
  </si>
  <si>
    <t>AHI/P-66</t>
  </si>
  <si>
    <t>AHI/P-66-02</t>
  </si>
  <si>
    <t>AHI/P-66-03</t>
  </si>
  <si>
    <t>AHI/P-66-04</t>
  </si>
  <si>
    <t>AHI/P-67-01</t>
  </si>
  <si>
    <t>AHI/P-67</t>
  </si>
  <si>
    <t>AHI/P-67-02</t>
  </si>
  <si>
    <t>AHI/P-67-03</t>
  </si>
  <si>
    <t>AHI/P-67-04</t>
  </si>
  <si>
    <t>AHI/P-68-01</t>
  </si>
  <si>
    <t>AHI/P-68</t>
  </si>
  <si>
    <t>AHI/P-68-02</t>
  </si>
  <si>
    <t>AHI/P-68-03</t>
  </si>
  <si>
    <t>AHI/P-68-04</t>
  </si>
  <si>
    <t>AHI/P-71 -01</t>
  </si>
  <si>
    <t xml:space="preserve">AHI/P-71 </t>
  </si>
  <si>
    <t>AHI/P-71 -02</t>
  </si>
  <si>
    <t>AHI/P-71 -03</t>
  </si>
  <si>
    <t>AHI/P-71 -04</t>
  </si>
  <si>
    <t>AHI/P-72-01</t>
  </si>
  <si>
    <t>AHI/P-72</t>
  </si>
  <si>
    <t>AHI/P-72-02</t>
  </si>
  <si>
    <t>AHI/P-72-03</t>
  </si>
  <si>
    <t>AHI/P-72-04</t>
  </si>
  <si>
    <t>AHI/P-73-01</t>
  </si>
  <si>
    <t>AHI/P-73</t>
  </si>
  <si>
    <t>AHI/P-73-02</t>
  </si>
  <si>
    <t>AHI/P-73-03</t>
  </si>
  <si>
    <t>AHI/P-73-04</t>
  </si>
  <si>
    <t>AHI/P-74-01</t>
  </si>
  <si>
    <t>AHI/P-74</t>
  </si>
  <si>
    <t>AHI/P-74-02</t>
  </si>
  <si>
    <t>AHI/P-74-03</t>
  </si>
  <si>
    <t>AHI/P-74-04</t>
  </si>
  <si>
    <t>AHI/P-75-01</t>
  </si>
  <si>
    <t>AHI/P-75</t>
  </si>
  <si>
    <t>AHI/P-75-02</t>
  </si>
  <si>
    <t>AHI/P-75-03</t>
  </si>
  <si>
    <t>AHI/P-75-04</t>
  </si>
  <si>
    <t>AHI/P-76-01</t>
  </si>
  <si>
    <t>AHI/P-76</t>
  </si>
  <si>
    <t>AHI/P-76-02</t>
  </si>
  <si>
    <t>AHI/P-76-03</t>
  </si>
  <si>
    <t>AHI/P-76-04</t>
  </si>
  <si>
    <t>AHI/P-77-01</t>
  </si>
  <si>
    <t>AHI/P-77</t>
  </si>
  <si>
    <t>AHI/P-77-02</t>
  </si>
  <si>
    <t>AHI/P-77-03</t>
  </si>
  <si>
    <t>AHI/P-77-04</t>
  </si>
  <si>
    <t>AHI/P-117-01</t>
  </si>
  <si>
    <t>AHI/P-117</t>
  </si>
  <si>
    <t>AHI/P-117-02</t>
  </si>
  <si>
    <t>AHI/P-117-03</t>
  </si>
  <si>
    <t>AHI/P-117-04</t>
  </si>
  <si>
    <t>AHI/P-116-01</t>
  </si>
  <si>
    <t>AHI/P-116</t>
  </si>
  <si>
    <t>AHI/P-116-02</t>
  </si>
  <si>
    <t>AHI/P-116-03</t>
  </si>
  <si>
    <t>AHI/P-116-04</t>
  </si>
  <si>
    <t>AHI/P-115-01</t>
  </si>
  <si>
    <t>AHI/P-115</t>
  </si>
  <si>
    <t>AHI/P-115-02</t>
  </si>
  <si>
    <t>AHI/P-115-03</t>
  </si>
  <si>
    <t>AHI/P-115-04</t>
  </si>
  <si>
    <t>AHI/P-114-01</t>
  </si>
  <si>
    <t>AHI/P-114</t>
  </si>
  <si>
    <t>AHI/P-114-02</t>
  </si>
  <si>
    <t>AHI/P-114-03</t>
  </si>
  <si>
    <t>AHI/P-114-04</t>
  </si>
  <si>
    <t>AHI/P-113-01</t>
  </si>
  <si>
    <t>AHI/P-113</t>
  </si>
  <si>
    <t>AHI/P-113-02</t>
  </si>
  <si>
    <t>AHI/P-113-03</t>
  </si>
  <si>
    <t>AHI/P-113-04</t>
  </si>
  <si>
    <t>AHI/P-112-01</t>
  </si>
  <si>
    <t>AHI/P-112</t>
  </si>
  <si>
    <t>AHI/P-112-02</t>
  </si>
  <si>
    <t>AHI/P-112-03</t>
  </si>
  <si>
    <t>AHI/P-112-04</t>
  </si>
  <si>
    <t>AHI/P-111-01</t>
  </si>
  <si>
    <t>AHI/P-111</t>
  </si>
  <si>
    <t>AHI/P-111-02</t>
  </si>
  <si>
    <t>AHI/P-111-03</t>
  </si>
  <si>
    <t>AHI/P-111-04</t>
  </si>
  <si>
    <t>AHI/P-110-01</t>
  </si>
  <si>
    <t>AHI/P-110</t>
  </si>
  <si>
    <t>AHI/P-110-02</t>
  </si>
  <si>
    <t>AHI/P-110-03</t>
  </si>
  <si>
    <t>AHI/P-110-04</t>
  </si>
  <si>
    <t>AHI/P-109-01</t>
  </si>
  <si>
    <t>AHI/P-109</t>
  </si>
  <si>
    <t>AHI/P-109-02</t>
  </si>
  <si>
    <t>AHI/P-109-03</t>
  </si>
  <si>
    <t>AHI/P-109-04</t>
  </si>
  <si>
    <t>AHI/P-108-01</t>
  </si>
  <si>
    <t>AHI/P-108</t>
  </si>
  <si>
    <t>AHI/P-108-02</t>
  </si>
  <si>
    <t>AHI/P-108-03</t>
  </si>
  <si>
    <t>AHI/P-108-04</t>
  </si>
  <si>
    <t>AHI/P-107-01</t>
  </si>
  <si>
    <t>AHI/P-107</t>
  </si>
  <si>
    <t>AHI/P-107-02</t>
  </si>
  <si>
    <t>AHI/P-107-03</t>
  </si>
  <si>
    <t>AHI/P-107-04</t>
  </si>
  <si>
    <t>AHI/P-106-01</t>
  </si>
  <si>
    <t>AHI/P-106</t>
  </si>
  <si>
    <t>AHI/P-106-02</t>
  </si>
  <si>
    <t>AHI/P-106-03</t>
  </si>
  <si>
    <t>AHI/P-106-04</t>
  </si>
  <si>
    <t>AHI/P-105-01</t>
  </si>
  <si>
    <t>AHI/P-105</t>
  </si>
  <si>
    <t>AHI/P-105-02</t>
  </si>
  <si>
    <t>AHI/P-105-03</t>
  </si>
  <si>
    <t>AHI/P-105-04</t>
  </si>
  <si>
    <t>AHI/P-104-01</t>
  </si>
  <si>
    <t>AHI/P-104</t>
  </si>
  <si>
    <t>AHI/P-104-02</t>
  </si>
  <si>
    <t>AHI/P-104-03</t>
  </si>
  <si>
    <t>AHI/P-104-04</t>
  </si>
  <si>
    <t>AHI/P-103-01</t>
  </si>
  <si>
    <t>AHI/P-103</t>
  </si>
  <si>
    <t>AHI/P-103-02</t>
  </si>
  <si>
    <t>AHI/P-103-03</t>
  </si>
  <si>
    <t>AHI/P-103-04</t>
  </si>
  <si>
    <t>AHI/P-102-01</t>
  </si>
  <si>
    <t>AHI/P-102</t>
  </si>
  <si>
    <t>AHI/P-102-02</t>
  </si>
  <si>
    <t>AHI/P-102-03</t>
  </si>
  <si>
    <t>AHI/P-102-04</t>
  </si>
  <si>
    <t>AHI/P-101-01</t>
  </si>
  <si>
    <t>AHI/P-101</t>
  </si>
  <si>
    <t>AHI/P-101-02</t>
  </si>
  <si>
    <t>AHI/P-101-03</t>
  </si>
  <si>
    <t>AHI/P-101-04</t>
  </si>
  <si>
    <t>AHI/P-100-01</t>
  </si>
  <si>
    <t>AHI/P-100</t>
  </si>
  <si>
    <t>AHI/P-100-02</t>
  </si>
  <si>
    <t>AHI/P-100-03</t>
  </si>
  <si>
    <t>AHI/P-100-04</t>
  </si>
  <si>
    <t>AHI/P-99-01</t>
  </si>
  <si>
    <t>AHI/P-99</t>
  </si>
  <si>
    <t>AHI/P-99-02</t>
  </si>
  <si>
    <t>AHI/P-99-03</t>
  </si>
  <si>
    <t>AHI/P-99-04</t>
  </si>
  <si>
    <t>AHI/P-98-01</t>
  </si>
  <si>
    <t>AHI/P-98</t>
  </si>
  <si>
    <t>AHI/P-98-02</t>
  </si>
  <si>
    <t>AHI/P-98-03</t>
  </si>
  <si>
    <t>AHI/P-98-04</t>
  </si>
  <si>
    <t>AHI/P-97-01</t>
  </si>
  <si>
    <t>AHI/P-97</t>
  </si>
  <si>
    <t>AHI/P-97-02</t>
  </si>
  <si>
    <t>AHI/P-97-03</t>
  </si>
  <si>
    <t>AHI/P-97-04</t>
  </si>
  <si>
    <t>AHI/P-96-01</t>
  </si>
  <si>
    <t>AHI/P-96</t>
  </si>
  <si>
    <t>AHI/P-96-02</t>
  </si>
  <si>
    <t>AHI/P-96-03</t>
  </si>
  <si>
    <t>AHI/P-96-04</t>
  </si>
  <si>
    <t>AHI/P-95-01</t>
  </si>
  <si>
    <t>AHI/P-95</t>
  </si>
  <si>
    <t>AHI/P-95-02</t>
  </si>
  <si>
    <t>AHI/P-95-03</t>
  </si>
  <si>
    <t>AHI/P-95-04</t>
  </si>
  <si>
    <t>AHI/P-94-01</t>
  </si>
  <si>
    <t>AHI/P-94</t>
  </si>
  <si>
    <t>AHI/P-94-02</t>
  </si>
  <si>
    <t>AHI/P-94-03</t>
  </si>
  <si>
    <t>AHI/P-94-04</t>
  </si>
  <si>
    <t>AHI/P-93-01</t>
  </si>
  <si>
    <t>AHI/P-93</t>
  </si>
  <si>
    <t>AHI/P-93-02</t>
  </si>
  <si>
    <t>AHI/P-93-03</t>
  </si>
  <si>
    <t>AHI/P-93-04</t>
  </si>
  <si>
    <t>AHI/P-92-01</t>
  </si>
  <si>
    <t>AHI/P-92</t>
  </si>
  <si>
    <t>AHI/P-92-02</t>
  </si>
  <si>
    <t>AHI/P-92-03</t>
  </si>
  <si>
    <t>AHI/P-92-04</t>
  </si>
  <si>
    <t>AHI/P-91-01</t>
  </si>
  <si>
    <t>AHI/P-91</t>
  </si>
  <si>
    <t>AHI/P-91-02</t>
  </si>
  <si>
    <t>AHI/P-91-03</t>
  </si>
  <si>
    <t>AHI/P-91-04</t>
  </si>
  <si>
    <t>AHI/P-90-01</t>
  </si>
  <si>
    <t>AHI/P-90</t>
  </si>
  <si>
    <t>AHI/P-90-02</t>
  </si>
  <si>
    <t>AHI/P-90-03</t>
  </si>
  <si>
    <t>AHI/P-90-04</t>
  </si>
  <si>
    <t>AHI/P-134-01</t>
  </si>
  <si>
    <t>AHI/P-134</t>
  </si>
  <si>
    <t>AHI/P-134-02</t>
  </si>
  <si>
    <t>AHI/P-134-03</t>
  </si>
  <si>
    <t>AHI/P-134-04</t>
  </si>
  <si>
    <t>AHI/P-133-01</t>
  </si>
  <si>
    <t>AHI/P-133</t>
  </si>
  <si>
    <t>AHI/P-133-02</t>
  </si>
  <si>
    <t>AHI/P-133-03</t>
  </si>
  <si>
    <t>AHI/P-133-04</t>
  </si>
  <si>
    <t>AHI/P-132-01</t>
  </si>
  <si>
    <t>AHI/P-132</t>
  </si>
  <si>
    <t>AHI/P-132-02</t>
  </si>
  <si>
    <t>AHI/P-132-03</t>
  </si>
  <si>
    <t>AHI/P-132-04</t>
  </si>
  <si>
    <t>AHI/P-131-01</t>
  </si>
  <si>
    <t>AHI/P-131</t>
  </si>
  <si>
    <t>AHI/P-131-02</t>
  </si>
  <si>
    <t>AHI/P-131-03</t>
  </si>
  <si>
    <t>AHI/P-131-04</t>
  </si>
  <si>
    <t>AHI/P-130-01</t>
  </si>
  <si>
    <t>AHI/P-130</t>
  </si>
  <si>
    <t>AHI/P-130-02</t>
  </si>
  <si>
    <t>AHI/P-130-03</t>
  </si>
  <si>
    <t>AHI/P-130-04</t>
  </si>
  <si>
    <t>AHI/P-129-01</t>
  </si>
  <si>
    <t>AHI/P-129</t>
  </si>
  <si>
    <t>AHI/P-129-02</t>
  </si>
  <si>
    <t>AHI/P-129-03</t>
  </si>
  <si>
    <t>AHI/P-129-04</t>
  </si>
  <si>
    <t>AHI/P-128-01</t>
  </si>
  <si>
    <t>AHI/P-128</t>
  </si>
  <si>
    <t>AHI/P-128-02</t>
  </si>
  <si>
    <t>AHI/P-128-03</t>
  </si>
  <si>
    <t>AHI/P-128-04</t>
  </si>
  <si>
    <t>AHI/P-127-01</t>
  </si>
  <si>
    <t>AHI/P-127</t>
  </si>
  <si>
    <t>AHI/P-127-02</t>
  </si>
  <si>
    <t>AHI/P-127-03</t>
  </si>
  <si>
    <t>AHI/P-127-04</t>
  </si>
  <si>
    <t>AHI/P-126-01</t>
  </si>
  <si>
    <t>AHI/P-126</t>
  </si>
  <si>
    <t>AHI/P-126-02</t>
  </si>
  <si>
    <t>AHI/P-126-03</t>
  </si>
  <si>
    <t>AHI/P-126-04</t>
  </si>
  <si>
    <t>AHI/P-125-01</t>
  </si>
  <si>
    <t>AHI/P-125</t>
  </si>
  <si>
    <t>AHI/P-125-02</t>
  </si>
  <si>
    <t>AHI/P-125-03</t>
  </si>
  <si>
    <t>AHI/P-125-04</t>
  </si>
  <si>
    <t>AHI/P-124-01</t>
  </si>
  <si>
    <t>AHI/P-124</t>
  </si>
  <si>
    <t>AHI/P-124-02</t>
  </si>
  <si>
    <t>AHI/P-124-03</t>
  </si>
  <si>
    <t>AHI/P-124-04</t>
  </si>
  <si>
    <t>AHI/P-123-01</t>
  </si>
  <si>
    <t>AHI/P-123</t>
  </si>
  <si>
    <t>AHI/P-123-02</t>
  </si>
  <si>
    <t>AHI/P-123-03</t>
  </si>
  <si>
    <t>AHI/P-123-04</t>
  </si>
  <si>
    <t>AHI/P-122-01</t>
  </si>
  <si>
    <t>AHI/P-122</t>
  </si>
  <si>
    <t>AHI/P-122-02</t>
  </si>
  <si>
    <t>AHI/P-122-03</t>
  </si>
  <si>
    <t>AHI/P-122-04</t>
  </si>
  <si>
    <t>AHI/P-121-01</t>
  </si>
  <si>
    <t>AHI/P-121</t>
  </si>
  <si>
    <t>AHI/P-121-02</t>
  </si>
  <si>
    <t>AHI/P-121-03</t>
  </si>
  <si>
    <t>AHI/P-121-04</t>
  </si>
  <si>
    <t>AHI/P-120-01</t>
  </si>
  <si>
    <t>AHI/P-120</t>
  </si>
  <si>
    <t>AHI/P-120-02</t>
  </si>
  <si>
    <t>AHI/P-120-03</t>
  </si>
  <si>
    <t>AHI/P-120-04</t>
  </si>
  <si>
    <t>AHI/P-119-01</t>
  </si>
  <si>
    <t>AHI/P-119</t>
  </si>
  <si>
    <t>AHI/P-119-02</t>
  </si>
  <si>
    <t>AHI/P-119-03</t>
  </si>
  <si>
    <t>AHI/P-119-04</t>
  </si>
  <si>
    <t>AHI/P-118-01</t>
  </si>
  <si>
    <t>AHI/P-118</t>
  </si>
  <si>
    <t>AHI/P-118-02</t>
  </si>
  <si>
    <t>AHI/P-118-03</t>
  </si>
  <si>
    <t>AHI/P-118-04</t>
  </si>
  <si>
    <t>AHI/P-135-01</t>
  </si>
  <si>
    <t>AHI/P-135</t>
  </si>
  <si>
    <t>AHI/P-135-02</t>
  </si>
  <si>
    <t>AHI/P-135-03</t>
  </si>
  <si>
    <t>AHI/P-135-04</t>
  </si>
  <si>
    <t>AHI/P-136-01</t>
  </si>
  <si>
    <t>AHI/P-136</t>
  </si>
  <si>
    <t>AHI/P-136-02</t>
  </si>
  <si>
    <t>AHI/P-136-03</t>
  </si>
  <si>
    <t>AHI/P-136-04</t>
  </si>
  <si>
    <t>AHI/P-137-01</t>
  </si>
  <si>
    <t>AHI/P-137</t>
  </si>
  <si>
    <t>AHI/P-137-02</t>
  </si>
  <si>
    <t>AHI/P-137-03</t>
  </si>
  <si>
    <t>AHI/P-137-04</t>
  </si>
  <si>
    <t>AHI/P-138-01</t>
  </si>
  <si>
    <t>AHI/P-138</t>
  </si>
  <si>
    <t>AHI/P-138-02</t>
  </si>
  <si>
    <t>AHI/P-138-03</t>
  </si>
  <si>
    <t>AHI/P-138-04</t>
  </si>
  <si>
    <t>AHI/P-139-01</t>
  </si>
  <si>
    <t>AHI/P-139</t>
  </si>
  <si>
    <t>AHI/P-139-02</t>
  </si>
  <si>
    <t>AHI/P-139-03</t>
  </si>
  <si>
    <t>AHI/P-139-04</t>
  </si>
  <si>
    <t>AHI/P-140-01</t>
  </si>
  <si>
    <t>AHI/P-140</t>
  </si>
  <si>
    <t>AHI/P-140-02</t>
  </si>
  <si>
    <t>AHI/P-140-03</t>
  </si>
  <si>
    <t>AHI/P-140-04</t>
  </si>
  <si>
    <t>AHI/P-141-01</t>
  </si>
  <si>
    <t>AHI/P-141</t>
  </si>
  <si>
    <t>AHI/P-141-02</t>
  </si>
  <si>
    <t>AHI/P-141-03</t>
  </si>
  <si>
    <t>AHI/P-141-04</t>
  </si>
  <si>
    <t>AHI/P-142-01</t>
  </si>
  <si>
    <t>AHI/P-142</t>
  </si>
  <si>
    <t>AHI/P-142-02</t>
  </si>
  <si>
    <t>AHI/P-142-03</t>
  </si>
  <si>
    <t>AHI/P-142-04</t>
  </si>
  <si>
    <t>AHI/P-143-01</t>
  </si>
  <si>
    <t>AHI/P-143</t>
  </si>
  <si>
    <t>AHI/P-143-02</t>
  </si>
  <si>
    <t>AHI/P-143-03</t>
  </si>
  <si>
    <t>AHI/P-143-04</t>
  </si>
  <si>
    <t>AHI/P-144-01</t>
  </si>
  <si>
    <t>AHI/P-144</t>
  </si>
  <si>
    <t>AHI/P-144-02</t>
  </si>
  <si>
    <t>AHI/P-144-03</t>
  </si>
  <si>
    <t>AHI/P-144-04</t>
  </si>
  <si>
    <t>AHI/P-145-01</t>
  </si>
  <si>
    <t>AHI/P-145</t>
  </si>
  <si>
    <t>AHI/P-145-02</t>
  </si>
  <si>
    <t>AHI/P-145-03</t>
  </si>
  <si>
    <t>AHI/P-145-04</t>
  </si>
  <si>
    <t>AHI/P-146-01</t>
  </si>
  <si>
    <t>AHI/P-146</t>
  </si>
  <si>
    <t>AHI/P-146-02</t>
  </si>
  <si>
    <t>AHI/P-146-03</t>
  </si>
  <si>
    <t>AHI/P-146-04</t>
  </si>
  <si>
    <t>AHI/P-147-01</t>
  </si>
  <si>
    <t>AHI/P-147</t>
  </si>
  <si>
    <t>AHI/P-147-02</t>
  </si>
  <si>
    <t>AHI/P-147-03</t>
  </si>
  <si>
    <t>AHI/P-147-04</t>
  </si>
  <si>
    <t>AHI/P-148-01</t>
  </si>
  <si>
    <t>AHI/P-148</t>
  </si>
  <si>
    <t>AHI/P-148-02</t>
  </si>
  <si>
    <t>AHI/P-148-03</t>
  </si>
  <si>
    <t>AHI/P-148-04</t>
  </si>
  <si>
    <t>AHI/P-149-01</t>
  </si>
  <si>
    <t>AHI/P-149</t>
  </si>
  <si>
    <t>AHI/P-149-02</t>
  </si>
  <si>
    <t>AHI/P-149-03</t>
  </si>
  <si>
    <t>AHI/P-149-04</t>
  </si>
  <si>
    <t>AHI/P-79-01</t>
  </si>
  <si>
    <t>AHI/P-79</t>
  </si>
  <si>
    <t>AHI/P-79-02</t>
  </si>
  <si>
    <t>AHI/P-79-03</t>
  </si>
  <si>
    <t>AHI/P-79-04</t>
  </si>
  <si>
    <t>AHI/P-80-01</t>
  </si>
  <si>
    <t>AHI/P-80</t>
  </si>
  <si>
    <t>AHI/P-80-02</t>
  </si>
  <si>
    <t>AHI/P-80-03</t>
  </si>
  <si>
    <t>AHI/P-80-04</t>
  </si>
  <si>
    <t>AHI/P-81-01</t>
  </si>
  <si>
    <t>AHI/P-81</t>
  </si>
  <si>
    <t>AHI/P-81-02</t>
  </si>
  <si>
    <t>AHI/P-81-03</t>
  </si>
  <si>
    <t>AHI/P-81-04</t>
  </si>
  <si>
    <t>AHI/P-82-01</t>
  </si>
  <si>
    <t>AHI/P-82</t>
  </si>
  <si>
    <t>AHI/P-82-02</t>
  </si>
  <si>
    <t>AHI/P-82-03</t>
  </si>
  <si>
    <t>AHI/P-82-04</t>
  </si>
  <si>
    <t>AHI/P-83-01</t>
  </si>
  <si>
    <t>AHI/P-83</t>
  </si>
  <si>
    <t>AHI/P-83-02</t>
  </si>
  <si>
    <t>AHI/P-83-03</t>
  </si>
  <si>
    <t>AHI/P-83-04</t>
  </si>
  <si>
    <t>AHI/P-84-01</t>
  </si>
  <si>
    <t>AHI/P-84</t>
  </si>
  <si>
    <t>AHI/P-84-02</t>
  </si>
  <si>
    <t>AHI/P-84-03</t>
  </si>
  <si>
    <t>AHI/P-84-04</t>
  </si>
  <si>
    <t>AHI/P-85-01</t>
  </si>
  <si>
    <t>AHI/P-85</t>
  </si>
  <si>
    <t>AHI/P-85-02</t>
  </si>
  <si>
    <t>AHI/P-85-03</t>
  </si>
  <si>
    <t>AHI/P-85-04</t>
  </si>
  <si>
    <t>AHI/P-86-01</t>
  </si>
  <si>
    <t>AHI/P-86</t>
  </si>
  <si>
    <t>AHI/P-86-02</t>
  </si>
  <si>
    <t>AHI/P-86-03</t>
  </si>
  <si>
    <t>AHI/P-86-04</t>
  </si>
  <si>
    <t>AHI/P-87-01</t>
  </si>
  <si>
    <t>AHI/P-87</t>
  </si>
  <si>
    <t>AHI/P-87-02</t>
  </si>
  <si>
    <t>AHI/P-87-03</t>
  </si>
  <si>
    <t>AHI/P-87-04</t>
  </si>
  <si>
    <t>AHI/P-88-01</t>
  </si>
  <si>
    <t>AHI/P-88</t>
  </si>
  <si>
    <t>AHI/P-88-02</t>
  </si>
  <si>
    <t>AHI/P-88-03</t>
  </si>
  <si>
    <t>AHI/P-88-04</t>
  </si>
  <si>
    <t>AHI/P-28-01</t>
  </si>
  <si>
    <t>AHI/P-28</t>
  </si>
  <si>
    <t>AHI/P-28-02</t>
  </si>
  <si>
    <t>AHI/P-28-03</t>
  </si>
  <si>
    <t>AHI/P-28-04</t>
  </si>
  <si>
    <t>AHI/P-29-01</t>
  </si>
  <si>
    <t>AHI/P-29</t>
  </si>
  <si>
    <t>AHI/P-29-02</t>
  </si>
  <si>
    <t>AHI/P-29-03</t>
  </si>
  <si>
    <t>AHI/P-29-04</t>
  </si>
  <si>
    <t>AHI/P-30-01</t>
  </si>
  <si>
    <t>AHI/P-30</t>
  </si>
  <si>
    <t>AHI/P-30-02</t>
  </si>
  <si>
    <t>AHI/P-30-03</t>
  </si>
  <si>
    <t>AHI/P-30-04</t>
  </si>
  <si>
    <t>AHI/P-31-01</t>
  </si>
  <si>
    <t>AHI/P-31</t>
  </si>
  <si>
    <t>AHI/P-31-02</t>
  </si>
  <si>
    <t>AHI/P-31-03</t>
  </si>
  <si>
    <t>AHI/P-31-04</t>
  </si>
  <si>
    <t>AHI/P-32-01</t>
  </si>
  <si>
    <t>AHI/P-32</t>
  </si>
  <si>
    <t>AHI/P-32-02</t>
  </si>
  <si>
    <t>AHI/P-32-03</t>
  </si>
  <si>
    <t>AHI/P-32-04</t>
  </si>
  <si>
    <t>AHI/P-33-01</t>
  </si>
  <si>
    <t>AHI/P-33</t>
  </si>
  <si>
    <t>AHI/P-33-02</t>
  </si>
  <si>
    <t>AHI/P-33-03</t>
  </si>
  <si>
    <t>AHI/P-33-04</t>
  </si>
  <si>
    <t>AHI/P-34-01</t>
  </si>
  <si>
    <t>AHI/P-34</t>
  </si>
  <si>
    <t>AHI/P-34-02</t>
  </si>
  <si>
    <t>AHI/P-34-03</t>
  </si>
  <si>
    <t>AHI/P-34-04</t>
  </si>
  <si>
    <t>AHI/P-35-01</t>
  </si>
  <si>
    <t>AHI/P-35</t>
  </si>
  <si>
    <t>AHI/P-35-02</t>
  </si>
  <si>
    <t>AHI/P-35-03</t>
  </si>
  <si>
    <t>AHI/P-35-04</t>
  </si>
  <si>
    <t>AHI/P-158-01</t>
  </si>
  <si>
    <t>AHI/P-158</t>
  </si>
  <si>
    <t>AHI/P-158-02</t>
  </si>
  <si>
    <t>AHI/P-158-03</t>
  </si>
  <si>
    <t>AHI/P-158-04</t>
  </si>
  <si>
    <t>AHI/P-157-01</t>
  </si>
  <si>
    <t>AHI/P-157</t>
  </si>
  <si>
    <t>AHI/P-157-02</t>
  </si>
  <si>
    <t>AHI/P-157-03</t>
  </si>
  <si>
    <t>AHI/P-157-04</t>
  </si>
  <si>
    <t>AHI/P-156-01</t>
  </si>
  <si>
    <t>AHI/P-156</t>
  </si>
  <si>
    <t>AHI/P-156-02</t>
  </si>
  <si>
    <t>AHI/P-156-03</t>
  </si>
  <si>
    <t>AHI/P-156-04</t>
  </si>
  <si>
    <t>AHI/P-155-01</t>
  </si>
  <si>
    <t>AHI/P-155</t>
  </si>
  <si>
    <t>AHI/P-155-02</t>
  </si>
  <si>
    <t>AHI/P-155-03</t>
  </si>
  <si>
    <t>AHI/P-155-04</t>
  </si>
  <si>
    <t>AHI/P-154-01</t>
  </si>
  <si>
    <t>AHI/P-154</t>
  </si>
  <si>
    <t>AHI/P-154-02</t>
  </si>
  <si>
    <t>AHI/P-154-03</t>
  </si>
  <si>
    <t>AHI/P-154-04</t>
  </si>
  <si>
    <t>AHI/P-153-01</t>
  </si>
  <si>
    <t>AHI/P-153</t>
  </si>
  <si>
    <t>AHI/P-153-02</t>
  </si>
  <si>
    <t>AHI/P-153-03</t>
  </si>
  <si>
    <t>AHI/P-153-04</t>
  </si>
  <si>
    <t>AHI/P-152-01</t>
  </si>
  <si>
    <t>AHI/P-152</t>
  </si>
  <si>
    <t>AHI/P-152-02</t>
  </si>
  <si>
    <t>AHI/P-152-03</t>
  </si>
  <si>
    <t>AHI/P-152-04</t>
  </si>
  <si>
    <t>AHI/P-1-01</t>
  </si>
  <si>
    <t>AHI/P-1</t>
  </si>
  <si>
    <t>AHI/P-1-02</t>
  </si>
  <si>
    <t>AHI/P-1-03</t>
  </si>
  <si>
    <t>AHI/P-1-04</t>
  </si>
  <si>
    <t>AHI/P-2-01</t>
  </si>
  <si>
    <t>AHI/P-2</t>
  </si>
  <si>
    <t>AHI/P-2-02</t>
  </si>
  <si>
    <t>AHI/P-2-03</t>
  </si>
  <si>
    <t>AHI/P-2-04</t>
  </si>
  <si>
    <t>AHI/P-3-01</t>
  </si>
  <si>
    <t>AHI/P-3</t>
  </si>
  <si>
    <t>AHI/P-3-02</t>
  </si>
  <si>
    <t>AHI/P-3-03</t>
  </si>
  <si>
    <t>AHI/P-3-04</t>
  </si>
  <si>
    <t>AHI/P-4-01</t>
  </si>
  <si>
    <t>AHI/P-4</t>
  </si>
  <si>
    <t>AHI/P-4-02</t>
  </si>
  <si>
    <t>AHI/P-4-03</t>
  </si>
  <si>
    <t>AHI/P-4-04</t>
  </si>
  <si>
    <t>AHI/P-5-01</t>
  </si>
  <si>
    <t>AHI/P-5</t>
  </si>
  <si>
    <t>AHI/P-5-02</t>
  </si>
  <si>
    <t>AHI/P-5-03</t>
  </si>
  <si>
    <t>AHI/P-5-04</t>
  </si>
  <si>
    <t>AHI/P-6-01</t>
  </si>
  <si>
    <t>AHI/P-6</t>
  </si>
  <si>
    <t>AHI/P-6-02</t>
  </si>
  <si>
    <t>AHI/P-6-03</t>
  </si>
  <si>
    <t>AHI/P-6-04</t>
  </si>
  <si>
    <t>AHI/P-7-01</t>
  </si>
  <si>
    <t>AHI/P-7</t>
  </si>
  <si>
    <t>AHI/P-7-02</t>
  </si>
  <si>
    <t>AHI/P-7-03</t>
  </si>
  <si>
    <t>AHI/P-7-04</t>
  </si>
  <si>
    <t>AHI/P-8-01</t>
  </si>
  <si>
    <t>AHI/P-8</t>
  </si>
  <si>
    <t>AHI/P-8-02</t>
  </si>
  <si>
    <t>AHI/P-8-03</t>
  </si>
  <si>
    <t>AHI/P-8-04</t>
  </si>
  <si>
    <t>AHI/P-9-01</t>
  </si>
  <si>
    <t>AHI/P-9</t>
  </si>
  <si>
    <t>AHI/P-9-02</t>
  </si>
  <si>
    <t>AHI/P-9-03</t>
  </si>
  <si>
    <t>AHI/P-9-04</t>
  </si>
  <si>
    <t>AHI/P-10-01</t>
  </si>
  <si>
    <t>AHI/P-10</t>
  </si>
  <si>
    <t>AHI/P-10-02</t>
  </si>
  <si>
    <t>AHI/P-10-03</t>
  </si>
  <si>
    <t>AHI/P-10-04</t>
  </si>
  <si>
    <t>AHI/P-11-01</t>
  </si>
  <si>
    <t>AHI/P-11</t>
  </si>
  <si>
    <t>AHI/P-11-02</t>
  </si>
  <si>
    <t>AHI/P-11-03</t>
  </si>
  <si>
    <t>AHI/P-11-04</t>
  </si>
  <si>
    <t>AHI/P-12-01</t>
  </si>
  <si>
    <t>AHI/P-12</t>
  </si>
  <si>
    <t>AHI/P-12-02</t>
  </si>
  <si>
    <t>AHI/P-12-03</t>
  </si>
  <si>
    <t>AHI/P-12-04</t>
  </si>
  <si>
    <t>AHI/P-13-01</t>
  </si>
  <si>
    <t>AHI/P-13</t>
  </si>
  <si>
    <t>AHI/P-13-02</t>
  </si>
  <si>
    <t>AHI/P-13-03</t>
  </si>
  <si>
    <t>AHI/P-13-04</t>
  </si>
  <si>
    <t>AHI/P-78-01</t>
  </si>
  <si>
    <t>AHI/P-78</t>
  </si>
  <si>
    <t>AHI/P-78-02</t>
  </si>
  <si>
    <t>AHI/P-78-03</t>
  </si>
  <si>
    <t>AHI/P-78-04</t>
  </si>
  <si>
    <t>AHI/P-70-01</t>
  </si>
  <si>
    <t>AHI/P-70</t>
  </si>
  <si>
    <t>AHI/P-70-02</t>
  </si>
  <si>
    <t>AHI/P-70-03</t>
  </si>
  <si>
    <t>AHI/P-70-04</t>
  </si>
  <si>
    <t>AHI/P-69-01</t>
  </si>
  <si>
    <t>AHI/P-69</t>
  </si>
  <si>
    <t>AHI/P-69-02</t>
  </si>
  <si>
    <t>AHI/P-69-03</t>
  </si>
  <si>
    <t>AHI/P-69-04</t>
  </si>
  <si>
    <t>AHI/P-49-01</t>
  </si>
  <si>
    <t>AHI/P-49</t>
  </si>
  <si>
    <t>AHI/P-49-02</t>
  </si>
  <si>
    <t>AHI/P-49-03</t>
  </si>
  <si>
    <t>AHI/P-49-04</t>
  </si>
  <si>
    <t>AHI/P-47-01</t>
  </si>
  <si>
    <t>AHI/P-47</t>
  </si>
  <si>
    <t>AHI/P-47-02</t>
  </si>
  <si>
    <t>AHI/P-47-03</t>
  </si>
  <si>
    <t>AHI/P-47-04</t>
  </si>
  <si>
    <t>AHI/P-48-01</t>
  </si>
  <si>
    <t>AHI/P-48</t>
  </si>
  <si>
    <t>AHI/P-48-02</t>
  </si>
  <si>
    <t>AHI/P-48-03</t>
  </si>
  <si>
    <t>AHI/P-48-04</t>
  </si>
  <si>
    <t>AHI/P-89-01</t>
  </si>
  <si>
    <t>AHI/P-89</t>
  </si>
  <si>
    <t>AHI/P-89-02</t>
  </si>
  <si>
    <t>AHI/P-89-03</t>
  </si>
  <si>
    <t>AHI/P-89-04</t>
  </si>
  <si>
    <t>AHI/P-150-01</t>
  </si>
  <si>
    <t>AHI/P-150</t>
  </si>
  <si>
    <t>AHI/P-150-02</t>
  </si>
  <si>
    <t>AHI/P-150-03</t>
  </si>
  <si>
    <t>AHI/P-150-04</t>
  </si>
  <si>
    <t>AHI/P-151-01</t>
  </si>
  <si>
    <t>AHI/P-151</t>
  </si>
  <si>
    <t>AHI/P-151-02</t>
  </si>
  <si>
    <t>AHI/P-151-03</t>
  </si>
  <si>
    <t>AHI/P-151-04</t>
  </si>
  <si>
    <t>AHI/P-159-01</t>
  </si>
  <si>
    <t>AHI/P-159</t>
  </si>
  <si>
    <t>AHI/P-159-02</t>
  </si>
  <si>
    <t>AHI/P-159-03</t>
  </si>
  <si>
    <t>AHI/P-159-04</t>
  </si>
  <si>
    <t>AHI/P-14-01</t>
  </si>
  <si>
    <t>AHI/P-14</t>
  </si>
  <si>
    <t>AHI/P-14-02</t>
  </si>
  <si>
    <t>AHI/P-14-03</t>
  </si>
  <si>
    <t>AHI/P-14-04</t>
  </si>
  <si>
    <t>AHI/P-27-01</t>
  </si>
  <si>
    <t>AHI/P-27</t>
  </si>
  <si>
    <t>AHI/P-27-02</t>
  </si>
  <si>
    <t>AHI/P-27-03</t>
  </si>
  <si>
    <t>AHI/P-27-04</t>
  </si>
  <si>
    <t>S. No.
Plots</t>
  </si>
  <si>
    <t>S. No.
Floors</t>
  </si>
  <si>
    <t>CARPET AREA (sqft)</t>
  </si>
  <si>
    <t>AHI/P-16</t>
  </si>
  <si>
    <t>Plot No.
(As per Layout)</t>
  </si>
  <si>
    <t>BLOCK - PINE</t>
  </si>
  <si>
    <t>Plot Type
(As per Layout)</t>
  </si>
  <si>
    <t>Sales Plot No.</t>
  </si>
  <si>
    <t>Sales Unit No.
(Floors)</t>
  </si>
  <si>
    <t>Level</t>
  </si>
  <si>
    <t>SUPER AREA OF APARTMENT (sqft)</t>
  </si>
  <si>
    <t>Configuration</t>
  </si>
  <si>
    <t>Saleable area per DU
(In Sq Mt)</t>
  </si>
  <si>
    <t>Saleable area per DU
(In Sqft)</t>
  </si>
  <si>
    <t>Total Saleable area of each type (in sq. ft.)</t>
  </si>
  <si>
    <t>E</t>
  </si>
  <si>
    <t>F</t>
  </si>
  <si>
    <t>G</t>
  </si>
  <si>
    <t>Total</t>
  </si>
  <si>
    <t>Column Labels</t>
  </si>
  <si>
    <t>Grand Total</t>
  </si>
  <si>
    <t>Row Labels</t>
  </si>
  <si>
    <t>Count of Unit Type</t>
  </si>
  <si>
    <r>
      <t xml:space="preserve">Total Minimum Market Rate @Rs.10,000/- per sq. ft. on super built up area for </t>
    </r>
    <r>
      <rPr>
        <b/>
        <sz val="11"/>
        <color indexed="8"/>
        <rFont val="Calibri"/>
        <family val="2"/>
      </rPr>
      <t>individual flat (In CR.)
(10000 X E)</t>
    </r>
  </si>
  <si>
    <r>
      <t>Total Maximum Market Rate @Rs.12,000/- per sq. ft. on super built up area for</t>
    </r>
    <r>
      <rPr>
        <b/>
        <sz val="11"/>
        <color indexed="8"/>
        <rFont val="Calibri"/>
        <family val="2"/>
      </rPr>
      <t xml:space="preserve"> individual flat (in Cr.)
(12000 X E)</t>
    </r>
  </si>
  <si>
    <t>2.5 BHK</t>
  </si>
  <si>
    <t>3.5 BHK</t>
  </si>
  <si>
    <t>Plot Type</t>
  </si>
  <si>
    <t>Units in one type pf plot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</si>
</sst>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00"/>
    <numFmt numFmtId="165" formatCode="_(* #,##0.00_);_(* \(#,##0.00\);_(* &quot;-&quot;??_);_(@_)"/>
    <numFmt numFmtId="167" formatCode="_ * #,##0_ ;_ * \-#,##0_ ;_ * &quot;-&quot;??_ ;_ @_ "/>
  </numFmts>
  <fonts count="1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Arial1"/>
      <family val="2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0" fontId="3" fillId="0" borderId="0" applyBorder="0" applyProtection="0"/>
    <xf numFmtId="43" fontId="7" fillId="0" borderId="0" applyFont="0" applyFill="0" applyBorder="0" applyAlignment="0" applyProtection="0"/>
    <xf numFmtId="0" fontId="8" fillId="0" borderId="0"/>
    <xf numFmtId="165" fontId="8" fillId="0" borderId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1" fillId="0" borderId="0" xfId="0" applyFont="1"/>
    <xf numFmtId="1" fontId="2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8" fillId="4" borderId="20" xfId="3" applyFill="1" applyBorder="1" applyAlignment="1">
      <alignment horizontal="center" vertical="center"/>
    </xf>
    <xf numFmtId="0" fontId="10" fillId="4" borderId="23" xfId="3" applyFont="1" applyFill="1" applyBorder="1" applyAlignment="1">
      <alignment horizontal="center" vertical="center"/>
    </xf>
    <xf numFmtId="0" fontId="10" fillId="4" borderId="14" xfId="3" applyFont="1" applyFill="1" applyBorder="1" applyAlignment="1">
      <alignment horizontal="center" vertical="center" wrapText="1"/>
    </xf>
    <xf numFmtId="2" fontId="0" fillId="0" borderId="25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3" xfId="3" applyBorder="1" applyAlignment="1">
      <alignment horizontal="center" vertical="center"/>
    </xf>
    <xf numFmtId="165" fontId="8" fillId="0" borderId="3" xfId="4" applyFill="1" applyBorder="1" applyAlignment="1">
      <alignment horizontal="center" vertical="center"/>
    </xf>
    <xf numFmtId="2" fontId="8" fillId="0" borderId="26" xfId="3" applyNumberFormat="1" applyBorder="1" applyAlignment="1">
      <alignment horizontal="center" vertical="center" wrapText="1"/>
    </xf>
    <xf numFmtId="0" fontId="10" fillId="0" borderId="17" xfId="3" applyFont="1" applyBorder="1" applyAlignment="1">
      <alignment horizontal="center" vertical="center" wrapText="1"/>
    </xf>
    <xf numFmtId="0" fontId="10" fillId="0" borderId="18" xfId="3" applyFont="1" applyBorder="1" applyAlignment="1">
      <alignment horizontal="center" vertical="center" wrapText="1"/>
    </xf>
    <xf numFmtId="0" fontId="10" fillId="0" borderId="19" xfId="3" applyFont="1" applyBorder="1" applyAlignment="1">
      <alignment horizontal="center" vertical="center" wrapText="1"/>
    </xf>
    <xf numFmtId="0" fontId="10" fillId="0" borderId="14" xfId="3" applyFont="1" applyBorder="1" applyAlignment="1">
      <alignment horizontal="center" vertical="center" wrapText="1"/>
    </xf>
    <xf numFmtId="2" fontId="10" fillId="0" borderId="14" xfId="3" applyNumberFormat="1" applyFont="1" applyBorder="1" applyAlignment="1">
      <alignment horizontal="center" vertical="center" wrapText="1"/>
    </xf>
    <xf numFmtId="0" fontId="0" fillId="0" borderId="0" xfId="0" pivotButton="1"/>
    <xf numFmtId="1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8" fillId="4" borderId="27" xfId="3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67" fontId="0" fillId="0" borderId="0" xfId="2" applyNumberFormat="1" applyFont="1"/>
    <xf numFmtId="167" fontId="10" fillId="4" borderId="19" xfId="2" applyNumberFormat="1" applyFont="1" applyFill="1" applyBorder="1" applyAlignment="1">
      <alignment horizontal="center" vertical="center" wrapText="1"/>
    </xf>
    <xf numFmtId="167" fontId="8" fillId="0" borderId="3" xfId="2" applyNumberFormat="1" applyFont="1" applyBorder="1" applyAlignment="1">
      <alignment horizontal="center" vertical="center"/>
    </xf>
    <xf numFmtId="167" fontId="10" fillId="0" borderId="14" xfId="2" applyNumberFormat="1" applyFont="1" applyBorder="1" applyAlignment="1">
      <alignment horizontal="center" vertical="center" wrapText="1"/>
    </xf>
    <xf numFmtId="2" fontId="0" fillId="0" borderId="30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5" xfId="3" applyBorder="1" applyAlignment="1">
      <alignment horizontal="center" vertical="center"/>
    </xf>
    <xf numFmtId="0" fontId="8" fillId="4" borderId="14" xfId="3" applyFill="1" applyBorder="1" applyAlignment="1">
      <alignment horizontal="center" vertical="center" wrapText="1"/>
    </xf>
    <xf numFmtId="0" fontId="8" fillId="4" borderId="17" xfId="3" applyFill="1" applyBorder="1" applyAlignment="1">
      <alignment horizontal="center" vertical="center"/>
    </xf>
    <xf numFmtId="167" fontId="8" fillId="4" borderId="31" xfId="2" applyNumberFormat="1" applyFont="1" applyFill="1" applyBorder="1" applyAlignment="1">
      <alignment horizontal="center" vertical="center" wrapText="1"/>
    </xf>
    <xf numFmtId="0" fontId="8" fillId="4" borderId="32" xfId="3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11" fillId="0" borderId="28" xfId="3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11" fillId="0" borderId="27" xfId="3" applyFont="1" applyBorder="1" applyAlignment="1">
      <alignment horizontal="center" vertical="center"/>
    </xf>
    <xf numFmtId="0" fontId="11" fillId="0" borderId="22" xfId="3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2" fontId="8" fillId="0" borderId="33" xfId="3" applyNumberFormat="1" applyBorder="1" applyAlignment="1">
      <alignment horizontal="center" vertical="center" wrapText="1"/>
    </xf>
    <xf numFmtId="0" fontId="0" fillId="0" borderId="20" xfId="0" applyBorder="1"/>
    <xf numFmtId="0" fontId="0" fillId="0" borderId="27" xfId="0" applyBorder="1"/>
    <xf numFmtId="0" fontId="0" fillId="0" borderId="22" xfId="0" applyBorder="1"/>
    <xf numFmtId="2" fontId="8" fillId="0" borderId="34" xfId="3" applyNumberFormat="1" applyBorder="1" applyAlignment="1">
      <alignment horizontal="center" vertical="center" wrapText="1"/>
    </xf>
  </cellXfs>
  <cellStyles count="5">
    <cellStyle name="Comma" xfId="2" builtinId="3"/>
    <cellStyle name="Comma 2" xfId="4" xr:uid="{5065C111-D75F-439D-A3F3-0B1E08F20257}"/>
    <cellStyle name="Excel Built-in Normal" xfId="1" xr:uid="{00000000-0005-0000-0000-000000000000}"/>
    <cellStyle name="Normal" xfId="0" builtinId="0"/>
    <cellStyle name="Normal 2" xfId="3" xr:uid="{6E91FB1B-1E73-4D05-AFF5-D376131DF095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  <color rgb="FFD6BBFB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hesh Joshi" refreshedDate="45322.525497106479" createdVersion="8" refreshedVersion="8" minRefreshableVersion="3" recordCount="636" xr:uid="{DC12A885-D61C-4F2C-A27B-1AF0AC84CBA6}">
  <cacheSource type="worksheet">
    <worksheetSource ref="A2:K638" sheet="Inventory Type-wise"/>
  </cacheSource>
  <cacheFields count="11">
    <cacheField name="S. No._x000a_Plots" numFmtId="0">
      <sharedItems containsString="0" containsBlank="1" containsNumber="1" containsInteger="1" minValue="1" maxValue="159"/>
    </cacheField>
    <cacheField name="S. No._x000a_Floors" numFmtId="0">
      <sharedItems containsSemiMixedTypes="0" containsString="0" containsNumber="1" containsInteger="1" minValue="1" maxValue="636"/>
    </cacheField>
    <cacheField name="Plot Type_x000a_(As per Layout)" numFmtId="0">
      <sharedItems count="8">
        <s v="A"/>
        <s v="A1"/>
        <s v="A2"/>
        <s v="B"/>
        <s v="B1"/>
        <s v="C"/>
        <s v="D"/>
        <s v="P"/>
      </sharedItems>
    </cacheField>
    <cacheField name="Plot No._x000a_(As per Layout)" numFmtId="0">
      <sharedItems containsBlank="1"/>
    </cacheField>
    <cacheField name="Sales Plot No." numFmtId="0">
      <sharedItems containsBlank="1"/>
    </cacheField>
    <cacheField name="Plot Area (sq.mtr.)" numFmtId="0">
      <sharedItems containsString="0" containsBlank="1" containsNumber="1" minValue="100.953" maxValue="149.65"/>
    </cacheField>
    <cacheField name="Sales Unit No._x000a_(Floors)" numFmtId="0">
      <sharedItems/>
    </cacheField>
    <cacheField name="Level" numFmtId="0">
      <sharedItems containsSemiMixedTypes="0" containsString="0" containsNumber="1" containsInteger="1" minValue="1" maxValue="4"/>
    </cacheField>
    <cacheField name="Unit Type" numFmtId="0">
      <sharedItems count="2">
        <s v="3.5BHK"/>
        <s v="2.5BHK"/>
      </sharedItems>
    </cacheField>
    <cacheField name="CARPET AREA (sqft)" numFmtId="2">
      <sharedItems containsSemiMixedTypes="0" containsString="0" containsNumber="1" minValue="595.82000000000005" maxValue="977.24"/>
    </cacheField>
    <cacheField name="SUPER AREA OF APARTMENT (sqft)" numFmtId="1">
      <sharedItems containsSemiMixedTypes="0" containsString="0" containsNumber="1" containsInteger="1" minValue="1074" maxValue="1698" count="19">
        <n v="1528"/>
        <n v="1629"/>
        <n v="1555"/>
        <n v="1175"/>
        <n v="1155"/>
        <n v="1635"/>
        <n v="1138"/>
        <n v="1461"/>
        <n v="1254"/>
        <n v="1666"/>
        <n v="1625"/>
        <n v="1492"/>
        <n v="1074"/>
        <n v="1698"/>
        <n v="1684"/>
        <n v="1275"/>
        <n v="1261"/>
        <n v="1201"/>
        <n v="133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36">
  <r>
    <n v="1"/>
    <n v="1"/>
    <x v="0"/>
    <s v="A-1"/>
    <s v="AHI/P-15 "/>
    <n v="136.15100000000001"/>
    <s v="AHI/P-15-01"/>
    <n v="1"/>
    <x v="0"/>
    <n v="869.19299999999998"/>
    <x v="0"/>
  </r>
  <r>
    <m/>
    <n v="2"/>
    <x v="0"/>
    <m/>
    <m/>
    <m/>
    <s v="AHI/P-15-02"/>
    <n v="2"/>
    <x v="0"/>
    <n v="869.19299999999998"/>
    <x v="0"/>
  </r>
  <r>
    <m/>
    <n v="3"/>
    <x v="0"/>
    <m/>
    <m/>
    <m/>
    <s v="AHI/P-15-03"/>
    <n v="3"/>
    <x v="0"/>
    <n v="869.19299999999998"/>
    <x v="0"/>
  </r>
  <r>
    <m/>
    <n v="4"/>
    <x v="0"/>
    <m/>
    <m/>
    <m/>
    <s v="AHI/P-15-04"/>
    <n v="4"/>
    <x v="0"/>
    <n v="869.19299999999998"/>
    <x v="0"/>
  </r>
  <r>
    <n v="2"/>
    <n v="5"/>
    <x v="0"/>
    <s v="A-2"/>
    <s v="AHI/P-16"/>
    <n v="136.15100000000001"/>
    <s v="AHI/P-16-01"/>
    <n v="1"/>
    <x v="0"/>
    <n v="869.19299999999998"/>
    <x v="0"/>
  </r>
  <r>
    <m/>
    <n v="6"/>
    <x v="0"/>
    <m/>
    <m/>
    <m/>
    <s v="AHI/P-16-02"/>
    <n v="2"/>
    <x v="0"/>
    <n v="869.19299999999998"/>
    <x v="0"/>
  </r>
  <r>
    <m/>
    <n v="7"/>
    <x v="0"/>
    <m/>
    <m/>
    <m/>
    <s v="AHI/P-16-03"/>
    <n v="3"/>
    <x v="0"/>
    <n v="869.19299999999998"/>
    <x v="0"/>
  </r>
  <r>
    <m/>
    <n v="8"/>
    <x v="0"/>
    <m/>
    <m/>
    <m/>
    <s v="AHI/P-16-04"/>
    <n v="4"/>
    <x v="0"/>
    <n v="869.19299999999998"/>
    <x v="0"/>
  </r>
  <r>
    <n v="3"/>
    <n v="9"/>
    <x v="0"/>
    <s v="A-3"/>
    <s v="AHI/P-17"/>
    <n v="136.15100000000001"/>
    <s v="AHI/P-17-01"/>
    <n v="1"/>
    <x v="0"/>
    <n v="869.19299999999998"/>
    <x v="0"/>
  </r>
  <r>
    <m/>
    <n v="10"/>
    <x v="0"/>
    <m/>
    <m/>
    <m/>
    <s v="AHI/P-17-02"/>
    <n v="2"/>
    <x v="0"/>
    <n v="869.19299999999998"/>
    <x v="0"/>
  </r>
  <r>
    <m/>
    <n v="11"/>
    <x v="0"/>
    <m/>
    <m/>
    <m/>
    <s v="AHI/P-17-03"/>
    <n v="3"/>
    <x v="0"/>
    <n v="869.19299999999998"/>
    <x v="0"/>
  </r>
  <r>
    <m/>
    <n v="12"/>
    <x v="0"/>
    <m/>
    <m/>
    <m/>
    <s v="AHI/P-17-04"/>
    <n v="4"/>
    <x v="0"/>
    <n v="869.19299999999998"/>
    <x v="0"/>
  </r>
  <r>
    <n v="4"/>
    <n v="13"/>
    <x v="0"/>
    <s v="A-4"/>
    <s v="AHI/P-18"/>
    <n v="136.15100000000001"/>
    <s v="AHI/P-18-01"/>
    <n v="1"/>
    <x v="0"/>
    <n v="869.19299999999998"/>
    <x v="0"/>
  </r>
  <r>
    <m/>
    <n v="14"/>
    <x v="0"/>
    <m/>
    <m/>
    <m/>
    <s v="AHI/P-18-02"/>
    <n v="2"/>
    <x v="0"/>
    <n v="869.19299999999998"/>
    <x v="0"/>
  </r>
  <r>
    <m/>
    <n v="15"/>
    <x v="0"/>
    <m/>
    <m/>
    <m/>
    <s v="AHI/P-18-03"/>
    <n v="3"/>
    <x v="0"/>
    <n v="869.19299999999998"/>
    <x v="0"/>
  </r>
  <r>
    <m/>
    <n v="16"/>
    <x v="0"/>
    <m/>
    <m/>
    <m/>
    <s v="AHI/P-18-04"/>
    <n v="4"/>
    <x v="0"/>
    <n v="869.19299999999998"/>
    <x v="0"/>
  </r>
  <r>
    <n v="5"/>
    <n v="17"/>
    <x v="0"/>
    <s v="A-5"/>
    <s v="AHI/P-19"/>
    <n v="136.15100000000001"/>
    <s v="AHI/P-19-01"/>
    <n v="1"/>
    <x v="0"/>
    <n v="869.19299999999998"/>
    <x v="0"/>
  </r>
  <r>
    <m/>
    <n v="18"/>
    <x v="0"/>
    <m/>
    <m/>
    <m/>
    <s v="AHI/P-19-02"/>
    <n v="2"/>
    <x v="0"/>
    <n v="869.19299999999998"/>
    <x v="0"/>
  </r>
  <r>
    <m/>
    <n v="19"/>
    <x v="0"/>
    <m/>
    <m/>
    <m/>
    <s v="AHI/P-19-03"/>
    <n v="3"/>
    <x v="0"/>
    <n v="869.19299999999998"/>
    <x v="0"/>
  </r>
  <r>
    <m/>
    <n v="20"/>
    <x v="0"/>
    <m/>
    <m/>
    <m/>
    <s v="AHI/P-19-04"/>
    <n v="4"/>
    <x v="0"/>
    <n v="869.19299999999998"/>
    <x v="0"/>
  </r>
  <r>
    <n v="6"/>
    <n v="21"/>
    <x v="0"/>
    <s v="A-6"/>
    <s v="AHI/P-20"/>
    <n v="136.15100000000001"/>
    <s v="AHI/P-20-01"/>
    <n v="1"/>
    <x v="0"/>
    <n v="869.19299999999998"/>
    <x v="0"/>
  </r>
  <r>
    <m/>
    <n v="22"/>
    <x v="0"/>
    <m/>
    <m/>
    <m/>
    <s v="AHI/P-20-02"/>
    <n v="2"/>
    <x v="0"/>
    <n v="869.19299999999998"/>
    <x v="0"/>
  </r>
  <r>
    <m/>
    <n v="23"/>
    <x v="0"/>
    <m/>
    <m/>
    <m/>
    <s v="AHI/P-20-03"/>
    <n v="3"/>
    <x v="0"/>
    <n v="869.19299999999998"/>
    <x v="0"/>
  </r>
  <r>
    <m/>
    <n v="24"/>
    <x v="0"/>
    <m/>
    <m/>
    <m/>
    <s v="AHI/P-20-04"/>
    <n v="4"/>
    <x v="0"/>
    <n v="869.19299999999998"/>
    <x v="0"/>
  </r>
  <r>
    <n v="7"/>
    <n v="25"/>
    <x v="0"/>
    <s v="A-7"/>
    <s v="AHI/P-21"/>
    <n v="136.15100000000001"/>
    <s v="AHI/P-21-01"/>
    <n v="1"/>
    <x v="0"/>
    <n v="869.19299999999998"/>
    <x v="0"/>
  </r>
  <r>
    <m/>
    <n v="26"/>
    <x v="0"/>
    <m/>
    <m/>
    <m/>
    <s v="AHI/P-21-02"/>
    <n v="2"/>
    <x v="0"/>
    <n v="869.19299999999998"/>
    <x v="0"/>
  </r>
  <r>
    <m/>
    <n v="27"/>
    <x v="0"/>
    <m/>
    <m/>
    <m/>
    <s v="AHI/P-21-03"/>
    <n v="3"/>
    <x v="0"/>
    <n v="869.19299999999998"/>
    <x v="0"/>
  </r>
  <r>
    <m/>
    <n v="28"/>
    <x v="0"/>
    <m/>
    <m/>
    <m/>
    <s v="AHI/P-21-04"/>
    <n v="4"/>
    <x v="0"/>
    <n v="869.19299999999998"/>
    <x v="0"/>
  </r>
  <r>
    <n v="8"/>
    <n v="29"/>
    <x v="0"/>
    <s v="A-8"/>
    <s v="AHI/P-22"/>
    <n v="136.15100000000001"/>
    <s v="AHI/P-22-01"/>
    <n v="1"/>
    <x v="0"/>
    <n v="869.19299999999998"/>
    <x v="0"/>
  </r>
  <r>
    <m/>
    <n v="30"/>
    <x v="0"/>
    <m/>
    <m/>
    <m/>
    <s v="AHI/P-22-02"/>
    <n v="2"/>
    <x v="0"/>
    <n v="869.19299999999998"/>
    <x v="0"/>
  </r>
  <r>
    <m/>
    <n v="31"/>
    <x v="0"/>
    <m/>
    <m/>
    <m/>
    <s v="AHI/P-22-03"/>
    <n v="3"/>
    <x v="0"/>
    <n v="869.19299999999998"/>
    <x v="0"/>
  </r>
  <r>
    <m/>
    <n v="32"/>
    <x v="0"/>
    <m/>
    <m/>
    <m/>
    <s v="AHI/P-22-04"/>
    <n v="4"/>
    <x v="0"/>
    <n v="869.19299999999998"/>
    <x v="0"/>
  </r>
  <r>
    <n v="9"/>
    <n v="33"/>
    <x v="0"/>
    <s v="A-9"/>
    <s v="AHI/P-23"/>
    <n v="136.15100000000001"/>
    <s v="AHI/P-23-01"/>
    <n v="1"/>
    <x v="0"/>
    <n v="869.19299999999998"/>
    <x v="0"/>
  </r>
  <r>
    <m/>
    <n v="34"/>
    <x v="0"/>
    <m/>
    <m/>
    <m/>
    <s v="AHI/P-23-02"/>
    <n v="2"/>
    <x v="0"/>
    <n v="869.19299999999998"/>
    <x v="0"/>
  </r>
  <r>
    <m/>
    <n v="35"/>
    <x v="0"/>
    <m/>
    <m/>
    <m/>
    <s v="AHI/P-23-03"/>
    <n v="3"/>
    <x v="0"/>
    <n v="869.19299999999998"/>
    <x v="0"/>
  </r>
  <r>
    <m/>
    <n v="36"/>
    <x v="0"/>
    <m/>
    <m/>
    <m/>
    <s v="AHI/P-23-04"/>
    <n v="4"/>
    <x v="0"/>
    <n v="869.19299999999998"/>
    <x v="0"/>
  </r>
  <r>
    <n v="10"/>
    <n v="37"/>
    <x v="0"/>
    <s v="A-10"/>
    <s v="AHI/P-24"/>
    <n v="136.15100000000001"/>
    <s v="AHI/P-24-01"/>
    <n v="1"/>
    <x v="0"/>
    <n v="869.19299999999998"/>
    <x v="0"/>
  </r>
  <r>
    <m/>
    <n v="38"/>
    <x v="0"/>
    <m/>
    <m/>
    <m/>
    <s v="AHI/P-24-02"/>
    <n v="2"/>
    <x v="0"/>
    <n v="869.19299999999998"/>
    <x v="0"/>
  </r>
  <r>
    <m/>
    <n v="39"/>
    <x v="0"/>
    <m/>
    <m/>
    <m/>
    <s v="AHI/P-24-03"/>
    <n v="3"/>
    <x v="0"/>
    <n v="869.19299999999998"/>
    <x v="0"/>
  </r>
  <r>
    <m/>
    <n v="40"/>
    <x v="0"/>
    <m/>
    <m/>
    <m/>
    <s v="AHI/P-24-04"/>
    <n v="4"/>
    <x v="0"/>
    <n v="869.19299999999998"/>
    <x v="0"/>
  </r>
  <r>
    <n v="11"/>
    <n v="41"/>
    <x v="0"/>
    <s v="A-11"/>
    <s v="AHI/P-25"/>
    <n v="136.15100000000001"/>
    <s v="AHI/P-25-01"/>
    <n v="1"/>
    <x v="0"/>
    <n v="869.19299999999998"/>
    <x v="0"/>
  </r>
  <r>
    <m/>
    <n v="42"/>
    <x v="0"/>
    <m/>
    <m/>
    <m/>
    <s v="AHI/P-25-02"/>
    <n v="2"/>
    <x v="0"/>
    <n v="869.19299999999998"/>
    <x v="0"/>
  </r>
  <r>
    <m/>
    <n v="43"/>
    <x v="0"/>
    <m/>
    <m/>
    <m/>
    <s v="AHI/P-25-03"/>
    <n v="3"/>
    <x v="0"/>
    <n v="869.19299999999998"/>
    <x v="0"/>
  </r>
  <r>
    <m/>
    <n v="44"/>
    <x v="0"/>
    <m/>
    <m/>
    <m/>
    <s v="AHI/P-25-04"/>
    <n v="4"/>
    <x v="0"/>
    <n v="869.19299999999998"/>
    <x v="0"/>
  </r>
  <r>
    <n v="12"/>
    <n v="45"/>
    <x v="0"/>
    <s v="A-12"/>
    <s v="AHI/P-26"/>
    <n v="136.15100000000001"/>
    <s v="AHI/P-26-01"/>
    <n v="1"/>
    <x v="0"/>
    <n v="869.19299999999998"/>
    <x v="0"/>
  </r>
  <r>
    <m/>
    <n v="46"/>
    <x v="0"/>
    <m/>
    <m/>
    <m/>
    <s v="AHI/P-26-02"/>
    <n v="2"/>
    <x v="0"/>
    <n v="869.19299999999998"/>
    <x v="0"/>
  </r>
  <r>
    <m/>
    <n v="47"/>
    <x v="0"/>
    <m/>
    <m/>
    <m/>
    <s v="AHI/P-26-03"/>
    <n v="3"/>
    <x v="0"/>
    <n v="869.19299999999998"/>
    <x v="0"/>
  </r>
  <r>
    <m/>
    <n v="48"/>
    <x v="0"/>
    <m/>
    <m/>
    <m/>
    <s v="AHI/P-26-04"/>
    <n v="4"/>
    <x v="0"/>
    <n v="869.19299999999998"/>
    <x v="0"/>
  </r>
  <r>
    <n v="13"/>
    <n v="49"/>
    <x v="0"/>
    <s v="A-13"/>
    <s v="AHI/P-36"/>
    <n v="136.15100000000001"/>
    <s v="AHI/P-36-01"/>
    <n v="1"/>
    <x v="0"/>
    <n v="869.19299999999998"/>
    <x v="0"/>
  </r>
  <r>
    <m/>
    <n v="50"/>
    <x v="0"/>
    <m/>
    <m/>
    <m/>
    <s v="AHI/P-36-02"/>
    <n v="2"/>
    <x v="0"/>
    <n v="869.19299999999998"/>
    <x v="0"/>
  </r>
  <r>
    <m/>
    <n v="51"/>
    <x v="0"/>
    <m/>
    <m/>
    <m/>
    <s v="AHI/P-36-03"/>
    <n v="3"/>
    <x v="0"/>
    <n v="869.19299999999998"/>
    <x v="0"/>
  </r>
  <r>
    <m/>
    <n v="52"/>
    <x v="0"/>
    <m/>
    <m/>
    <m/>
    <s v="AHI/P-36-04"/>
    <n v="4"/>
    <x v="0"/>
    <n v="869.19299999999998"/>
    <x v="0"/>
  </r>
  <r>
    <n v="14"/>
    <n v="53"/>
    <x v="0"/>
    <s v="A-14"/>
    <s v="AHI/P-37"/>
    <n v="136.15100000000001"/>
    <s v="AHI/P-37-01"/>
    <n v="1"/>
    <x v="0"/>
    <n v="869.19299999999998"/>
    <x v="0"/>
  </r>
  <r>
    <m/>
    <n v="54"/>
    <x v="0"/>
    <m/>
    <m/>
    <m/>
    <s v="AHI/P-37-02"/>
    <n v="2"/>
    <x v="0"/>
    <n v="869.19299999999998"/>
    <x v="0"/>
  </r>
  <r>
    <m/>
    <n v="55"/>
    <x v="0"/>
    <m/>
    <m/>
    <m/>
    <s v="AHI/P-37-03"/>
    <n v="3"/>
    <x v="0"/>
    <n v="869.19299999999998"/>
    <x v="0"/>
  </r>
  <r>
    <m/>
    <n v="56"/>
    <x v="0"/>
    <m/>
    <m/>
    <m/>
    <s v="AHI/P-37-04"/>
    <n v="4"/>
    <x v="0"/>
    <n v="869.19299999999998"/>
    <x v="0"/>
  </r>
  <r>
    <n v="15"/>
    <n v="57"/>
    <x v="0"/>
    <s v="A-15"/>
    <s v="AHI/P-38"/>
    <n v="136.15100000000001"/>
    <s v="AHI/P-38-01"/>
    <n v="1"/>
    <x v="0"/>
    <n v="869.19299999999998"/>
    <x v="0"/>
  </r>
  <r>
    <m/>
    <n v="58"/>
    <x v="0"/>
    <m/>
    <m/>
    <m/>
    <s v="AHI/P-38-02"/>
    <n v="2"/>
    <x v="0"/>
    <n v="869.19299999999998"/>
    <x v="0"/>
  </r>
  <r>
    <m/>
    <n v="59"/>
    <x v="0"/>
    <m/>
    <m/>
    <m/>
    <s v="AHI/P-38-03"/>
    <n v="3"/>
    <x v="0"/>
    <n v="869.19299999999998"/>
    <x v="0"/>
  </r>
  <r>
    <m/>
    <n v="60"/>
    <x v="0"/>
    <m/>
    <m/>
    <m/>
    <s v="AHI/P-38-04"/>
    <n v="4"/>
    <x v="0"/>
    <n v="869.19299999999998"/>
    <x v="0"/>
  </r>
  <r>
    <n v="16"/>
    <n v="61"/>
    <x v="0"/>
    <s v="A-16"/>
    <s v="AHI/P-39"/>
    <n v="136.15100000000001"/>
    <s v="AHI/P-39-01"/>
    <n v="1"/>
    <x v="0"/>
    <n v="869.19299999999998"/>
    <x v="0"/>
  </r>
  <r>
    <m/>
    <n v="62"/>
    <x v="0"/>
    <m/>
    <m/>
    <m/>
    <s v="AHI/P-39-02"/>
    <n v="2"/>
    <x v="0"/>
    <n v="869.19299999999998"/>
    <x v="0"/>
  </r>
  <r>
    <m/>
    <n v="63"/>
    <x v="0"/>
    <m/>
    <m/>
    <m/>
    <s v="AHI/P-39-03"/>
    <n v="3"/>
    <x v="0"/>
    <n v="869.19299999999998"/>
    <x v="0"/>
  </r>
  <r>
    <m/>
    <n v="64"/>
    <x v="0"/>
    <m/>
    <m/>
    <m/>
    <s v="AHI/P-39-04"/>
    <n v="4"/>
    <x v="0"/>
    <n v="869.19299999999998"/>
    <x v="0"/>
  </r>
  <r>
    <n v="17"/>
    <n v="65"/>
    <x v="0"/>
    <s v="A-17"/>
    <s v="AHI/P-40"/>
    <n v="136.15100000000001"/>
    <s v="AHI/P-40-01"/>
    <n v="1"/>
    <x v="0"/>
    <n v="869.19299999999998"/>
    <x v="0"/>
  </r>
  <r>
    <m/>
    <n v="66"/>
    <x v="0"/>
    <m/>
    <m/>
    <m/>
    <s v="AHI/P-40-02"/>
    <n v="2"/>
    <x v="0"/>
    <n v="869.19299999999998"/>
    <x v="0"/>
  </r>
  <r>
    <m/>
    <n v="67"/>
    <x v="0"/>
    <m/>
    <m/>
    <m/>
    <s v="AHI/P-40-03"/>
    <n v="3"/>
    <x v="0"/>
    <n v="869.19299999999998"/>
    <x v="0"/>
  </r>
  <r>
    <m/>
    <n v="68"/>
    <x v="0"/>
    <m/>
    <m/>
    <m/>
    <s v="AHI/P-40-04"/>
    <n v="4"/>
    <x v="0"/>
    <n v="869.19299999999998"/>
    <x v="0"/>
  </r>
  <r>
    <n v="18"/>
    <n v="69"/>
    <x v="0"/>
    <s v="A-18"/>
    <s v="AHI/P-41"/>
    <n v="136.15100000000001"/>
    <s v="AHI/P-41-01"/>
    <n v="1"/>
    <x v="0"/>
    <n v="869.19299999999998"/>
    <x v="0"/>
  </r>
  <r>
    <m/>
    <n v="70"/>
    <x v="0"/>
    <m/>
    <m/>
    <m/>
    <s v="AHI/P-41-02"/>
    <n v="2"/>
    <x v="0"/>
    <n v="869.19299999999998"/>
    <x v="0"/>
  </r>
  <r>
    <m/>
    <n v="71"/>
    <x v="0"/>
    <m/>
    <m/>
    <m/>
    <s v="AHI/P-41-03"/>
    <n v="3"/>
    <x v="0"/>
    <n v="869.19299999999998"/>
    <x v="0"/>
  </r>
  <r>
    <m/>
    <n v="72"/>
    <x v="0"/>
    <m/>
    <m/>
    <m/>
    <s v="AHI/P-41-04"/>
    <n v="4"/>
    <x v="0"/>
    <n v="869.19299999999998"/>
    <x v="0"/>
  </r>
  <r>
    <n v="19"/>
    <n v="73"/>
    <x v="0"/>
    <s v="A-19"/>
    <s v="AHI/P-42"/>
    <n v="136.15100000000001"/>
    <s v="AHI/P-42-01"/>
    <n v="1"/>
    <x v="0"/>
    <n v="869.19299999999998"/>
    <x v="0"/>
  </r>
  <r>
    <m/>
    <n v="74"/>
    <x v="0"/>
    <m/>
    <m/>
    <m/>
    <s v="AHI/P-42-02"/>
    <n v="2"/>
    <x v="0"/>
    <n v="869.19299999999998"/>
    <x v="0"/>
  </r>
  <r>
    <m/>
    <n v="75"/>
    <x v="0"/>
    <m/>
    <m/>
    <m/>
    <s v="AHI/P-42-03"/>
    <n v="3"/>
    <x v="0"/>
    <n v="869.19299999999998"/>
    <x v="0"/>
  </r>
  <r>
    <m/>
    <n v="76"/>
    <x v="0"/>
    <m/>
    <m/>
    <m/>
    <s v="AHI/P-42-04"/>
    <n v="4"/>
    <x v="0"/>
    <n v="869.19299999999998"/>
    <x v="0"/>
  </r>
  <r>
    <n v="20"/>
    <n v="77"/>
    <x v="0"/>
    <s v="A-20"/>
    <s v="AHI/P-43"/>
    <n v="136.15100000000001"/>
    <s v="AHI/P-43-01"/>
    <n v="1"/>
    <x v="0"/>
    <n v="869.19299999999998"/>
    <x v="0"/>
  </r>
  <r>
    <m/>
    <n v="78"/>
    <x v="0"/>
    <m/>
    <m/>
    <m/>
    <s v="AHI/P-43-02"/>
    <n v="2"/>
    <x v="0"/>
    <n v="869.19299999999998"/>
    <x v="0"/>
  </r>
  <r>
    <m/>
    <n v="79"/>
    <x v="0"/>
    <m/>
    <m/>
    <m/>
    <s v="AHI/P-43-03"/>
    <n v="3"/>
    <x v="0"/>
    <n v="869.19299999999998"/>
    <x v="0"/>
  </r>
  <r>
    <m/>
    <n v="80"/>
    <x v="0"/>
    <m/>
    <m/>
    <m/>
    <s v="AHI/P-43-04"/>
    <n v="4"/>
    <x v="0"/>
    <n v="869.19299999999998"/>
    <x v="0"/>
  </r>
  <r>
    <n v="21"/>
    <n v="81"/>
    <x v="0"/>
    <s v="A-21"/>
    <s v="AHI/P-44"/>
    <n v="136.15100000000001"/>
    <s v="AHI/P-44-01"/>
    <n v="1"/>
    <x v="0"/>
    <n v="869.19299999999998"/>
    <x v="0"/>
  </r>
  <r>
    <m/>
    <n v="82"/>
    <x v="0"/>
    <m/>
    <m/>
    <m/>
    <s v="AHI/P-44-02"/>
    <n v="2"/>
    <x v="0"/>
    <n v="869.19299999999998"/>
    <x v="0"/>
  </r>
  <r>
    <m/>
    <n v="83"/>
    <x v="0"/>
    <m/>
    <m/>
    <m/>
    <s v="AHI/P-44-03"/>
    <n v="3"/>
    <x v="0"/>
    <n v="869.19299999999998"/>
    <x v="0"/>
  </r>
  <r>
    <m/>
    <n v="84"/>
    <x v="0"/>
    <m/>
    <m/>
    <m/>
    <s v="AHI/P-44-04"/>
    <n v="4"/>
    <x v="0"/>
    <n v="869.19299999999998"/>
    <x v="0"/>
  </r>
  <r>
    <n v="22"/>
    <n v="85"/>
    <x v="0"/>
    <s v="A-22"/>
    <s v="AHI/P-45"/>
    <n v="136.15100000000001"/>
    <s v="AHI/P-45-01"/>
    <n v="1"/>
    <x v="0"/>
    <n v="869.19299999999998"/>
    <x v="0"/>
  </r>
  <r>
    <m/>
    <n v="86"/>
    <x v="0"/>
    <m/>
    <m/>
    <m/>
    <s v="AHI/P-45-02"/>
    <n v="2"/>
    <x v="0"/>
    <n v="869.19299999999998"/>
    <x v="0"/>
  </r>
  <r>
    <m/>
    <n v="87"/>
    <x v="0"/>
    <m/>
    <m/>
    <m/>
    <s v="AHI/P-45-03"/>
    <n v="3"/>
    <x v="0"/>
    <n v="869.19299999999998"/>
    <x v="0"/>
  </r>
  <r>
    <m/>
    <n v="88"/>
    <x v="0"/>
    <m/>
    <m/>
    <m/>
    <s v="AHI/P-45-04"/>
    <n v="4"/>
    <x v="0"/>
    <n v="869.19299999999998"/>
    <x v="0"/>
  </r>
  <r>
    <n v="23"/>
    <n v="89"/>
    <x v="0"/>
    <s v="A-23"/>
    <s v="AHI/P-46"/>
    <n v="136.15100000000001"/>
    <s v="AHI/P-46-01"/>
    <n v="1"/>
    <x v="0"/>
    <n v="869.19299999999998"/>
    <x v="0"/>
  </r>
  <r>
    <m/>
    <n v="90"/>
    <x v="0"/>
    <m/>
    <m/>
    <m/>
    <s v="AHI/P-46-02"/>
    <n v="2"/>
    <x v="0"/>
    <n v="869.19299999999998"/>
    <x v="0"/>
  </r>
  <r>
    <m/>
    <n v="91"/>
    <x v="0"/>
    <m/>
    <m/>
    <m/>
    <s v="AHI/P-46-03"/>
    <n v="3"/>
    <x v="0"/>
    <n v="869.19299999999998"/>
    <x v="0"/>
  </r>
  <r>
    <m/>
    <n v="92"/>
    <x v="0"/>
    <m/>
    <m/>
    <m/>
    <s v="AHI/P-46-04"/>
    <n v="4"/>
    <x v="0"/>
    <n v="869.19299999999998"/>
    <x v="0"/>
  </r>
  <r>
    <n v="24"/>
    <n v="93"/>
    <x v="0"/>
    <s v="A-24"/>
    <s v="AHI/P-50"/>
    <n v="136.15100000000001"/>
    <s v="AHI/P-50-01"/>
    <n v="1"/>
    <x v="0"/>
    <n v="869.19299999999998"/>
    <x v="0"/>
  </r>
  <r>
    <m/>
    <n v="94"/>
    <x v="0"/>
    <m/>
    <m/>
    <m/>
    <s v="AHI/P-50-02"/>
    <n v="2"/>
    <x v="0"/>
    <n v="869.19299999999998"/>
    <x v="0"/>
  </r>
  <r>
    <m/>
    <n v="95"/>
    <x v="0"/>
    <m/>
    <m/>
    <m/>
    <s v="AHI/P-50-03"/>
    <n v="3"/>
    <x v="0"/>
    <n v="869.19299999999998"/>
    <x v="0"/>
  </r>
  <r>
    <m/>
    <n v="96"/>
    <x v="0"/>
    <m/>
    <m/>
    <m/>
    <s v="AHI/P-50-04"/>
    <n v="4"/>
    <x v="0"/>
    <n v="869.19299999999998"/>
    <x v="0"/>
  </r>
  <r>
    <n v="25"/>
    <n v="97"/>
    <x v="0"/>
    <s v="A-25"/>
    <s v="AHI/P-51"/>
    <n v="136.15100000000001"/>
    <s v="AHI/P-51-01"/>
    <n v="1"/>
    <x v="0"/>
    <n v="869.19299999999998"/>
    <x v="0"/>
  </r>
  <r>
    <m/>
    <n v="98"/>
    <x v="0"/>
    <m/>
    <m/>
    <m/>
    <s v="AHI/P-51-02"/>
    <n v="2"/>
    <x v="0"/>
    <n v="869.19299999999998"/>
    <x v="0"/>
  </r>
  <r>
    <m/>
    <n v="99"/>
    <x v="0"/>
    <m/>
    <m/>
    <m/>
    <s v="AHI/P-51-03"/>
    <n v="3"/>
    <x v="0"/>
    <n v="869.19299999999998"/>
    <x v="0"/>
  </r>
  <r>
    <m/>
    <n v="100"/>
    <x v="0"/>
    <m/>
    <m/>
    <m/>
    <s v="AHI/P-51-04"/>
    <n v="4"/>
    <x v="0"/>
    <n v="869.19299999999998"/>
    <x v="0"/>
  </r>
  <r>
    <n v="26"/>
    <n v="101"/>
    <x v="0"/>
    <s v="A-26"/>
    <s v="AHI/P-52"/>
    <n v="136.15100000000001"/>
    <s v="AHI/P-52-01"/>
    <n v="1"/>
    <x v="0"/>
    <n v="869.19299999999998"/>
    <x v="0"/>
  </r>
  <r>
    <m/>
    <n v="102"/>
    <x v="0"/>
    <m/>
    <m/>
    <m/>
    <s v="AHI/P-52-02"/>
    <n v="2"/>
    <x v="0"/>
    <n v="869.19299999999998"/>
    <x v="0"/>
  </r>
  <r>
    <m/>
    <n v="103"/>
    <x v="0"/>
    <m/>
    <m/>
    <m/>
    <s v="AHI/P-52-03"/>
    <n v="3"/>
    <x v="0"/>
    <n v="869.19299999999998"/>
    <x v="0"/>
  </r>
  <r>
    <m/>
    <n v="104"/>
    <x v="0"/>
    <m/>
    <m/>
    <m/>
    <s v="AHI/P-52-04"/>
    <n v="4"/>
    <x v="0"/>
    <n v="869.19299999999998"/>
    <x v="0"/>
  </r>
  <r>
    <n v="27"/>
    <n v="105"/>
    <x v="0"/>
    <s v="A-27"/>
    <s v="AHI/P-53"/>
    <n v="136.15100000000001"/>
    <s v="AHI/P-53-01"/>
    <n v="1"/>
    <x v="0"/>
    <n v="869.19299999999998"/>
    <x v="0"/>
  </r>
  <r>
    <m/>
    <n v="106"/>
    <x v="0"/>
    <m/>
    <m/>
    <m/>
    <s v="AHI/P-53-02"/>
    <n v="2"/>
    <x v="0"/>
    <n v="869.19299999999998"/>
    <x v="0"/>
  </r>
  <r>
    <m/>
    <n v="107"/>
    <x v="0"/>
    <m/>
    <m/>
    <m/>
    <s v="AHI/P-53-03"/>
    <n v="3"/>
    <x v="0"/>
    <n v="869.19299999999998"/>
    <x v="0"/>
  </r>
  <r>
    <m/>
    <n v="108"/>
    <x v="0"/>
    <m/>
    <m/>
    <m/>
    <s v="AHI/P-53-04"/>
    <n v="4"/>
    <x v="0"/>
    <n v="869.19299999999998"/>
    <x v="0"/>
  </r>
  <r>
    <n v="28"/>
    <n v="109"/>
    <x v="0"/>
    <s v="A-28"/>
    <s v="AHI/P-54"/>
    <n v="136.15100000000001"/>
    <s v="AHI/P-54-01"/>
    <n v="1"/>
    <x v="0"/>
    <n v="869.19299999999998"/>
    <x v="0"/>
  </r>
  <r>
    <m/>
    <n v="110"/>
    <x v="0"/>
    <m/>
    <m/>
    <m/>
    <s v="AHI/P-54-02"/>
    <n v="2"/>
    <x v="0"/>
    <n v="869.19299999999998"/>
    <x v="0"/>
  </r>
  <r>
    <m/>
    <n v="111"/>
    <x v="0"/>
    <m/>
    <m/>
    <m/>
    <s v="AHI/P-54-03"/>
    <n v="3"/>
    <x v="0"/>
    <n v="869.19299999999998"/>
    <x v="0"/>
  </r>
  <r>
    <m/>
    <n v="112"/>
    <x v="0"/>
    <m/>
    <m/>
    <m/>
    <s v="AHI/P-54-04"/>
    <n v="4"/>
    <x v="0"/>
    <n v="869.19299999999998"/>
    <x v="0"/>
  </r>
  <r>
    <n v="29"/>
    <n v="113"/>
    <x v="0"/>
    <s v="A-29"/>
    <s v="AHI/P-55"/>
    <n v="136.15100000000001"/>
    <s v="AHI/P-55-01"/>
    <n v="1"/>
    <x v="0"/>
    <n v="869.19299999999998"/>
    <x v="0"/>
  </r>
  <r>
    <m/>
    <n v="114"/>
    <x v="0"/>
    <m/>
    <m/>
    <m/>
    <s v="AHI/P-55-02"/>
    <n v="2"/>
    <x v="0"/>
    <n v="869.19299999999998"/>
    <x v="0"/>
  </r>
  <r>
    <m/>
    <n v="115"/>
    <x v="0"/>
    <m/>
    <m/>
    <m/>
    <s v="AHI/P-55-03"/>
    <n v="3"/>
    <x v="0"/>
    <n v="869.19299999999998"/>
    <x v="0"/>
  </r>
  <r>
    <m/>
    <n v="116"/>
    <x v="0"/>
    <m/>
    <m/>
    <m/>
    <s v="AHI/P-55-04"/>
    <n v="4"/>
    <x v="0"/>
    <n v="869.19299999999998"/>
    <x v="0"/>
  </r>
  <r>
    <n v="30"/>
    <n v="117"/>
    <x v="0"/>
    <s v="A-30"/>
    <s v="AHI/P-56"/>
    <n v="136.15100000000001"/>
    <s v="AHI/P-56-01"/>
    <n v="1"/>
    <x v="0"/>
    <n v="869.19299999999998"/>
    <x v="0"/>
  </r>
  <r>
    <m/>
    <n v="118"/>
    <x v="0"/>
    <m/>
    <m/>
    <m/>
    <s v="AHI/P-56-02"/>
    <n v="2"/>
    <x v="0"/>
    <n v="869.19299999999998"/>
    <x v="0"/>
  </r>
  <r>
    <m/>
    <n v="119"/>
    <x v="0"/>
    <m/>
    <m/>
    <m/>
    <s v="AHI/P-56-03"/>
    <n v="3"/>
    <x v="0"/>
    <n v="869.19299999999998"/>
    <x v="0"/>
  </r>
  <r>
    <m/>
    <n v="120"/>
    <x v="0"/>
    <m/>
    <m/>
    <m/>
    <s v="AHI/P-56-04"/>
    <n v="4"/>
    <x v="0"/>
    <n v="869.19299999999998"/>
    <x v="0"/>
  </r>
  <r>
    <n v="31"/>
    <n v="121"/>
    <x v="0"/>
    <s v="A-31"/>
    <s v="AHI/P-57"/>
    <n v="136.15100000000001"/>
    <s v="AHI/P-57-01"/>
    <n v="1"/>
    <x v="0"/>
    <n v="869.19299999999998"/>
    <x v="0"/>
  </r>
  <r>
    <m/>
    <n v="122"/>
    <x v="0"/>
    <m/>
    <m/>
    <m/>
    <s v="AHI/P-57-02"/>
    <n v="2"/>
    <x v="0"/>
    <n v="869.19299999999998"/>
    <x v="0"/>
  </r>
  <r>
    <m/>
    <n v="123"/>
    <x v="0"/>
    <m/>
    <m/>
    <m/>
    <s v="AHI/P-57-03"/>
    <n v="3"/>
    <x v="0"/>
    <n v="869.19299999999998"/>
    <x v="0"/>
  </r>
  <r>
    <m/>
    <n v="124"/>
    <x v="0"/>
    <m/>
    <m/>
    <m/>
    <s v="AHI/P-57-04"/>
    <n v="4"/>
    <x v="0"/>
    <n v="869.19299999999998"/>
    <x v="0"/>
  </r>
  <r>
    <n v="32"/>
    <n v="125"/>
    <x v="0"/>
    <s v="A-32"/>
    <s v="AHI/P-58"/>
    <n v="136.15100000000001"/>
    <s v="AHI/P-58-01"/>
    <n v="1"/>
    <x v="0"/>
    <n v="869.19299999999998"/>
    <x v="0"/>
  </r>
  <r>
    <m/>
    <n v="126"/>
    <x v="0"/>
    <m/>
    <m/>
    <m/>
    <s v="AHI/P-58-02"/>
    <n v="2"/>
    <x v="0"/>
    <n v="869.19299999999998"/>
    <x v="0"/>
  </r>
  <r>
    <m/>
    <n v="127"/>
    <x v="0"/>
    <m/>
    <m/>
    <m/>
    <s v="AHI/P-58-03"/>
    <n v="3"/>
    <x v="0"/>
    <n v="869.19299999999998"/>
    <x v="0"/>
  </r>
  <r>
    <m/>
    <n v="128"/>
    <x v="0"/>
    <m/>
    <m/>
    <m/>
    <s v="AHI/P-58-04"/>
    <n v="4"/>
    <x v="0"/>
    <n v="869.19299999999998"/>
    <x v="0"/>
  </r>
  <r>
    <n v="33"/>
    <n v="129"/>
    <x v="0"/>
    <s v="A-33"/>
    <s v="AHI/P-59"/>
    <n v="136.15100000000001"/>
    <s v="AHI/P-59-01"/>
    <n v="1"/>
    <x v="0"/>
    <n v="869.19299999999998"/>
    <x v="0"/>
  </r>
  <r>
    <m/>
    <n v="130"/>
    <x v="0"/>
    <m/>
    <m/>
    <m/>
    <s v="AHI/P-59-02"/>
    <n v="2"/>
    <x v="0"/>
    <n v="869.19299999999998"/>
    <x v="0"/>
  </r>
  <r>
    <m/>
    <n v="131"/>
    <x v="0"/>
    <m/>
    <m/>
    <m/>
    <s v="AHI/P-59-03"/>
    <n v="3"/>
    <x v="0"/>
    <n v="869.19299999999998"/>
    <x v="0"/>
  </r>
  <r>
    <m/>
    <n v="132"/>
    <x v="0"/>
    <m/>
    <m/>
    <m/>
    <s v="AHI/P-59-04"/>
    <n v="4"/>
    <x v="0"/>
    <n v="869.19299999999998"/>
    <x v="0"/>
  </r>
  <r>
    <n v="34"/>
    <n v="133"/>
    <x v="0"/>
    <s v="A-34"/>
    <s v="AHI/P-60"/>
    <n v="136.15100000000001"/>
    <s v="AHI/P-60-01"/>
    <n v="1"/>
    <x v="0"/>
    <n v="869.19299999999998"/>
    <x v="0"/>
  </r>
  <r>
    <m/>
    <n v="134"/>
    <x v="0"/>
    <m/>
    <m/>
    <m/>
    <s v="AHI/P-60-02"/>
    <n v="2"/>
    <x v="0"/>
    <n v="869.19299999999998"/>
    <x v="0"/>
  </r>
  <r>
    <m/>
    <n v="135"/>
    <x v="0"/>
    <m/>
    <m/>
    <m/>
    <s v="AHI/P-60-03"/>
    <n v="3"/>
    <x v="0"/>
    <n v="869.19299999999998"/>
    <x v="0"/>
  </r>
  <r>
    <m/>
    <n v="136"/>
    <x v="0"/>
    <m/>
    <m/>
    <m/>
    <s v="AHI/P-60-04"/>
    <n v="4"/>
    <x v="0"/>
    <n v="869.19299999999998"/>
    <x v="0"/>
  </r>
  <r>
    <n v="35"/>
    <n v="137"/>
    <x v="0"/>
    <s v="A-35"/>
    <s v="AHI/P-61"/>
    <n v="136.15100000000001"/>
    <s v="AHI/P-61-01"/>
    <n v="1"/>
    <x v="0"/>
    <n v="869.19299999999998"/>
    <x v="0"/>
  </r>
  <r>
    <m/>
    <n v="138"/>
    <x v="0"/>
    <m/>
    <m/>
    <m/>
    <s v="AHI/P-61-02"/>
    <n v="2"/>
    <x v="0"/>
    <n v="869.19299999999998"/>
    <x v="0"/>
  </r>
  <r>
    <m/>
    <n v="139"/>
    <x v="0"/>
    <m/>
    <m/>
    <m/>
    <s v="AHI/P-61-03"/>
    <n v="3"/>
    <x v="0"/>
    <n v="869.19299999999998"/>
    <x v="0"/>
  </r>
  <r>
    <m/>
    <n v="140"/>
    <x v="0"/>
    <m/>
    <m/>
    <m/>
    <s v="AHI/P-61-04"/>
    <n v="4"/>
    <x v="0"/>
    <n v="869.19299999999998"/>
    <x v="0"/>
  </r>
  <r>
    <n v="36"/>
    <n v="141"/>
    <x v="0"/>
    <s v="A-36"/>
    <s v="AHI/P-62"/>
    <n v="136.15100000000001"/>
    <s v="AHI/P-62-01"/>
    <n v="1"/>
    <x v="0"/>
    <n v="869.19299999999998"/>
    <x v="0"/>
  </r>
  <r>
    <m/>
    <n v="142"/>
    <x v="0"/>
    <m/>
    <m/>
    <m/>
    <s v="AHI/P-62-02"/>
    <n v="2"/>
    <x v="0"/>
    <n v="869.19299999999998"/>
    <x v="0"/>
  </r>
  <r>
    <m/>
    <n v="143"/>
    <x v="0"/>
    <m/>
    <m/>
    <m/>
    <s v="AHI/P-62-03"/>
    <n v="3"/>
    <x v="0"/>
    <n v="869.19299999999998"/>
    <x v="0"/>
  </r>
  <r>
    <m/>
    <n v="144"/>
    <x v="0"/>
    <m/>
    <m/>
    <m/>
    <s v="AHI/P-62-04"/>
    <n v="4"/>
    <x v="0"/>
    <n v="869.19299999999998"/>
    <x v="0"/>
  </r>
  <r>
    <n v="37"/>
    <n v="145"/>
    <x v="0"/>
    <s v="A-37"/>
    <s v="AHI/P-63"/>
    <n v="136.15100000000001"/>
    <s v="AHI/P-63-01"/>
    <n v="1"/>
    <x v="0"/>
    <n v="869.19299999999998"/>
    <x v="0"/>
  </r>
  <r>
    <m/>
    <n v="146"/>
    <x v="0"/>
    <m/>
    <m/>
    <m/>
    <s v="AHI/P-63-02"/>
    <n v="2"/>
    <x v="0"/>
    <n v="869.19299999999998"/>
    <x v="0"/>
  </r>
  <r>
    <m/>
    <n v="147"/>
    <x v="0"/>
    <m/>
    <m/>
    <m/>
    <s v="AHI/P-63-03"/>
    <n v="3"/>
    <x v="0"/>
    <n v="869.19299999999998"/>
    <x v="0"/>
  </r>
  <r>
    <m/>
    <n v="148"/>
    <x v="0"/>
    <m/>
    <m/>
    <m/>
    <s v="AHI/P-63-04"/>
    <n v="4"/>
    <x v="0"/>
    <n v="869.19299999999998"/>
    <x v="0"/>
  </r>
  <r>
    <n v="38"/>
    <n v="149"/>
    <x v="0"/>
    <s v="A-38"/>
    <s v="AHI/P-64"/>
    <n v="136.15100000000001"/>
    <s v="AHI/P-64-01"/>
    <n v="1"/>
    <x v="0"/>
    <n v="869.19299999999998"/>
    <x v="0"/>
  </r>
  <r>
    <m/>
    <n v="150"/>
    <x v="0"/>
    <m/>
    <m/>
    <m/>
    <s v="AHI/P-64-02"/>
    <n v="2"/>
    <x v="0"/>
    <n v="869.19299999999998"/>
    <x v="0"/>
  </r>
  <r>
    <m/>
    <n v="151"/>
    <x v="0"/>
    <m/>
    <m/>
    <m/>
    <s v="AHI/P-64-03"/>
    <n v="3"/>
    <x v="0"/>
    <n v="869.19299999999998"/>
    <x v="0"/>
  </r>
  <r>
    <m/>
    <n v="152"/>
    <x v="0"/>
    <m/>
    <m/>
    <m/>
    <s v="AHI/P-64-04"/>
    <n v="4"/>
    <x v="0"/>
    <n v="869.19299999999998"/>
    <x v="0"/>
  </r>
  <r>
    <n v="39"/>
    <n v="153"/>
    <x v="0"/>
    <s v="A-39"/>
    <s v="AHI/P-65"/>
    <n v="136.15100000000001"/>
    <s v="AHI/P-65-01"/>
    <n v="1"/>
    <x v="0"/>
    <n v="869.19299999999998"/>
    <x v="0"/>
  </r>
  <r>
    <m/>
    <n v="154"/>
    <x v="0"/>
    <m/>
    <m/>
    <m/>
    <s v="AHI/P-65-02"/>
    <n v="2"/>
    <x v="0"/>
    <n v="869.19299999999998"/>
    <x v="0"/>
  </r>
  <r>
    <m/>
    <n v="155"/>
    <x v="0"/>
    <m/>
    <m/>
    <m/>
    <s v="AHI/P-65-03"/>
    <n v="3"/>
    <x v="0"/>
    <n v="869.19299999999998"/>
    <x v="0"/>
  </r>
  <r>
    <m/>
    <n v="156"/>
    <x v="0"/>
    <m/>
    <m/>
    <m/>
    <s v="AHI/P-65-04"/>
    <n v="4"/>
    <x v="0"/>
    <n v="869.19299999999998"/>
    <x v="0"/>
  </r>
  <r>
    <n v="40"/>
    <n v="157"/>
    <x v="0"/>
    <s v="A-40"/>
    <s v="AHI/P-66"/>
    <n v="136.15100000000001"/>
    <s v="AHI/P-66-01"/>
    <n v="1"/>
    <x v="0"/>
    <n v="869.19299999999998"/>
    <x v="0"/>
  </r>
  <r>
    <m/>
    <n v="158"/>
    <x v="0"/>
    <m/>
    <m/>
    <m/>
    <s v="AHI/P-66-02"/>
    <n v="2"/>
    <x v="0"/>
    <n v="869.19299999999998"/>
    <x v="0"/>
  </r>
  <r>
    <m/>
    <n v="159"/>
    <x v="0"/>
    <m/>
    <m/>
    <m/>
    <s v="AHI/P-66-03"/>
    <n v="3"/>
    <x v="0"/>
    <n v="869.19299999999998"/>
    <x v="0"/>
  </r>
  <r>
    <m/>
    <n v="160"/>
    <x v="0"/>
    <m/>
    <m/>
    <m/>
    <s v="AHI/P-66-04"/>
    <n v="4"/>
    <x v="0"/>
    <n v="869.19299999999998"/>
    <x v="0"/>
  </r>
  <r>
    <n v="41"/>
    <n v="161"/>
    <x v="0"/>
    <s v="A-41"/>
    <s v="AHI/P-67"/>
    <n v="136.15100000000001"/>
    <s v="AHI/P-67-01"/>
    <n v="1"/>
    <x v="0"/>
    <n v="869.19299999999998"/>
    <x v="0"/>
  </r>
  <r>
    <m/>
    <n v="162"/>
    <x v="0"/>
    <m/>
    <m/>
    <m/>
    <s v="AHI/P-67-02"/>
    <n v="2"/>
    <x v="0"/>
    <n v="869.19299999999998"/>
    <x v="0"/>
  </r>
  <r>
    <m/>
    <n v="163"/>
    <x v="0"/>
    <m/>
    <m/>
    <m/>
    <s v="AHI/P-67-03"/>
    <n v="3"/>
    <x v="0"/>
    <n v="869.19299999999998"/>
    <x v="0"/>
  </r>
  <r>
    <m/>
    <n v="164"/>
    <x v="0"/>
    <m/>
    <m/>
    <m/>
    <s v="AHI/P-67-04"/>
    <n v="4"/>
    <x v="0"/>
    <n v="869.19299999999998"/>
    <x v="0"/>
  </r>
  <r>
    <n v="42"/>
    <n v="165"/>
    <x v="0"/>
    <s v="A-42"/>
    <s v="AHI/P-68"/>
    <n v="136.15100000000001"/>
    <s v="AHI/P-68-01"/>
    <n v="1"/>
    <x v="0"/>
    <n v="869.19299999999998"/>
    <x v="0"/>
  </r>
  <r>
    <m/>
    <n v="166"/>
    <x v="0"/>
    <m/>
    <m/>
    <m/>
    <s v="AHI/P-68-02"/>
    <n v="2"/>
    <x v="0"/>
    <n v="869.19299999999998"/>
    <x v="0"/>
  </r>
  <r>
    <m/>
    <n v="167"/>
    <x v="0"/>
    <m/>
    <m/>
    <m/>
    <s v="AHI/P-68-03"/>
    <n v="3"/>
    <x v="0"/>
    <n v="869.19299999999998"/>
    <x v="0"/>
  </r>
  <r>
    <m/>
    <n v="168"/>
    <x v="0"/>
    <m/>
    <m/>
    <m/>
    <s v="AHI/P-68-04"/>
    <n v="4"/>
    <x v="0"/>
    <n v="869.19299999999998"/>
    <x v="0"/>
  </r>
  <r>
    <n v="43"/>
    <n v="169"/>
    <x v="0"/>
    <s v="A-43"/>
    <s v="AHI/P-71 "/>
    <n v="136.15100000000001"/>
    <s v="AHI/P-71 -01"/>
    <n v="1"/>
    <x v="0"/>
    <n v="869.19299999999998"/>
    <x v="0"/>
  </r>
  <r>
    <m/>
    <n v="170"/>
    <x v="0"/>
    <m/>
    <m/>
    <m/>
    <s v="AHI/P-71 -02"/>
    <n v="2"/>
    <x v="0"/>
    <n v="869.19299999999998"/>
    <x v="0"/>
  </r>
  <r>
    <m/>
    <n v="171"/>
    <x v="0"/>
    <m/>
    <m/>
    <m/>
    <s v="AHI/P-71 -03"/>
    <n v="3"/>
    <x v="0"/>
    <n v="869.19299999999998"/>
    <x v="0"/>
  </r>
  <r>
    <m/>
    <n v="172"/>
    <x v="0"/>
    <m/>
    <m/>
    <m/>
    <s v="AHI/P-71 -04"/>
    <n v="4"/>
    <x v="0"/>
    <n v="869.19299999999998"/>
    <x v="0"/>
  </r>
  <r>
    <n v="44"/>
    <n v="173"/>
    <x v="0"/>
    <s v="A-44"/>
    <s v="AHI/P-72"/>
    <n v="136.15100000000001"/>
    <s v="AHI/P-72-01"/>
    <n v="1"/>
    <x v="0"/>
    <n v="869.19299999999998"/>
    <x v="0"/>
  </r>
  <r>
    <m/>
    <n v="174"/>
    <x v="0"/>
    <m/>
    <m/>
    <m/>
    <s v="AHI/P-72-02"/>
    <n v="2"/>
    <x v="0"/>
    <n v="869.19299999999998"/>
    <x v="0"/>
  </r>
  <r>
    <m/>
    <n v="175"/>
    <x v="0"/>
    <m/>
    <m/>
    <m/>
    <s v="AHI/P-72-03"/>
    <n v="3"/>
    <x v="0"/>
    <n v="869.19299999999998"/>
    <x v="0"/>
  </r>
  <r>
    <m/>
    <n v="176"/>
    <x v="0"/>
    <m/>
    <m/>
    <m/>
    <s v="AHI/P-72-04"/>
    <n v="4"/>
    <x v="0"/>
    <n v="869.19299999999998"/>
    <x v="0"/>
  </r>
  <r>
    <n v="45"/>
    <n v="177"/>
    <x v="0"/>
    <s v="A-45"/>
    <s v="AHI/P-73"/>
    <n v="136.15100000000001"/>
    <s v="AHI/P-73-01"/>
    <n v="1"/>
    <x v="0"/>
    <n v="869.19299999999998"/>
    <x v="0"/>
  </r>
  <r>
    <m/>
    <n v="178"/>
    <x v="0"/>
    <m/>
    <m/>
    <m/>
    <s v="AHI/P-73-02"/>
    <n v="2"/>
    <x v="0"/>
    <n v="869.19299999999998"/>
    <x v="0"/>
  </r>
  <r>
    <m/>
    <n v="179"/>
    <x v="0"/>
    <m/>
    <m/>
    <m/>
    <s v="AHI/P-73-03"/>
    <n v="3"/>
    <x v="0"/>
    <n v="869.19299999999998"/>
    <x v="0"/>
  </r>
  <r>
    <m/>
    <n v="180"/>
    <x v="0"/>
    <m/>
    <m/>
    <m/>
    <s v="AHI/P-73-04"/>
    <n v="4"/>
    <x v="0"/>
    <n v="869.19299999999998"/>
    <x v="0"/>
  </r>
  <r>
    <n v="46"/>
    <n v="181"/>
    <x v="0"/>
    <s v="A-46"/>
    <s v="AHI/P-74"/>
    <n v="136.15100000000001"/>
    <s v="AHI/P-74-01"/>
    <n v="1"/>
    <x v="0"/>
    <n v="869.19299999999998"/>
    <x v="0"/>
  </r>
  <r>
    <m/>
    <n v="182"/>
    <x v="0"/>
    <m/>
    <m/>
    <m/>
    <s v="AHI/P-74-02"/>
    <n v="2"/>
    <x v="0"/>
    <n v="869.19299999999998"/>
    <x v="0"/>
  </r>
  <r>
    <m/>
    <n v="183"/>
    <x v="0"/>
    <m/>
    <m/>
    <m/>
    <s v="AHI/P-74-03"/>
    <n v="3"/>
    <x v="0"/>
    <n v="869.19299999999998"/>
    <x v="0"/>
  </r>
  <r>
    <m/>
    <n v="184"/>
    <x v="0"/>
    <m/>
    <m/>
    <m/>
    <s v="AHI/P-74-04"/>
    <n v="4"/>
    <x v="0"/>
    <n v="869.19299999999998"/>
    <x v="0"/>
  </r>
  <r>
    <n v="47"/>
    <n v="185"/>
    <x v="0"/>
    <s v="A-47"/>
    <s v="AHI/P-75"/>
    <n v="136.15100000000001"/>
    <s v="AHI/P-75-01"/>
    <n v="1"/>
    <x v="0"/>
    <n v="869.19299999999998"/>
    <x v="0"/>
  </r>
  <r>
    <m/>
    <n v="186"/>
    <x v="0"/>
    <m/>
    <m/>
    <m/>
    <s v="AHI/P-75-02"/>
    <n v="2"/>
    <x v="0"/>
    <n v="869.19299999999998"/>
    <x v="0"/>
  </r>
  <r>
    <m/>
    <n v="187"/>
    <x v="0"/>
    <m/>
    <m/>
    <m/>
    <s v="AHI/P-75-03"/>
    <n v="3"/>
    <x v="0"/>
    <n v="869.19299999999998"/>
    <x v="0"/>
  </r>
  <r>
    <m/>
    <n v="188"/>
    <x v="0"/>
    <m/>
    <m/>
    <m/>
    <s v="AHI/P-75-04"/>
    <n v="4"/>
    <x v="0"/>
    <n v="869.19299999999998"/>
    <x v="0"/>
  </r>
  <r>
    <n v="48"/>
    <n v="189"/>
    <x v="0"/>
    <s v="A-48"/>
    <s v="AHI/P-76"/>
    <n v="136.15100000000001"/>
    <s v="AHI/P-76-01"/>
    <n v="1"/>
    <x v="0"/>
    <n v="869.19299999999998"/>
    <x v="0"/>
  </r>
  <r>
    <m/>
    <n v="190"/>
    <x v="0"/>
    <m/>
    <m/>
    <m/>
    <s v="AHI/P-76-02"/>
    <n v="2"/>
    <x v="0"/>
    <n v="869.19299999999998"/>
    <x v="0"/>
  </r>
  <r>
    <m/>
    <n v="191"/>
    <x v="0"/>
    <m/>
    <m/>
    <m/>
    <s v="AHI/P-76-03"/>
    <n v="3"/>
    <x v="0"/>
    <n v="869.19299999999998"/>
    <x v="0"/>
  </r>
  <r>
    <m/>
    <n v="192"/>
    <x v="0"/>
    <m/>
    <m/>
    <m/>
    <s v="AHI/P-76-04"/>
    <n v="4"/>
    <x v="0"/>
    <n v="869.19299999999998"/>
    <x v="0"/>
  </r>
  <r>
    <n v="49"/>
    <n v="193"/>
    <x v="0"/>
    <s v="A-49"/>
    <s v="AHI/P-77"/>
    <n v="136.15100000000001"/>
    <s v="AHI/P-77-01"/>
    <n v="1"/>
    <x v="0"/>
    <n v="869.19299999999998"/>
    <x v="0"/>
  </r>
  <r>
    <m/>
    <n v="194"/>
    <x v="0"/>
    <m/>
    <m/>
    <m/>
    <s v="AHI/P-77-02"/>
    <n v="2"/>
    <x v="0"/>
    <n v="869.19299999999998"/>
    <x v="0"/>
  </r>
  <r>
    <m/>
    <n v="195"/>
    <x v="0"/>
    <m/>
    <m/>
    <m/>
    <s v="AHI/P-77-03"/>
    <n v="3"/>
    <x v="0"/>
    <n v="869.19299999999998"/>
    <x v="0"/>
  </r>
  <r>
    <m/>
    <n v="196"/>
    <x v="0"/>
    <m/>
    <m/>
    <m/>
    <s v="AHI/P-77-04"/>
    <n v="4"/>
    <x v="0"/>
    <n v="869.19299999999998"/>
    <x v="0"/>
  </r>
  <r>
    <n v="50"/>
    <n v="197"/>
    <x v="0"/>
    <s v="A-50"/>
    <s v="AHI/P-117"/>
    <n v="136.15100000000001"/>
    <s v="AHI/P-117-01"/>
    <n v="1"/>
    <x v="0"/>
    <n v="869.19299999999998"/>
    <x v="0"/>
  </r>
  <r>
    <m/>
    <n v="198"/>
    <x v="0"/>
    <m/>
    <m/>
    <m/>
    <s v="AHI/P-117-02"/>
    <n v="2"/>
    <x v="0"/>
    <n v="869.19299999999998"/>
    <x v="0"/>
  </r>
  <r>
    <m/>
    <n v="199"/>
    <x v="0"/>
    <m/>
    <m/>
    <m/>
    <s v="AHI/P-117-03"/>
    <n v="3"/>
    <x v="0"/>
    <n v="869.19299999999998"/>
    <x v="0"/>
  </r>
  <r>
    <m/>
    <n v="200"/>
    <x v="0"/>
    <m/>
    <m/>
    <m/>
    <s v="AHI/P-117-04"/>
    <n v="4"/>
    <x v="0"/>
    <n v="869.19299999999998"/>
    <x v="0"/>
  </r>
  <r>
    <n v="51"/>
    <n v="201"/>
    <x v="0"/>
    <s v="A-51"/>
    <s v="AHI/P-116"/>
    <n v="136.15100000000001"/>
    <s v="AHI/P-116-01"/>
    <n v="1"/>
    <x v="0"/>
    <n v="869.19299999999998"/>
    <x v="0"/>
  </r>
  <r>
    <m/>
    <n v="202"/>
    <x v="0"/>
    <m/>
    <m/>
    <m/>
    <s v="AHI/P-116-02"/>
    <n v="2"/>
    <x v="0"/>
    <n v="869.19299999999998"/>
    <x v="0"/>
  </r>
  <r>
    <m/>
    <n v="203"/>
    <x v="0"/>
    <m/>
    <m/>
    <m/>
    <s v="AHI/P-116-03"/>
    <n v="3"/>
    <x v="0"/>
    <n v="869.19299999999998"/>
    <x v="0"/>
  </r>
  <r>
    <m/>
    <n v="204"/>
    <x v="0"/>
    <m/>
    <m/>
    <m/>
    <s v="AHI/P-116-04"/>
    <n v="4"/>
    <x v="0"/>
    <n v="869.19299999999998"/>
    <x v="0"/>
  </r>
  <r>
    <n v="52"/>
    <n v="205"/>
    <x v="0"/>
    <s v="A-52"/>
    <s v="AHI/P-115"/>
    <n v="136.15100000000001"/>
    <s v="AHI/P-115-01"/>
    <n v="1"/>
    <x v="0"/>
    <n v="869.19299999999998"/>
    <x v="0"/>
  </r>
  <r>
    <m/>
    <n v="206"/>
    <x v="0"/>
    <m/>
    <m/>
    <m/>
    <s v="AHI/P-115-02"/>
    <n v="2"/>
    <x v="0"/>
    <n v="869.19299999999998"/>
    <x v="0"/>
  </r>
  <r>
    <m/>
    <n v="207"/>
    <x v="0"/>
    <m/>
    <m/>
    <m/>
    <s v="AHI/P-115-03"/>
    <n v="3"/>
    <x v="0"/>
    <n v="869.19299999999998"/>
    <x v="0"/>
  </r>
  <r>
    <m/>
    <n v="208"/>
    <x v="0"/>
    <m/>
    <m/>
    <m/>
    <s v="AHI/P-115-04"/>
    <n v="4"/>
    <x v="0"/>
    <n v="869.19299999999998"/>
    <x v="0"/>
  </r>
  <r>
    <n v="53"/>
    <n v="209"/>
    <x v="0"/>
    <s v="A-53"/>
    <s v="AHI/P-114"/>
    <n v="136.15100000000001"/>
    <s v="AHI/P-114-01"/>
    <n v="1"/>
    <x v="0"/>
    <n v="869.19299999999998"/>
    <x v="0"/>
  </r>
  <r>
    <m/>
    <n v="210"/>
    <x v="0"/>
    <m/>
    <m/>
    <m/>
    <s v="AHI/P-114-02"/>
    <n v="2"/>
    <x v="0"/>
    <n v="869.19299999999998"/>
    <x v="0"/>
  </r>
  <r>
    <m/>
    <n v="211"/>
    <x v="0"/>
    <m/>
    <m/>
    <m/>
    <s v="AHI/P-114-03"/>
    <n v="3"/>
    <x v="0"/>
    <n v="869.19299999999998"/>
    <x v="0"/>
  </r>
  <r>
    <m/>
    <n v="212"/>
    <x v="0"/>
    <m/>
    <m/>
    <m/>
    <s v="AHI/P-114-04"/>
    <n v="4"/>
    <x v="0"/>
    <n v="869.19299999999998"/>
    <x v="0"/>
  </r>
  <r>
    <n v="54"/>
    <n v="213"/>
    <x v="0"/>
    <s v="A-54"/>
    <s v="AHI/P-113"/>
    <n v="136.15100000000001"/>
    <s v="AHI/P-113-01"/>
    <n v="1"/>
    <x v="0"/>
    <n v="869.19299999999998"/>
    <x v="0"/>
  </r>
  <r>
    <m/>
    <n v="214"/>
    <x v="0"/>
    <m/>
    <m/>
    <m/>
    <s v="AHI/P-113-02"/>
    <n v="2"/>
    <x v="0"/>
    <n v="869.19299999999998"/>
    <x v="0"/>
  </r>
  <r>
    <m/>
    <n v="215"/>
    <x v="0"/>
    <m/>
    <m/>
    <m/>
    <s v="AHI/P-113-03"/>
    <n v="3"/>
    <x v="0"/>
    <n v="869.19299999999998"/>
    <x v="0"/>
  </r>
  <r>
    <m/>
    <n v="216"/>
    <x v="0"/>
    <m/>
    <m/>
    <m/>
    <s v="AHI/P-113-04"/>
    <n v="4"/>
    <x v="0"/>
    <n v="869.19299999999998"/>
    <x v="0"/>
  </r>
  <r>
    <n v="55"/>
    <n v="217"/>
    <x v="0"/>
    <s v="A-55"/>
    <s v="AHI/P-112"/>
    <n v="136.15100000000001"/>
    <s v="AHI/P-112-01"/>
    <n v="1"/>
    <x v="0"/>
    <n v="869.19299999999998"/>
    <x v="0"/>
  </r>
  <r>
    <m/>
    <n v="218"/>
    <x v="0"/>
    <m/>
    <m/>
    <m/>
    <s v="AHI/P-112-02"/>
    <n v="2"/>
    <x v="0"/>
    <n v="869.19299999999998"/>
    <x v="0"/>
  </r>
  <r>
    <m/>
    <n v="219"/>
    <x v="0"/>
    <m/>
    <m/>
    <m/>
    <s v="AHI/P-112-03"/>
    <n v="3"/>
    <x v="0"/>
    <n v="869.19299999999998"/>
    <x v="0"/>
  </r>
  <r>
    <m/>
    <n v="220"/>
    <x v="0"/>
    <m/>
    <m/>
    <m/>
    <s v="AHI/P-112-04"/>
    <n v="4"/>
    <x v="0"/>
    <n v="869.19299999999998"/>
    <x v="0"/>
  </r>
  <r>
    <n v="56"/>
    <n v="221"/>
    <x v="0"/>
    <s v="A-56"/>
    <s v="AHI/P-111"/>
    <n v="136.15100000000001"/>
    <s v="AHI/P-111-01"/>
    <n v="1"/>
    <x v="0"/>
    <n v="869.19299999999998"/>
    <x v="0"/>
  </r>
  <r>
    <m/>
    <n v="222"/>
    <x v="0"/>
    <m/>
    <m/>
    <m/>
    <s v="AHI/P-111-02"/>
    <n v="2"/>
    <x v="0"/>
    <n v="869.19299999999998"/>
    <x v="0"/>
  </r>
  <r>
    <m/>
    <n v="223"/>
    <x v="0"/>
    <m/>
    <m/>
    <m/>
    <s v="AHI/P-111-03"/>
    <n v="3"/>
    <x v="0"/>
    <n v="869.19299999999998"/>
    <x v="0"/>
  </r>
  <r>
    <m/>
    <n v="224"/>
    <x v="0"/>
    <m/>
    <m/>
    <m/>
    <s v="AHI/P-111-04"/>
    <n v="4"/>
    <x v="0"/>
    <n v="869.19299999999998"/>
    <x v="0"/>
  </r>
  <r>
    <n v="57"/>
    <n v="225"/>
    <x v="0"/>
    <s v="A-57"/>
    <s v="AHI/P-110"/>
    <n v="136.15100000000001"/>
    <s v="AHI/P-110-01"/>
    <n v="1"/>
    <x v="0"/>
    <n v="869.19299999999998"/>
    <x v="0"/>
  </r>
  <r>
    <m/>
    <n v="226"/>
    <x v="0"/>
    <m/>
    <m/>
    <m/>
    <s v="AHI/P-110-02"/>
    <n v="2"/>
    <x v="0"/>
    <n v="869.19299999999998"/>
    <x v="0"/>
  </r>
  <r>
    <m/>
    <n v="227"/>
    <x v="0"/>
    <m/>
    <m/>
    <m/>
    <s v="AHI/P-110-03"/>
    <n v="3"/>
    <x v="0"/>
    <n v="869.19299999999998"/>
    <x v="0"/>
  </r>
  <r>
    <m/>
    <n v="228"/>
    <x v="0"/>
    <m/>
    <m/>
    <m/>
    <s v="AHI/P-110-04"/>
    <n v="4"/>
    <x v="0"/>
    <n v="869.19299999999998"/>
    <x v="0"/>
  </r>
  <r>
    <n v="58"/>
    <n v="229"/>
    <x v="0"/>
    <s v="A-58"/>
    <s v="AHI/P-109"/>
    <n v="136.15100000000001"/>
    <s v="AHI/P-109-01"/>
    <n v="1"/>
    <x v="0"/>
    <n v="869.19299999999998"/>
    <x v="0"/>
  </r>
  <r>
    <m/>
    <n v="230"/>
    <x v="0"/>
    <m/>
    <m/>
    <m/>
    <s v="AHI/P-109-02"/>
    <n v="2"/>
    <x v="0"/>
    <n v="869.19299999999998"/>
    <x v="0"/>
  </r>
  <r>
    <m/>
    <n v="231"/>
    <x v="0"/>
    <m/>
    <m/>
    <m/>
    <s v="AHI/P-109-03"/>
    <n v="3"/>
    <x v="0"/>
    <n v="869.19299999999998"/>
    <x v="0"/>
  </r>
  <r>
    <m/>
    <n v="232"/>
    <x v="0"/>
    <m/>
    <m/>
    <m/>
    <s v="AHI/P-109-04"/>
    <n v="4"/>
    <x v="0"/>
    <n v="869.19299999999998"/>
    <x v="0"/>
  </r>
  <r>
    <n v="59"/>
    <n v="233"/>
    <x v="0"/>
    <s v="A-59"/>
    <s v="AHI/P-108"/>
    <n v="136.15100000000001"/>
    <s v="AHI/P-108-01"/>
    <n v="1"/>
    <x v="0"/>
    <n v="869.19299999999998"/>
    <x v="0"/>
  </r>
  <r>
    <m/>
    <n v="234"/>
    <x v="0"/>
    <m/>
    <m/>
    <m/>
    <s v="AHI/P-108-02"/>
    <n v="2"/>
    <x v="0"/>
    <n v="869.19299999999998"/>
    <x v="0"/>
  </r>
  <r>
    <m/>
    <n v="235"/>
    <x v="0"/>
    <m/>
    <m/>
    <m/>
    <s v="AHI/P-108-03"/>
    <n v="3"/>
    <x v="0"/>
    <n v="869.19299999999998"/>
    <x v="0"/>
  </r>
  <r>
    <m/>
    <n v="236"/>
    <x v="0"/>
    <m/>
    <m/>
    <m/>
    <s v="AHI/P-108-04"/>
    <n v="4"/>
    <x v="0"/>
    <n v="869.19299999999998"/>
    <x v="0"/>
  </r>
  <r>
    <n v="60"/>
    <n v="237"/>
    <x v="0"/>
    <s v="A-60"/>
    <s v="AHI/P-107"/>
    <n v="136.15100000000001"/>
    <s v="AHI/P-107-01"/>
    <n v="1"/>
    <x v="0"/>
    <n v="869.19299999999998"/>
    <x v="0"/>
  </r>
  <r>
    <m/>
    <n v="238"/>
    <x v="0"/>
    <m/>
    <m/>
    <m/>
    <s v="AHI/P-107-02"/>
    <n v="2"/>
    <x v="0"/>
    <n v="869.19299999999998"/>
    <x v="0"/>
  </r>
  <r>
    <m/>
    <n v="239"/>
    <x v="0"/>
    <m/>
    <m/>
    <m/>
    <s v="AHI/P-107-03"/>
    <n v="3"/>
    <x v="0"/>
    <n v="869.19299999999998"/>
    <x v="0"/>
  </r>
  <r>
    <m/>
    <n v="240"/>
    <x v="0"/>
    <m/>
    <m/>
    <m/>
    <s v="AHI/P-107-04"/>
    <n v="4"/>
    <x v="0"/>
    <n v="869.19299999999998"/>
    <x v="0"/>
  </r>
  <r>
    <n v="61"/>
    <n v="241"/>
    <x v="0"/>
    <s v="A-61"/>
    <s v="AHI/P-106"/>
    <n v="136.15100000000001"/>
    <s v="AHI/P-106-01"/>
    <n v="1"/>
    <x v="0"/>
    <n v="869.19299999999998"/>
    <x v="0"/>
  </r>
  <r>
    <m/>
    <n v="242"/>
    <x v="0"/>
    <m/>
    <m/>
    <m/>
    <s v="AHI/P-106-02"/>
    <n v="2"/>
    <x v="0"/>
    <n v="869.19299999999998"/>
    <x v="0"/>
  </r>
  <r>
    <m/>
    <n v="243"/>
    <x v="0"/>
    <m/>
    <m/>
    <m/>
    <s v="AHI/P-106-03"/>
    <n v="3"/>
    <x v="0"/>
    <n v="869.19299999999998"/>
    <x v="0"/>
  </r>
  <r>
    <m/>
    <n v="244"/>
    <x v="0"/>
    <m/>
    <m/>
    <m/>
    <s v="AHI/P-106-04"/>
    <n v="4"/>
    <x v="0"/>
    <n v="869.19299999999998"/>
    <x v="0"/>
  </r>
  <r>
    <n v="62"/>
    <n v="245"/>
    <x v="0"/>
    <s v="A-62"/>
    <s v="AHI/P-105"/>
    <n v="136.15100000000001"/>
    <s v="AHI/P-105-01"/>
    <n v="1"/>
    <x v="0"/>
    <n v="869.19299999999998"/>
    <x v="0"/>
  </r>
  <r>
    <m/>
    <n v="246"/>
    <x v="0"/>
    <m/>
    <m/>
    <m/>
    <s v="AHI/P-105-02"/>
    <n v="2"/>
    <x v="0"/>
    <n v="869.19299999999998"/>
    <x v="0"/>
  </r>
  <r>
    <m/>
    <n v="247"/>
    <x v="0"/>
    <m/>
    <m/>
    <m/>
    <s v="AHI/P-105-03"/>
    <n v="3"/>
    <x v="0"/>
    <n v="869.19299999999998"/>
    <x v="0"/>
  </r>
  <r>
    <m/>
    <n v="248"/>
    <x v="0"/>
    <m/>
    <m/>
    <m/>
    <s v="AHI/P-105-04"/>
    <n v="4"/>
    <x v="0"/>
    <n v="869.19299999999998"/>
    <x v="0"/>
  </r>
  <r>
    <n v="63"/>
    <n v="249"/>
    <x v="0"/>
    <s v="A-63"/>
    <s v="AHI/P-104"/>
    <n v="136.15100000000001"/>
    <s v="AHI/P-104-01"/>
    <n v="1"/>
    <x v="0"/>
    <n v="869.19299999999998"/>
    <x v="0"/>
  </r>
  <r>
    <m/>
    <n v="250"/>
    <x v="0"/>
    <m/>
    <m/>
    <m/>
    <s v="AHI/P-104-02"/>
    <n v="2"/>
    <x v="0"/>
    <n v="869.19299999999998"/>
    <x v="0"/>
  </r>
  <r>
    <m/>
    <n v="251"/>
    <x v="0"/>
    <m/>
    <m/>
    <m/>
    <s v="AHI/P-104-03"/>
    <n v="3"/>
    <x v="0"/>
    <n v="869.19299999999998"/>
    <x v="0"/>
  </r>
  <r>
    <m/>
    <n v="252"/>
    <x v="0"/>
    <m/>
    <m/>
    <m/>
    <s v="AHI/P-104-04"/>
    <n v="4"/>
    <x v="0"/>
    <n v="869.19299999999998"/>
    <x v="0"/>
  </r>
  <r>
    <n v="64"/>
    <n v="253"/>
    <x v="0"/>
    <s v="A-64"/>
    <s v="AHI/P-103"/>
    <n v="136.15100000000001"/>
    <s v="AHI/P-103-01"/>
    <n v="1"/>
    <x v="0"/>
    <n v="869.19299999999998"/>
    <x v="0"/>
  </r>
  <r>
    <m/>
    <n v="254"/>
    <x v="0"/>
    <m/>
    <m/>
    <m/>
    <s v="AHI/P-103-02"/>
    <n v="2"/>
    <x v="0"/>
    <n v="869.19299999999998"/>
    <x v="0"/>
  </r>
  <r>
    <m/>
    <n v="255"/>
    <x v="0"/>
    <m/>
    <m/>
    <m/>
    <s v="AHI/P-103-03"/>
    <n v="3"/>
    <x v="0"/>
    <n v="869.19299999999998"/>
    <x v="0"/>
  </r>
  <r>
    <m/>
    <n v="256"/>
    <x v="0"/>
    <m/>
    <m/>
    <m/>
    <s v="AHI/P-103-04"/>
    <n v="4"/>
    <x v="0"/>
    <n v="869.19299999999998"/>
    <x v="0"/>
  </r>
  <r>
    <n v="65"/>
    <n v="257"/>
    <x v="0"/>
    <s v="A-65"/>
    <s v="AHI/P-102"/>
    <n v="136.15100000000001"/>
    <s v="AHI/P-102-01"/>
    <n v="1"/>
    <x v="0"/>
    <n v="869.19299999999998"/>
    <x v="0"/>
  </r>
  <r>
    <m/>
    <n v="258"/>
    <x v="0"/>
    <m/>
    <m/>
    <m/>
    <s v="AHI/P-102-02"/>
    <n v="2"/>
    <x v="0"/>
    <n v="869.19299999999998"/>
    <x v="0"/>
  </r>
  <r>
    <m/>
    <n v="259"/>
    <x v="0"/>
    <m/>
    <m/>
    <m/>
    <s v="AHI/P-102-03"/>
    <n v="3"/>
    <x v="0"/>
    <n v="869.19299999999998"/>
    <x v="0"/>
  </r>
  <r>
    <m/>
    <n v="260"/>
    <x v="0"/>
    <m/>
    <m/>
    <m/>
    <s v="AHI/P-102-04"/>
    <n v="4"/>
    <x v="0"/>
    <n v="869.19299999999998"/>
    <x v="0"/>
  </r>
  <r>
    <n v="66"/>
    <n v="261"/>
    <x v="0"/>
    <s v="A-66"/>
    <s v="AHI/P-101"/>
    <n v="136.15100000000001"/>
    <s v="AHI/P-101-01"/>
    <n v="1"/>
    <x v="0"/>
    <n v="869.19299999999998"/>
    <x v="0"/>
  </r>
  <r>
    <m/>
    <n v="262"/>
    <x v="0"/>
    <m/>
    <m/>
    <m/>
    <s v="AHI/P-101-02"/>
    <n v="2"/>
    <x v="0"/>
    <n v="869.19299999999998"/>
    <x v="0"/>
  </r>
  <r>
    <m/>
    <n v="263"/>
    <x v="0"/>
    <m/>
    <m/>
    <m/>
    <s v="AHI/P-101-03"/>
    <n v="3"/>
    <x v="0"/>
    <n v="869.19299999999998"/>
    <x v="0"/>
  </r>
  <r>
    <m/>
    <n v="264"/>
    <x v="0"/>
    <m/>
    <m/>
    <m/>
    <s v="AHI/P-101-04"/>
    <n v="4"/>
    <x v="0"/>
    <n v="869.19299999999998"/>
    <x v="0"/>
  </r>
  <r>
    <n v="67"/>
    <n v="265"/>
    <x v="0"/>
    <s v="A-67"/>
    <s v="AHI/P-100"/>
    <n v="136.15100000000001"/>
    <s v="AHI/P-100-01"/>
    <n v="1"/>
    <x v="0"/>
    <n v="869.19299999999998"/>
    <x v="0"/>
  </r>
  <r>
    <m/>
    <n v="266"/>
    <x v="0"/>
    <m/>
    <m/>
    <m/>
    <s v="AHI/P-100-02"/>
    <n v="2"/>
    <x v="0"/>
    <n v="869.19299999999998"/>
    <x v="0"/>
  </r>
  <r>
    <m/>
    <n v="267"/>
    <x v="0"/>
    <m/>
    <m/>
    <m/>
    <s v="AHI/P-100-03"/>
    <n v="3"/>
    <x v="0"/>
    <n v="869.19299999999998"/>
    <x v="0"/>
  </r>
  <r>
    <m/>
    <n v="268"/>
    <x v="0"/>
    <m/>
    <m/>
    <m/>
    <s v="AHI/P-100-04"/>
    <n v="4"/>
    <x v="0"/>
    <n v="869.19299999999998"/>
    <x v="0"/>
  </r>
  <r>
    <n v="68"/>
    <n v="269"/>
    <x v="0"/>
    <s v="A-68"/>
    <s v="AHI/P-99"/>
    <n v="136.15100000000001"/>
    <s v="AHI/P-99-01"/>
    <n v="1"/>
    <x v="0"/>
    <n v="869.19299999999998"/>
    <x v="0"/>
  </r>
  <r>
    <m/>
    <n v="270"/>
    <x v="0"/>
    <m/>
    <m/>
    <m/>
    <s v="AHI/P-99-02"/>
    <n v="2"/>
    <x v="0"/>
    <n v="869.19299999999998"/>
    <x v="0"/>
  </r>
  <r>
    <m/>
    <n v="271"/>
    <x v="0"/>
    <m/>
    <m/>
    <m/>
    <s v="AHI/P-99-03"/>
    <n v="3"/>
    <x v="0"/>
    <n v="869.19299999999998"/>
    <x v="0"/>
  </r>
  <r>
    <m/>
    <n v="272"/>
    <x v="0"/>
    <m/>
    <m/>
    <m/>
    <s v="AHI/P-99-04"/>
    <n v="4"/>
    <x v="0"/>
    <n v="869.19299999999998"/>
    <x v="0"/>
  </r>
  <r>
    <n v="69"/>
    <n v="273"/>
    <x v="0"/>
    <s v="A-69"/>
    <s v="AHI/P-98"/>
    <n v="136.15100000000001"/>
    <s v="AHI/P-98-01"/>
    <n v="1"/>
    <x v="0"/>
    <n v="869.19299999999998"/>
    <x v="0"/>
  </r>
  <r>
    <m/>
    <n v="274"/>
    <x v="0"/>
    <m/>
    <m/>
    <m/>
    <s v="AHI/P-98-02"/>
    <n v="2"/>
    <x v="0"/>
    <n v="869.19299999999998"/>
    <x v="0"/>
  </r>
  <r>
    <m/>
    <n v="275"/>
    <x v="0"/>
    <m/>
    <m/>
    <m/>
    <s v="AHI/P-98-03"/>
    <n v="3"/>
    <x v="0"/>
    <n v="869.19299999999998"/>
    <x v="0"/>
  </r>
  <r>
    <m/>
    <n v="276"/>
    <x v="0"/>
    <m/>
    <m/>
    <m/>
    <s v="AHI/P-98-04"/>
    <n v="4"/>
    <x v="0"/>
    <n v="869.19299999999998"/>
    <x v="0"/>
  </r>
  <r>
    <n v="70"/>
    <n v="277"/>
    <x v="0"/>
    <s v="A-70"/>
    <s v="AHI/P-97"/>
    <n v="136.15100000000001"/>
    <s v="AHI/P-97-01"/>
    <n v="1"/>
    <x v="0"/>
    <n v="869.19299999999998"/>
    <x v="0"/>
  </r>
  <r>
    <m/>
    <n v="278"/>
    <x v="0"/>
    <m/>
    <m/>
    <m/>
    <s v="AHI/P-97-02"/>
    <n v="2"/>
    <x v="0"/>
    <n v="869.19299999999998"/>
    <x v="0"/>
  </r>
  <r>
    <m/>
    <n v="279"/>
    <x v="0"/>
    <m/>
    <m/>
    <m/>
    <s v="AHI/P-97-03"/>
    <n v="3"/>
    <x v="0"/>
    <n v="869.19299999999998"/>
    <x v="0"/>
  </r>
  <r>
    <m/>
    <n v="280"/>
    <x v="0"/>
    <m/>
    <m/>
    <m/>
    <s v="AHI/P-97-04"/>
    <n v="4"/>
    <x v="0"/>
    <n v="869.19299999999998"/>
    <x v="0"/>
  </r>
  <r>
    <n v="71"/>
    <n v="281"/>
    <x v="0"/>
    <s v="A-71"/>
    <s v="AHI/P-96"/>
    <n v="136.15100000000001"/>
    <s v="AHI/P-96-01"/>
    <n v="1"/>
    <x v="0"/>
    <n v="869.19299999999998"/>
    <x v="0"/>
  </r>
  <r>
    <m/>
    <n v="282"/>
    <x v="0"/>
    <m/>
    <m/>
    <m/>
    <s v="AHI/P-96-02"/>
    <n v="2"/>
    <x v="0"/>
    <n v="869.19299999999998"/>
    <x v="0"/>
  </r>
  <r>
    <m/>
    <n v="283"/>
    <x v="0"/>
    <m/>
    <m/>
    <m/>
    <s v="AHI/P-96-03"/>
    <n v="3"/>
    <x v="0"/>
    <n v="869.19299999999998"/>
    <x v="0"/>
  </r>
  <r>
    <m/>
    <n v="284"/>
    <x v="0"/>
    <m/>
    <m/>
    <m/>
    <s v="AHI/P-96-04"/>
    <n v="4"/>
    <x v="0"/>
    <n v="869.19299999999998"/>
    <x v="0"/>
  </r>
  <r>
    <n v="72"/>
    <n v="285"/>
    <x v="0"/>
    <s v="A-72"/>
    <s v="AHI/P-95"/>
    <n v="136.15100000000001"/>
    <s v="AHI/P-95-01"/>
    <n v="1"/>
    <x v="0"/>
    <n v="869.19299999999998"/>
    <x v="0"/>
  </r>
  <r>
    <m/>
    <n v="286"/>
    <x v="0"/>
    <m/>
    <m/>
    <m/>
    <s v="AHI/P-95-02"/>
    <n v="2"/>
    <x v="0"/>
    <n v="869.19299999999998"/>
    <x v="0"/>
  </r>
  <r>
    <m/>
    <n v="287"/>
    <x v="0"/>
    <m/>
    <m/>
    <m/>
    <s v="AHI/P-95-03"/>
    <n v="3"/>
    <x v="0"/>
    <n v="869.19299999999998"/>
    <x v="0"/>
  </r>
  <r>
    <m/>
    <n v="288"/>
    <x v="0"/>
    <m/>
    <m/>
    <m/>
    <s v="AHI/P-95-04"/>
    <n v="4"/>
    <x v="0"/>
    <n v="869.19299999999998"/>
    <x v="0"/>
  </r>
  <r>
    <n v="73"/>
    <n v="289"/>
    <x v="0"/>
    <s v="A-73"/>
    <s v="AHI/P-94"/>
    <n v="136.15100000000001"/>
    <s v="AHI/P-94-01"/>
    <n v="1"/>
    <x v="0"/>
    <n v="869.19299999999998"/>
    <x v="0"/>
  </r>
  <r>
    <m/>
    <n v="290"/>
    <x v="0"/>
    <m/>
    <m/>
    <m/>
    <s v="AHI/P-94-02"/>
    <n v="2"/>
    <x v="0"/>
    <n v="869.19299999999998"/>
    <x v="0"/>
  </r>
  <r>
    <m/>
    <n v="291"/>
    <x v="0"/>
    <m/>
    <m/>
    <m/>
    <s v="AHI/P-94-03"/>
    <n v="3"/>
    <x v="0"/>
    <n v="869.19299999999998"/>
    <x v="0"/>
  </r>
  <r>
    <m/>
    <n v="292"/>
    <x v="0"/>
    <m/>
    <m/>
    <m/>
    <s v="AHI/P-94-04"/>
    <n v="4"/>
    <x v="0"/>
    <n v="869.19299999999998"/>
    <x v="0"/>
  </r>
  <r>
    <n v="74"/>
    <n v="293"/>
    <x v="0"/>
    <s v="A-74"/>
    <s v="AHI/P-93"/>
    <n v="136.15100000000001"/>
    <s v="AHI/P-93-01"/>
    <n v="1"/>
    <x v="0"/>
    <n v="869.19299999999998"/>
    <x v="0"/>
  </r>
  <r>
    <m/>
    <n v="294"/>
    <x v="0"/>
    <m/>
    <m/>
    <m/>
    <s v="AHI/P-93-02"/>
    <n v="2"/>
    <x v="0"/>
    <n v="869.19299999999998"/>
    <x v="0"/>
  </r>
  <r>
    <m/>
    <n v="295"/>
    <x v="0"/>
    <m/>
    <m/>
    <m/>
    <s v="AHI/P-93-03"/>
    <n v="3"/>
    <x v="0"/>
    <n v="869.19299999999998"/>
    <x v="0"/>
  </r>
  <r>
    <m/>
    <n v="296"/>
    <x v="0"/>
    <m/>
    <m/>
    <m/>
    <s v="AHI/P-93-04"/>
    <n v="4"/>
    <x v="0"/>
    <n v="869.19299999999998"/>
    <x v="0"/>
  </r>
  <r>
    <n v="75"/>
    <n v="297"/>
    <x v="0"/>
    <s v="A-75"/>
    <s v="AHI/P-92"/>
    <n v="136.15100000000001"/>
    <s v="AHI/P-92-01"/>
    <n v="1"/>
    <x v="0"/>
    <n v="869.19299999999998"/>
    <x v="0"/>
  </r>
  <r>
    <m/>
    <n v="298"/>
    <x v="0"/>
    <m/>
    <m/>
    <m/>
    <s v="AHI/P-92-02"/>
    <n v="2"/>
    <x v="0"/>
    <n v="869.19299999999998"/>
    <x v="0"/>
  </r>
  <r>
    <m/>
    <n v="299"/>
    <x v="0"/>
    <m/>
    <m/>
    <m/>
    <s v="AHI/P-92-03"/>
    <n v="3"/>
    <x v="0"/>
    <n v="869.19299999999998"/>
    <x v="0"/>
  </r>
  <r>
    <m/>
    <n v="300"/>
    <x v="0"/>
    <m/>
    <m/>
    <m/>
    <s v="AHI/P-92-04"/>
    <n v="4"/>
    <x v="0"/>
    <n v="869.19299999999998"/>
    <x v="0"/>
  </r>
  <r>
    <n v="76"/>
    <n v="301"/>
    <x v="0"/>
    <s v="A-76"/>
    <s v="AHI/P-91"/>
    <n v="136.15100000000001"/>
    <s v="AHI/P-91-01"/>
    <n v="1"/>
    <x v="0"/>
    <n v="869.19299999999998"/>
    <x v="0"/>
  </r>
  <r>
    <m/>
    <n v="302"/>
    <x v="0"/>
    <m/>
    <m/>
    <m/>
    <s v="AHI/P-91-02"/>
    <n v="2"/>
    <x v="0"/>
    <n v="869.19299999999998"/>
    <x v="0"/>
  </r>
  <r>
    <m/>
    <n v="303"/>
    <x v="0"/>
    <m/>
    <m/>
    <m/>
    <s v="AHI/P-91-03"/>
    <n v="3"/>
    <x v="0"/>
    <n v="869.19299999999998"/>
    <x v="0"/>
  </r>
  <r>
    <m/>
    <n v="304"/>
    <x v="0"/>
    <m/>
    <m/>
    <m/>
    <s v="AHI/P-91-04"/>
    <n v="4"/>
    <x v="0"/>
    <n v="869.19299999999998"/>
    <x v="0"/>
  </r>
  <r>
    <n v="77"/>
    <n v="305"/>
    <x v="0"/>
    <s v="A-77"/>
    <s v="AHI/P-90"/>
    <n v="136.15100000000001"/>
    <s v="AHI/P-90-01"/>
    <n v="1"/>
    <x v="0"/>
    <n v="869.19299999999998"/>
    <x v="0"/>
  </r>
  <r>
    <m/>
    <n v="306"/>
    <x v="0"/>
    <m/>
    <m/>
    <m/>
    <s v="AHI/P-90-02"/>
    <n v="2"/>
    <x v="0"/>
    <n v="869.19299999999998"/>
    <x v="0"/>
  </r>
  <r>
    <m/>
    <n v="307"/>
    <x v="0"/>
    <m/>
    <m/>
    <m/>
    <s v="AHI/P-90-03"/>
    <n v="3"/>
    <x v="0"/>
    <n v="869.19299999999998"/>
    <x v="0"/>
  </r>
  <r>
    <m/>
    <n v="308"/>
    <x v="0"/>
    <m/>
    <m/>
    <m/>
    <s v="AHI/P-90-04"/>
    <n v="4"/>
    <x v="0"/>
    <n v="869.19299999999998"/>
    <x v="0"/>
  </r>
  <r>
    <n v="78"/>
    <n v="309"/>
    <x v="0"/>
    <s v="A-78"/>
    <s v="AHI/P-134"/>
    <n v="136.15100000000001"/>
    <s v="AHI/P-134-01"/>
    <n v="1"/>
    <x v="0"/>
    <n v="869.19299999999998"/>
    <x v="0"/>
  </r>
  <r>
    <m/>
    <n v="310"/>
    <x v="0"/>
    <m/>
    <m/>
    <m/>
    <s v="AHI/P-134-02"/>
    <n v="2"/>
    <x v="0"/>
    <n v="869.19299999999998"/>
    <x v="0"/>
  </r>
  <r>
    <m/>
    <n v="311"/>
    <x v="0"/>
    <m/>
    <m/>
    <m/>
    <s v="AHI/P-134-03"/>
    <n v="3"/>
    <x v="0"/>
    <n v="869.19299999999998"/>
    <x v="0"/>
  </r>
  <r>
    <m/>
    <n v="312"/>
    <x v="0"/>
    <m/>
    <m/>
    <m/>
    <s v="AHI/P-134-04"/>
    <n v="4"/>
    <x v="0"/>
    <n v="869.19299999999998"/>
    <x v="0"/>
  </r>
  <r>
    <n v="79"/>
    <n v="313"/>
    <x v="0"/>
    <s v="A-79"/>
    <s v="AHI/P-133"/>
    <n v="136.15100000000001"/>
    <s v="AHI/P-133-01"/>
    <n v="1"/>
    <x v="0"/>
    <n v="869.19299999999998"/>
    <x v="0"/>
  </r>
  <r>
    <m/>
    <n v="314"/>
    <x v="0"/>
    <m/>
    <m/>
    <m/>
    <s v="AHI/P-133-02"/>
    <n v="2"/>
    <x v="0"/>
    <n v="869.19299999999998"/>
    <x v="0"/>
  </r>
  <r>
    <m/>
    <n v="315"/>
    <x v="0"/>
    <m/>
    <m/>
    <m/>
    <s v="AHI/P-133-03"/>
    <n v="3"/>
    <x v="0"/>
    <n v="869.19299999999998"/>
    <x v="0"/>
  </r>
  <r>
    <m/>
    <n v="316"/>
    <x v="0"/>
    <m/>
    <m/>
    <m/>
    <s v="AHI/P-133-04"/>
    <n v="4"/>
    <x v="0"/>
    <n v="869.19299999999998"/>
    <x v="0"/>
  </r>
  <r>
    <n v="80"/>
    <n v="317"/>
    <x v="0"/>
    <s v="A-80"/>
    <s v="AHI/P-132"/>
    <n v="136.15100000000001"/>
    <s v="AHI/P-132-01"/>
    <n v="1"/>
    <x v="0"/>
    <n v="869.19299999999998"/>
    <x v="0"/>
  </r>
  <r>
    <m/>
    <n v="318"/>
    <x v="0"/>
    <m/>
    <m/>
    <m/>
    <s v="AHI/P-132-02"/>
    <n v="2"/>
    <x v="0"/>
    <n v="869.19299999999998"/>
    <x v="0"/>
  </r>
  <r>
    <m/>
    <n v="319"/>
    <x v="0"/>
    <m/>
    <m/>
    <m/>
    <s v="AHI/P-132-03"/>
    <n v="3"/>
    <x v="0"/>
    <n v="869.19299999999998"/>
    <x v="0"/>
  </r>
  <r>
    <m/>
    <n v="320"/>
    <x v="0"/>
    <m/>
    <m/>
    <m/>
    <s v="AHI/P-132-04"/>
    <n v="4"/>
    <x v="0"/>
    <n v="869.19299999999998"/>
    <x v="0"/>
  </r>
  <r>
    <n v="81"/>
    <n v="321"/>
    <x v="0"/>
    <s v="A-81"/>
    <s v="AHI/P-131"/>
    <n v="136.15100000000001"/>
    <s v="AHI/P-131-01"/>
    <n v="1"/>
    <x v="0"/>
    <n v="869.19299999999998"/>
    <x v="0"/>
  </r>
  <r>
    <m/>
    <n v="322"/>
    <x v="0"/>
    <m/>
    <m/>
    <m/>
    <s v="AHI/P-131-02"/>
    <n v="2"/>
    <x v="0"/>
    <n v="869.19299999999998"/>
    <x v="0"/>
  </r>
  <r>
    <m/>
    <n v="323"/>
    <x v="0"/>
    <m/>
    <m/>
    <m/>
    <s v="AHI/P-131-03"/>
    <n v="3"/>
    <x v="0"/>
    <n v="869.19299999999998"/>
    <x v="0"/>
  </r>
  <r>
    <m/>
    <n v="324"/>
    <x v="0"/>
    <m/>
    <m/>
    <m/>
    <s v="AHI/P-131-04"/>
    <n v="4"/>
    <x v="0"/>
    <n v="869.19299999999998"/>
    <x v="0"/>
  </r>
  <r>
    <n v="82"/>
    <n v="325"/>
    <x v="0"/>
    <s v="A-82"/>
    <s v="AHI/P-130"/>
    <n v="136.15100000000001"/>
    <s v="AHI/P-130-01"/>
    <n v="1"/>
    <x v="0"/>
    <n v="869.19299999999998"/>
    <x v="0"/>
  </r>
  <r>
    <m/>
    <n v="326"/>
    <x v="0"/>
    <m/>
    <m/>
    <m/>
    <s v="AHI/P-130-02"/>
    <n v="2"/>
    <x v="0"/>
    <n v="869.19299999999998"/>
    <x v="0"/>
  </r>
  <r>
    <m/>
    <n v="327"/>
    <x v="0"/>
    <m/>
    <m/>
    <m/>
    <s v="AHI/P-130-03"/>
    <n v="3"/>
    <x v="0"/>
    <n v="869.19299999999998"/>
    <x v="0"/>
  </r>
  <r>
    <m/>
    <n v="328"/>
    <x v="0"/>
    <m/>
    <m/>
    <m/>
    <s v="AHI/P-130-04"/>
    <n v="4"/>
    <x v="0"/>
    <n v="869.19299999999998"/>
    <x v="0"/>
  </r>
  <r>
    <n v="83"/>
    <n v="329"/>
    <x v="0"/>
    <s v="A-83"/>
    <s v="AHI/P-129"/>
    <n v="136.15100000000001"/>
    <s v="AHI/P-129-01"/>
    <n v="1"/>
    <x v="0"/>
    <n v="869.19299999999998"/>
    <x v="0"/>
  </r>
  <r>
    <m/>
    <n v="330"/>
    <x v="0"/>
    <m/>
    <m/>
    <m/>
    <s v="AHI/P-129-02"/>
    <n v="2"/>
    <x v="0"/>
    <n v="869.19299999999998"/>
    <x v="0"/>
  </r>
  <r>
    <m/>
    <n v="331"/>
    <x v="0"/>
    <m/>
    <m/>
    <m/>
    <s v="AHI/P-129-03"/>
    <n v="3"/>
    <x v="0"/>
    <n v="869.19299999999998"/>
    <x v="0"/>
  </r>
  <r>
    <m/>
    <n v="332"/>
    <x v="0"/>
    <m/>
    <m/>
    <m/>
    <s v="AHI/P-129-04"/>
    <n v="4"/>
    <x v="0"/>
    <n v="869.19299999999998"/>
    <x v="0"/>
  </r>
  <r>
    <n v="84"/>
    <n v="333"/>
    <x v="0"/>
    <s v="A-84"/>
    <s v="AHI/P-128"/>
    <n v="136.15100000000001"/>
    <s v="AHI/P-128-01"/>
    <n v="1"/>
    <x v="0"/>
    <n v="869.19299999999998"/>
    <x v="0"/>
  </r>
  <r>
    <m/>
    <n v="334"/>
    <x v="0"/>
    <m/>
    <m/>
    <m/>
    <s v="AHI/P-128-02"/>
    <n v="2"/>
    <x v="0"/>
    <n v="869.19299999999998"/>
    <x v="0"/>
  </r>
  <r>
    <m/>
    <n v="335"/>
    <x v="0"/>
    <m/>
    <m/>
    <m/>
    <s v="AHI/P-128-03"/>
    <n v="3"/>
    <x v="0"/>
    <n v="869.19299999999998"/>
    <x v="0"/>
  </r>
  <r>
    <m/>
    <n v="336"/>
    <x v="0"/>
    <m/>
    <m/>
    <m/>
    <s v="AHI/P-128-04"/>
    <n v="4"/>
    <x v="0"/>
    <n v="869.19299999999998"/>
    <x v="0"/>
  </r>
  <r>
    <n v="85"/>
    <n v="337"/>
    <x v="0"/>
    <s v="A-85"/>
    <s v="AHI/P-127"/>
    <n v="136.15100000000001"/>
    <s v="AHI/P-127-01"/>
    <n v="1"/>
    <x v="0"/>
    <n v="869.19299999999998"/>
    <x v="0"/>
  </r>
  <r>
    <m/>
    <n v="338"/>
    <x v="0"/>
    <m/>
    <m/>
    <m/>
    <s v="AHI/P-127-02"/>
    <n v="2"/>
    <x v="0"/>
    <n v="869.19299999999998"/>
    <x v="0"/>
  </r>
  <r>
    <m/>
    <n v="339"/>
    <x v="0"/>
    <m/>
    <m/>
    <m/>
    <s v="AHI/P-127-03"/>
    <n v="3"/>
    <x v="0"/>
    <n v="869.19299999999998"/>
    <x v="0"/>
  </r>
  <r>
    <m/>
    <n v="340"/>
    <x v="0"/>
    <m/>
    <m/>
    <m/>
    <s v="AHI/P-127-04"/>
    <n v="4"/>
    <x v="0"/>
    <n v="869.19299999999998"/>
    <x v="0"/>
  </r>
  <r>
    <n v="86"/>
    <n v="341"/>
    <x v="0"/>
    <s v="A-86"/>
    <s v="AHI/P-126"/>
    <n v="136.15100000000001"/>
    <s v="AHI/P-126-01"/>
    <n v="1"/>
    <x v="0"/>
    <n v="869.19299999999998"/>
    <x v="0"/>
  </r>
  <r>
    <m/>
    <n v="342"/>
    <x v="0"/>
    <m/>
    <m/>
    <m/>
    <s v="AHI/P-126-02"/>
    <n v="2"/>
    <x v="0"/>
    <n v="869.19299999999998"/>
    <x v="0"/>
  </r>
  <r>
    <m/>
    <n v="343"/>
    <x v="0"/>
    <m/>
    <m/>
    <m/>
    <s v="AHI/P-126-03"/>
    <n v="3"/>
    <x v="0"/>
    <n v="869.19299999999998"/>
    <x v="0"/>
  </r>
  <r>
    <m/>
    <n v="344"/>
    <x v="0"/>
    <m/>
    <m/>
    <m/>
    <s v="AHI/P-126-04"/>
    <n v="4"/>
    <x v="0"/>
    <n v="869.19299999999998"/>
    <x v="0"/>
  </r>
  <r>
    <n v="87"/>
    <n v="345"/>
    <x v="0"/>
    <s v="A-87"/>
    <s v="AHI/P-125"/>
    <n v="136.15100000000001"/>
    <s v="AHI/P-125-01"/>
    <n v="1"/>
    <x v="0"/>
    <n v="869.19299999999998"/>
    <x v="0"/>
  </r>
  <r>
    <m/>
    <n v="346"/>
    <x v="0"/>
    <m/>
    <m/>
    <m/>
    <s v="AHI/P-125-02"/>
    <n v="2"/>
    <x v="0"/>
    <n v="869.19299999999998"/>
    <x v="0"/>
  </r>
  <r>
    <m/>
    <n v="347"/>
    <x v="0"/>
    <m/>
    <m/>
    <m/>
    <s v="AHI/P-125-03"/>
    <n v="3"/>
    <x v="0"/>
    <n v="869.19299999999998"/>
    <x v="0"/>
  </r>
  <r>
    <m/>
    <n v="348"/>
    <x v="0"/>
    <m/>
    <m/>
    <m/>
    <s v="AHI/P-125-04"/>
    <n v="4"/>
    <x v="0"/>
    <n v="869.19299999999998"/>
    <x v="0"/>
  </r>
  <r>
    <n v="88"/>
    <n v="349"/>
    <x v="0"/>
    <s v="A-88"/>
    <s v="AHI/P-124"/>
    <n v="136.15100000000001"/>
    <s v="AHI/P-124-01"/>
    <n v="1"/>
    <x v="0"/>
    <n v="869.19299999999998"/>
    <x v="0"/>
  </r>
  <r>
    <m/>
    <n v="350"/>
    <x v="0"/>
    <m/>
    <m/>
    <m/>
    <s v="AHI/P-124-02"/>
    <n v="2"/>
    <x v="0"/>
    <n v="869.19299999999998"/>
    <x v="0"/>
  </r>
  <r>
    <m/>
    <n v="351"/>
    <x v="0"/>
    <m/>
    <m/>
    <m/>
    <s v="AHI/P-124-03"/>
    <n v="3"/>
    <x v="0"/>
    <n v="869.19299999999998"/>
    <x v="0"/>
  </r>
  <r>
    <m/>
    <n v="352"/>
    <x v="0"/>
    <m/>
    <m/>
    <m/>
    <s v="AHI/P-124-04"/>
    <n v="4"/>
    <x v="0"/>
    <n v="869.19299999999998"/>
    <x v="0"/>
  </r>
  <r>
    <n v="89"/>
    <n v="353"/>
    <x v="0"/>
    <s v="A-89"/>
    <s v="AHI/P-123"/>
    <n v="136.15100000000001"/>
    <s v="AHI/P-123-01"/>
    <n v="1"/>
    <x v="0"/>
    <n v="869.19299999999998"/>
    <x v="0"/>
  </r>
  <r>
    <m/>
    <n v="354"/>
    <x v="0"/>
    <m/>
    <m/>
    <m/>
    <s v="AHI/P-123-02"/>
    <n v="2"/>
    <x v="0"/>
    <n v="869.19299999999998"/>
    <x v="0"/>
  </r>
  <r>
    <m/>
    <n v="355"/>
    <x v="0"/>
    <m/>
    <m/>
    <m/>
    <s v="AHI/P-123-03"/>
    <n v="3"/>
    <x v="0"/>
    <n v="869.19299999999998"/>
    <x v="0"/>
  </r>
  <r>
    <m/>
    <n v="356"/>
    <x v="0"/>
    <m/>
    <m/>
    <m/>
    <s v="AHI/P-123-04"/>
    <n v="4"/>
    <x v="0"/>
    <n v="869.19299999999998"/>
    <x v="0"/>
  </r>
  <r>
    <n v="90"/>
    <n v="357"/>
    <x v="0"/>
    <s v="A-90"/>
    <s v="AHI/P-122"/>
    <n v="136.15100000000001"/>
    <s v="AHI/P-122-01"/>
    <n v="1"/>
    <x v="0"/>
    <n v="869.19299999999998"/>
    <x v="0"/>
  </r>
  <r>
    <m/>
    <n v="358"/>
    <x v="0"/>
    <m/>
    <m/>
    <m/>
    <s v="AHI/P-122-02"/>
    <n v="2"/>
    <x v="0"/>
    <n v="869.19299999999998"/>
    <x v="0"/>
  </r>
  <r>
    <m/>
    <n v="359"/>
    <x v="0"/>
    <m/>
    <m/>
    <m/>
    <s v="AHI/P-122-03"/>
    <n v="3"/>
    <x v="0"/>
    <n v="869.19299999999998"/>
    <x v="0"/>
  </r>
  <r>
    <m/>
    <n v="360"/>
    <x v="0"/>
    <m/>
    <m/>
    <m/>
    <s v="AHI/P-122-04"/>
    <n v="4"/>
    <x v="0"/>
    <n v="869.19299999999998"/>
    <x v="0"/>
  </r>
  <r>
    <n v="91"/>
    <n v="361"/>
    <x v="0"/>
    <s v="A-91"/>
    <s v="AHI/P-121"/>
    <n v="136.15100000000001"/>
    <s v="AHI/P-121-01"/>
    <n v="1"/>
    <x v="0"/>
    <n v="869.19299999999998"/>
    <x v="0"/>
  </r>
  <r>
    <m/>
    <n v="362"/>
    <x v="0"/>
    <m/>
    <m/>
    <m/>
    <s v="AHI/P-121-02"/>
    <n v="2"/>
    <x v="0"/>
    <n v="869.19299999999998"/>
    <x v="0"/>
  </r>
  <r>
    <m/>
    <n v="363"/>
    <x v="0"/>
    <m/>
    <m/>
    <m/>
    <s v="AHI/P-121-03"/>
    <n v="3"/>
    <x v="0"/>
    <n v="869.19299999999998"/>
    <x v="0"/>
  </r>
  <r>
    <m/>
    <n v="364"/>
    <x v="0"/>
    <m/>
    <m/>
    <m/>
    <s v="AHI/P-121-04"/>
    <n v="4"/>
    <x v="0"/>
    <n v="869.19299999999998"/>
    <x v="0"/>
  </r>
  <r>
    <n v="92"/>
    <n v="365"/>
    <x v="0"/>
    <s v="A-92"/>
    <s v="AHI/P-120"/>
    <n v="136.15100000000001"/>
    <s v="AHI/P-120-01"/>
    <n v="1"/>
    <x v="0"/>
    <n v="869.19299999999998"/>
    <x v="0"/>
  </r>
  <r>
    <m/>
    <n v="366"/>
    <x v="0"/>
    <m/>
    <m/>
    <m/>
    <s v="AHI/P-120-02"/>
    <n v="2"/>
    <x v="0"/>
    <n v="869.19299999999998"/>
    <x v="0"/>
  </r>
  <r>
    <m/>
    <n v="367"/>
    <x v="0"/>
    <m/>
    <m/>
    <m/>
    <s v="AHI/P-120-03"/>
    <n v="3"/>
    <x v="0"/>
    <n v="869.19299999999998"/>
    <x v="0"/>
  </r>
  <r>
    <m/>
    <n v="368"/>
    <x v="0"/>
    <m/>
    <m/>
    <m/>
    <s v="AHI/P-120-04"/>
    <n v="4"/>
    <x v="0"/>
    <n v="869.19299999999998"/>
    <x v="0"/>
  </r>
  <r>
    <n v="93"/>
    <n v="369"/>
    <x v="0"/>
    <s v="A-93"/>
    <s v="AHI/P-119"/>
    <n v="136.15100000000001"/>
    <s v="AHI/P-119-01"/>
    <n v="1"/>
    <x v="0"/>
    <n v="869.19299999999998"/>
    <x v="0"/>
  </r>
  <r>
    <m/>
    <n v="370"/>
    <x v="0"/>
    <m/>
    <m/>
    <m/>
    <s v="AHI/P-119-02"/>
    <n v="2"/>
    <x v="0"/>
    <n v="869.19299999999998"/>
    <x v="0"/>
  </r>
  <r>
    <m/>
    <n v="371"/>
    <x v="0"/>
    <m/>
    <m/>
    <m/>
    <s v="AHI/P-119-03"/>
    <n v="3"/>
    <x v="0"/>
    <n v="869.19299999999998"/>
    <x v="0"/>
  </r>
  <r>
    <m/>
    <n v="372"/>
    <x v="0"/>
    <m/>
    <m/>
    <m/>
    <s v="AHI/P-119-04"/>
    <n v="4"/>
    <x v="0"/>
    <n v="869.19299999999998"/>
    <x v="0"/>
  </r>
  <r>
    <n v="94"/>
    <n v="373"/>
    <x v="0"/>
    <s v="A-94"/>
    <s v="AHI/P-118"/>
    <n v="136.15100000000001"/>
    <s v="AHI/P-118-01"/>
    <n v="1"/>
    <x v="0"/>
    <n v="869.19299999999998"/>
    <x v="0"/>
  </r>
  <r>
    <m/>
    <n v="374"/>
    <x v="0"/>
    <m/>
    <m/>
    <m/>
    <s v="AHI/P-118-02"/>
    <n v="2"/>
    <x v="0"/>
    <n v="869.19299999999998"/>
    <x v="0"/>
  </r>
  <r>
    <m/>
    <n v="375"/>
    <x v="0"/>
    <m/>
    <m/>
    <m/>
    <s v="AHI/P-118-03"/>
    <n v="3"/>
    <x v="0"/>
    <n v="869.19299999999998"/>
    <x v="0"/>
  </r>
  <r>
    <m/>
    <n v="376"/>
    <x v="0"/>
    <m/>
    <m/>
    <m/>
    <s v="AHI/P-118-04"/>
    <n v="4"/>
    <x v="0"/>
    <n v="869.19299999999998"/>
    <x v="0"/>
  </r>
  <r>
    <n v="95"/>
    <n v="377"/>
    <x v="1"/>
    <s v="A1-1"/>
    <s v="AHI/P-135"/>
    <n v="143.93600000000001"/>
    <s v="AHI/P-135-01"/>
    <n v="1"/>
    <x v="0"/>
    <n v="937.39"/>
    <x v="1"/>
  </r>
  <r>
    <m/>
    <n v="378"/>
    <x v="1"/>
    <m/>
    <m/>
    <m/>
    <s v="AHI/P-135-02"/>
    <n v="2"/>
    <x v="0"/>
    <n v="937.39"/>
    <x v="1"/>
  </r>
  <r>
    <m/>
    <n v="379"/>
    <x v="1"/>
    <m/>
    <m/>
    <m/>
    <s v="AHI/P-135-03"/>
    <n v="3"/>
    <x v="0"/>
    <n v="937.39"/>
    <x v="1"/>
  </r>
  <r>
    <m/>
    <n v="380"/>
    <x v="1"/>
    <m/>
    <m/>
    <m/>
    <s v="AHI/P-135-04"/>
    <n v="4"/>
    <x v="0"/>
    <n v="937.39"/>
    <x v="1"/>
  </r>
  <r>
    <n v="96"/>
    <n v="381"/>
    <x v="1"/>
    <s v="A1-2"/>
    <s v="AHI/P-136"/>
    <n v="143.93600000000001"/>
    <s v="AHI/P-136-01"/>
    <n v="1"/>
    <x v="0"/>
    <n v="937.39"/>
    <x v="1"/>
  </r>
  <r>
    <m/>
    <n v="382"/>
    <x v="1"/>
    <m/>
    <m/>
    <m/>
    <s v="AHI/P-136-02"/>
    <n v="2"/>
    <x v="0"/>
    <n v="937.39"/>
    <x v="1"/>
  </r>
  <r>
    <m/>
    <n v="383"/>
    <x v="1"/>
    <m/>
    <m/>
    <m/>
    <s v="AHI/P-136-03"/>
    <n v="3"/>
    <x v="0"/>
    <n v="937.39"/>
    <x v="1"/>
  </r>
  <r>
    <m/>
    <n v="384"/>
    <x v="1"/>
    <m/>
    <m/>
    <m/>
    <s v="AHI/P-136-04"/>
    <n v="4"/>
    <x v="0"/>
    <n v="937.39"/>
    <x v="1"/>
  </r>
  <r>
    <n v="97"/>
    <n v="385"/>
    <x v="1"/>
    <s v="A1-3"/>
    <s v="AHI/P-137"/>
    <n v="143.93600000000001"/>
    <s v="AHI/P-137-01"/>
    <n v="1"/>
    <x v="0"/>
    <n v="937.39"/>
    <x v="1"/>
  </r>
  <r>
    <m/>
    <n v="386"/>
    <x v="1"/>
    <m/>
    <m/>
    <m/>
    <s v="AHI/P-137-02"/>
    <n v="2"/>
    <x v="0"/>
    <n v="937.39"/>
    <x v="1"/>
  </r>
  <r>
    <m/>
    <n v="387"/>
    <x v="1"/>
    <m/>
    <m/>
    <m/>
    <s v="AHI/P-137-03"/>
    <n v="3"/>
    <x v="0"/>
    <n v="937.39"/>
    <x v="1"/>
  </r>
  <r>
    <m/>
    <n v="388"/>
    <x v="1"/>
    <m/>
    <m/>
    <m/>
    <s v="AHI/P-137-04"/>
    <n v="4"/>
    <x v="0"/>
    <n v="937.39"/>
    <x v="1"/>
  </r>
  <r>
    <n v="98"/>
    <n v="389"/>
    <x v="1"/>
    <s v="A1-4"/>
    <s v="AHI/P-138"/>
    <n v="143.93600000000001"/>
    <s v="AHI/P-138-01"/>
    <n v="1"/>
    <x v="0"/>
    <n v="937.39"/>
    <x v="1"/>
  </r>
  <r>
    <m/>
    <n v="390"/>
    <x v="1"/>
    <m/>
    <m/>
    <m/>
    <s v="AHI/P-138-02"/>
    <n v="2"/>
    <x v="0"/>
    <n v="937.39"/>
    <x v="1"/>
  </r>
  <r>
    <m/>
    <n v="391"/>
    <x v="1"/>
    <m/>
    <m/>
    <m/>
    <s v="AHI/P-138-03"/>
    <n v="3"/>
    <x v="0"/>
    <n v="937.39"/>
    <x v="1"/>
  </r>
  <r>
    <m/>
    <n v="392"/>
    <x v="1"/>
    <m/>
    <m/>
    <m/>
    <s v="AHI/P-138-04"/>
    <n v="4"/>
    <x v="0"/>
    <n v="937.39"/>
    <x v="1"/>
  </r>
  <r>
    <n v="99"/>
    <n v="393"/>
    <x v="1"/>
    <s v="A1-5"/>
    <s v="AHI/P-139"/>
    <n v="143.93600000000001"/>
    <s v="AHI/P-139-01"/>
    <n v="1"/>
    <x v="0"/>
    <n v="937.39"/>
    <x v="1"/>
  </r>
  <r>
    <m/>
    <n v="394"/>
    <x v="1"/>
    <m/>
    <m/>
    <m/>
    <s v="AHI/P-139-02"/>
    <n v="2"/>
    <x v="0"/>
    <n v="937.39"/>
    <x v="1"/>
  </r>
  <r>
    <m/>
    <n v="395"/>
    <x v="1"/>
    <m/>
    <m/>
    <m/>
    <s v="AHI/P-139-03"/>
    <n v="3"/>
    <x v="0"/>
    <n v="937.39"/>
    <x v="1"/>
  </r>
  <r>
    <m/>
    <n v="396"/>
    <x v="1"/>
    <m/>
    <m/>
    <m/>
    <s v="AHI/P-139-04"/>
    <n v="4"/>
    <x v="0"/>
    <n v="937.39"/>
    <x v="1"/>
  </r>
  <r>
    <n v="100"/>
    <n v="397"/>
    <x v="1"/>
    <s v="A1-6"/>
    <s v="AHI/P-140"/>
    <n v="143.93600000000001"/>
    <s v="AHI/P-140-01"/>
    <n v="1"/>
    <x v="0"/>
    <n v="937.39"/>
    <x v="1"/>
  </r>
  <r>
    <m/>
    <n v="398"/>
    <x v="1"/>
    <m/>
    <m/>
    <m/>
    <s v="AHI/P-140-02"/>
    <n v="2"/>
    <x v="0"/>
    <n v="937.39"/>
    <x v="1"/>
  </r>
  <r>
    <m/>
    <n v="399"/>
    <x v="1"/>
    <m/>
    <m/>
    <m/>
    <s v="AHI/P-140-03"/>
    <n v="3"/>
    <x v="0"/>
    <n v="937.39"/>
    <x v="1"/>
  </r>
  <r>
    <m/>
    <n v="400"/>
    <x v="1"/>
    <m/>
    <m/>
    <m/>
    <s v="AHI/P-140-04"/>
    <n v="4"/>
    <x v="0"/>
    <n v="937.39"/>
    <x v="1"/>
  </r>
  <r>
    <n v="101"/>
    <n v="401"/>
    <x v="1"/>
    <s v="A1-7"/>
    <s v="AHI/P-141"/>
    <n v="143.93600000000001"/>
    <s v="AHI/P-141-01"/>
    <n v="1"/>
    <x v="0"/>
    <n v="937.39"/>
    <x v="1"/>
  </r>
  <r>
    <m/>
    <n v="402"/>
    <x v="1"/>
    <m/>
    <m/>
    <m/>
    <s v="AHI/P-141-02"/>
    <n v="2"/>
    <x v="0"/>
    <n v="937.39"/>
    <x v="1"/>
  </r>
  <r>
    <m/>
    <n v="403"/>
    <x v="1"/>
    <m/>
    <m/>
    <m/>
    <s v="AHI/P-141-03"/>
    <n v="3"/>
    <x v="0"/>
    <n v="937.39"/>
    <x v="1"/>
  </r>
  <r>
    <m/>
    <n v="404"/>
    <x v="1"/>
    <m/>
    <m/>
    <m/>
    <s v="AHI/P-141-04"/>
    <n v="4"/>
    <x v="0"/>
    <n v="937.39"/>
    <x v="1"/>
  </r>
  <r>
    <n v="102"/>
    <n v="405"/>
    <x v="1"/>
    <s v="A1-8"/>
    <s v="AHI/P-142"/>
    <n v="143.93600000000001"/>
    <s v="AHI/P-142-01"/>
    <n v="1"/>
    <x v="0"/>
    <n v="937.39"/>
    <x v="1"/>
  </r>
  <r>
    <m/>
    <n v="406"/>
    <x v="1"/>
    <m/>
    <m/>
    <m/>
    <s v="AHI/P-142-02"/>
    <n v="2"/>
    <x v="0"/>
    <n v="937.39"/>
    <x v="1"/>
  </r>
  <r>
    <m/>
    <n v="407"/>
    <x v="1"/>
    <m/>
    <m/>
    <m/>
    <s v="AHI/P-142-03"/>
    <n v="3"/>
    <x v="0"/>
    <n v="937.39"/>
    <x v="1"/>
  </r>
  <r>
    <m/>
    <n v="408"/>
    <x v="1"/>
    <m/>
    <m/>
    <m/>
    <s v="AHI/P-142-04"/>
    <n v="4"/>
    <x v="0"/>
    <n v="937.39"/>
    <x v="1"/>
  </r>
  <r>
    <n v="103"/>
    <n v="409"/>
    <x v="1"/>
    <s v="A1-9"/>
    <s v="AHI/P-143"/>
    <n v="143.93600000000001"/>
    <s v="AHI/P-143-01"/>
    <n v="1"/>
    <x v="0"/>
    <n v="937.39"/>
    <x v="1"/>
  </r>
  <r>
    <m/>
    <n v="410"/>
    <x v="1"/>
    <m/>
    <m/>
    <m/>
    <s v="AHI/P-143-02"/>
    <n v="2"/>
    <x v="0"/>
    <n v="937.39"/>
    <x v="1"/>
  </r>
  <r>
    <m/>
    <n v="411"/>
    <x v="1"/>
    <m/>
    <m/>
    <m/>
    <s v="AHI/P-143-03"/>
    <n v="3"/>
    <x v="0"/>
    <n v="937.39"/>
    <x v="1"/>
  </r>
  <r>
    <m/>
    <n v="412"/>
    <x v="1"/>
    <m/>
    <m/>
    <m/>
    <s v="AHI/P-143-04"/>
    <n v="4"/>
    <x v="0"/>
    <n v="937.39"/>
    <x v="1"/>
  </r>
  <r>
    <n v="104"/>
    <n v="413"/>
    <x v="1"/>
    <s v="A1-10"/>
    <s v="AHI/P-144"/>
    <n v="143.93600000000001"/>
    <s v="AHI/P-144-01"/>
    <n v="1"/>
    <x v="0"/>
    <n v="937.39"/>
    <x v="1"/>
  </r>
  <r>
    <m/>
    <n v="414"/>
    <x v="1"/>
    <m/>
    <m/>
    <m/>
    <s v="AHI/P-144-02"/>
    <n v="2"/>
    <x v="0"/>
    <n v="937.39"/>
    <x v="1"/>
  </r>
  <r>
    <m/>
    <n v="415"/>
    <x v="1"/>
    <m/>
    <m/>
    <m/>
    <s v="AHI/P-144-03"/>
    <n v="3"/>
    <x v="0"/>
    <n v="937.39"/>
    <x v="1"/>
  </r>
  <r>
    <m/>
    <n v="416"/>
    <x v="1"/>
    <m/>
    <m/>
    <m/>
    <s v="AHI/P-144-04"/>
    <n v="4"/>
    <x v="0"/>
    <n v="937.39"/>
    <x v="1"/>
  </r>
  <r>
    <n v="105"/>
    <n v="417"/>
    <x v="1"/>
    <s v="A1-11"/>
    <s v="AHI/P-145"/>
    <n v="143.93600000000001"/>
    <s v="AHI/P-145-01"/>
    <n v="1"/>
    <x v="0"/>
    <n v="937.39"/>
    <x v="1"/>
  </r>
  <r>
    <m/>
    <n v="418"/>
    <x v="1"/>
    <m/>
    <m/>
    <m/>
    <s v="AHI/P-145-02"/>
    <n v="2"/>
    <x v="0"/>
    <n v="937.39"/>
    <x v="1"/>
  </r>
  <r>
    <m/>
    <n v="419"/>
    <x v="1"/>
    <m/>
    <m/>
    <m/>
    <s v="AHI/P-145-03"/>
    <n v="3"/>
    <x v="0"/>
    <n v="937.39"/>
    <x v="1"/>
  </r>
  <r>
    <m/>
    <n v="420"/>
    <x v="1"/>
    <m/>
    <m/>
    <m/>
    <s v="AHI/P-145-04"/>
    <n v="4"/>
    <x v="0"/>
    <n v="937.39"/>
    <x v="1"/>
  </r>
  <r>
    <n v="106"/>
    <n v="421"/>
    <x v="1"/>
    <s v="A1-12"/>
    <s v="AHI/P-146"/>
    <n v="143.93600000000001"/>
    <s v="AHI/P-146-01"/>
    <n v="1"/>
    <x v="0"/>
    <n v="937.39"/>
    <x v="1"/>
  </r>
  <r>
    <m/>
    <n v="422"/>
    <x v="1"/>
    <m/>
    <m/>
    <m/>
    <s v="AHI/P-146-02"/>
    <n v="2"/>
    <x v="0"/>
    <n v="937.39"/>
    <x v="1"/>
  </r>
  <r>
    <m/>
    <n v="423"/>
    <x v="1"/>
    <m/>
    <m/>
    <m/>
    <s v="AHI/P-146-03"/>
    <n v="3"/>
    <x v="0"/>
    <n v="937.39"/>
    <x v="1"/>
  </r>
  <r>
    <m/>
    <n v="424"/>
    <x v="1"/>
    <m/>
    <m/>
    <m/>
    <s v="AHI/P-146-04"/>
    <n v="4"/>
    <x v="0"/>
    <n v="937.39"/>
    <x v="1"/>
  </r>
  <r>
    <n v="107"/>
    <n v="425"/>
    <x v="1"/>
    <s v="A1-13"/>
    <s v="AHI/P-147"/>
    <n v="143.93600000000001"/>
    <s v="AHI/P-147-01"/>
    <n v="1"/>
    <x v="0"/>
    <n v="937.39"/>
    <x v="1"/>
  </r>
  <r>
    <m/>
    <n v="426"/>
    <x v="1"/>
    <m/>
    <m/>
    <m/>
    <s v="AHI/P-147-02"/>
    <n v="2"/>
    <x v="0"/>
    <n v="937.39"/>
    <x v="1"/>
  </r>
  <r>
    <m/>
    <n v="427"/>
    <x v="1"/>
    <m/>
    <m/>
    <m/>
    <s v="AHI/P-147-03"/>
    <n v="3"/>
    <x v="0"/>
    <n v="937.39"/>
    <x v="1"/>
  </r>
  <r>
    <m/>
    <n v="428"/>
    <x v="1"/>
    <m/>
    <m/>
    <m/>
    <s v="AHI/P-147-04"/>
    <n v="4"/>
    <x v="0"/>
    <n v="937.39"/>
    <x v="1"/>
  </r>
  <r>
    <n v="108"/>
    <n v="429"/>
    <x v="1"/>
    <s v="A1-14"/>
    <s v="AHI/P-148"/>
    <n v="143.93600000000001"/>
    <s v="AHI/P-148-01"/>
    <n v="1"/>
    <x v="0"/>
    <n v="937.39"/>
    <x v="1"/>
  </r>
  <r>
    <m/>
    <n v="430"/>
    <x v="1"/>
    <m/>
    <m/>
    <m/>
    <s v="AHI/P-148-02"/>
    <n v="2"/>
    <x v="0"/>
    <n v="937.39"/>
    <x v="1"/>
  </r>
  <r>
    <m/>
    <n v="431"/>
    <x v="1"/>
    <m/>
    <m/>
    <m/>
    <s v="AHI/P-148-03"/>
    <n v="3"/>
    <x v="0"/>
    <n v="937.39"/>
    <x v="1"/>
  </r>
  <r>
    <m/>
    <n v="432"/>
    <x v="1"/>
    <m/>
    <m/>
    <m/>
    <s v="AHI/P-148-04"/>
    <n v="4"/>
    <x v="0"/>
    <n v="937.39"/>
    <x v="1"/>
  </r>
  <r>
    <n v="109"/>
    <n v="433"/>
    <x v="1"/>
    <s v="A1-15"/>
    <s v="AHI/P-149"/>
    <n v="143.93600000000001"/>
    <s v="AHI/P-149-01"/>
    <n v="1"/>
    <x v="0"/>
    <n v="937.39"/>
    <x v="1"/>
  </r>
  <r>
    <m/>
    <n v="434"/>
    <x v="1"/>
    <m/>
    <m/>
    <m/>
    <s v="AHI/P-149-02"/>
    <n v="2"/>
    <x v="0"/>
    <n v="937.39"/>
    <x v="1"/>
  </r>
  <r>
    <m/>
    <n v="435"/>
    <x v="1"/>
    <m/>
    <m/>
    <m/>
    <s v="AHI/P-149-03"/>
    <n v="3"/>
    <x v="0"/>
    <n v="937.39"/>
    <x v="1"/>
  </r>
  <r>
    <m/>
    <n v="436"/>
    <x v="1"/>
    <m/>
    <m/>
    <m/>
    <s v="AHI/P-149-04"/>
    <n v="4"/>
    <x v="0"/>
    <n v="937.39"/>
    <x v="1"/>
  </r>
  <r>
    <n v="110"/>
    <n v="437"/>
    <x v="2"/>
    <s v="A2-1"/>
    <s v="AHI/P-79"/>
    <n v="138.48099999999999"/>
    <s v="AHI/P-79-01"/>
    <n v="1"/>
    <x v="0"/>
    <n v="885.68"/>
    <x v="2"/>
  </r>
  <r>
    <m/>
    <n v="438"/>
    <x v="2"/>
    <m/>
    <m/>
    <m/>
    <s v="AHI/P-79-02"/>
    <n v="2"/>
    <x v="0"/>
    <n v="885.68"/>
    <x v="2"/>
  </r>
  <r>
    <m/>
    <n v="439"/>
    <x v="2"/>
    <m/>
    <m/>
    <m/>
    <s v="AHI/P-79-03"/>
    <n v="3"/>
    <x v="0"/>
    <n v="885.68"/>
    <x v="2"/>
  </r>
  <r>
    <m/>
    <n v="440"/>
    <x v="2"/>
    <m/>
    <m/>
    <m/>
    <s v="AHI/P-79-04"/>
    <n v="4"/>
    <x v="0"/>
    <n v="885.68"/>
    <x v="2"/>
  </r>
  <r>
    <n v="111"/>
    <n v="441"/>
    <x v="2"/>
    <s v="A2-2"/>
    <s v="AHI/P-80"/>
    <n v="138.48099999999999"/>
    <s v="AHI/P-80-01"/>
    <n v="1"/>
    <x v="0"/>
    <n v="885.68"/>
    <x v="2"/>
  </r>
  <r>
    <m/>
    <n v="442"/>
    <x v="2"/>
    <m/>
    <m/>
    <m/>
    <s v="AHI/P-80-02"/>
    <n v="2"/>
    <x v="0"/>
    <n v="885.68"/>
    <x v="2"/>
  </r>
  <r>
    <m/>
    <n v="443"/>
    <x v="2"/>
    <m/>
    <m/>
    <m/>
    <s v="AHI/P-80-03"/>
    <n v="3"/>
    <x v="0"/>
    <n v="885.68"/>
    <x v="2"/>
  </r>
  <r>
    <m/>
    <n v="444"/>
    <x v="2"/>
    <m/>
    <m/>
    <m/>
    <s v="AHI/P-80-04"/>
    <n v="4"/>
    <x v="0"/>
    <n v="885.68"/>
    <x v="2"/>
  </r>
  <r>
    <n v="112"/>
    <n v="445"/>
    <x v="2"/>
    <s v="A2-3"/>
    <s v="AHI/P-81"/>
    <n v="138.48099999999999"/>
    <s v="AHI/P-81-01"/>
    <n v="1"/>
    <x v="0"/>
    <n v="885.68"/>
    <x v="2"/>
  </r>
  <r>
    <m/>
    <n v="446"/>
    <x v="2"/>
    <m/>
    <m/>
    <m/>
    <s v="AHI/P-81-02"/>
    <n v="2"/>
    <x v="0"/>
    <n v="885.68"/>
    <x v="2"/>
  </r>
  <r>
    <m/>
    <n v="447"/>
    <x v="2"/>
    <m/>
    <m/>
    <m/>
    <s v="AHI/P-81-03"/>
    <n v="3"/>
    <x v="0"/>
    <n v="885.68"/>
    <x v="2"/>
  </r>
  <r>
    <m/>
    <n v="448"/>
    <x v="2"/>
    <m/>
    <m/>
    <m/>
    <s v="AHI/P-81-04"/>
    <n v="4"/>
    <x v="0"/>
    <n v="885.68"/>
    <x v="2"/>
  </r>
  <r>
    <n v="113"/>
    <n v="449"/>
    <x v="2"/>
    <s v="A2-4"/>
    <s v="AHI/P-82"/>
    <n v="138.48099999999999"/>
    <s v="AHI/P-82-01"/>
    <n v="1"/>
    <x v="0"/>
    <n v="885.68"/>
    <x v="2"/>
  </r>
  <r>
    <m/>
    <n v="450"/>
    <x v="2"/>
    <m/>
    <m/>
    <m/>
    <s v="AHI/P-82-02"/>
    <n v="2"/>
    <x v="0"/>
    <n v="885.68"/>
    <x v="2"/>
  </r>
  <r>
    <m/>
    <n v="451"/>
    <x v="2"/>
    <m/>
    <m/>
    <m/>
    <s v="AHI/P-82-03"/>
    <n v="3"/>
    <x v="0"/>
    <n v="885.68"/>
    <x v="2"/>
  </r>
  <r>
    <m/>
    <n v="452"/>
    <x v="2"/>
    <m/>
    <m/>
    <m/>
    <s v="AHI/P-82-04"/>
    <n v="4"/>
    <x v="0"/>
    <n v="885.68"/>
    <x v="2"/>
  </r>
  <r>
    <n v="114"/>
    <n v="453"/>
    <x v="2"/>
    <s v="A2-5"/>
    <s v="AHI/P-83"/>
    <n v="138.48099999999999"/>
    <s v="AHI/P-83-01"/>
    <n v="1"/>
    <x v="0"/>
    <n v="885.68"/>
    <x v="2"/>
  </r>
  <r>
    <m/>
    <n v="454"/>
    <x v="2"/>
    <m/>
    <m/>
    <m/>
    <s v="AHI/P-83-02"/>
    <n v="2"/>
    <x v="0"/>
    <n v="885.68"/>
    <x v="2"/>
  </r>
  <r>
    <m/>
    <n v="455"/>
    <x v="2"/>
    <m/>
    <m/>
    <m/>
    <s v="AHI/P-83-03"/>
    <n v="3"/>
    <x v="0"/>
    <n v="885.68"/>
    <x v="2"/>
  </r>
  <r>
    <m/>
    <n v="456"/>
    <x v="2"/>
    <m/>
    <m/>
    <m/>
    <s v="AHI/P-83-04"/>
    <n v="4"/>
    <x v="0"/>
    <n v="885.68"/>
    <x v="2"/>
  </r>
  <r>
    <n v="115"/>
    <n v="457"/>
    <x v="2"/>
    <s v="A2-6"/>
    <s v="AHI/P-84"/>
    <n v="138.48099999999999"/>
    <s v="AHI/P-84-01"/>
    <n v="1"/>
    <x v="0"/>
    <n v="885.68"/>
    <x v="2"/>
  </r>
  <r>
    <m/>
    <n v="458"/>
    <x v="2"/>
    <m/>
    <m/>
    <m/>
    <s v="AHI/P-84-02"/>
    <n v="2"/>
    <x v="0"/>
    <n v="885.68"/>
    <x v="2"/>
  </r>
  <r>
    <m/>
    <n v="459"/>
    <x v="2"/>
    <m/>
    <m/>
    <m/>
    <s v="AHI/P-84-03"/>
    <n v="3"/>
    <x v="0"/>
    <n v="885.68"/>
    <x v="2"/>
  </r>
  <r>
    <m/>
    <n v="460"/>
    <x v="2"/>
    <m/>
    <m/>
    <m/>
    <s v="AHI/P-84-04"/>
    <n v="4"/>
    <x v="0"/>
    <n v="885.68"/>
    <x v="2"/>
  </r>
  <r>
    <n v="116"/>
    <n v="461"/>
    <x v="2"/>
    <s v="A2-7"/>
    <s v="AHI/P-85"/>
    <n v="138.48099999999999"/>
    <s v="AHI/P-85-01"/>
    <n v="1"/>
    <x v="0"/>
    <n v="885.68"/>
    <x v="2"/>
  </r>
  <r>
    <m/>
    <n v="462"/>
    <x v="2"/>
    <m/>
    <m/>
    <m/>
    <s v="AHI/P-85-02"/>
    <n v="2"/>
    <x v="0"/>
    <n v="885.68"/>
    <x v="2"/>
  </r>
  <r>
    <m/>
    <n v="463"/>
    <x v="2"/>
    <m/>
    <m/>
    <m/>
    <s v="AHI/P-85-03"/>
    <n v="3"/>
    <x v="0"/>
    <n v="885.68"/>
    <x v="2"/>
  </r>
  <r>
    <m/>
    <n v="464"/>
    <x v="2"/>
    <m/>
    <m/>
    <m/>
    <s v="AHI/P-85-04"/>
    <n v="4"/>
    <x v="0"/>
    <n v="885.68"/>
    <x v="2"/>
  </r>
  <r>
    <n v="117"/>
    <n v="465"/>
    <x v="2"/>
    <s v="A2-8"/>
    <s v="AHI/P-86"/>
    <n v="138.48099999999999"/>
    <s v="AHI/P-86-01"/>
    <n v="1"/>
    <x v="0"/>
    <n v="885.68"/>
    <x v="2"/>
  </r>
  <r>
    <m/>
    <n v="466"/>
    <x v="2"/>
    <m/>
    <m/>
    <m/>
    <s v="AHI/P-86-02"/>
    <n v="2"/>
    <x v="0"/>
    <n v="885.68"/>
    <x v="2"/>
  </r>
  <r>
    <m/>
    <n v="467"/>
    <x v="2"/>
    <m/>
    <m/>
    <m/>
    <s v="AHI/P-86-03"/>
    <n v="3"/>
    <x v="0"/>
    <n v="885.68"/>
    <x v="2"/>
  </r>
  <r>
    <m/>
    <n v="468"/>
    <x v="2"/>
    <m/>
    <m/>
    <m/>
    <s v="AHI/P-86-04"/>
    <n v="4"/>
    <x v="0"/>
    <n v="885.68"/>
    <x v="2"/>
  </r>
  <r>
    <n v="118"/>
    <n v="469"/>
    <x v="2"/>
    <s v="A2-9"/>
    <s v="AHI/P-87"/>
    <n v="138.48099999999999"/>
    <s v="AHI/P-87-01"/>
    <n v="1"/>
    <x v="0"/>
    <n v="885.68"/>
    <x v="2"/>
  </r>
  <r>
    <m/>
    <n v="470"/>
    <x v="2"/>
    <m/>
    <m/>
    <m/>
    <s v="AHI/P-87-02"/>
    <n v="2"/>
    <x v="0"/>
    <n v="885.68"/>
    <x v="2"/>
  </r>
  <r>
    <m/>
    <n v="471"/>
    <x v="2"/>
    <m/>
    <m/>
    <m/>
    <s v="AHI/P-87-03"/>
    <n v="3"/>
    <x v="0"/>
    <n v="885.68"/>
    <x v="2"/>
  </r>
  <r>
    <m/>
    <n v="472"/>
    <x v="2"/>
    <m/>
    <m/>
    <m/>
    <s v="AHI/P-87-04"/>
    <n v="4"/>
    <x v="0"/>
    <n v="885.68"/>
    <x v="2"/>
  </r>
  <r>
    <n v="119"/>
    <n v="473"/>
    <x v="2"/>
    <s v="A2-10"/>
    <s v="AHI/P-88"/>
    <n v="138.48099999999999"/>
    <s v="AHI/P-88-01"/>
    <n v="1"/>
    <x v="0"/>
    <n v="885.68"/>
    <x v="2"/>
  </r>
  <r>
    <m/>
    <n v="474"/>
    <x v="2"/>
    <m/>
    <m/>
    <m/>
    <s v="AHI/P-88-02"/>
    <n v="2"/>
    <x v="0"/>
    <n v="885.68"/>
    <x v="2"/>
  </r>
  <r>
    <m/>
    <n v="475"/>
    <x v="2"/>
    <m/>
    <m/>
    <m/>
    <s v="AHI/P-88-03"/>
    <n v="3"/>
    <x v="0"/>
    <n v="885.68"/>
    <x v="2"/>
  </r>
  <r>
    <m/>
    <n v="476"/>
    <x v="2"/>
    <m/>
    <m/>
    <m/>
    <s v="AHI/P-88-04"/>
    <n v="4"/>
    <x v="0"/>
    <n v="885.68"/>
    <x v="2"/>
  </r>
  <r>
    <n v="120"/>
    <n v="477"/>
    <x v="3"/>
    <s v="B-1"/>
    <s v="AHI/P-28"/>
    <n v="104.18300000000001"/>
    <s v="AHI/P-28-01"/>
    <n v="1"/>
    <x v="1"/>
    <n v="655.13"/>
    <x v="3"/>
  </r>
  <r>
    <m/>
    <n v="478"/>
    <x v="3"/>
    <m/>
    <m/>
    <m/>
    <s v="AHI/P-28-02"/>
    <n v="2"/>
    <x v="1"/>
    <n v="655.13"/>
    <x v="3"/>
  </r>
  <r>
    <m/>
    <n v="479"/>
    <x v="3"/>
    <m/>
    <m/>
    <m/>
    <s v="AHI/P-28-03"/>
    <n v="3"/>
    <x v="1"/>
    <n v="655.13"/>
    <x v="3"/>
  </r>
  <r>
    <m/>
    <n v="480"/>
    <x v="3"/>
    <m/>
    <m/>
    <m/>
    <s v="AHI/P-28-04"/>
    <n v="4"/>
    <x v="1"/>
    <n v="655.13"/>
    <x v="3"/>
  </r>
  <r>
    <n v="121"/>
    <n v="481"/>
    <x v="3"/>
    <s v="B-2"/>
    <s v="AHI/P-29"/>
    <n v="104.18300000000001"/>
    <s v="AHI/P-29-01"/>
    <n v="1"/>
    <x v="1"/>
    <n v="655.13"/>
    <x v="3"/>
  </r>
  <r>
    <m/>
    <n v="482"/>
    <x v="3"/>
    <m/>
    <m/>
    <m/>
    <s v="AHI/P-29-02"/>
    <n v="2"/>
    <x v="1"/>
    <n v="655.13"/>
    <x v="3"/>
  </r>
  <r>
    <m/>
    <n v="483"/>
    <x v="3"/>
    <m/>
    <m/>
    <m/>
    <s v="AHI/P-29-03"/>
    <n v="3"/>
    <x v="1"/>
    <n v="655.13"/>
    <x v="3"/>
  </r>
  <r>
    <m/>
    <n v="484"/>
    <x v="3"/>
    <m/>
    <m/>
    <m/>
    <s v="AHI/P-29-04"/>
    <n v="4"/>
    <x v="1"/>
    <n v="655.13"/>
    <x v="3"/>
  </r>
  <r>
    <n v="122"/>
    <n v="485"/>
    <x v="3"/>
    <s v="B-3"/>
    <s v="AHI/P-30"/>
    <n v="104.18300000000001"/>
    <s v="AHI/P-30-01"/>
    <n v="1"/>
    <x v="1"/>
    <n v="655.13"/>
    <x v="3"/>
  </r>
  <r>
    <m/>
    <n v="486"/>
    <x v="3"/>
    <m/>
    <m/>
    <m/>
    <s v="AHI/P-30-02"/>
    <n v="2"/>
    <x v="1"/>
    <n v="655.13"/>
    <x v="3"/>
  </r>
  <r>
    <m/>
    <n v="487"/>
    <x v="3"/>
    <m/>
    <m/>
    <m/>
    <s v="AHI/P-30-03"/>
    <n v="3"/>
    <x v="1"/>
    <n v="655.13"/>
    <x v="3"/>
  </r>
  <r>
    <m/>
    <n v="488"/>
    <x v="3"/>
    <m/>
    <m/>
    <m/>
    <s v="AHI/P-30-04"/>
    <n v="4"/>
    <x v="1"/>
    <n v="655.13"/>
    <x v="3"/>
  </r>
  <r>
    <n v="123"/>
    <n v="489"/>
    <x v="3"/>
    <s v="B-4"/>
    <s v="AHI/P-31"/>
    <n v="104.18300000000001"/>
    <s v="AHI/P-31-01"/>
    <n v="1"/>
    <x v="1"/>
    <n v="655.13"/>
    <x v="3"/>
  </r>
  <r>
    <m/>
    <n v="490"/>
    <x v="3"/>
    <m/>
    <m/>
    <m/>
    <s v="AHI/P-31-02"/>
    <n v="2"/>
    <x v="1"/>
    <n v="655.13"/>
    <x v="3"/>
  </r>
  <r>
    <m/>
    <n v="491"/>
    <x v="3"/>
    <m/>
    <m/>
    <m/>
    <s v="AHI/P-31-03"/>
    <n v="3"/>
    <x v="1"/>
    <n v="655.13"/>
    <x v="3"/>
  </r>
  <r>
    <m/>
    <n v="492"/>
    <x v="3"/>
    <m/>
    <m/>
    <m/>
    <s v="AHI/P-31-04"/>
    <n v="4"/>
    <x v="1"/>
    <n v="655.13"/>
    <x v="3"/>
  </r>
  <r>
    <n v="124"/>
    <n v="493"/>
    <x v="3"/>
    <s v="B-5"/>
    <s v="AHI/P-32"/>
    <n v="104.18300000000001"/>
    <s v="AHI/P-32-01"/>
    <n v="1"/>
    <x v="1"/>
    <n v="655.13"/>
    <x v="3"/>
  </r>
  <r>
    <m/>
    <n v="494"/>
    <x v="3"/>
    <m/>
    <m/>
    <m/>
    <s v="AHI/P-32-02"/>
    <n v="2"/>
    <x v="1"/>
    <n v="655.13"/>
    <x v="3"/>
  </r>
  <r>
    <m/>
    <n v="495"/>
    <x v="3"/>
    <m/>
    <m/>
    <m/>
    <s v="AHI/P-32-03"/>
    <n v="3"/>
    <x v="1"/>
    <n v="655.13"/>
    <x v="3"/>
  </r>
  <r>
    <m/>
    <n v="496"/>
    <x v="3"/>
    <m/>
    <m/>
    <m/>
    <s v="AHI/P-32-04"/>
    <n v="4"/>
    <x v="1"/>
    <n v="655.13"/>
    <x v="3"/>
  </r>
  <r>
    <n v="125"/>
    <n v="497"/>
    <x v="3"/>
    <s v="B-6"/>
    <s v="AHI/P-33"/>
    <n v="104.18300000000001"/>
    <s v="AHI/P-33-01"/>
    <n v="1"/>
    <x v="1"/>
    <n v="655.13"/>
    <x v="3"/>
  </r>
  <r>
    <m/>
    <n v="498"/>
    <x v="3"/>
    <m/>
    <m/>
    <m/>
    <s v="AHI/P-33-02"/>
    <n v="2"/>
    <x v="1"/>
    <n v="655.13"/>
    <x v="3"/>
  </r>
  <r>
    <m/>
    <n v="499"/>
    <x v="3"/>
    <m/>
    <m/>
    <m/>
    <s v="AHI/P-33-03"/>
    <n v="3"/>
    <x v="1"/>
    <n v="655.13"/>
    <x v="3"/>
  </r>
  <r>
    <m/>
    <n v="500"/>
    <x v="3"/>
    <m/>
    <m/>
    <m/>
    <s v="AHI/P-33-04"/>
    <n v="4"/>
    <x v="1"/>
    <n v="655.13"/>
    <x v="3"/>
  </r>
  <r>
    <n v="126"/>
    <n v="501"/>
    <x v="3"/>
    <s v="B-7"/>
    <s v="AHI/P-34"/>
    <n v="104.18300000000001"/>
    <s v="AHI/P-34-01"/>
    <n v="1"/>
    <x v="1"/>
    <n v="655.13"/>
    <x v="3"/>
  </r>
  <r>
    <m/>
    <n v="502"/>
    <x v="3"/>
    <m/>
    <m/>
    <m/>
    <s v="AHI/P-34-02"/>
    <n v="2"/>
    <x v="1"/>
    <n v="655.13"/>
    <x v="3"/>
  </r>
  <r>
    <m/>
    <n v="503"/>
    <x v="3"/>
    <m/>
    <m/>
    <m/>
    <s v="AHI/P-34-03"/>
    <n v="3"/>
    <x v="1"/>
    <n v="655.13"/>
    <x v="3"/>
  </r>
  <r>
    <m/>
    <n v="504"/>
    <x v="3"/>
    <m/>
    <m/>
    <m/>
    <s v="AHI/P-34-04"/>
    <n v="4"/>
    <x v="1"/>
    <n v="655.13"/>
    <x v="3"/>
  </r>
  <r>
    <n v="127"/>
    <n v="505"/>
    <x v="3"/>
    <s v="B-8"/>
    <s v="AHI/P-35"/>
    <n v="104.18300000000001"/>
    <s v="AHI/P-35-01"/>
    <n v="1"/>
    <x v="1"/>
    <n v="655.13"/>
    <x v="3"/>
  </r>
  <r>
    <m/>
    <n v="506"/>
    <x v="3"/>
    <m/>
    <m/>
    <m/>
    <s v="AHI/P-35-02"/>
    <n v="2"/>
    <x v="1"/>
    <n v="655.13"/>
    <x v="3"/>
  </r>
  <r>
    <m/>
    <n v="507"/>
    <x v="3"/>
    <m/>
    <m/>
    <m/>
    <s v="AHI/P-35-03"/>
    <n v="3"/>
    <x v="1"/>
    <n v="655.13"/>
    <x v="3"/>
  </r>
  <r>
    <m/>
    <n v="508"/>
    <x v="3"/>
    <m/>
    <m/>
    <m/>
    <s v="AHI/P-35-04"/>
    <n v="4"/>
    <x v="1"/>
    <n v="655.13"/>
    <x v="3"/>
  </r>
  <r>
    <n v="128"/>
    <n v="509"/>
    <x v="4"/>
    <s v="B1-1"/>
    <s v="AHI/P-158"/>
    <n v="102.24"/>
    <s v="AHI/P-158-01"/>
    <n v="1"/>
    <x v="1"/>
    <n v="641.79"/>
    <x v="4"/>
  </r>
  <r>
    <m/>
    <n v="510"/>
    <x v="4"/>
    <m/>
    <m/>
    <m/>
    <s v="AHI/P-158-02"/>
    <n v="2"/>
    <x v="1"/>
    <n v="641.79"/>
    <x v="4"/>
  </r>
  <r>
    <m/>
    <n v="511"/>
    <x v="4"/>
    <m/>
    <m/>
    <m/>
    <s v="AHI/P-158-03"/>
    <n v="3"/>
    <x v="1"/>
    <n v="641.79"/>
    <x v="4"/>
  </r>
  <r>
    <m/>
    <n v="512"/>
    <x v="4"/>
    <m/>
    <m/>
    <m/>
    <s v="AHI/P-158-04"/>
    <n v="4"/>
    <x v="1"/>
    <n v="641.79"/>
    <x v="4"/>
  </r>
  <r>
    <n v="129"/>
    <n v="513"/>
    <x v="4"/>
    <s v="B1-2"/>
    <s v="AHI/P-157"/>
    <n v="102.24"/>
    <s v="AHI/P-157-01"/>
    <n v="1"/>
    <x v="1"/>
    <n v="641.79"/>
    <x v="4"/>
  </r>
  <r>
    <m/>
    <n v="514"/>
    <x v="4"/>
    <m/>
    <m/>
    <m/>
    <s v="AHI/P-157-02"/>
    <n v="2"/>
    <x v="1"/>
    <n v="641.79"/>
    <x v="4"/>
  </r>
  <r>
    <m/>
    <n v="515"/>
    <x v="4"/>
    <m/>
    <m/>
    <m/>
    <s v="AHI/P-157-03"/>
    <n v="3"/>
    <x v="1"/>
    <n v="641.79"/>
    <x v="4"/>
  </r>
  <r>
    <m/>
    <n v="516"/>
    <x v="4"/>
    <m/>
    <m/>
    <m/>
    <s v="AHI/P-157-04"/>
    <n v="4"/>
    <x v="1"/>
    <n v="641.79"/>
    <x v="4"/>
  </r>
  <r>
    <n v="130"/>
    <n v="517"/>
    <x v="4"/>
    <s v="B1-3"/>
    <s v="AHI/P-156"/>
    <n v="102.24"/>
    <s v="AHI/P-156-01"/>
    <n v="1"/>
    <x v="1"/>
    <n v="641.79"/>
    <x v="4"/>
  </r>
  <r>
    <m/>
    <n v="518"/>
    <x v="4"/>
    <m/>
    <m/>
    <m/>
    <s v="AHI/P-156-02"/>
    <n v="2"/>
    <x v="1"/>
    <n v="641.79"/>
    <x v="4"/>
  </r>
  <r>
    <m/>
    <n v="519"/>
    <x v="4"/>
    <m/>
    <m/>
    <m/>
    <s v="AHI/P-156-03"/>
    <n v="3"/>
    <x v="1"/>
    <n v="641.79"/>
    <x v="4"/>
  </r>
  <r>
    <m/>
    <n v="520"/>
    <x v="4"/>
    <m/>
    <m/>
    <m/>
    <s v="AHI/P-156-04"/>
    <n v="4"/>
    <x v="1"/>
    <n v="641.79"/>
    <x v="4"/>
  </r>
  <r>
    <n v="131"/>
    <n v="521"/>
    <x v="4"/>
    <s v="B1-4"/>
    <s v="AHI/P-155"/>
    <n v="102.24"/>
    <s v="AHI/P-155-01"/>
    <n v="1"/>
    <x v="1"/>
    <n v="641.79"/>
    <x v="4"/>
  </r>
  <r>
    <m/>
    <n v="522"/>
    <x v="4"/>
    <m/>
    <m/>
    <m/>
    <s v="AHI/P-155-02"/>
    <n v="2"/>
    <x v="1"/>
    <n v="641.79"/>
    <x v="4"/>
  </r>
  <r>
    <m/>
    <n v="523"/>
    <x v="4"/>
    <m/>
    <m/>
    <m/>
    <s v="AHI/P-155-03"/>
    <n v="3"/>
    <x v="1"/>
    <n v="641.79"/>
    <x v="4"/>
  </r>
  <r>
    <m/>
    <n v="524"/>
    <x v="4"/>
    <m/>
    <m/>
    <m/>
    <s v="AHI/P-155-04"/>
    <n v="4"/>
    <x v="1"/>
    <n v="641.79"/>
    <x v="4"/>
  </r>
  <r>
    <n v="132"/>
    <n v="525"/>
    <x v="4"/>
    <s v="B1-5"/>
    <s v="AHI/P-154"/>
    <n v="102.24"/>
    <s v="AHI/P-154-01"/>
    <n v="1"/>
    <x v="1"/>
    <n v="641.79"/>
    <x v="4"/>
  </r>
  <r>
    <m/>
    <n v="526"/>
    <x v="4"/>
    <m/>
    <m/>
    <m/>
    <s v="AHI/P-154-02"/>
    <n v="2"/>
    <x v="1"/>
    <n v="641.79"/>
    <x v="4"/>
  </r>
  <r>
    <m/>
    <n v="527"/>
    <x v="4"/>
    <m/>
    <m/>
    <m/>
    <s v="AHI/P-154-03"/>
    <n v="3"/>
    <x v="1"/>
    <n v="641.79"/>
    <x v="4"/>
  </r>
  <r>
    <m/>
    <n v="528"/>
    <x v="4"/>
    <m/>
    <m/>
    <m/>
    <s v="AHI/P-154-04"/>
    <n v="4"/>
    <x v="1"/>
    <n v="641.79"/>
    <x v="4"/>
  </r>
  <r>
    <n v="133"/>
    <n v="529"/>
    <x v="4"/>
    <s v="B1-6"/>
    <s v="AHI/P-153"/>
    <n v="102.24"/>
    <s v="AHI/P-153-01"/>
    <n v="1"/>
    <x v="1"/>
    <n v="641.79"/>
    <x v="4"/>
  </r>
  <r>
    <m/>
    <n v="530"/>
    <x v="4"/>
    <m/>
    <m/>
    <m/>
    <s v="AHI/P-153-02"/>
    <n v="2"/>
    <x v="1"/>
    <n v="641.79"/>
    <x v="4"/>
  </r>
  <r>
    <m/>
    <n v="531"/>
    <x v="4"/>
    <m/>
    <m/>
    <m/>
    <s v="AHI/P-153-03"/>
    <n v="3"/>
    <x v="1"/>
    <n v="641.79"/>
    <x v="4"/>
  </r>
  <r>
    <m/>
    <n v="532"/>
    <x v="4"/>
    <m/>
    <m/>
    <m/>
    <s v="AHI/P-153-04"/>
    <n v="4"/>
    <x v="1"/>
    <n v="641.79"/>
    <x v="4"/>
  </r>
  <r>
    <n v="134"/>
    <n v="533"/>
    <x v="4"/>
    <s v="B1-7"/>
    <s v="AHI/P-152"/>
    <n v="102.24"/>
    <s v="AHI/P-152-01"/>
    <n v="1"/>
    <x v="1"/>
    <n v="641.79"/>
    <x v="4"/>
  </r>
  <r>
    <m/>
    <n v="534"/>
    <x v="4"/>
    <m/>
    <m/>
    <m/>
    <s v="AHI/P-152-02"/>
    <n v="2"/>
    <x v="1"/>
    <n v="641.79"/>
    <x v="4"/>
  </r>
  <r>
    <m/>
    <n v="535"/>
    <x v="4"/>
    <m/>
    <m/>
    <m/>
    <s v="AHI/P-152-03"/>
    <n v="3"/>
    <x v="1"/>
    <n v="641.79"/>
    <x v="4"/>
  </r>
  <r>
    <m/>
    <n v="536"/>
    <x v="4"/>
    <m/>
    <m/>
    <m/>
    <s v="AHI/P-152-04"/>
    <n v="4"/>
    <x v="1"/>
    <n v="641.79"/>
    <x v="4"/>
  </r>
  <r>
    <n v="135"/>
    <n v="537"/>
    <x v="5"/>
    <s v="C-1"/>
    <s v="AHI/P-1"/>
    <n v="143.88499999999999"/>
    <s v="AHI/P-1-01"/>
    <n v="1"/>
    <x v="0"/>
    <n v="935.13"/>
    <x v="5"/>
  </r>
  <r>
    <m/>
    <n v="538"/>
    <x v="5"/>
    <m/>
    <m/>
    <m/>
    <s v="AHI/P-1-02"/>
    <n v="2"/>
    <x v="0"/>
    <n v="935.13"/>
    <x v="5"/>
  </r>
  <r>
    <m/>
    <n v="539"/>
    <x v="5"/>
    <m/>
    <m/>
    <m/>
    <s v="AHI/P-1-03"/>
    <n v="3"/>
    <x v="0"/>
    <n v="935.13"/>
    <x v="5"/>
  </r>
  <r>
    <m/>
    <n v="540"/>
    <x v="5"/>
    <m/>
    <m/>
    <m/>
    <s v="AHI/P-1-04"/>
    <n v="4"/>
    <x v="0"/>
    <n v="935.13"/>
    <x v="5"/>
  </r>
  <r>
    <n v="136"/>
    <n v="541"/>
    <x v="5"/>
    <s v="C-2"/>
    <s v="AHI/P-2"/>
    <n v="143.88499999999999"/>
    <s v="AHI/P-2-01"/>
    <n v="1"/>
    <x v="0"/>
    <n v="935.13"/>
    <x v="5"/>
  </r>
  <r>
    <m/>
    <n v="542"/>
    <x v="5"/>
    <m/>
    <m/>
    <m/>
    <s v="AHI/P-2-02"/>
    <n v="2"/>
    <x v="0"/>
    <n v="935.13"/>
    <x v="5"/>
  </r>
  <r>
    <m/>
    <n v="543"/>
    <x v="5"/>
    <m/>
    <m/>
    <m/>
    <s v="AHI/P-2-03"/>
    <n v="3"/>
    <x v="0"/>
    <n v="935.13"/>
    <x v="5"/>
  </r>
  <r>
    <m/>
    <n v="544"/>
    <x v="5"/>
    <m/>
    <m/>
    <m/>
    <s v="AHI/P-2-04"/>
    <n v="4"/>
    <x v="0"/>
    <n v="935.13"/>
    <x v="5"/>
  </r>
  <r>
    <n v="137"/>
    <n v="545"/>
    <x v="5"/>
    <s v="C-3"/>
    <s v="AHI/P-3"/>
    <n v="143.88499999999999"/>
    <s v="AHI/P-3-01"/>
    <n v="1"/>
    <x v="0"/>
    <n v="935.13"/>
    <x v="5"/>
  </r>
  <r>
    <m/>
    <n v="546"/>
    <x v="5"/>
    <m/>
    <m/>
    <m/>
    <s v="AHI/P-3-02"/>
    <n v="2"/>
    <x v="0"/>
    <n v="935.13"/>
    <x v="5"/>
  </r>
  <r>
    <m/>
    <n v="547"/>
    <x v="5"/>
    <m/>
    <m/>
    <m/>
    <s v="AHI/P-3-03"/>
    <n v="3"/>
    <x v="0"/>
    <n v="935.13"/>
    <x v="5"/>
  </r>
  <r>
    <m/>
    <n v="548"/>
    <x v="5"/>
    <m/>
    <m/>
    <m/>
    <s v="AHI/P-3-04"/>
    <n v="4"/>
    <x v="0"/>
    <n v="935.13"/>
    <x v="5"/>
  </r>
  <r>
    <n v="138"/>
    <n v="549"/>
    <x v="5"/>
    <s v="C-4"/>
    <s v="AHI/P-4"/>
    <n v="143.88499999999999"/>
    <s v="AHI/P-4-01"/>
    <n v="1"/>
    <x v="0"/>
    <n v="935.13"/>
    <x v="5"/>
  </r>
  <r>
    <m/>
    <n v="550"/>
    <x v="5"/>
    <m/>
    <m/>
    <m/>
    <s v="AHI/P-4-02"/>
    <n v="2"/>
    <x v="0"/>
    <n v="935.13"/>
    <x v="5"/>
  </r>
  <r>
    <m/>
    <n v="551"/>
    <x v="5"/>
    <m/>
    <m/>
    <m/>
    <s v="AHI/P-4-03"/>
    <n v="3"/>
    <x v="0"/>
    <n v="935.13"/>
    <x v="5"/>
  </r>
  <r>
    <m/>
    <n v="552"/>
    <x v="5"/>
    <m/>
    <m/>
    <m/>
    <s v="AHI/P-4-04"/>
    <n v="4"/>
    <x v="0"/>
    <n v="935.13"/>
    <x v="5"/>
  </r>
  <r>
    <n v="139"/>
    <n v="553"/>
    <x v="5"/>
    <s v="C-5"/>
    <s v="AHI/P-5"/>
    <n v="143.88499999999999"/>
    <s v="AHI/P-5-01"/>
    <n v="1"/>
    <x v="0"/>
    <n v="935.13"/>
    <x v="5"/>
  </r>
  <r>
    <m/>
    <n v="554"/>
    <x v="5"/>
    <m/>
    <m/>
    <m/>
    <s v="AHI/P-5-02"/>
    <n v="2"/>
    <x v="0"/>
    <n v="935.13"/>
    <x v="5"/>
  </r>
  <r>
    <m/>
    <n v="555"/>
    <x v="5"/>
    <m/>
    <m/>
    <m/>
    <s v="AHI/P-5-03"/>
    <n v="3"/>
    <x v="0"/>
    <n v="935.13"/>
    <x v="5"/>
  </r>
  <r>
    <m/>
    <n v="556"/>
    <x v="5"/>
    <m/>
    <m/>
    <m/>
    <s v="AHI/P-5-04"/>
    <n v="4"/>
    <x v="0"/>
    <n v="935.13"/>
    <x v="5"/>
  </r>
  <r>
    <n v="140"/>
    <n v="557"/>
    <x v="5"/>
    <s v="C-6"/>
    <s v="AHI/P-6"/>
    <n v="143.88499999999999"/>
    <s v="AHI/P-6-01"/>
    <n v="1"/>
    <x v="0"/>
    <n v="935.13"/>
    <x v="5"/>
  </r>
  <r>
    <m/>
    <n v="558"/>
    <x v="5"/>
    <m/>
    <m/>
    <m/>
    <s v="AHI/P-6-02"/>
    <n v="2"/>
    <x v="0"/>
    <n v="935.13"/>
    <x v="5"/>
  </r>
  <r>
    <m/>
    <n v="559"/>
    <x v="5"/>
    <m/>
    <m/>
    <m/>
    <s v="AHI/P-6-03"/>
    <n v="3"/>
    <x v="0"/>
    <n v="935.13"/>
    <x v="5"/>
  </r>
  <r>
    <m/>
    <n v="560"/>
    <x v="5"/>
    <m/>
    <m/>
    <m/>
    <s v="AHI/P-6-04"/>
    <n v="4"/>
    <x v="0"/>
    <n v="935.13"/>
    <x v="5"/>
  </r>
  <r>
    <n v="141"/>
    <n v="561"/>
    <x v="5"/>
    <s v="C-7"/>
    <s v="AHI/P-7"/>
    <n v="143.88499999999999"/>
    <s v="AHI/P-7-01"/>
    <n v="1"/>
    <x v="0"/>
    <n v="935.13"/>
    <x v="5"/>
  </r>
  <r>
    <m/>
    <n v="562"/>
    <x v="5"/>
    <m/>
    <m/>
    <m/>
    <s v="AHI/P-7-02"/>
    <n v="2"/>
    <x v="0"/>
    <n v="935.13"/>
    <x v="5"/>
  </r>
  <r>
    <m/>
    <n v="563"/>
    <x v="5"/>
    <m/>
    <m/>
    <m/>
    <s v="AHI/P-7-03"/>
    <n v="3"/>
    <x v="0"/>
    <n v="935.13"/>
    <x v="5"/>
  </r>
  <r>
    <m/>
    <n v="564"/>
    <x v="5"/>
    <m/>
    <m/>
    <m/>
    <s v="AHI/P-7-04"/>
    <n v="4"/>
    <x v="0"/>
    <n v="935.13"/>
    <x v="5"/>
  </r>
  <r>
    <n v="142"/>
    <n v="565"/>
    <x v="5"/>
    <s v="C-8"/>
    <s v="AHI/P-8"/>
    <n v="143.88499999999999"/>
    <s v="AHI/P-8-01"/>
    <n v="1"/>
    <x v="0"/>
    <n v="935.13"/>
    <x v="5"/>
  </r>
  <r>
    <m/>
    <n v="566"/>
    <x v="5"/>
    <m/>
    <m/>
    <m/>
    <s v="AHI/P-8-02"/>
    <n v="2"/>
    <x v="0"/>
    <n v="935.13"/>
    <x v="5"/>
  </r>
  <r>
    <m/>
    <n v="567"/>
    <x v="5"/>
    <m/>
    <m/>
    <m/>
    <s v="AHI/P-8-03"/>
    <n v="3"/>
    <x v="0"/>
    <n v="935.13"/>
    <x v="5"/>
  </r>
  <r>
    <m/>
    <n v="568"/>
    <x v="5"/>
    <m/>
    <m/>
    <m/>
    <s v="AHI/P-8-04"/>
    <n v="4"/>
    <x v="0"/>
    <n v="935.13"/>
    <x v="5"/>
  </r>
  <r>
    <n v="143"/>
    <n v="569"/>
    <x v="6"/>
    <s v="D-1"/>
    <s v="AHI/P-9"/>
    <n v="100.953"/>
    <s v="AHI/P-9-01"/>
    <n v="1"/>
    <x v="1"/>
    <n v="636.49"/>
    <x v="6"/>
  </r>
  <r>
    <m/>
    <n v="570"/>
    <x v="6"/>
    <m/>
    <m/>
    <m/>
    <s v="AHI/P-9-02"/>
    <n v="2"/>
    <x v="1"/>
    <n v="636.49"/>
    <x v="6"/>
  </r>
  <r>
    <m/>
    <n v="571"/>
    <x v="6"/>
    <m/>
    <m/>
    <m/>
    <s v="AHI/P-9-03"/>
    <n v="3"/>
    <x v="1"/>
    <n v="636.49"/>
    <x v="6"/>
  </r>
  <r>
    <m/>
    <n v="572"/>
    <x v="6"/>
    <m/>
    <m/>
    <m/>
    <s v="AHI/P-9-04"/>
    <n v="4"/>
    <x v="1"/>
    <n v="636.49"/>
    <x v="6"/>
  </r>
  <r>
    <n v="144"/>
    <n v="573"/>
    <x v="6"/>
    <s v="D-2"/>
    <s v="AHI/P-10"/>
    <n v="100.953"/>
    <s v="AHI/P-10-01"/>
    <n v="1"/>
    <x v="1"/>
    <n v="636.49"/>
    <x v="6"/>
  </r>
  <r>
    <m/>
    <n v="574"/>
    <x v="6"/>
    <m/>
    <m/>
    <m/>
    <s v="AHI/P-10-02"/>
    <n v="2"/>
    <x v="1"/>
    <n v="636.49"/>
    <x v="6"/>
  </r>
  <r>
    <m/>
    <n v="575"/>
    <x v="6"/>
    <m/>
    <m/>
    <m/>
    <s v="AHI/P-10-03"/>
    <n v="3"/>
    <x v="1"/>
    <n v="636.49"/>
    <x v="6"/>
  </r>
  <r>
    <m/>
    <n v="576"/>
    <x v="6"/>
    <m/>
    <m/>
    <m/>
    <s v="AHI/P-10-04"/>
    <n v="4"/>
    <x v="1"/>
    <n v="636.49"/>
    <x v="6"/>
  </r>
  <r>
    <n v="145"/>
    <n v="577"/>
    <x v="6"/>
    <s v="D-3"/>
    <s v="AHI/P-11"/>
    <n v="100.953"/>
    <s v="AHI/P-11-01"/>
    <n v="1"/>
    <x v="1"/>
    <n v="636.49"/>
    <x v="6"/>
  </r>
  <r>
    <m/>
    <n v="578"/>
    <x v="6"/>
    <m/>
    <m/>
    <m/>
    <s v="AHI/P-11-02"/>
    <n v="2"/>
    <x v="1"/>
    <n v="636.49"/>
    <x v="6"/>
  </r>
  <r>
    <m/>
    <n v="579"/>
    <x v="6"/>
    <m/>
    <m/>
    <m/>
    <s v="AHI/P-11-03"/>
    <n v="3"/>
    <x v="1"/>
    <n v="636.49"/>
    <x v="6"/>
  </r>
  <r>
    <m/>
    <n v="580"/>
    <x v="6"/>
    <m/>
    <m/>
    <m/>
    <s v="AHI/P-11-04"/>
    <n v="4"/>
    <x v="1"/>
    <n v="636.49"/>
    <x v="6"/>
  </r>
  <r>
    <n v="146"/>
    <n v="581"/>
    <x v="6"/>
    <s v="D-4"/>
    <s v="AHI/P-12"/>
    <n v="100.953"/>
    <s v="AHI/P-12-01"/>
    <n v="1"/>
    <x v="1"/>
    <n v="636.49"/>
    <x v="6"/>
  </r>
  <r>
    <m/>
    <n v="582"/>
    <x v="6"/>
    <m/>
    <m/>
    <m/>
    <s v="AHI/P-12-02"/>
    <n v="2"/>
    <x v="1"/>
    <n v="636.49"/>
    <x v="6"/>
  </r>
  <r>
    <m/>
    <n v="583"/>
    <x v="6"/>
    <m/>
    <m/>
    <m/>
    <s v="AHI/P-12-03"/>
    <n v="3"/>
    <x v="1"/>
    <n v="636.49"/>
    <x v="6"/>
  </r>
  <r>
    <m/>
    <n v="584"/>
    <x v="6"/>
    <m/>
    <m/>
    <m/>
    <s v="AHI/P-12-04"/>
    <n v="4"/>
    <x v="1"/>
    <n v="636.49"/>
    <x v="6"/>
  </r>
  <r>
    <n v="147"/>
    <n v="585"/>
    <x v="6"/>
    <s v="D-5"/>
    <s v="AHI/P-13"/>
    <n v="100.953"/>
    <s v="AHI/P-13-01"/>
    <n v="1"/>
    <x v="1"/>
    <n v="636.49"/>
    <x v="6"/>
  </r>
  <r>
    <m/>
    <n v="586"/>
    <x v="6"/>
    <m/>
    <m/>
    <m/>
    <s v="AHI/P-13-02"/>
    <n v="2"/>
    <x v="1"/>
    <n v="636.49"/>
    <x v="6"/>
  </r>
  <r>
    <m/>
    <n v="587"/>
    <x v="6"/>
    <m/>
    <m/>
    <m/>
    <s v="AHI/P-13-03"/>
    <n v="3"/>
    <x v="1"/>
    <n v="636.49"/>
    <x v="6"/>
  </r>
  <r>
    <m/>
    <n v="588"/>
    <x v="6"/>
    <m/>
    <m/>
    <m/>
    <s v="AHI/P-13-04"/>
    <n v="4"/>
    <x v="1"/>
    <n v="636.49"/>
    <x v="6"/>
  </r>
  <r>
    <n v="148"/>
    <n v="589"/>
    <x v="7"/>
    <s v="P1"/>
    <s v="AHI/P-78"/>
    <n v="130.5"/>
    <s v="AHI/P-78-01"/>
    <n v="1"/>
    <x v="0"/>
    <n v="827.67"/>
    <x v="7"/>
  </r>
  <r>
    <m/>
    <n v="590"/>
    <x v="7"/>
    <m/>
    <m/>
    <m/>
    <s v="AHI/P-78-02"/>
    <n v="2"/>
    <x v="0"/>
    <n v="827.67"/>
    <x v="7"/>
  </r>
  <r>
    <m/>
    <n v="591"/>
    <x v="7"/>
    <m/>
    <m/>
    <m/>
    <s v="AHI/P-78-03"/>
    <n v="3"/>
    <x v="0"/>
    <n v="827.67"/>
    <x v="7"/>
  </r>
  <r>
    <m/>
    <n v="592"/>
    <x v="7"/>
    <m/>
    <m/>
    <m/>
    <s v="AHI/P-78-04"/>
    <n v="4"/>
    <x v="0"/>
    <n v="827.67"/>
    <x v="7"/>
  </r>
  <r>
    <n v="149"/>
    <n v="593"/>
    <x v="7"/>
    <s v="P2"/>
    <s v="AHI/P-70"/>
    <n v="110.9"/>
    <s v="AHI/P-70-01"/>
    <n v="1"/>
    <x v="0"/>
    <n v="704.95"/>
    <x v="8"/>
  </r>
  <r>
    <m/>
    <n v="594"/>
    <x v="7"/>
    <m/>
    <m/>
    <m/>
    <s v="AHI/P-70-02"/>
    <n v="2"/>
    <x v="0"/>
    <n v="704.95"/>
    <x v="8"/>
  </r>
  <r>
    <m/>
    <n v="595"/>
    <x v="7"/>
    <m/>
    <m/>
    <m/>
    <s v="AHI/P-70-03"/>
    <n v="3"/>
    <x v="0"/>
    <n v="704.95"/>
    <x v="8"/>
  </r>
  <r>
    <m/>
    <n v="596"/>
    <x v="7"/>
    <m/>
    <m/>
    <m/>
    <s v="AHI/P-70-04"/>
    <n v="4"/>
    <x v="0"/>
    <n v="704.95"/>
    <x v="8"/>
  </r>
  <r>
    <n v="150"/>
    <n v="597"/>
    <x v="7"/>
    <s v="P3"/>
    <s v="AHI/P-69"/>
    <n v="149.61000000000001"/>
    <s v="AHI/P-69-01"/>
    <n v="1"/>
    <x v="0"/>
    <n v="953.84"/>
    <x v="9"/>
  </r>
  <r>
    <m/>
    <n v="598"/>
    <x v="7"/>
    <m/>
    <m/>
    <m/>
    <s v="AHI/P-69-02"/>
    <n v="2"/>
    <x v="0"/>
    <n v="953.84"/>
    <x v="9"/>
  </r>
  <r>
    <m/>
    <n v="599"/>
    <x v="7"/>
    <m/>
    <m/>
    <m/>
    <s v="AHI/P-69-03"/>
    <n v="3"/>
    <x v="0"/>
    <n v="953.84"/>
    <x v="9"/>
  </r>
  <r>
    <m/>
    <n v="600"/>
    <x v="7"/>
    <m/>
    <m/>
    <m/>
    <s v="AHI/P-69-04"/>
    <n v="4"/>
    <x v="0"/>
    <n v="953.84"/>
    <x v="9"/>
  </r>
  <r>
    <n v="151"/>
    <n v="601"/>
    <x v="7"/>
    <s v="P4"/>
    <s v="AHI/P-49"/>
    <n v="149.65"/>
    <s v="AHI/P-49-01"/>
    <n v="1"/>
    <x v="1"/>
    <n v="933.31"/>
    <x v="10"/>
  </r>
  <r>
    <m/>
    <n v="602"/>
    <x v="7"/>
    <m/>
    <m/>
    <m/>
    <s v="AHI/P-49-02"/>
    <n v="2"/>
    <x v="1"/>
    <n v="933.31"/>
    <x v="10"/>
  </r>
  <r>
    <m/>
    <n v="603"/>
    <x v="7"/>
    <m/>
    <m/>
    <m/>
    <s v="AHI/P-49-03"/>
    <n v="3"/>
    <x v="1"/>
    <n v="933.31"/>
    <x v="10"/>
  </r>
  <r>
    <m/>
    <n v="604"/>
    <x v="7"/>
    <m/>
    <m/>
    <m/>
    <s v="AHI/P-49-04"/>
    <n v="4"/>
    <x v="1"/>
    <n v="933.31"/>
    <x v="10"/>
  </r>
  <r>
    <n v="152"/>
    <n v="605"/>
    <x v="7"/>
    <s v="P5"/>
    <s v="AHI/P-47"/>
    <n v="134.97"/>
    <s v="AHI/P-47-01"/>
    <n v="1"/>
    <x v="1"/>
    <n v="853.07"/>
    <x v="11"/>
  </r>
  <r>
    <m/>
    <n v="606"/>
    <x v="7"/>
    <m/>
    <m/>
    <m/>
    <s v="AHI/P-47-02"/>
    <n v="2"/>
    <x v="1"/>
    <n v="853.07"/>
    <x v="11"/>
  </r>
  <r>
    <m/>
    <n v="607"/>
    <x v="7"/>
    <m/>
    <m/>
    <m/>
    <s v="AHI/P-47-03"/>
    <n v="3"/>
    <x v="1"/>
    <n v="853.07"/>
    <x v="11"/>
  </r>
  <r>
    <m/>
    <n v="608"/>
    <x v="7"/>
    <m/>
    <m/>
    <m/>
    <s v="AHI/P-47-04"/>
    <n v="4"/>
    <x v="1"/>
    <n v="853.07"/>
    <x v="11"/>
  </r>
  <r>
    <n v="153"/>
    <n v="609"/>
    <x v="7"/>
    <s v="P6"/>
    <s v="AHI/P-48"/>
    <n v="113.81"/>
    <s v="AHI/P-48-01"/>
    <n v="1"/>
    <x v="1"/>
    <n v="595.82000000000005"/>
    <x v="12"/>
  </r>
  <r>
    <m/>
    <n v="610"/>
    <x v="7"/>
    <m/>
    <m/>
    <m/>
    <s v="AHI/P-48-02"/>
    <n v="2"/>
    <x v="1"/>
    <n v="595.82000000000005"/>
    <x v="12"/>
  </r>
  <r>
    <m/>
    <n v="611"/>
    <x v="7"/>
    <m/>
    <m/>
    <m/>
    <s v="AHI/P-48-03"/>
    <n v="3"/>
    <x v="1"/>
    <n v="595.82000000000005"/>
    <x v="12"/>
  </r>
  <r>
    <m/>
    <n v="612"/>
    <x v="7"/>
    <m/>
    <m/>
    <m/>
    <s v="AHI/P-48-04"/>
    <n v="4"/>
    <x v="1"/>
    <n v="595.82000000000005"/>
    <x v="12"/>
  </r>
  <r>
    <n v="154"/>
    <n v="613"/>
    <x v="7"/>
    <s v="P7"/>
    <s v="AHI/P-89"/>
    <n v="149.47999999999999"/>
    <s v="AHI/P-89-01"/>
    <n v="1"/>
    <x v="1"/>
    <n v="977.24"/>
    <x v="13"/>
  </r>
  <r>
    <m/>
    <n v="614"/>
    <x v="7"/>
    <m/>
    <m/>
    <m/>
    <s v="AHI/P-89-02"/>
    <n v="2"/>
    <x v="1"/>
    <n v="977.24"/>
    <x v="13"/>
  </r>
  <r>
    <m/>
    <n v="615"/>
    <x v="7"/>
    <m/>
    <m/>
    <m/>
    <s v="AHI/P-89-03"/>
    <n v="3"/>
    <x v="1"/>
    <n v="977.24"/>
    <x v="13"/>
  </r>
  <r>
    <m/>
    <n v="616"/>
    <x v="7"/>
    <m/>
    <m/>
    <m/>
    <s v="AHI/P-89-04"/>
    <n v="4"/>
    <x v="1"/>
    <n v="977.24"/>
    <x v="13"/>
  </r>
  <r>
    <n v="155"/>
    <n v="617"/>
    <x v="7"/>
    <s v="P8"/>
    <s v="AHI/P-150"/>
    <n v="149.56"/>
    <s v="AHI/P-150-01"/>
    <n v="1"/>
    <x v="0"/>
    <n v="970.26"/>
    <x v="14"/>
  </r>
  <r>
    <m/>
    <n v="618"/>
    <x v="7"/>
    <m/>
    <m/>
    <m/>
    <s v="AHI/P-150-02"/>
    <n v="2"/>
    <x v="0"/>
    <n v="970.26"/>
    <x v="14"/>
  </r>
  <r>
    <m/>
    <n v="619"/>
    <x v="7"/>
    <m/>
    <m/>
    <m/>
    <s v="AHI/P-150-03"/>
    <n v="3"/>
    <x v="0"/>
    <n v="970.26"/>
    <x v="14"/>
  </r>
  <r>
    <m/>
    <n v="620"/>
    <x v="7"/>
    <m/>
    <m/>
    <m/>
    <s v="AHI/P-150-04"/>
    <n v="4"/>
    <x v="0"/>
    <n v="970.26"/>
    <x v="14"/>
  </r>
  <r>
    <n v="156"/>
    <n v="621"/>
    <x v="7"/>
    <s v="P9"/>
    <s v="AHI/P-151"/>
    <n v="131.1"/>
    <s v="AHI/P-151-01"/>
    <n v="1"/>
    <x v="1"/>
    <n v="717.25"/>
    <x v="15"/>
  </r>
  <r>
    <m/>
    <n v="622"/>
    <x v="7"/>
    <m/>
    <m/>
    <m/>
    <s v="AHI/P-151-02"/>
    <n v="2"/>
    <x v="1"/>
    <n v="717.25"/>
    <x v="15"/>
  </r>
  <r>
    <m/>
    <n v="623"/>
    <x v="7"/>
    <m/>
    <m/>
    <m/>
    <s v="AHI/P-151-03"/>
    <n v="3"/>
    <x v="1"/>
    <n v="717.25"/>
    <x v="15"/>
  </r>
  <r>
    <m/>
    <n v="624"/>
    <x v="7"/>
    <m/>
    <m/>
    <m/>
    <s v="AHI/P-151-04"/>
    <n v="4"/>
    <x v="1"/>
    <n v="717.25"/>
    <x v="15"/>
  </r>
  <r>
    <n v="157"/>
    <n v="625"/>
    <x v="7"/>
    <s v="P10"/>
    <s v="AHI/P-159"/>
    <n v="115.39"/>
    <s v="AHI/P-159-01"/>
    <n v="1"/>
    <x v="1"/>
    <n v="707.38"/>
    <x v="16"/>
  </r>
  <r>
    <m/>
    <n v="626"/>
    <x v="7"/>
    <m/>
    <m/>
    <m/>
    <s v="AHI/P-159-02"/>
    <n v="2"/>
    <x v="1"/>
    <n v="707.38"/>
    <x v="16"/>
  </r>
  <r>
    <m/>
    <n v="627"/>
    <x v="7"/>
    <m/>
    <m/>
    <m/>
    <s v="AHI/P-159-03"/>
    <n v="3"/>
    <x v="1"/>
    <n v="707.38"/>
    <x v="16"/>
  </r>
  <r>
    <m/>
    <n v="628"/>
    <x v="7"/>
    <m/>
    <m/>
    <m/>
    <s v="AHI/P-159-04"/>
    <n v="4"/>
    <x v="1"/>
    <n v="707.38"/>
    <x v="16"/>
  </r>
  <r>
    <n v="158"/>
    <n v="629"/>
    <x v="7"/>
    <s v="P11"/>
    <s v="AHI/P-14"/>
    <n v="106.29900000000001"/>
    <s v="AHI/P-14-01"/>
    <n v="1"/>
    <x v="0"/>
    <n v="668.92"/>
    <x v="17"/>
  </r>
  <r>
    <m/>
    <n v="630"/>
    <x v="7"/>
    <m/>
    <m/>
    <m/>
    <s v="AHI/P-14-02"/>
    <n v="2"/>
    <x v="0"/>
    <n v="668.92"/>
    <x v="17"/>
  </r>
  <r>
    <m/>
    <n v="631"/>
    <x v="7"/>
    <m/>
    <m/>
    <m/>
    <s v="AHI/P-14-03"/>
    <n v="3"/>
    <x v="0"/>
    <n v="668.92"/>
    <x v="17"/>
  </r>
  <r>
    <m/>
    <n v="632"/>
    <x v="7"/>
    <m/>
    <m/>
    <m/>
    <s v="AHI/P-14-04"/>
    <n v="4"/>
    <x v="0"/>
    <n v="668.92"/>
    <x v="17"/>
  </r>
  <r>
    <n v="159"/>
    <n v="633"/>
    <x v="7"/>
    <s v="P12"/>
    <s v="AHI/P-27"/>
    <n v="117.83"/>
    <s v="AHI/P-27-01"/>
    <n v="1"/>
    <x v="1"/>
    <n v="750.44"/>
    <x v="18"/>
  </r>
  <r>
    <m/>
    <n v="634"/>
    <x v="7"/>
    <m/>
    <m/>
    <m/>
    <s v="AHI/P-27-02"/>
    <n v="2"/>
    <x v="1"/>
    <n v="750.44"/>
    <x v="18"/>
  </r>
  <r>
    <m/>
    <n v="635"/>
    <x v="7"/>
    <m/>
    <m/>
    <m/>
    <s v="AHI/P-27-03"/>
    <n v="3"/>
    <x v="1"/>
    <n v="750.44"/>
    <x v="18"/>
  </r>
  <r>
    <m/>
    <n v="636"/>
    <x v="7"/>
    <m/>
    <m/>
    <m/>
    <s v="AHI/P-27-04"/>
    <n v="4"/>
    <x v="1"/>
    <n v="750.44"/>
    <x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FE1C34-BBC3-42F9-923F-C5BCCBC314E6}" name="PivotTable2" cacheId="1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U22" firstHeaderRow="1" firstDataRow="2" firstDataCol="1"/>
  <pivotFields count="11">
    <pivotField showAll="0"/>
    <pivotField showAll="0"/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showAll="0"/>
    <pivotField showAll="0"/>
    <pivotField showAll="0"/>
    <pivotField axis="axisRow" dataField="1" showAll="0">
      <items count="3">
        <item x="1"/>
        <item x="0"/>
        <item t="default"/>
      </items>
    </pivotField>
    <pivotField numFmtId="2" showAll="0"/>
    <pivotField axis="axisCol" numFmtId="1" showAll="0">
      <items count="20">
        <item x="12"/>
        <item x="6"/>
        <item x="4"/>
        <item x="3"/>
        <item x="17"/>
        <item x="8"/>
        <item x="16"/>
        <item x="15"/>
        <item x="18"/>
        <item x="7"/>
        <item x="11"/>
        <item x="0"/>
        <item x="2"/>
        <item x="10"/>
        <item x="1"/>
        <item x="5"/>
        <item x="9"/>
        <item x="14"/>
        <item x="13"/>
        <item t="default"/>
      </items>
    </pivotField>
  </pivotFields>
  <rowFields count="2">
    <field x="2"/>
    <field x="8"/>
  </rowFields>
  <rowItems count="18">
    <i>
      <x/>
    </i>
    <i r="1">
      <x v="1"/>
    </i>
    <i>
      <x v="1"/>
    </i>
    <i r="1">
      <x v="1"/>
    </i>
    <i>
      <x v="2"/>
    </i>
    <i r="1">
      <x v="1"/>
    </i>
    <i>
      <x v="3"/>
    </i>
    <i r="1">
      <x/>
    </i>
    <i>
      <x v="4"/>
    </i>
    <i r="1">
      <x/>
    </i>
    <i>
      <x v="5"/>
    </i>
    <i r="1">
      <x v="1"/>
    </i>
    <i>
      <x v="6"/>
    </i>
    <i r="1">
      <x/>
    </i>
    <i>
      <x v="7"/>
    </i>
    <i r="1">
      <x/>
    </i>
    <i r="1">
      <x v="1"/>
    </i>
    <i t="grand">
      <x/>
    </i>
  </rowItems>
  <colFields count="1">
    <field x="10"/>
  </colFields>
  <col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colItems>
  <dataFields count="1">
    <dataField name="Count of Unit Type" fld="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40"/>
  <sheetViews>
    <sheetView topLeftCell="A609" zoomScale="70" zoomScaleNormal="70" zoomScaleSheetLayoutView="70" zoomScalePageLayoutView="56" workbookViewId="0">
      <selection activeCell="K635" sqref="K635"/>
    </sheetView>
  </sheetViews>
  <sheetFormatPr defaultColWidth="8.42578125" defaultRowHeight="18" customHeight="1"/>
  <cols>
    <col min="1" max="1" width="8.5703125" customWidth="1"/>
    <col min="2" max="2" width="9.5703125" customWidth="1"/>
    <col min="3" max="3" width="11.28515625" customWidth="1"/>
    <col min="4" max="4" width="10.42578125" customWidth="1"/>
    <col min="5" max="5" width="11.42578125" customWidth="1"/>
    <col min="6" max="6" width="10.5703125" customWidth="1"/>
    <col min="7" max="7" width="17.5703125" customWidth="1"/>
    <col min="8" max="8" width="12.140625" customWidth="1"/>
    <col min="9" max="9" width="14.5703125" customWidth="1"/>
    <col min="10" max="10" width="14.140625" customWidth="1"/>
    <col min="11" max="11" width="18.5703125" customWidth="1"/>
    <col min="12" max="12" width="11.28515625" customWidth="1"/>
    <col min="13" max="13" width="13.5703125" customWidth="1"/>
    <col min="14" max="14" width="11.42578125" customWidth="1"/>
    <col min="15" max="15" width="13.85546875" style="2" customWidth="1"/>
    <col min="16" max="16" width="15.5703125" customWidth="1"/>
    <col min="17" max="17" width="18.140625" customWidth="1"/>
    <col min="18" max="18" width="19.85546875" customWidth="1"/>
    <col min="19" max="19" width="18.85546875" customWidth="1"/>
    <col min="20" max="20" width="11.5703125" customWidth="1"/>
    <col min="21" max="21" width="9.42578125" style="1" customWidth="1"/>
    <col min="22" max="22" width="10" style="1" customWidth="1"/>
    <col min="23" max="23" width="14.42578125" style="1" customWidth="1"/>
  </cols>
  <sheetData>
    <row r="1" spans="1:23" ht="22.5" customHeight="1" thickBot="1">
      <c r="A1" s="20" t="s">
        <v>970</v>
      </c>
      <c r="B1" s="21"/>
      <c r="C1" s="21"/>
      <c r="D1" s="21"/>
      <c r="E1" s="21"/>
      <c r="F1" s="21"/>
      <c r="G1" s="22"/>
      <c r="H1" s="20"/>
      <c r="I1" s="22"/>
      <c r="J1" s="23"/>
      <c r="K1" s="23"/>
      <c r="O1"/>
      <c r="U1"/>
      <c r="V1"/>
      <c r="W1"/>
    </row>
    <row r="2" spans="1:23" ht="74.45" customHeight="1" thickBot="1">
      <c r="A2" s="15" t="s">
        <v>965</v>
      </c>
      <c r="B2" s="16" t="s">
        <v>966</v>
      </c>
      <c r="C2" s="16" t="s">
        <v>971</v>
      </c>
      <c r="D2" s="16" t="s">
        <v>969</v>
      </c>
      <c r="E2" s="16" t="s">
        <v>972</v>
      </c>
      <c r="F2" s="16" t="s">
        <v>161</v>
      </c>
      <c r="G2" s="16" t="s">
        <v>973</v>
      </c>
      <c r="H2" s="16" t="s">
        <v>974</v>
      </c>
      <c r="I2" s="16" t="s">
        <v>170</v>
      </c>
      <c r="J2" s="16" t="s">
        <v>967</v>
      </c>
      <c r="K2" s="16" t="s">
        <v>975</v>
      </c>
      <c r="O2"/>
      <c r="U2"/>
      <c r="V2"/>
      <c r="W2"/>
    </row>
    <row r="3" spans="1:23" s="8" customFormat="1" ht="18" customHeight="1">
      <c r="A3" s="28">
        <v>1</v>
      </c>
      <c r="B3" s="6">
        <v>1</v>
      </c>
      <c r="C3" s="53" t="s">
        <v>162</v>
      </c>
      <c r="D3" s="17" t="s">
        <v>0</v>
      </c>
      <c r="E3" s="17" t="s">
        <v>172</v>
      </c>
      <c r="F3" s="17">
        <v>136.15100000000001</v>
      </c>
      <c r="G3" s="6" t="s">
        <v>171</v>
      </c>
      <c r="H3" s="6">
        <v>1</v>
      </c>
      <c r="I3" s="6" t="s">
        <v>159</v>
      </c>
      <c r="J3" s="7">
        <v>869.19299999999998</v>
      </c>
      <c r="K3" s="14">
        <v>1528</v>
      </c>
      <c r="L3" s="8">
        <v>1</v>
      </c>
    </row>
    <row r="4" spans="1:23" s="8" customFormat="1" ht="18" customHeight="1">
      <c r="A4" s="29"/>
      <c r="B4" s="3">
        <v>2</v>
      </c>
      <c r="C4" s="54" t="s">
        <v>162</v>
      </c>
      <c r="D4" s="18"/>
      <c r="E4" s="18"/>
      <c r="F4" s="18"/>
      <c r="G4" s="3" t="s">
        <v>173</v>
      </c>
      <c r="H4" s="3">
        <v>2</v>
      </c>
      <c r="I4" s="3" t="s">
        <v>159</v>
      </c>
      <c r="J4" s="5">
        <v>869.19299999999998</v>
      </c>
      <c r="K4" s="9">
        <v>1528</v>
      </c>
      <c r="L4" s="8">
        <v>1</v>
      </c>
    </row>
    <row r="5" spans="1:23" s="8" customFormat="1" ht="18" customHeight="1">
      <c r="A5" s="29"/>
      <c r="B5" s="3">
        <v>3</v>
      </c>
      <c r="C5" s="54" t="s">
        <v>162</v>
      </c>
      <c r="D5" s="18"/>
      <c r="E5" s="18"/>
      <c r="F5" s="18"/>
      <c r="G5" s="3" t="s">
        <v>174</v>
      </c>
      <c r="H5" s="3">
        <v>3</v>
      </c>
      <c r="I5" s="3" t="s">
        <v>159</v>
      </c>
      <c r="J5" s="5">
        <v>869.19299999999998</v>
      </c>
      <c r="K5" s="9">
        <v>1528</v>
      </c>
      <c r="L5" s="8">
        <v>1</v>
      </c>
    </row>
    <row r="6" spans="1:23" s="8" customFormat="1" ht="18" customHeight="1" thickBot="1">
      <c r="A6" s="29"/>
      <c r="B6" s="3">
        <v>4</v>
      </c>
      <c r="C6" s="51" t="s">
        <v>162</v>
      </c>
      <c r="D6" s="18"/>
      <c r="E6" s="18"/>
      <c r="F6" s="18"/>
      <c r="G6" s="3" t="s">
        <v>175</v>
      </c>
      <c r="H6" s="3">
        <v>4</v>
      </c>
      <c r="I6" s="3" t="s">
        <v>159</v>
      </c>
      <c r="J6" s="5">
        <v>869.19299999999998</v>
      </c>
      <c r="K6" s="9">
        <v>1528</v>
      </c>
      <c r="L6" s="8">
        <v>1</v>
      </c>
    </row>
    <row r="7" spans="1:23" s="8" customFormat="1" ht="18" customHeight="1">
      <c r="A7" s="30">
        <v>2</v>
      </c>
      <c r="B7" s="3">
        <v>5</v>
      </c>
      <c r="C7" s="53" t="s">
        <v>162</v>
      </c>
      <c r="D7" s="18" t="s">
        <v>1</v>
      </c>
      <c r="E7" s="17" t="s">
        <v>968</v>
      </c>
      <c r="F7" s="24">
        <v>136.15100000000001</v>
      </c>
      <c r="G7" s="3" t="s">
        <v>176</v>
      </c>
      <c r="H7" s="3">
        <v>1</v>
      </c>
      <c r="I7" s="3" t="s">
        <v>159</v>
      </c>
      <c r="J7" s="5">
        <v>869.19299999999998</v>
      </c>
      <c r="K7" s="9">
        <v>1528</v>
      </c>
      <c r="L7" s="8">
        <v>1</v>
      </c>
    </row>
    <row r="8" spans="1:23" s="8" customFormat="1" ht="18" customHeight="1">
      <c r="A8" s="31"/>
      <c r="B8" s="3">
        <v>6</v>
      </c>
      <c r="C8" s="54" t="s">
        <v>162</v>
      </c>
      <c r="D8" s="18"/>
      <c r="E8" s="18"/>
      <c r="F8" s="25"/>
      <c r="G8" s="3" t="s">
        <v>177</v>
      </c>
      <c r="H8" s="3">
        <v>2</v>
      </c>
      <c r="I8" s="3" t="s">
        <v>159</v>
      </c>
      <c r="J8" s="5">
        <v>869.19299999999998</v>
      </c>
      <c r="K8" s="9">
        <v>1528</v>
      </c>
      <c r="L8" s="8">
        <v>1</v>
      </c>
    </row>
    <row r="9" spans="1:23" s="8" customFormat="1" ht="18" customHeight="1">
      <c r="A9" s="31"/>
      <c r="B9" s="3">
        <v>7</v>
      </c>
      <c r="C9" s="54" t="s">
        <v>162</v>
      </c>
      <c r="D9" s="18"/>
      <c r="E9" s="18"/>
      <c r="F9" s="25"/>
      <c r="G9" s="3" t="s">
        <v>178</v>
      </c>
      <c r="H9" s="3">
        <v>3</v>
      </c>
      <c r="I9" s="3" t="s">
        <v>159</v>
      </c>
      <c r="J9" s="5">
        <v>869.19299999999998</v>
      </c>
      <c r="K9" s="9">
        <v>1528</v>
      </c>
      <c r="L9" s="8">
        <v>1</v>
      </c>
    </row>
    <row r="10" spans="1:23" s="8" customFormat="1" ht="18" customHeight="1" thickBot="1">
      <c r="A10" s="28"/>
      <c r="B10" s="3">
        <v>8</v>
      </c>
      <c r="C10" s="51" t="s">
        <v>162</v>
      </c>
      <c r="D10" s="18"/>
      <c r="E10" s="18"/>
      <c r="F10" s="17"/>
      <c r="G10" s="3" t="s">
        <v>179</v>
      </c>
      <c r="H10" s="3">
        <v>4</v>
      </c>
      <c r="I10" s="3" t="s">
        <v>159</v>
      </c>
      <c r="J10" s="5">
        <v>869.19299999999998</v>
      </c>
      <c r="K10" s="9">
        <v>1528</v>
      </c>
      <c r="L10" s="8">
        <v>1</v>
      </c>
    </row>
    <row r="11" spans="1:23" s="8" customFormat="1" ht="18" customHeight="1">
      <c r="A11" s="29">
        <v>3</v>
      </c>
      <c r="B11" s="3">
        <v>9</v>
      </c>
      <c r="C11" s="53" t="s">
        <v>162</v>
      </c>
      <c r="D11" s="18" t="s">
        <v>2</v>
      </c>
      <c r="E11" s="17" t="s">
        <v>181</v>
      </c>
      <c r="F11" s="18">
        <v>136.15100000000001</v>
      </c>
      <c r="G11" s="3" t="s">
        <v>180</v>
      </c>
      <c r="H11" s="3">
        <v>1</v>
      </c>
      <c r="I11" s="3" t="s">
        <v>159</v>
      </c>
      <c r="J11" s="5">
        <v>869.19299999999998</v>
      </c>
      <c r="K11" s="9">
        <v>1528</v>
      </c>
      <c r="L11" s="8">
        <v>1</v>
      </c>
    </row>
    <row r="12" spans="1:23" s="8" customFormat="1" ht="18" customHeight="1">
      <c r="A12" s="29"/>
      <c r="B12" s="3">
        <v>10</v>
      </c>
      <c r="C12" s="54" t="s">
        <v>162</v>
      </c>
      <c r="D12" s="18"/>
      <c r="E12" s="18"/>
      <c r="F12" s="18"/>
      <c r="G12" s="3" t="s">
        <v>182</v>
      </c>
      <c r="H12" s="3">
        <v>2</v>
      </c>
      <c r="I12" s="3" t="s">
        <v>159</v>
      </c>
      <c r="J12" s="5">
        <v>869.19299999999998</v>
      </c>
      <c r="K12" s="9">
        <v>1528</v>
      </c>
      <c r="L12" s="8">
        <v>1</v>
      </c>
    </row>
    <row r="13" spans="1:23" s="8" customFormat="1" ht="18" customHeight="1">
      <c r="A13" s="29"/>
      <c r="B13" s="3">
        <v>11</v>
      </c>
      <c r="C13" s="54" t="s">
        <v>162</v>
      </c>
      <c r="D13" s="18"/>
      <c r="E13" s="18"/>
      <c r="F13" s="18"/>
      <c r="G13" s="3" t="s">
        <v>183</v>
      </c>
      <c r="H13" s="3">
        <v>3</v>
      </c>
      <c r="I13" s="3" t="s">
        <v>159</v>
      </c>
      <c r="J13" s="5">
        <v>869.19299999999998</v>
      </c>
      <c r="K13" s="9">
        <v>1528</v>
      </c>
      <c r="L13" s="8">
        <v>1</v>
      </c>
    </row>
    <row r="14" spans="1:23" s="8" customFormat="1" ht="18" customHeight="1" thickBot="1">
      <c r="A14" s="29"/>
      <c r="B14" s="3">
        <v>12</v>
      </c>
      <c r="C14" s="51" t="s">
        <v>162</v>
      </c>
      <c r="D14" s="18"/>
      <c r="E14" s="18"/>
      <c r="F14" s="18"/>
      <c r="G14" s="3" t="s">
        <v>184</v>
      </c>
      <c r="H14" s="3">
        <v>4</v>
      </c>
      <c r="I14" s="3" t="s">
        <v>159</v>
      </c>
      <c r="J14" s="5">
        <v>869.19299999999998</v>
      </c>
      <c r="K14" s="9">
        <v>1528</v>
      </c>
      <c r="L14" s="8">
        <v>1</v>
      </c>
    </row>
    <row r="15" spans="1:23" s="8" customFormat="1" ht="18" customHeight="1">
      <c r="A15" s="29">
        <v>4</v>
      </c>
      <c r="B15" s="3">
        <v>13</v>
      </c>
      <c r="C15" s="53" t="s">
        <v>162</v>
      </c>
      <c r="D15" s="18" t="s">
        <v>3</v>
      </c>
      <c r="E15" s="17" t="s">
        <v>186</v>
      </c>
      <c r="F15" s="18">
        <v>136.15100000000001</v>
      </c>
      <c r="G15" s="3" t="s">
        <v>185</v>
      </c>
      <c r="H15" s="3">
        <v>1</v>
      </c>
      <c r="I15" s="3" t="s">
        <v>159</v>
      </c>
      <c r="J15" s="5">
        <v>869.19299999999998</v>
      </c>
      <c r="K15" s="9">
        <v>1528</v>
      </c>
      <c r="L15" s="8">
        <v>1</v>
      </c>
    </row>
    <row r="16" spans="1:23" s="8" customFormat="1" ht="18" customHeight="1">
      <c r="A16" s="29"/>
      <c r="B16" s="3">
        <v>14</v>
      </c>
      <c r="C16" s="54" t="s">
        <v>162</v>
      </c>
      <c r="D16" s="18"/>
      <c r="E16" s="18"/>
      <c r="F16" s="18"/>
      <c r="G16" s="3" t="s">
        <v>187</v>
      </c>
      <c r="H16" s="3">
        <v>2</v>
      </c>
      <c r="I16" s="3" t="s">
        <v>159</v>
      </c>
      <c r="J16" s="5">
        <v>869.19299999999998</v>
      </c>
      <c r="K16" s="9">
        <v>1528</v>
      </c>
      <c r="L16" s="8">
        <v>1</v>
      </c>
    </row>
    <row r="17" spans="1:12" s="8" customFormat="1" ht="18" customHeight="1">
      <c r="A17" s="29"/>
      <c r="B17" s="3">
        <v>15</v>
      </c>
      <c r="C17" s="54" t="s">
        <v>162</v>
      </c>
      <c r="D17" s="18"/>
      <c r="E17" s="18"/>
      <c r="F17" s="18"/>
      <c r="G17" s="3" t="s">
        <v>188</v>
      </c>
      <c r="H17" s="3">
        <v>3</v>
      </c>
      <c r="I17" s="3" t="s">
        <v>159</v>
      </c>
      <c r="J17" s="5">
        <v>869.19299999999998</v>
      </c>
      <c r="K17" s="9">
        <v>1528</v>
      </c>
      <c r="L17" s="8">
        <v>1</v>
      </c>
    </row>
    <row r="18" spans="1:12" s="8" customFormat="1" ht="18" customHeight="1" thickBot="1">
      <c r="A18" s="29"/>
      <c r="B18" s="3">
        <v>16</v>
      </c>
      <c r="C18" s="51" t="s">
        <v>162</v>
      </c>
      <c r="D18" s="18"/>
      <c r="E18" s="18"/>
      <c r="F18" s="18"/>
      <c r="G18" s="3" t="s">
        <v>189</v>
      </c>
      <c r="H18" s="3">
        <v>4</v>
      </c>
      <c r="I18" s="3" t="s">
        <v>159</v>
      </c>
      <c r="J18" s="5">
        <v>869.19299999999998</v>
      </c>
      <c r="K18" s="9">
        <v>1528</v>
      </c>
      <c r="L18" s="8">
        <v>1</v>
      </c>
    </row>
    <row r="19" spans="1:12" s="8" customFormat="1" ht="18" customHeight="1">
      <c r="A19" s="29">
        <v>5</v>
      </c>
      <c r="B19" s="3">
        <v>17</v>
      </c>
      <c r="C19" s="53" t="s">
        <v>162</v>
      </c>
      <c r="D19" s="18" t="s">
        <v>4</v>
      </c>
      <c r="E19" s="17" t="s">
        <v>191</v>
      </c>
      <c r="F19" s="18">
        <v>136.15100000000001</v>
      </c>
      <c r="G19" s="3" t="s">
        <v>190</v>
      </c>
      <c r="H19" s="3">
        <v>1</v>
      </c>
      <c r="I19" s="3" t="s">
        <v>159</v>
      </c>
      <c r="J19" s="5">
        <v>869.19299999999998</v>
      </c>
      <c r="K19" s="9">
        <v>1528</v>
      </c>
      <c r="L19" s="8">
        <v>1</v>
      </c>
    </row>
    <row r="20" spans="1:12" s="8" customFormat="1" ht="18" customHeight="1">
      <c r="A20" s="29"/>
      <c r="B20" s="3">
        <v>18</v>
      </c>
      <c r="C20" s="54" t="s">
        <v>162</v>
      </c>
      <c r="D20" s="18"/>
      <c r="E20" s="18"/>
      <c r="F20" s="18"/>
      <c r="G20" s="3" t="s">
        <v>192</v>
      </c>
      <c r="H20" s="3">
        <v>2</v>
      </c>
      <c r="I20" s="3" t="s">
        <v>159</v>
      </c>
      <c r="J20" s="5">
        <v>869.19299999999998</v>
      </c>
      <c r="K20" s="9">
        <v>1528</v>
      </c>
      <c r="L20" s="8">
        <v>1</v>
      </c>
    </row>
    <row r="21" spans="1:12" s="8" customFormat="1" ht="18" customHeight="1">
      <c r="A21" s="29"/>
      <c r="B21" s="3">
        <v>19</v>
      </c>
      <c r="C21" s="54" t="s">
        <v>162</v>
      </c>
      <c r="D21" s="18"/>
      <c r="E21" s="18"/>
      <c r="F21" s="18"/>
      <c r="G21" s="3" t="s">
        <v>193</v>
      </c>
      <c r="H21" s="3">
        <v>3</v>
      </c>
      <c r="I21" s="3" t="s">
        <v>159</v>
      </c>
      <c r="J21" s="5">
        <v>869.19299999999998</v>
      </c>
      <c r="K21" s="9">
        <v>1528</v>
      </c>
      <c r="L21" s="8">
        <v>1</v>
      </c>
    </row>
    <row r="22" spans="1:12" s="8" customFormat="1" ht="18" customHeight="1" thickBot="1">
      <c r="A22" s="29"/>
      <c r="B22" s="3">
        <v>20</v>
      </c>
      <c r="C22" s="51" t="s">
        <v>162</v>
      </c>
      <c r="D22" s="18"/>
      <c r="E22" s="18"/>
      <c r="F22" s="18"/>
      <c r="G22" s="3" t="s">
        <v>194</v>
      </c>
      <c r="H22" s="3">
        <v>4</v>
      </c>
      <c r="I22" s="3" t="s">
        <v>159</v>
      </c>
      <c r="J22" s="5">
        <v>869.19299999999998</v>
      </c>
      <c r="K22" s="9">
        <v>1528</v>
      </c>
      <c r="L22" s="8">
        <v>1</v>
      </c>
    </row>
    <row r="23" spans="1:12" s="8" customFormat="1" ht="18" customHeight="1">
      <c r="A23" s="29">
        <v>6</v>
      </c>
      <c r="B23" s="3">
        <v>21</v>
      </c>
      <c r="C23" s="53" t="s">
        <v>162</v>
      </c>
      <c r="D23" s="18" t="s">
        <v>5</v>
      </c>
      <c r="E23" s="17" t="s">
        <v>196</v>
      </c>
      <c r="F23" s="18">
        <v>136.15100000000001</v>
      </c>
      <c r="G23" s="3" t="s">
        <v>195</v>
      </c>
      <c r="H23" s="3">
        <v>1</v>
      </c>
      <c r="I23" s="3" t="s">
        <v>159</v>
      </c>
      <c r="J23" s="5">
        <v>869.19299999999998</v>
      </c>
      <c r="K23" s="9">
        <v>1528</v>
      </c>
      <c r="L23" s="8">
        <v>1</v>
      </c>
    </row>
    <row r="24" spans="1:12" s="8" customFormat="1" ht="18" customHeight="1">
      <c r="A24" s="29"/>
      <c r="B24" s="3">
        <v>22</v>
      </c>
      <c r="C24" s="54" t="s">
        <v>162</v>
      </c>
      <c r="D24" s="18"/>
      <c r="E24" s="18"/>
      <c r="F24" s="18"/>
      <c r="G24" s="3" t="s">
        <v>197</v>
      </c>
      <c r="H24" s="3">
        <v>2</v>
      </c>
      <c r="I24" s="3" t="s">
        <v>159</v>
      </c>
      <c r="J24" s="5">
        <v>869.19299999999998</v>
      </c>
      <c r="K24" s="9">
        <v>1528</v>
      </c>
      <c r="L24" s="8">
        <v>1</v>
      </c>
    </row>
    <row r="25" spans="1:12" s="8" customFormat="1" ht="18" customHeight="1">
      <c r="A25" s="29"/>
      <c r="B25" s="3">
        <v>23</v>
      </c>
      <c r="C25" s="54" t="s">
        <v>162</v>
      </c>
      <c r="D25" s="18"/>
      <c r="E25" s="18"/>
      <c r="F25" s="18"/>
      <c r="G25" s="3" t="s">
        <v>198</v>
      </c>
      <c r="H25" s="3">
        <v>3</v>
      </c>
      <c r="I25" s="3" t="s">
        <v>159</v>
      </c>
      <c r="J25" s="5">
        <v>869.19299999999998</v>
      </c>
      <c r="K25" s="9">
        <v>1528</v>
      </c>
      <c r="L25" s="8">
        <v>1</v>
      </c>
    </row>
    <row r="26" spans="1:12" s="8" customFormat="1" ht="18" customHeight="1" thickBot="1">
      <c r="A26" s="29"/>
      <c r="B26" s="3">
        <v>24</v>
      </c>
      <c r="C26" s="51" t="s">
        <v>162</v>
      </c>
      <c r="D26" s="18"/>
      <c r="E26" s="18"/>
      <c r="F26" s="18"/>
      <c r="G26" s="3" t="s">
        <v>199</v>
      </c>
      <c r="H26" s="3">
        <v>4</v>
      </c>
      <c r="I26" s="3" t="s">
        <v>159</v>
      </c>
      <c r="J26" s="5">
        <v>869.19299999999998</v>
      </c>
      <c r="K26" s="9">
        <v>1528</v>
      </c>
      <c r="L26" s="8">
        <v>1</v>
      </c>
    </row>
    <row r="27" spans="1:12" s="8" customFormat="1" ht="18" customHeight="1">
      <c r="A27" s="29">
        <v>7</v>
      </c>
      <c r="B27" s="3">
        <v>25</v>
      </c>
      <c r="C27" s="53" t="s">
        <v>162</v>
      </c>
      <c r="D27" s="18" t="s">
        <v>6</v>
      </c>
      <c r="E27" s="17" t="s">
        <v>201</v>
      </c>
      <c r="F27" s="18">
        <v>136.15100000000001</v>
      </c>
      <c r="G27" s="3" t="s">
        <v>200</v>
      </c>
      <c r="H27" s="3">
        <v>1</v>
      </c>
      <c r="I27" s="3" t="s">
        <v>159</v>
      </c>
      <c r="J27" s="5">
        <v>869.19299999999998</v>
      </c>
      <c r="K27" s="9">
        <v>1528</v>
      </c>
      <c r="L27" s="8">
        <v>1</v>
      </c>
    </row>
    <row r="28" spans="1:12" s="8" customFormat="1" ht="18" customHeight="1">
      <c r="A28" s="29"/>
      <c r="B28" s="3">
        <v>26</v>
      </c>
      <c r="C28" s="54" t="s">
        <v>162</v>
      </c>
      <c r="D28" s="18"/>
      <c r="E28" s="18"/>
      <c r="F28" s="18"/>
      <c r="G28" s="3" t="s">
        <v>202</v>
      </c>
      <c r="H28" s="3">
        <v>2</v>
      </c>
      <c r="I28" s="3" t="s">
        <v>159</v>
      </c>
      <c r="J28" s="5">
        <v>869.19299999999998</v>
      </c>
      <c r="K28" s="9">
        <v>1528</v>
      </c>
      <c r="L28" s="8">
        <v>1</v>
      </c>
    </row>
    <row r="29" spans="1:12" s="8" customFormat="1" ht="18" customHeight="1">
      <c r="A29" s="29"/>
      <c r="B29" s="3">
        <v>27</v>
      </c>
      <c r="C29" s="54" t="s">
        <v>162</v>
      </c>
      <c r="D29" s="18"/>
      <c r="E29" s="18"/>
      <c r="F29" s="18"/>
      <c r="G29" s="3" t="s">
        <v>203</v>
      </c>
      <c r="H29" s="3">
        <v>3</v>
      </c>
      <c r="I29" s="3" t="s">
        <v>159</v>
      </c>
      <c r="J29" s="5">
        <v>869.19299999999998</v>
      </c>
      <c r="K29" s="9">
        <v>1528</v>
      </c>
      <c r="L29" s="8">
        <v>1</v>
      </c>
    </row>
    <row r="30" spans="1:12" s="8" customFormat="1" ht="18" customHeight="1" thickBot="1">
      <c r="A30" s="29"/>
      <c r="B30" s="3">
        <v>28</v>
      </c>
      <c r="C30" s="51" t="s">
        <v>162</v>
      </c>
      <c r="D30" s="18"/>
      <c r="E30" s="18"/>
      <c r="F30" s="18"/>
      <c r="G30" s="3" t="s">
        <v>204</v>
      </c>
      <c r="H30" s="3">
        <v>4</v>
      </c>
      <c r="I30" s="3" t="s">
        <v>159</v>
      </c>
      <c r="J30" s="5">
        <v>869.19299999999998</v>
      </c>
      <c r="K30" s="9">
        <v>1528</v>
      </c>
      <c r="L30" s="8">
        <v>1</v>
      </c>
    </row>
    <row r="31" spans="1:12" s="8" customFormat="1" ht="18" customHeight="1">
      <c r="A31" s="29">
        <v>8</v>
      </c>
      <c r="B31" s="3">
        <v>29</v>
      </c>
      <c r="C31" s="53" t="s">
        <v>162</v>
      </c>
      <c r="D31" s="18" t="s">
        <v>7</v>
      </c>
      <c r="E31" s="17" t="s">
        <v>206</v>
      </c>
      <c r="F31" s="18">
        <v>136.15100000000001</v>
      </c>
      <c r="G31" s="3" t="s">
        <v>205</v>
      </c>
      <c r="H31" s="3">
        <v>1</v>
      </c>
      <c r="I31" s="3" t="s">
        <v>159</v>
      </c>
      <c r="J31" s="5">
        <v>869.19299999999998</v>
      </c>
      <c r="K31" s="9">
        <v>1528</v>
      </c>
      <c r="L31" s="8">
        <v>1</v>
      </c>
    </row>
    <row r="32" spans="1:12" s="8" customFormat="1" ht="18" customHeight="1">
      <c r="A32" s="29"/>
      <c r="B32" s="3">
        <v>30</v>
      </c>
      <c r="C32" s="54" t="s">
        <v>162</v>
      </c>
      <c r="D32" s="18"/>
      <c r="E32" s="18"/>
      <c r="F32" s="18"/>
      <c r="G32" s="3" t="s">
        <v>207</v>
      </c>
      <c r="H32" s="3">
        <v>2</v>
      </c>
      <c r="I32" s="3" t="s">
        <v>159</v>
      </c>
      <c r="J32" s="5">
        <v>869.19299999999998</v>
      </c>
      <c r="K32" s="9">
        <v>1528</v>
      </c>
      <c r="L32" s="8">
        <v>1</v>
      </c>
    </row>
    <row r="33" spans="1:12" s="8" customFormat="1" ht="18" customHeight="1">
      <c r="A33" s="29"/>
      <c r="B33" s="3">
        <v>31</v>
      </c>
      <c r="C33" s="54" t="s">
        <v>162</v>
      </c>
      <c r="D33" s="18"/>
      <c r="E33" s="18"/>
      <c r="F33" s="18"/>
      <c r="G33" s="3" t="s">
        <v>208</v>
      </c>
      <c r="H33" s="3">
        <v>3</v>
      </c>
      <c r="I33" s="3" t="s">
        <v>159</v>
      </c>
      <c r="J33" s="5">
        <v>869.19299999999998</v>
      </c>
      <c r="K33" s="9">
        <v>1528</v>
      </c>
      <c r="L33" s="8">
        <v>1</v>
      </c>
    </row>
    <row r="34" spans="1:12" s="8" customFormat="1" ht="18" customHeight="1" thickBot="1">
      <c r="A34" s="29"/>
      <c r="B34" s="3">
        <v>32</v>
      </c>
      <c r="C34" s="51" t="s">
        <v>162</v>
      </c>
      <c r="D34" s="18"/>
      <c r="E34" s="18"/>
      <c r="F34" s="18"/>
      <c r="G34" s="3" t="s">
        <v>209</v>
      </c>
      <c r="H34" s="3">
        <v>4</v>
      </c>
      <c r="I34" s="3" t="s">
        <v>159</v>
      </c>
      <c r="J34" s="5">
        <v>869.19299999999998</v>
      </c>
      <c r="K34" s="9">
        <v>1528</v>
      </c>
      <c r="L34" s="8">
        <v>1</v>
      </c>
    </row>
    <row r="35" spans="1:12" s="8" customFormat="1" ht="18" customHeight="1">
      <c r="A35" s="29">
        <v>9</v>
      </c>
      <c r="B35" s="3">
        <v>33</v>
      </c>
      <c r="C35" s="53" t="s">
        <v>162</v>
      </c>
      <c r="D35" s="18" t="s">
        <v>8</v>
      </c>
      <c r="E35" s="17" t="s">
        <v>211</v>
      </c>
      <c r="F35" s="18">
        <v>136.15100000000001</v>
      </c>
      <c r="G35" s="3" t="s">
        <v>210</v>
      </c>
      <c r="H35" s="3">
        <v>1</v>
      </c>
      <c r="I35" s="3" t="s">
        <v>159</v>
      </c>
      <c r="J35" s="5">
        <v>869.19299999999998</v>
      </c>
      <c r="K35" s="9">
        <v>1528</v>
      </c>
      <c r="L35" s="8">
        <v>1</v>
      </c>
    </row>
    <row r="36" spans="1:12" s="8" customFormat="1" ht="18" customHeight="1">
      <c r="A36" s="29"/>
      <c r="B36" s="3">
        <v>34</v>
      </c>
      <c r="C36" s="54" t="s">
        <v>162</v>
      </c>
      <c r="D36" s="18"/>
      <c r="E36" s="18"/>
      <c r="F36" s="18"/>
      <c r="G36" s="3" t="s">
        <v>212</v>
      </c>
      <c r="H36" s="3">
        <v>2</v>
      </c>
      <c r="I36" s="3" t="s">
        <v>159</v>
      </c>
      <c r="J36" s="5">
        <v>869.19299999999998</v>
      </c>
      <c r="K36" s="9">
        <v>1528</v>
      </c>
      <c r="L36" s="8">
        <v>1</v>
      </c>
    </row>
    <row r="37" spans="1:12" s="8" customFormat="1" ht="18" customHeight="1">
      <c r="A37" s="29"/>
      <c r="B37" s="3">
        <v>35</v>
      </c>
      <c r="C37" s="54" t="s">
        <v>162</v>
      </c>
      <c r="D37" s="18"/>
      <c r="E37" s="18"/>
      <c r="F37" s="18"/>
      <c r="G37" s="3" t="s">
        <v>213</v>
      </c>
      <c r="H37" s="3">
        <v>3</v>
      </c>
      <c r="I37" s="3" t="s">
        <v>159</v>
      </c>
      <c r="J37" s="5">
        <v>869.19299999999998</v>
      </c>
      <c r="K37" s="9">
        <v>1528</v>
      </c>
      <c r="L37" s="8">
        <v>1</v>
      </c>
    </row>
    <row r="38" spans="1:12" s="8" customFormat="1" ht="18" customHeight="1" thickBot="1">
      <c r="A38" s="29"/>
      <c r="B38" s="3">
        <v>36</v>
      </c>
      <c r="C38" s="51" t="s">
        <v>162</v>
      </c>
      <c r="D38" s="18"/>
      <c r="E38" s="18"/>
      <c r="F38" s="18"/>
      <c r="G38" s="3" t="s">
        <v>214</v>
      </c>
      <c r="H38" s="3">
        <v>4</v>
      </c>
      <c r="I38" s="3" t="s">
        <v>159</v>
      </c>
      <c r="J38" s="5">
        <v>869.19299999999998</v>
      </c>
      <c r="K38" s="9">
        <v>1528</v>
      </c>
      <c r="L38" s="8">
        <v>1</v>
      </c>
    </row>
    <row r="39" spans="1:12" s="8" customFormat="1" ht="18" customHeight="1">
      <c r="A39" s="29">
        <v>10</v>
      </c>
      <c r="B39" s="3">
        <v>37</v>
      </c>
      <c r="C39" s="53" t="s">
        <v>162</v>
      </c>
      <c r="D39" s="18" t="s">
        <v>9</v>
      </c>
      <c r="E39" s="17" t="s">
        <v>216</v>
      </c>
      <c r="F39" s="18">
        <v>136.15100000000001</v>
      </c>
      <c r="G39" s="3" t="s">
        <v>215</v>
      </c>
      <c r="H39" s="3">
        <v>1</v>
      </c>
      <c r="I39" s="3" t="s">
        <v>159</v>
      </c>
      <c r="J39" s="5">
        <v>869.19299999999998</v>
      </c>
      <c r="K39" s="9">
        <v>1528</v>
      </c>
      <c r="L39" s="8">
        <v>1</v>
      </c>
    </row>
    <row r="40" spans="1:12" s="8" customFormat="1" ht="18" customHeight="1">
      <c r="A40" s="29"/>
      <c r="B40" s="3">
        <v>38</v>
      </c>
      <c r="C40" s="54" t="s">
        <v>162</v>
      </c>
      <c r="D40" s="18"/>
      <c r="E40" s="18"/>
      <c r="F40" s="18"/>
      <c r="G40" s="3" t="s">
        <v>217</v>
      </c>
      <c r="H40" s="3">
        <v>2</v>
      </c>
      <c r="I40" s="3" t="s">
        <v>159</v>
      </c>
      <c r="J40" s="5">
        <v>869.19299999999998</v>
      </c>
      <c r="K40" s="9">
        <v>1528</v>
      </c>
      <c r="L40" s="8">
        <v>1</v>
      </c>
    </row>
    <row r="41" spans="1:12" s="8" customFormat="1" ht="18" customHeight="1">
      <c r="A41" s="29"/>
      <c r="B41" s="3">
        <v>39</v>
      </c>
      <c r="C41" s="54" t="s">
        <v>162</v>
      </c>
      <c r="D41" s="18"/>
      <c r="E41" s="18"/>
      <c r="F41" s="18"/>
      <c r="G41" s="3" t="s">
        <v>218</v>
      </c>
      <c r="H41" s="3">
        <v>3</v>
      </c>
      <c r="I41" s="3" t="s">
        <v>159</v>
      </c>
      <c r="J41" s="5">
        <v>869.19299999999998</v>
      </c>
      <c r="K41" s="9">
        <v>1528</v>
      </c>
      <c r="L41" s="8">
        <v>1</v>
      </c>
    </row>
    <row r="42" spans="1:12" s="8" customFormat="1" ht="18" customHeight="1" thickBot="1">
      <c r="A42" s="29"/>
      <c r="B42" s="3">
        <v>40</v>
      </c>
      <c r="C42" s="51" t="s">
        <v>162</v>
      </c>
      <c r="D42" s="18"/>
      <c r="E42" s="18"/>
      <c r="F42" s="18"/>
      <c r="G42" s="3" t="s">
        <v>219</v>
      </c>
      <c r="H42" s="3">
        <v>4</v>
      </c>
      <c r="I42" s="3" t="s">
        <v>159</v>
      </c>
      <c r="J42" s="5">
        <v>869.19299999999998</v>
      </c>
      <c r="K42" s="9">
        <v>1528</v>
      </c>
      <c r="L42" s="8">
        <v>1</v>
      </c>
    </row>
    <row r="43" spans="1:12" s="8" customFormat="1" ht="18" customHeight="1">
      <c r="A43" s="29">
        <v>11</v>
      </c>
      <c r="B43" s="3">
        <v>41</v>
      </c>
      <c r="C43" s="53" t="s">
        <v>162</v>
      </c>
      <c r="D43" s="18" t="s">
        <v>10</v>
      </c>
      <c r="E43" s="17" t="s">
        <v>221</v>
      </c>
      <c r="F43" s="18">
        <v>136.15100000000001</v>
      </c>
      <c r="G43" s="3" t="s">
        <v>220</v>
      </c>
      <c r="H43" s="3">
        <v>1</v>
      </c>
      <c r="I43" s="3" t="s">
        <v>159</v>
      </c>
      <c r="J43" s="5">
        <v>869.19299999999998</v>
      </c>
      <c r="K43" s="9">
        <v>1528</v>
      </c>
      <c r="L43" s="8">
        <v>1</v>
      </c>
    </row>
    <row r="44" spans="1:12" s="8" customFormat="1" ht="18" customHeight="1">
      <c r="A44" s="29"/>
      <c r="B44" s="3">
        <v>42</v>
      </c>
      <c r="C44" s="54" t="s">
        <v>162</v>
      </c>
      <c r="D44" s="18"/>
      <c r="E44" s="18"/>
      <c r="F44" s="18"/>
      <c r="G44" s="3" t="s">
        <v>222</v>
      </c>
      <c r="H44" s="3">
        <v>2</v>
      </c>
      <c r="I44" s="3" t="s">
        <v>159</v>
      </c>
      <c r="J44" s="5">
        <v>869.19299999999998</v>
      </c>
      <c r="K44" s="9">
        <v>1528</v>
      </c>
      <c r="L44" s="8">
        <v>1</v>
      </c>
    </row>
    <row r="45" spans="1:12" s="8" customFormat="1" ht="18" customHeight="1">
      <c r="A45" s="29"/>
      <c r="B45" s="3">
        <v>43</v>
      </c>
      <c r="C45" s="54" t="s">
        <v>162</v>
      </c>
      <c r="D45" s="18"/>
      <c r="E45" s="18"/>
      <c r="F45" s="18"/>
      <c r="G45" s="3" t="s">
        <v>223</v>
      </c>
      <c r="H45" s="3">
        <v>3</v>
      </c>
      <c r="I45" s="3" t="s">
        <v>159</v>
      </c>
      <c r="J45" s="5">
        <v>869.19299999999998</v>
      </c>
      <c r="K45" s="9">
        <v>1528</v>
      </c>
      <c r="L45" s="8">
        <v>1</v>
      </c>
    </row>
    <row r="46" spans="1:12" s="8" customFormat="1" ht="18" customHeight="1" thickBot="1">
      <c r="A46" s="29"/>
      <c r="B46" s="3">
        <v>44</v>
      </c>
      <c r="C46" s="51" t="s">
        <v>162</v>
      </c>
      <c r="D46" s="18"/>
      <c r="E46" s="18"/>
      <c r="F46" s="18"/>
      <c r="G46" s="3" t="s">
        <v>224</v>
      </c>
      <c r="H46" s="3">
        <v>4</v>
      </c>
      <c r="I46" s="3" t="s">
        <v>159</v>
      </c>
      <c r="J46" s="5">
        <v>869.19299999999998</v>
      </c>
      <c r="K46" s="9">
        <v>1528</v>
      </c>
      <c r="L46" s="8">
        <v>1</v>
      </c>
    </row>
    <row r="47" spans="1:12" s="8" customFormat="1" ht="18" customHeight="1">
      <c r="A47" s="29">
        <v>12</v>
      </c>
      <c r="B47" s="3">
        <v>45</v>
      </c>
      <c r="C47" s="53" t="s">
        <v>162</v>
      </c>
      <c r="D47" s="18" t="s">
        <v>11</v>
      </c>
      <c r="E47" s="17" t="s">
        <v>226</v>
      </c>
      <c r="F47" s="18">
        <v>136.15100000000001</v>
      </c>
      <c r="G47" s="3" t="s">
        <v>225</v>
      </c>
      <c r="H47" s="3">
        <v>1</v>
      </c>
      <c r="I47" s="3" t="s">
        <v>159</v>
      </c>
      <c r="J47" s="5">
        <v>869.19299999999998</v>
      </c>
      <c r="K47" s="9">
        <v>1528</v>
      </c>
      <c r="L47" s="8">
        <v>1</v>
      </c>
    </row>
    <row r="48" spans="1:12" s="8" customFormat="1" ht="18" customHeight="1">
      <c r="A48" s="29"/>
      <c r="B48" s="3">
        <v>46</v>
      </c>
      <c r="C48" s="54" t="s">
        <v>162</v>
      </c>
      <c r="D48" s="18"/>
      <c r="E48" s="18"/>
      <c r="F48" s="18"/>
      <c r="G48" s="3" t="s">
        <v>227</v>
      </c>
      <c r="H48" s="3">
        <v>2</v>
      </c>
      <c r="I48" s="3" t="s">
        <v>159</v>
      </c>
      <c r="J48" s="5">
        <v>869.19299999999998</v>
      </c>
      <c r="K48" s="9">
        <v>1528</v>
      </c>
      <c r="L48" s="8">
        <v>1</v>
      </c>
    </row>
    <row r="49" spans="1:12" s="8" customFormat="1" ht="18" customHeight="1">
      <c r="A49" s="29"/>
      <c r="B49" s="3">
        <v>47</v>
      </c>
      <c r="C49" s="54" t="s">
        <v>162</v>
      </c>
      <c r="D49" s="18"/>
      <c r="E49" s="18"/>
      <c r="F49" s="18"/>
      <c r="G49" s="3" t="s">
        <v>228</v>
      </c>
      <c r="H49" s="3">
        <v>3</v>
      </c>
      <c r="I49" s="3" t="s">
        <v>159</v>
      </c>
      <c r="J49" s="5">
        <v>869.19299999999998</v>
      </c>
      <c r="K49" s="9">
        <v>1528</v>
      </c>
      <c r="L49" s="8">
        <v>1</v>
      </c>
    </row>
    <row r="50" spans="1:12" s="8" customFormat="1" ht="18" customHeight="1" thickBot="1">
      <c r="A50" s="29"/>
      <c r="B50" s="3">
        <v>48</v>
      </c>
      <c r="C50" s="51" t="s">
        <v>162</v>
      </c>
      <c r="D50" s="18"/>
      <c r="E50" s="18"/>
      <c r="F50" s="18"/>
      <c r="G50" s="3" t="s">
        <v>229</v>
      </c>
      <c r="H50" s="3">
        <v>4</v>
      </c>
      <c r="I50" s="3" t="s">
        <v>159</v>
      </c>
      <c r="J50" s="5">
        <v>869.19299999999998</v>
      </c>
      <c r="K50" s="9">
        <v>1528</v>
      </c>
      <c r="L50" s="8">
        <v>1</v>
      </c>
    </row>
    <row r="51" spans="1:12" s="8" customFormat="1" ht="18" customHeight="1">
      <c r="A51" s="29">
        <v>13</v>
      </c>
      <c r="B51" s="3">
        <v>49</v>
      </c>
      <c r="C51" s="53" t="s">
        <v>162</v>
      </c>
      <c r="D51" s="18" t="s">
        <v>12</v>
      </c>
      <c r="E51" s="17" t="s">
        <v>231</v>
      </c>
      <c r="F51" s="18">
        <v>136.15100000000001</v>
      </c>
      <c r="G51" s="3" t="s">
        <v>230</v>
      </c>
      <c r="H51" s="3">
        <v>1</v>
      </c>
      <c r="I51" s="3" t="s">
        <v>159</v>
      </c>
      <c r="J51" s="5">
        <v>869.19299999999998</v>
      </c>
      <c r="K51" s="9">
        <v>1528</v>
      </c>
      <c r="L51" s="8">
        <v>1</v>
      </c>
    </row>
    <row r="52" spans="1:12" s="8" customFormat="1" ht="18" customHeight="1">
      <c r="A52" s="29"/>
      <c r="B52" s="3">
        <v>50</v>
      </c>
      <c r="C52" s="54" t="s">
        <v>162</v>
      </c>
      <c r="D52" s="18"/>
      <c r="E52" s="18"/>
      <c r="F52" s="18"/>
      <c r="G52" s="3" t="s">
        <v>232</v>
      </c>
      <c r="H52" s="3">
        <v>2</v>
      </c>
      <c r="I52" s="3" t="s">
        <v>159</v>
      </c>
      <c r="J52" s="5">
        <v>869.19299999999998</v>
      </c>
      <c r="K52" s="9">
        <v>1528</v>
      </c>
      <c r="L52" s="8">
        <v>1</v>
      </c>
    </row>
    <row r="53" spans="1:12" s="8" customFormat="1" ht="18" customHeight="1">
      <c r="A53" s="29"/>
      <c r="B53" s="3">
        <v>51</v>
      </c>
      <c r="C53" s="54" t="s">
        <v>162</v>
      </c>
      <c r="D53" s="18"/>
      <c r="E53" s="18"/>
      <c r="F53" s="18"/>
      <c r="G53" s="3" t="s">
        <v>233</v>
      </c>
      <c r="H53" s="3">
        <v>3</v>
      </c>
      <c r="I53" s="3" t="s">
        <v>159</v>
      </c>
      <c r="J53" s="5">
        <v>869.19299999999998</v>
      </c>
      <c r="K53" s="9">
        <v>1528</v>
      </c>
      <c r="L53" s="8">
        <v>1</v>
      </c>
    </row>
    <row r="54" spans="1:12" s="8" customFormat="1" ht="18" customHeight="1" thickBot="1">
      <c r="A54" s="29"/>
      <c r="B54" s="3">
        <v>52</v>
      </c>
      <c r="C54" s="51" t="s">
        <v>162</v>
      </c>
      <c r="D54" s="18"/>
      <c r="E54" s="18"/>
      <c r="F54" s="18"/>
      <c r="G54" s="3" t="s">
        <v>234</v>
      </c>
      <c r="H54" s="3">
        <v>4</v>
      </c>
      <c r="I54" s="3" t="s">
        <v>159</v>
      </c>
      <c r="J54" s="5">
        <v>869.19299999999998</v>
      </c>
      <c r="K54" s="9">
        <v>1528</v>
      </c>
      <c r="L54" s="8">
        <v>1</v>
      </c>
    </row>
    <row r="55" spans="1:12" s="8" customFormat="1" ht="18" customHeight="1">
      <c r="A55" s="29">
        <v>14</v>
      </c>
      <c r="B55" s="3">
        <v>53</v>
      </c>
      <c r="C55" s="53" t="s">
        <v>162</v>
      </c>
      <c r="D55" s="18" t="s">
        <v>13</v>
      </c>
      <c r="E55" s="17" t="s">
        <v>236</v>
      </c>
      <c r="F55" s="18">
        <v>136.15100000000001</v>
      </c>
      <c r="G55" s="3" t="s">
        <v>235</v>
      </c>
      <c r="H55" s="3">
        <v>1</v>
      </c>
      <c r="I55" s="3" t="s">
        <v>159</v>
      </c>
      <c r="J55" s="5">
        <v>869.19299999999998</v>
      </c>
      <c r="K55" s="9">
        <v>1528</v>
      </c>
      <c r="L55" s="8">
        <v>1</v>
      </c>
    </row>
    <row r="56" spans="1:12" s="8" customFormat="1" ht="18" customHeight="1">
      <c r="A56" s="29"/>
      <c r="B56" s="3">
        <v>54</v>
      </c>
      <c r="C56" s="54" t="s">
        <v>162</v>
      </c>
      <c r="D56" s="18"/>
      <c r="E56" s="18"/>
      <c r="F56" s="18"/>
      <c r="G56" s="3" t="s">
        <v>237</v>
      </c>
      <c r="H56" s="3">
        <v>2</v>
      </c>
      <c r="I56" s="3" t="s">
        <v>159</v>
      </c>
      <c r="J56" s="5">
        <v>869.19299999999998</v>
      </c>
      <c r="K56" s="9">
        <v>1528</v>
      </c>
      <c r="L56" s="8">
        <v>1</v>
      </c>
    </row>
    <row r="57" spans="1:12" s="8" customFormat="1" ht="18" customHeight="1">
      <c r="A57" s="29"/>
      <c r="B57" s="3">
        <v>55</v>
      </c>
      <c r="C57" s="54" t="s">
        <v>162</v>
      </c>
      <c r="D57" s="18"/>
      <c r="E57" s="18"/>
      <c r="F57" s="18"/>
      <c r="G57" s="3" t="s">
        <v>238</v>
      </c>
      <c r="H57" s="3">
        <v>3</v>
      </c>
      <c r="I57" s="3" t="s">
        <v>159</v>
      </c>
      <c r="J57" s="5">
        <v>869.19299999999998</v>
      </c>
      <c r="K57" s="9">
        <v>1528</v>
      </c>
      <c r="L57" s="8">
        <v>1</v>
      </c>
    </row>
    <row r="58" spans="1:12" s="8" customFormat="1" ht="18" customHeight="1" thickBot="1">
      <c r="A58" s="29"/>
      <c r="B58" s="3">
        <v>56</v>
      </c>
      <c r="C58" s="51" t="s">
        <v>162</v>
      </c>
      <c r="D58" s="18"/>
      <c r="E58" s="18"/>
      <c r="F58" s="18"/>
      <c r="G58" s="3" t="s">
        <v>239</v>
      </c>
      <c r="H58" s="3">
        <v>4</v>
      </c>
      <c r="I58" s="3" t="s">
        <v>159</v>
      </c>
      <c r="J58" s="5">
        <v>869.19299999999998</v>
      </c>
      <c r="K58" s="9">
        <v>1528</v>
      </c>
      <c r="L58" s="8">
        <v>1</v>
      </c>
    </row>
    <row r="59" spans="1:12" s="8" customFormat="1" ht="18" customHeight="1">
      <c r="A59" s="29">
        <v>15</v>
      </c>
      <c r="B59" s="3">
        <v>57</v>
      </c>
      <c r="C59" s="53" t="s">
        <v>162</v>
      </c>
      <c r="D59" s="18" t="s">
        <v>14</v>
      </c>
      <c r="E59" s="17" t="s">
        <v>241</v>
      </c>
      <c r="F59" s="18">
        <v>136.15100000000001</v>
      </c>
      <c r="G59" s="3" t="s">
        <v>240</v>
      </c>
      <c r="H59" s="3">
        <v>1</v>
      </c>
      <c r="I59" s="3" t="s">
        <v>159</v>
      </c>
      <c r="J59" s="5">
        <v>869.19299999999998</v>
      </c>
      <c r="K59" s="9">
        <v>1528</v>
      </c>
      <c r="L59" s="8">
        <v>1</v>
      </c>
    </row>
    <row r="60" spans="1:12" s="8" customFormat="1" ht="18" customHeight="1">
      <c r="A60" s="29"/>
      <c r="B60" s="3">
        <v>58</v>
      </c>
      <c r="C60" s="54" t="s">
        <v>162</v>
      </c>
      <c r="D60" s="18"/>
      <c r="E60" s="18"/>
      <c r="F60" s="18"/>
      <c r="G60" s="3" t="s">
        <v>242</v>
      </c>
      <c r="H60" s="3">
        <v>2</v>
      </c>
      <c r="I60" s="3" t="s">
        <v>159</v>
      </c>
      <c r="J60" s="5">
        <v>869.19299999999998</v>
      </c>
      <c r="K60" s="9">
        <v>1528</v>
      </c>
      <c r="L60" s="8">
        <v>1</v>
      </c>
    </row>
    <row r="61" spans="1:12" s="8" customFormat="1" ht="18" customHeight="1">
      <c r="A61" s="29"/>
      <c r="B61" s="3">
        <v>59</v>
      </c>
      <c r="C61" s="54" t="s">
        <v>162</v>
      </c>
      <c r="D61" s="18"/>
      <c r="E61" s="18"/>
      <c r="F61" s="18"/>
      <c r="G61" s="3" t="s">
        <v>243</v>
      </c>
      <c r="H61" s="3">
        <v>3</v>
      </c>
      <c r="I61" s="3" t="s">
        <v>159</v>
      </c>
      <c r="J61" s="5">
        <v>869.19299999999998</v>
      </c>
      <c r="K61" s="9">
        <v>1528</v>
      </c>
      <c r="L61" s="8">
        <v>1</v>
      </c>
    </row>
    <row r="62" spans="1:12" s="8" customFormat="1" ht="18" customHeight="1" thickBot="1">
      <c r="A62" s="29"/>
      <c r="B62" s="3">
        <v>60</v>
      </c>
      <c r="C62" s="51" t="s">
        <v>162</v>
      </c>
      <c r="D62" s="18"/>
      <c r="E62" s="18"/>
      <c r="F62" s="18"/>
      <c r="G62" s="3" t="s">
        <v>244</v>
      </c>
      <c r="H62" s="3">
        <v>4</v>
      </c>
      <c r="I62" s="3" t="s">
        <v>159</v>
      </c>
      <c r="J62" s="5">
        <v>869.19299999999998</v>
      </c>
      <c r="K62" s="9">
        <v>1528</v>
      </c>
      <c r="L62" s="8">
        <v>1</v>
      </c>
    </row>
    <row r="63" spans="1:12" s="8" customFormat="1" ht="18" customHeight="1">
      <c r="A63" s="29">
        <v>16</v>
      </c>
      <c r="B63" s="3">
        <v>61</v>
      </c>
      <c r="C63" s="53" t="s">
        <v>162</v>
      </c>
      <c r="D63" s="18" t="s">
        <v>15</v>
      </c>
      <c r="E63" s="17" t="s">
        <v>246</v>
      </c>
      <c r="F63" s="18">
        <v>136.15100000000001</v>
      </c>
      <c r="G63" s="3" t="s">
        <v>245</v>
      </c>
      <c r="H63" s="3">
        <v>1</v>
      </c>
      <c r="I63" s="3" t="s">
        <v>159</v>
      </c>
      <c r="J63" s="5">
        <v>869.19299999999998</v>
      </c>
      <c r="K63" s="9">
        <v>1528</v>
      </c>
      <c r="L63" s="8">
        <v>1</v>
      </c>
    </row>
    <row r="64" spans="1:12" s="8" customFormat="1" ht="18" customHeight="1">
      <c r="A64" s="29"/>
      <c r="B64" s="3">
        <v>62</v>
      </c>
      <c r="C64" s="54" t="s">
        <v>162</v>
      </c>
      <c r="D64" s="18"/>
      <c r="E64" s="18"/>
      <c r="F64" s="18"/>
      <c r="G64" s="3" t="s">
        <v>247</v>
      </c>
      <c r="H64" s="3">
        <v>2</v>
      </c>
      <c r="I64" s="3" t="s">
        <v>159</v>
      </c>
      <c r="J64" s="5">
        <v>869.19299999999998</v>
      </c>
      <c r="K64" s="9">
        <v>1528</v>
      </c>
      <c r="L64" s="8">
        <v>1</v>
      </c>
    </row>
    <row r="65" spans="1:12" s="8" customFormat="1" ht="18" customHeight="1">
      <c r="A65" s="29"/>
      <c r="B65" s="3">
        <v>63</v>
      </c>
      <c r="C65" s="54" t="s">
        <v>162</v>
      </c>
      <c r="D65" s="18"/>
      <c r="E65" s="18"/>
      <c r="F65" s="18"/>
      <c r="G65" s="3" t="s">
        <v>248</v>
      </c>
      <c r="H65" s="3">
        <v>3</v>
      </c>
      <c r="I65" s="3" t="s">
        <v>159</v>
      </c>
      <c r="J65" s="5">
        <v>869.19299999999998</v>
      </c>
      <c r="K65" s="9">
        <v>1528</v>
      </c>
      <c r="L65" s="8">
        <v>1</v>
      </c>
    </row>
    <row r="66" spans="1:12" s="8" customFormat="1" ht="18" customHeight="1" thickBot="1">
      <c r="A66" s="29"/>
      <c r="B66" s="3">
        <v>64</v>
      </c>
      <c r="C66" s="51" t="s">
        <v>162</v>
      </c>
      <c r="D66" s="18"/>
      <c r="E66" s="18"/>
      <c r="F66" s="18"/>
      <c r="G66" s="3" t="s">
        <v>249</v>
      </c>
      <c r="H66" s="3">
        <v>4</v>
      </c>
      <c r="I66" s="3" t="s">
        <v>159</v>
      </c>
      <c r="J66" s="5">
        <v>869.19299999999998</v>
      </c>
      <c r="K66" s="9">
        <v>1528</v>
      </c>
      <c r="L66" s="8">
        <v>1</v>
      </c>
    </row>
    <row r="67" spans="1:12" s="8" customFormat="1" ht="18" customHeight="1">
      <c r="A67" s="29">
        <v>17</v>
      </c>
      <c r="B67" s="3">
        <v>65</v>
      </c>
      <c r="C67" s="53" t="s">
        <v>162</v>
      </c>
      <c r="D67" s="18" t="s">
        <v>16</v>
      </c>
      <c r="E67" s="17" t="s">
        <v>251</v>
      </c>
      <c r="F67" s="18">
        <v>136.15100000000001</v>
      </c>
      <c r="G67" s="3" t="s">
        <v>250</v>
      </c>
      <c r="H67" s="3">
        <v>1</v>
      </c>
      <c r="I67" s="3" t="s">
        <v>159</v>
      </c>
      <c r="J67" s="5">
        <v>869.19299999999998</v>
      </c>
      <c r="K67" s="9">
        <v>1528</v>
      </c>
      <c r="L67" s="8">
        <v>1</v>
      </c>
    </row>
    <row r="68" spans="1:12" s="8" customFormat="1" ht="18" customHeight="1">
      <c r="A68" s="29"/>
      <c r="B68" s="3">
        <v>66</v>
      </c>
      <c r="C68" s="54" t="s">
        <v>162</v>
      </c>
      <c r="D68" s="18"/>
      <c r="E68" s="18"/>
      <c r="F68" s="18"/>
      <c r="G68" s="3" t="s">
        <v>252</v>
      </c>
      <c r="H68" s="3">
        <v>2</v>
      </c>
      <c r="I68" s="3" t="s">
        <v>159</v>
      </c>
      <c r="J68" s="5">
        <v>869.19299999999998</v>
      </c>
      <c r="K68" s="9">
        <v>1528</v>
      </c>
      <c r="L68" s="8">
        <v>1</v>
      </c>
    </row>
    <row r="69" spans="1:12" s="8" customFormat="1" ht="18" customHeight="1">
      <c r="A69" s="29"/>
      <c r="B69" s="3">
        <v>67</v>
      </c>
      <c r="C69" s="54" t="s">
        <v>162</v>
      </c>
      <c r="D69" s="18"/>
      <c r="E69" s="18"/>
      <c r="F69" s="18"/>
      <c r="G69" s="3" t="s">
        <v>253</v>
      </c>
      <c r="H69" s="3">
        <v>3</v>
      </c>
      <c r="I69" s="3" t="s">
        <v>159</v>
      </c>
      <c r="J69" s="5">
        <v>869.19299999999998</v>
      </c>
      <c r="K69" s="9">
        <v>1528</v>
      </c>
      <c r="L69" s="8">
        <v>1</v>
      </c>
    </row>
    <row r="70" spans="1:12" s="8" customFormat="1" ht="18" customHeight="1" thickBot="1">
      <c r="A70" s="29"/>
      <c r="B70" s="3">
        <v>68</v>
      </c>
      <c r="C70" s="51" t="s">
        <v>162</v>
      </c>
      <c r="D70" s="18"/>
      <c r="E70" s="18"/>
      <c r="F70" s="18"/>
      <c r="G70" s="3" t="s">
        <v>254</v>
      </c>
      <c r="H70" s="3">
        <v>4</v>
      </c>
      <c r="I70" s="3" t="s">
        <v>159</v>
      </c>
      <c r="J70" s="5">
        <v>869.19299999999998</v>
      </c>
      <c r="K70" s="9">
        <v>1528</v>
      </c>
      <c r="L70" s="8">
        <v>1</v>
      </c>
    </row>
    <row r="71" spans="1:12" s="8" customFormat="1" ht="18" customHeight="1">
      <c r="A71" s="29">
        <v>18</v>
      </c>
      <c r="B71" s="3">
        <v>69</v>
      </c>
      <c r="C71" s="53" t="s">
        <v>162</v>
      </c>
      <c r="D71" s="18" t="s">
        <v>17</v>
      </c>
      <c r="E71" s="17" t="s">
        <v>256</v>
      </c>
      <c r="F71" s="18">
        <v>136.15100000000001</v>
      </c>
      <c r="G71" s="3" t="s">
        <v>255</v>
      </c>
      <c r="H71" s="3">
        <v>1</v>
      </c>
      <c r="I71" s="3" t="s">
        <v>159</v>
      </c>
      <c r="J71" s="5">
        <v>869.19299999999998</v>
      </c>
      <c r="K71" s="9">
        <v>1528</v>
      </c>
      <c r="L71" s="8">
        <v>1</v>
      </c>
    </row>
    <row r="72" spans="1:12" s="8" customFormat="1" ht="18" customHeight="1">
      <c r="A72" s="29"/>
      <c r="B72" s="3">
        <v>70</v>
      </c>
      <c r="C72" s="54" t="s">
        <v>162</v>
      </c>
      <c r="D72" s="18"/>
      <c r="E72" s="18"/>
      <c r="F72" s="18"/>
      <c r="G72" s="3" t="s">
        <v>257</v>
      </c>
      <c r="H72" s="3">
        <v>2</v>
      </c>
      <c r="I72" s="3" t="s">
        <v>159</v>
      </c>
      <c r="J72" s="5">
        <v>869.19299999999998</v>
      </c>
      <c r="K72" s="9">
        <v>1528</v>
      </c>
      <c r="L72" s="8">
        <v>1</v>
      </c>
    </row>
    <row r="73" spans="1:12" s="8" customFormat="1" ht="18" customHeight="1">
      <c r="A73" s="29"/>
      <c r="B73" s="3">
        <v>71</v>
      </c>
      <c r="C73" s="54" t="s">
        <v>162</v>
      </c>
      <c r="D73" s="18"/>
      <c r="E73" s="18"/>
      <c r="F73" s="18"/>
      <c r="G73" s="3" t="s">
        <v>258</v>
      </c>
      <c r="H73" s="3">
        <v>3</v>
      </c>
      <c r="I73" s="3" t="s">
        <v>159</v>
      </c>
      <c r="J73" s="5">
        <v>869.19299999999998</v>
      </c>
      <c r="K73" s="9">
        <v>1528</v>
      </c>
      <c r="L73" s="8">
        <v>1</v>
      </c>
    </row>
    <row r="74" spans="1:12" s="8" customFormat="1" ht="18" customHeight="1" thickBot="1">
      <c r="A74" s="29"/>
      <c r="B74" s="3">
        <v>72</v>
      </c>
      <c r="C74" s="51" t="s">
        <v>162</v>
      </c>
      <c r="D74" s="18"/>
      <c r="E74" s="18"/>
      <c r="F74" s="18"/>
      <c r="G74" s="3" t="s">
        <v>259</v>
      </c>
      <c r="H74" s="3">
        <v>4</v>
      </c>
      <c r="I74" s="3" t="s">
        <v>159</v>
      </c>
      <c r="J74" s="5">
        <v>869.19299999999998</v>
      </c>
      <c r="K74" s="9">
        <v>1528</v>
      </c>
      <c r="L74" s="8">
        <v>1</v>
      </c>
    </row>
    <row r="75" spans="1:12" s="8" customFormat="1" ht="18" customHeight="1">
      <c r="A75" s="29">
        <v>19</v>
      </c>
      <c r="B75" s="3">
        <v>73</v>
      </c>
      <c r="C75" s="53" t="s">
        <v>162</v>
      </c>
      <c r="D75" s="18" t="s">
        <v>18</v>
      </c>
      <c r="E75" s="17" t="s">
        <v>261</v>
      </c>
      <c r="F75" s="18">
        <v>136.15100000000001</v>
      </c>
      <c r="G75" s="3" t="s">
        <v>260</v>
      </c>
      <c r="H75" s="3">
        <v>1</v>
      </c>
      <c r="I75" s="3" t="s">
        <v>159</v>
      </c>
      <c r="J75" s="5">
        <v>869.19299999999998</v>
      </c>
      <c r="K75" s="9">
        <v>1528</v>
      </c>
      <c r="L75" s="8">
        <v>1</v>
      </c>
    </row>
    <row r="76" spans="1:12" s="8" customFormat="1" ht="18" customHeight="1">
      <c r="A76" s="29"/>
      <c r="B76" s="3">
        <v>74</v>
      </c>
      <c r="C76" s="54" t="s">
        <v>162</v>
      </c>
      <c r="D76" s="18"/>
      <c r="E76" s="18"/>
      <c r="F76" s="18"/>
      <c r="G76" s="3" t="s">
        <v>262</v>
      </c>
      <c r="H76" s="3">
        <v>2</v>
      </c>
      <c r="I76" s="3" t="s">
        <v>159</v>
      </c>
      <c r="J76" s="5">
        <v>869.19299999999998</v>
      </c>
      <c r="K76" s="9">
        <v>1528</v>
      </c>
      <c r="L76" s="8">
        <v>1</v>
      </c>
    </row>
    <row r="77" spans="1:12" s="8" customFormat="1" ht="18" customHeight="1">
      <c r="A77" s="29"/>
      <c r="B77" s="3">
        <v>75</v>
      </c>
      <c r="C77" s="54" t="s">
        <v>162</v>
      </c>
      <c r="D77" s="18"/>
      <c r="E77" s="18"/>
      <c r="F77" s="18"/>
      <c r="G77" s="3" t="s">
        <v>263</v>
      </c>
      <c r="H77" s="3">
        <v>3</v>
      </c>
      <c r="I77" s="3" t="s">
        <v>159</v>
      </c>
      <c r="J77" s="5">
        <v>869.19299999999998</v>
      </c>
      <c r="K77" s="9">
        <v>1528</v>
      </c>
      <c r="L77" s="8">
        <v>1</v>
      </c>
    </row>
    <row r="78" spans="1:12" s="8" customFormat="1" ht="18" customHeight="1" thickBot="1">
      <c r="A78" s="29"/>
      <c r="B78" s="3">
        <v>76</v>
      </c>
      <c r="C78" s="51" t="s">
        <v>162</v>
      </c>
      <c r="D78" s="18"/>
      <c r="E78" s="18"/>
      <c r="F78" s="18"/>
      <c r="G78" s="3" t="s">
        <v>264</v>
      </c>
      <c r="H78" s="3">
        <v>4</v>
      </c>
      <c r="I78" s="3" t="s">
        <v>159</v>
      </c>
      <c r="J78" s="5">
        <v>869.19299999999998</v>
      </c>
      <c r="K78" s="9">
        <v>1528</v>
      </c>
      <c r="L78" s="8">
        <v>1</v>
      </c>
    </row>
    <row r="79" spans="1:12" s="8" customFormat="1" ht="18" customHeight="1">
      <c r="A79" s="29">
        <v>20</v>
      </c>
      <c r="B79" s="3">
        <v>77</v>
      </c>
      <c r="C79" s="53" t="s">
        <v>162</v>
      </c>
      <c r="D79" s="18" t="s">
        <v>19</v>
      </c>
      <c r="E79" s="17" t="s">
        <v>266</v>
      </c>
      <c r="F79" s="18">
        <v>136.15100000000001</v>
      </c>
      <c r="G79" s="3" t="s">
        <v>265</v>
      </c>
      <c r="H79" s="3">
        <v>1</v>
      </c>
      <c r="I79" s="3" t="s">
        <v>159</v>
      </c>
      <c r="J79" s="5">
        <v>869.19299999999998</v>
      </c>
      <c r="K79" s="9">
        <v>1528</v>
      </c>
      <c r="L79" s="8">
        <v>1</v>
      </c>
    </row>
    <row r="80" spans="1:12" s="8" customFormat="1" ht="18" customHeight="1">
      <c r="A80" s="29"/>
      <c r="B80" s="3">
        <v>78</v>
      </c>
      <c r="C80" s="54" t="s">
        <v>162</v>
      </c>
      <c r="D80" s="18"/>
      <c r="E80" s="18"/>
      <c r="F80" s="18"/>
      <c r="G80" s="3" t="s">
        <v>267</v>
      </c>
      <c r="H80" s="3">
        <v>2</v>
      </c>
      <c r="I80" s="3" t="s">
        <v>159</v>
      </c>
      <c r="J80" s="5">
        <v>869.19299999999998</v>
      </c>
      <c r="K80" s="9">
        <v>1528</v>
      </c>
      <c r="L80" s="8">
        <v>1</v>
      </c>
    </row>
    <row r="81" spans="1:12" s="8" customFormat="1" ht="18" customHeight="1">
      <c r="A81" s="29"/>
      <c r="B81" s="3">
        <v>79</v>
      </c>
      <c r="C81" s="54" t="s">
        <v>162</v>
      </c>
      <c r="D81" s="18"/>
      <c r="E81" s="18"/>
      <c r="F81" s="18"/>
      <c r="G81" s="3" t="s">
        <v>268</v>
      </c>
      <c r="H81" s="3">
        <v>3</v>
      </c>
      <c r="I81" s="3" t="s">
        <v>159</v>
      </c>
      <c r="J81" s="5">
        <v>869.19299999999998</v>
      </c>
      <c r="K81" s="9">
        <v>1528</v>
      </c>
      <c r="L81" s="8">
        <v>1</v>
      </c>
    </row>
    <row r="82" spans="1:12" s="8" customFormat="1" ht="18" customHeight="1" thickBot="1">
      <c r="A82" s="29"/>
      <c r="B82" s="3">
        <v>80</v>
      </c>
      <c r="C82" s="51" t="s">
        <v>162</v>
      </c>
      <c r="D82" s="18"/>
      <c r="E82" s="18"/>
      <c r="F82" s="18"/>
      <c r="G82" s="3" t="s">
        <v>269</v>
      </c>
      <c r="H82" s="3">
        <v>4</v>
      </c>
      <c r="I82" s="3" t="s">
        <v>159</v>
      </c>
      <c r="J82" s="5">
        <v>869.19299999999998</v>
      </c>
      <c r="K82" s="9">
        <v>1528</v>
      </c>
      <c r="L82" s="8">
        <v>1</v>
      </c>
    </row>
    <row r="83" spans="1:12" s="8" customFormat="1" ht="18" customHeight="1">
      <c r="A83" s="29">
        <v>21</v>
      </c>
      <c r="B83" s="3">
        <v>81</v>
      </c>
      <c r="C83" s="53" t="s">
        <v>162</v>
      </c>
      <c r="D83" s="18" t="s">
        <v>20</v>
      </c>
      <c r="E83" s="17" t="s">
        <v>271</v>
      </c>
      <c r="F83" s="18">
        <v>136.15100000000001</v>
      </c>
      <c r="G83" s="3" t="s">
        <v>270</v>
      </c>
      <c r="H83" s="3">
        <v>1</v>
      </c>
      <c r="I83" s="3" t="s">
        <v>159</v>
      </c>
      <c r="J83" s="5">
        <v>869.19299999999998</v>
      </c>
      <c r="K83" s="9">
        <v>1528</v>
      </c>
      <c r="L83" s="8">
        <v>1</v>
      </c>
    </row>
    <row r="84" spans="1:12" s="8" customFormat="1" ht="18" customHeight="1">
      <c r="A84" s="29"/>
      <c r="B84" s="3">
        <v>82</v>
      </c>
      <c r="C84" s="54" t="s">
        <v>162</v>
      </c>
      <c r="D84" s="18"/>
      <c r="E84" s="18"/>
      <c r="F84" s="18"/>
      <c r="G84" s="3" t="s">
        <v>272</v>
      </c>
      <c r="H84" s="3">
        <v>2</v>
      </c>
      <c r="I84" s="3" t="s">
        <v>159</v>
      </c>
      <c r="J84" s="5">
        <v>869.19299999999998</v>
      </c>
      <c r="K84" s="9">
        <v>1528</v>
      </c>
      <c r="L84" s="8">
        <v>1</v>
      </c>
    </row>
    <row r="85" spans="1:12" s="8" customFormat="1" ht="18" customHeight="1">
      <c r="A85" s="29"/>
      <c r="B85" s="3">
        <v>83</v>
      </c>
      <c r="C85" s="54" t="s">
        <v>162</v>
      </c>
      <c r="D85" s="18"/>
      <c r="E85" s="18"/>
      <c r="F85" s="18"/>
      <c r="G85" s="3" t="s">
        <v>273</v>
      </c>
      <c r="H85" s="3">
        <v>3</v>
      </c>
      <c r="I85" s="3" t="s">
        <v>159</v>
      </c>
      <c r="J85" s="5">
        <v>869.19299999999998</v>
      </c>
      <c r="K85" s="9">
        <v>1528</v>
      </c>
      <c r="L85" s="8">
        <v>1</v>
      </c>
    </row>
    <row r="86" spans="1:12" s="8" customFormat="1" ht="18" customHeight="1" thickBot="1">
      <c r="A86" s="29"/>
      <c r="B86" s="3">
        <v>84</v>
      </c>
      <c r="C86" s="51" t="s">
        <v>162</v>
      </c>
      <c r="D86" s="18"/>
      <c r="E86" s="18"/>
      <c r="F86" s="18"/>
      <c r="G86" s="3" t="s">
        <v>274</v>
      </c>
      <c r="H86" s="3">
        <v>4</v>
      </c>
      <c r="I86" s="3" t="s">
        <v>159</v>
      </c>
      <c r="J86" s="5">
        <v>869.19299999999998</v>
      </c>
      <c r="K86" s="9">
        <v>1528</v>
      </c>
      <c r="L86" s="8">
        <v>1</v>
      </c>
    </row>
    <row r="87" spans="1:12" s="8" customFormat="1" ht="18" customHeight="1">
      <c r="A87" s="29">
        <v>22</v>
      </c>
      <c r="B87" s="3">
        <v>85</v>
      </c>
      <c r="C87" s="53" t="s">
        <v>162</v>
      </c>
      <c r="D87" s="18" t="s">
        <v>21</v>
      </c>
      <c r="E87" s="17" t="s">
        <v>276</v>
      </c>
      <c r="F87" s="18">
        <v>136.15100000000001</v>
      </c>
      <c r="G87" s="3" t="s">
        <v>275</v>
      </c>
      <c r="H87" s="3">
        <v>1</v>
      </c>
      <c r="I87" s="3" t="s">
        <v>159</v>
      </c>
      <c r="J87" s="5">
        <v>869.19299999999998</v>
      </c>
      <c r="K87" s="9">
        <v>1528</v>
      </c>
      <c r="L87" s="8">
        <v>1</v>
      </c>
    </row>
    <row r="88" spans="1:12" s="8" customFormat="1" ht="18" customHeight="1">
      <c r="A88" s="29"/>
      <c r="B88" s="3">
        <v>86</v>
      </c>
      <c r="C88" s="54" t="s">
        <v>162</v>
      </c>
      <c r="D88" s="18"/>
      <c r="E88" s="18"/>
      <c r="F88" s="18"/>
      <c r="G88" s="3" t="s">
        <v>277</v>
      </c>
      <c r="H88" s="3">
        <v>2</v>
      </c>
      <c r="I88" s="3" t="s">
        <v>159</v>
      </c>
      <c r="J88" s="5">
        <v>869.19299999999998</v>
      </c>
      <c r="K88" s="9">
        <v>1528</v>
      </c>
      <c r="L88" s="8">
        <v>1</v>
      </c>
    </row>
    <row r="89" spans="1:12" s="8" customFormat="1" ht="18" customHeight="1">
      <c r="A89" s="29"/>
      <c r="B89" s="3">
        <v>87</v>
      </c>
      <c r="C89" s="54" t="s">
        <v>162</v>
      </c>
      <c r="D89" s="18"/>
      <c r="E89" s="18"/>
      <c r="F89" s="18"/>
      <c r="G89" s="3" t="s">
        <v>278</v>
      </c>
      <c r="H89" s="3">
        <v>3</v>
      </c>
      <c r="I89" s="3" t="s">
        <v>159</v>
      </c>
      <c r="J89" s="5">
        <v>869.19299999999998</v>
      </c>
      <c r="K89" s="9">
        <v>1528</v>
      </c>
      <c r="L89" s="8">
        <v>1</v>
      </c>
    </row>
    <row r="90" spans="1:12" s="8" customFormat="1" ht="18" customHeight="1" thickBot="1">
      <c r="A90" s="29"/>
      <c r="B90" s="3">
        <v>88</v>
      </c>
      <c r="C90" s="51" t="s">
        <v>162</v>
      </c>
      <c r="D90" s="18"/>
      <c r="E90" s="18"/>
      <c r="F90" s="18"/>
      <c r="G90" s="3" t="s">
        <v>279</v>
      </c>
      <c r="H90" s="3">
        <v>4</v>
      </c>
      <c r="I90" s="3" t="s">
        <v>159</v>
      </c>
      <c r="J90" s="5">
        <v>869.19299999999998</v>
      </c>
      <c r="K90" s="9">
        <v>1528</v>
      </c>
      <c r="L90" s="8">
        <v>1</v>
      </c>
    </row>
    <row r="91" spans="1:12" s="8" customFormat="1" ht="18" customHeight="1">
      <c r="A91" s="29">
        <v>23</v>
      </c>
      <c r="B91" s="3">
        <v>89</v>
      </c>
      <c r="C91" s="53" t="s">
        <v>162</v>
      </c>
      <c r="D91" s="18" t="s">
        <v>22</v>
      </c>
      <c r="E91" s="17" t="s">
        <v>281</v>
      </c>
      <c r="F91" s="18">
        <v>136.15100000000001</v>
      </c>
      <c r="G91" s="3" t="s">
        <v>280</v>
      </c>
      <c r="H91" s="3">
        <v>1</v>
      </c>
      <c r="I91" s="3" t="s">
        <v>159</v>
      </c>
      <c r="J91" s="5">
        <v>869.19299999999998</v>
      </c>
      <c r="K91" s="9">
        <v>1528</v>
      </c>
      <c r="L91" s="8">
        <v>1</v>
      </c>
    </row>
    <row r="92" spans="1:12" s="8" customFormat="1" ht="18" customHeight="1">
      <c r="A92" s="29"/>
      <c r="B92" s="3">
        <v>90</v>
      </c>
      <c r="C92" s="54" t="s">
        <v>162</v>
      </c>
      <c r="D92" s="18"/>
      <c r="E92" s="18"/>
      <c r="F92" s="18"/>
      <c r="G92" s="3" t="s">
        <v>282</v>
      </c>
      <c r="H92" s="3">
        <v>2</v>
      </c>
      <c r="I92" s="3" t="s">
        <v>159</v>
      </c>
      <c r="J92" s="5">
        <v>869.19299999999998</v>
      </c>
      <c r="K92" s="9">
        <v>1528</v>
      </c>
      <c r="L92" s="8">
        <v>1</v>
      </c>
    </row>
    <row r="93" spans="1:12" s="8" customFormat="1" ht="18" customHeight="1">
      <c r="A93" s="29"/>
      <c r="B93" s="3">
        <v>91</v>
      </c>
      <c r="C93" s="54" t="s">
        <v>162</v>
      </c>
      <c r="D93" s="18"/>
      <c r="E93" s="18"/>
      <c r="F93" s="18"/>
      <c r="G93" s="3" t="s">
        <v>283</v>
      </c>
      <c r="H93" s="3">
        <v>3</v>
      </c>
      <c r="I93" s="3" t="s">
        <v>159</v>
      </c>
      <c r="J93" s="5">
        <v>869.19299999999998</v>
      </c>
      <c r="K93" s="9">
        <v>1528</v>
      </c>
      <c r="L93" s="8">
        <v>1</v>
      </c>
    </row>
    <row r="94" spans="1:12" s="8" customFormat="1" ht="18" customHeight="1" thickBot="1">
      <c r="A94" s="29"/>
      <c r="B94" s="3">
        <v>92</v>
      </c>
      <c r="C94" s="51" t="s">
        <v>162</v>
      </c>
      <c r="D94" s="18"/>
      <c r="E94" s="18"/>
      <c r="F94" s="18"/>
      <c r="G94" s="3" t="s">
        <v>284</v>
      </c>
      <c r="H94" s="3">
        <v>4</v>
      </c>
      <c r="I94" s="3" t="s">
        <v>159</v>
      </c>
      <c r="J94" s="5">
        <v>869.19299999999998</v>
      </c>
      <c r="K94" s="9">
        <v>1528</v>
      </c>
      <c r="L94" s="8">
        <v>1</v>
      </c>
    </row>
    <row r="95" spans="1:12" s="8" customFormat="1" ht="18" customHeight="1">
      <c r="A95" s="29">
        <v>24</v>
      </c>
      <c r="B95" s="3">
        <v>93</v>
      </c>
      <c r="C95" s="53" t="s">
        <v>162</v>
      </c>
      <c r="D95" s="18" t="s">
        <v>23</v>
      </c>
      <c r="E95" s="17" t="s">
        <v>286</v>
      </c>
      <c r="F95" s="18">
        <v>136.15100000000001</v>
      </c>
      <c r="G95" s="3" t="s">
        <v>285</v>
      </c>
      <c r="H95" s="3">
        <v>1</v>
      </c>
      <c r="I95" s="3" t="s">
        <v>159</v>
      </c>
      <c r="J95" s="5">
        <v>869.19299999999998</v>
      </c>
      <c r="K95" s="9">
        <v>1528</v>
      </c>
      <c r="L95" s="8">
        <v>1</v>
      </c>
    </row>
    <row r="96" spans="1:12" s="8" customFormat="1" ht="18" customHeight="1">
      <c r="A96" s="29"/>
      <c r="B96" s="3">
        <v>94</v>
      </c>
      <c r="C96" s="54" t="s">
        <v>162</v>
      </c>
      <c r="D96" s="18"/>
      <c r="E96" s="18"/>
      <c r="F96" s="18"/>
      <c r="G96" s="3" t="s">
        <v>287</v>
      </c>
      <c r="H96" s="3">
        <v>2</v>
      </c>
      <c r="I96" s="3" t="s">
        <v>159</v>
      </c>
      <c r="J96" s="5">
        <v>869.19299999999998</v>
      </c>
      <c r="K96" s="9">
        <v>1528</v>
      </c>
      <c r="L96" s="8">
        <v>1</v>
      </c>
    </row>
    <row r="97" spans="1:12" s="8" customFormat="1" ht="18" customHeight="1">
      <c r="A97" s="29"/>
      <c r="B97" s="3">
        <v>95</v>
      </c>
      <c r="C97" s="54" t="s">
        <v>162</v>
      </c>
      <c r="D97" s="18"/>
      <c r="E97" s="18"/>
      <c r="F97" s="18"/>
      <c r="G97" s="3" t="s">
        <v>288</v>
      </c>
      <c r="H97" s="3">
        <v>3</v>
      </c>
      <c r="I97" s="3" t="s">
        <v>159</v>
      </c>
      <c r="J97" s="5">
        <v>869.19299999999998</v>
      </c>
      <c r="K97" s="9">
        <v>1528</v>
      </c>
      <c r="L97" s="8">
        <v>1</v>
      </c>
    </row>
    <row r="98" spans="1:12" s="8" customFormat="1" ht="18" customHeight="1" thickBot="1">
      <c r="A98" s="29"/>
      <c r="B98" s="3">
        <v>96</v>
      </c>
      <c r="C98" s="51" t="s">
        <v>162</v>
      </c>
      <c r="D98" s="18"/>
      <c r="E98" s="18"/>
      <c r="F98" s="18"/>
      <c r="G98" s="3" t="s">
        <v>289</v>
      </c>
      <c r="H98" s="3">
        <v>4</v>
      </c>
      <c r="I98" s="3" t="s">
        <v>159</v>
      </c>
      <c r="J98" s="5">
        <v>869.19299999999998</v>
      </c>
      <c r="K98" s="9">
        <v>1528</v>
      </c>
      <c r="L98" s="8">
        <v>1</v>
      </c>
    </row>
    <row r="99" spans="1:12" s="8" customFormat="1" ht="18" customHeight="1">
      <c r="A99" s="29">
        <v>25</v>
      </c>
      <c r="B99" s="3">
        <v>97</v>
      </c>
      <c r="C99" s="53" t="s">
        <v>162</v>
      </c>
      <c r="D99" s="18" t="s">
        <v>24</v>
      </c>
      <c r="E99" s="17" t="s">
        <v>291</v>
      </c>
      <c r="F99" s="18">
        <v>136.15100000000001</v>
      </c>
      <c r="G99" s="3" t="s">
        <v>290</v>
      </c>
      <c r="H99" s="3">
        <v>1</v>
      </c>
      <c r="I99" s="3" t="s">
        <v>159</v>
      </c>
      <c r="J99" s="5">
        <v>869.19299999999998</v>
      </c>
      <c r="K99" s="9">
        <v>1528</v>
      </c>
      <c r="L99" s="8">
        <v>1</v>
      </c>
    </row>
    <row r="100" spans="1:12" s="8" customFormat="1" ht="18" customHeight="1">
      <c r="A100" s="29"/>
      <c r="B100" s="3">
        <v>98</v>
      </c>
      <c r="C100" s="54" t="s">
        <v>162</v>
      </c>
      <c r="D100" s="18"/>
      <c r="E100" s="18"/>
      <c r="F100" s="18"/>
      <c r="G100" s="3" t="s">
        <v>292</v>
      </c>
      <c r="H100" s="3">
        <v>2</v>
      </c>
      <c r="I100" s="3" t="s">
        <v>159</v>
      </c>
      <c r="J100" s="5">
        <v>869.19299999999998</v>
      </c>
      <c r="K100" s="9">
        <v>1528</v>
      </c>
      <c r="L100" s="8">
        <v>1</v>
      </c>
    </row>
    <row r="101" spans="1:12" s="8" customFormat="1" ht="18" customHeight="1">
      <c r="A101" s="29"/>
      <c r="B101" s="3">
        <v>99</v>
      </c>
      <c r="C101" s="54" t="s">
        <v>162</v>
      </c>
      <c r="D101" s="18"/>
      <c r="E101" s="18"/>
      <c r="F101" s="18"/>
      <c r="G101" s="3" t="s">
        <v>293</v>
      </c>
      <c r="H101" s="3">
        <v>3</v>
      </c>
      <c r="I101" s="3" t="s">
        <v>159</v>
      </c>
      <c r="J101" s="5">
        <v>869.19299999999998</v>
      </c>
      <c r="K101" s="9">
        <v>1528</v>
      </c>
      <c r="L101" s="8">
        <v>1</v>
      </c>
    </row>
    <row r="102" spans="1:12" s="8" customFormat="1" ht="18" customHeight="1" thickBot="1">
      <c r="A102" s="29"/>
      <c r="B102" s="3">
        <v>100</v>
      </c>
      <c r="C102" s="51" t="s">
        <v>162</v>
      </c>
      <c r="D102" s="18"/>
      <c r="E102" s="18"/>
      <c r="F102" s="18"/>
      <c r="G102" s="3" t="s">
        <v>294</v>
      </c>
      <c r="H102" s="3">
        <v>4</v>
      </c>
      <c r="I102" s="3" t="s">
        <v>159</v>
      </c>
      <c r="J102" s="5">
        <v>869.19299999999998</v>
      </c>
      <c r="K102" s="9">
        <v>1528</v>
      </c>
      <c r="L102" s="8">
        <v>1</v>
      </c>
    </row>
    <row r="103" spans="1:12" s="8" customFormat="1" ht="18" customHeight="1">
      <c r="A103" s="29">
        <v>26</v>
      </c>
      <c r="B103" s="3">
        <v>101</v>
      </c>
      <c r="C103" s="53" t="s">
        <v>162</v>
      </c>
      <c r="D103" s="18" t="s">
        <v>25</v>
      </c>
      <c r="E103" s="17" t="s">
        <v>296</v>
      </c>
      <c r="F103" s="18">
        <v>136.15100000000001</v>
      </c>
      <c r="G103" s="3" t="s">
        <v>295</v>
      </c>
      <c r="H103" s="3">
        <v>1</v>
      </c>
      <c r="I103" s="3" t="s">
        <v>159</v>
      </c>
      <c r="J103" s="5">
        <v>869.19299999999998</v>
      </c>
      <c r="K103" s="9">
        <v>1528</v>
      </c>
      <c r="L103" s="8">
        <v>1</v>
      </c>
    </row>
    <row r="104" spans="1:12" s="8" customFormat="1" ht="18" customHeight="1">
      <c r="A104" s="29"/>
      <c r="B104" s="3">
        <v>102</v>
      </c>
      <c r="C104" s="54" t="s">
        <v>162</v>
      </c>
      <c r="D104" s="18"/>
      <c r="E104" s="18"/>
      <c r="F104" s="18"/>
      <c r="G104" s="3" t="s">
        <v>297</v>
      </c>
      <c r="H104" s="3">
        <v>2</v>
      </c>
      <c r="I104" s="3" t="s">
        <v>159</v>
      </c>
      <c r="J104" s="5">
        <v>869.19299999999998</v>
      </c>
      <c r="K104" s="9">
        <v>1528</v>
      </c>
      <c r="L104" s="8">
        <v>1</v>
      </c>
    </row>
    <row r="105" spans="1:12" s="8" customFormat="1" ht="18" customHeight="1">
      <c r="A105" s="29"/>
      <c r="B105" s="3">
        <v>103</v>
      </c>
      <c r="C105" s="54" t="s">
        <v>162</v>
      </c>
      <c r="D105" s="18"/>
      <c r="E105" s="18"/>
      <c r="F105" s="18"/>
      <c r="G105" s="3" t="s">
        <v>298</v>
      </c>
      <c r="H105" s="3">
        <v>3</v>
      </c>
      <c r="I105" s="3" t="s">
        <v>159</v>
      </c>
      <c r="J105" s="5">
        <v>869.19299999999998</v>
      </c>
      <c r="K105" s="9">
        <v>1528</v>
      </c>
      <c r="L105" s="8">
        <v>1</v>
      </c>
    </row>
    <row r="106" spans="1:12" s="8" customFormat="1" ht="18" customHeight="1" thickBot="1">
      <c r="A106" s="29"/>
      <c r="B106" s="3">
        <v>104</v>
      </c>
      <c r="C106" s="51" t="s">
        <v>162</v>
      </c>
      <c r="D106" s="18"/>
      <c r="E106" s="18"/>
      <c r="F106" s="18"/>
      <c r="G106" s="3" t="s">
        <v>299</v>
      </c>
      <c r="H106" s="3">
        <v>4</v>
      </c>
      <c r="I106" s="3" t="s">
        <v>159</v>
      </c>
      <c r="J106" s="5">
        <v>869.19299999999998</v>
      </c>
      <c r="K106" s="9">
        <v>1528</v>
      </c>
      <c r="L106" s="8">
        <v>1</v>
      </c>
    </row>
    <row r="107" spans="1:12" s="8" customFormat="1" ht="18" customHeight="1">
      <c r="A107" s="29">
        <v>27</v>
      </c>
      <c r="B107" s="3">
        <v>105</v>
      </c>
      <c r="C107" s="53" t="s">
        <v>162</v>
      </c>
      <c r="D107" s="18" t="s">
        <v>26</v>
      </c>
      <c r="E107" s="17" t="s">
        <v>301</v>
      </c>
      <c r="F107" s="18">
        <v>136.15100000000001</v>
      </c>
      <c r="G107" s="3" t="s">
        <v>300</v>
      </c>
      <c r="H107" s="3">
        <v>1</v>
      </c>
      <c r="I107" s="3" t="s">
        <v>159</v>
      </c>
      <c r="J107" s="5">
        <v>869.19299999999998</v>
      </c>
      <c r="K107" s="9">
        <v>1528</v>
      </c>
      <c r="L107" s="8">
        <v>1</v>
      </c>
    </row>
    <row r="108" spans="1:12" s="8" customFormat="1" ht="18" customHeight="1">
      <c r="A108" s="29"/>
      <c r="B108" s="3">
        <v>106</v>
      </c>
      <c r="C108" s="54" t="s">
        <v>162</v>
      </c>
      <c r="D108" s="18"/>
      <c r="E108" s="18"/>
      <c r="F108" s="18"/>
      <c r="G108" s="3" t="s">
        <v>302</v>
      </c>
      <c r="H108" s="3">
        <v>2</v>
      </c>
      <c r="I108" s="3" t="s">
        <v>159</v>
      </c>
      <c r="J108" s="5">
        <v>869.19299999999998</v>
      </c>
      <c r="K108" s="9">
        <v>1528</v>
      </c>
      <c r="L108" s="8">
        <v>1</v>
      </c>
    </row>
    <row r="109" spans="1:12" s="8" customFormat="1" ht="18" customHeight="1">
      <c r="A109" s="29"/>
      <c r="B109" s="3">
        <v>107</v>
      </c>
      <c r="C109" s="54" t="s">
        <v>162</v>
      </c>
      <c r="D109" s="18"/>
      <c r="E109" s="18"/>
      <c r="F109" s="18"/>
      <c r="G109" s="3" t="s">
        <v>303</v>
      </c>
      <c r="H109" s="3">
        <v>3</v>
      </c>
      <c r="I109" s="3" t="s">
        <v>159</v>
      </c>
      <c r="J109" s="5">
        <v>869.19299999999998</v>
      </c>
      <c r="K109" s="9">
        <v>1528</v>
      </c>
      <c r="L109" s="8">
        <v>1</v>
      </c>
    </row>
    <row r="110" spans="1:12" s="8" customFormat="1" ht="18" customHeight="1" thickBot="1">
      <c r="A110" s="29"/>
      <c r="B110" s="3">
        <v>108</v>
      </c>
      <c r="C110" s="51" t="s">
        <v>162</v>
      </c>
      <c r="D110" s="18"/>
      <c r="E110" s="18"/>
      <c r="F110" s="18"/>
      <c r="G110" s="3" t="s">
        <v>304</v>
      </c>
      <c r="H110" s="3">
        <v>4</v>
      </c>
      <c r="I110" s="3" t="s">
        <v>159</v>
      </c>
      <c r="J110" s="5">
        <v>869.19299999999998</v>
      </c>
      <c r="K110" s="9">
        <v>1528</v>
      </c>
      <c r="L110" s="8">
        <v>1</v>
      </c>
    </row>
    <row r="111" spans="1:12" s="8" customFormat="1" ht="18" customHeight="1">
      <c r="A111" s="29">
        <v>28</v>
      </c>
      <c r="B111" s="3">
        <v>109</v>
      </c>
      <c r="C111" s="53" t="s">
        <v>162</v>
      </c>
      <c r="D111" s="18" t="s">
        <v>27</v>
      </c>
      <c r="E111" s="17" t="s">
        <v>306</v>
      </c>
      <c r="F111" s="18">
        <v>136.15100000000001</v>
      </c>
      <c r="G111" s="3" t="s">
        <v>305</v>
      </c>
      <c r="H111" s="3">
        <v>1</v>
      </c>
      <c r="I111" s="3" t="s">
        <v>159</v>
      </c>
      <c r="J111" s="5">
        <v>869.19299999999998</v>
      </c>
      <c r="K111" s="9">
        <v>1528</v>
      </c>
      <c r="L111" s="8">
        <v>1</v>
      </c>
    </row>
    <row r="112" spans="1:12" s="8" customFormat="1" ht="18" customHeight="1">
      <c r="A112" s="29"/>
      <c r="B112" s="3">
        <v>110</v>
      </c>
      <c r="C112" s="54" t="s">
        <v>162</v>
      </c>
      <c r="D112" s="18"/>
      <c r="E112" s="18"/>
      <c r="F112" s="18"/>
      <c r="G112" s="3" t="s">
        <v>307</v>
      </c>
      <c r="H112" s="3">
        <v>2</v>
      </c>
      <c r="I112" s="3" t="s">
        <v>159</v>
      </c>
      <c r="J112" s="5">
        <v>869.19299999999998</v>
      </c>
      <c r="K112" s="9">
        <v>1528</v>
      </c>
      <c r="L112" s="8">
        <v>1</v>
      </c>
    </row>
    <row r="113" spans="1:12" s="8" customFormat="1" ht="18" customHeight="1">
      <c r="A113" s="29"/>
      <c r="B113" s="3">
        <v>111</v>
      </c>
      <c r="C113" s="54" t="s">
        <v>162</v>
      </c>
      <c r="D113" s="18"/>
      <c r="E113" s="18"/>
      <c r="F113" s="18"/>
      <c r="G113" s="3" t="s">
        <v>308</v>
      </c>
      <c r="H113" s="3">
        <v>3</v>
      </c>
      <c r="I113" s="3" t="s">
        <v>159</v>
      </c>
      <c r="J113" s="5">
        <v>869.19299999999998</v>
      </c>
      <c r="K113" s="9">
        <v>1528</v>
      </c>
      <c r="L113" s="8">
        <v>1</v>
      </c>
    </row>
    <row r="114" spans="1:12" s="8" customFormat="1" ht="18" customHeight="1" thickBot="1">
      <c r="A114" s="29"/>
      <c r="B114" s="3">
        <v>112</v>
      </c>
      <c r="C114" s="51" t="s">
        <v>162</v>
      </c>
      <c r="D114" s="18"/>
      <c r="E114" s="18"/>
      <c r="F114" s="18"/>
      <c r="G114" s="3" t="s">
        <v>309</v>
      </c>
      <c r="H114" s="3">
        <v>4</v>
      </c>
      <c r="I114" s="3" t="s">
        <v>159</v>
      </c>
      <c r="J114" s="5">
        <v>869.19299999999998</v>
      </c>
      <c r="K114" s="9">
        <v>1528</v>
      </c>
      <c r="L114" s="8">
        <v>1</v>
      </c>
    </row>
    <row r="115" spans="1:12" s="8" customFormat="1" ht="18" customHeight="1">
      <c r="A115" s="29">
        <v>29</v>
      </c>
      <c r="B115" s="3">
        <v>113</v>
      </c>
      <c r="C115" s="53" t="s">
        <v>162</v>
      </c>
      <c r="D115" s="18" t="s">
        <v>28</v>
      </c>
      <c r="E115" s="17" t="s">
        <v>311</v>
      </c>
      <c r="F115" s="18">
        <v>136.15100000000001</v>
      </c>
      <c r="G115" s="3" t="s">
        <v>310</v>
      </c>
      <c r="H115" s="3">
        <v>1</v>
      </c>
      <c r="I115" s="3" t="s">
        <v>159</v>
      </c>
      <c r="J115" s="5">
        <v>869.19299999999998</v>
      </c>
      <c r="K115" s="9">
        <v>1528</v>
      </c>
      <c r="L115" s="8">
        <v>1</v>
      </c>
    </row>
    <row r="116" spans="1:12" s="8" customFormat="1" ht="18" customHeight="1">
      <c r="A116" s="29"/>
      <c r="B116" s="3">
        <v>114</v>
      </c>
      <c r="C116" s="54" t="s">
        <v>162</v>
      </c>
      <c r="D116" s="18"/>
      <c r="E116" s="18"/>
      <c r="F116" s="18"/>
      <c r="G116" s="3" t="s">
        <v>312</v>
      </c>
      <c r="H116" s="3">
        <v>2</v>
      </c>
      <c r="I116" s="3" t="s">
        <v>159</v>
      </c>
      <c r="J116" s="5">
        <v>869.19299999999998</v>
      </c>
      <c r="K116" s="9">
        <v>1528</v>
      </c>
      <c r="L116" s="8">
        <v>1</v>
      </c>
    </row>
    <row r="117" spans="1:12" s="8" customFormat="1" ht="18" customHeight="1">
      <c r="A117" s="29"/>
      <c r="B117" s="3">
        <v>115</v>
      </c>
      <c r="C117" s="54" t="s">
        <v>162</v>
      </c>
      <c r="D117" s="18"/>
      <c r="E117" s="18"/>
      <c r="F117" s="18"/>
      <c r="G117" s="3" t="s">
        <v>313</v>
      </c>
      <c r="H117" s="3">
        <v>3</v>
      </c>
      <c r="I117" s="3" t="s">
        <v>159</v>
      </c>
      <c r="J117" s="5">
        <v>869.19299999999998</v>
      </c>
      <c r="K117" s="9">
        <v>1528</v>
      </c>
      <c r="L117" s="8">
        <v>1</v>
      </c>
    </row>
    <row r="118" spans="1:12" s="8" customFormat="1" ht="18" customHeight="1" thickBot="1">
      <c r="A118" s="29"/>
      <c r="B118" s="3">
        <v>116</v>
      </c>
      <c r="C118" s="51" t="s">
        <v>162</v>
      </c>
      <c r="D118" s="18"/>
      <c r="E118" s="18"/>
      <c r="F118" s="18"/>
      <c r="G118" s="3" t="s">
        <v>314</v>
      </c>
      <c r="H118" s="3">
        <v>4</v>
      </c>
      <c r="I118" s="3" t="s">
        <v>159</v>
      </c>
      <c r="J118" s="5">
        <v>869.19299999999998</v>
      </c>
      <c r="K118" s="9">
        <v>1528</v>
      </c>
      <c r="L118" s="8">
        <v>1</v>
      </c>
    </row>
    <row r="119" spans="1:12" s="8" customFormat="1" ht="18" customHeight="1">
      <c r="A119" s="29">
        <v>30</v>
      </c>
      <c r="B119" s="3">
        <v>117</v>
      </c>
      <c r="C119" s="53" t="s">
        <v>162</v>
      </c>
      <c r="D119" s="18" t="s">
        <v>29</v>
      </c>
      <c r="E119" s="17" t="s">
        <v>316</v>
      </c>
      <c r="F119" s="18">
        <v>136.15100000000001</v>
      </c>
      <c r="G119" s="3" t="s">
        <v>315</v>
      </c>
      <c r="H119" s="3">
        <v>1</v>
      </c>
      <c r="I119" s="3" t="s">
        <v>159</v>
      </c>
      <c r="J119" s="5">
        <v>869.19299999999998</v>
      </c>
      <c r="K119" s="9">
        <v>1528</v>
      </c>
      <c r="L119" s="8">
        <v>1</v>
      </c>
    </row>
    <row r="120" spans="1:12" s="8" customFormat="1" ht="18" customHeight="1">
      <c r="A120" s="29"/>
      <c r="B120" s="3">
        <v>118</v>
      </c>
      <c r="C120" s="54" t="s">
        <v>162</v>
      </c>
      <c r="D120" s="18"/>
      <c r="E120" s="18"/>
      <c r="F120" s="18"/>
      <c r="G120" s="3" t="s">
        <v>317</v>
      </c>
      <c r="H120" s="3">
        <v>2</v>
      </c>
      <c r="I120" s="3" t="s">
        <v>159</v>
      </c>
      <c r="J120" s="5">
        <v>869.19299999999998</v>
      </c>
      <c r="K120" s="9">
        <v>1528</v>
      </c>
      <c r="L120" s="8">
        <v>1</v>
      </c>
    </row>
    <row r="121" spans="1:12" s="8" customFormat="1" ht="18" customHeight="1">
      <c r="A121" s="29"/>
      <c r="B121" s="3">
        <v>119</v>
      </c>
      <c r="C121" s="54" t="s">
        <v>162</v>
      </c>
      <c r="D121" s="18"/>
      <c r="E121" s="18"/>
      <c r="F121" s="18"/>
      <c r="G121" s="3" t="s">
        <v>318</v>
      </c>
      <c r="H121" s="3">
        <v>3</v>
      </c>
      <c r="I121" s="3" t="s">
        <v>159</v>
      </c>
      <c r="J121" s="5">
        <v>869.19299999999998</v>
      </c>
      <c r="K121" s="9">
        <v>1528</v>
      </c>
      <c r="L121" s="8">
        <v>1</v>
      </c>
    </row>
    <row r="122" spans="1:12" s="8" customFormat="1" ht="18" customHeight="1" thickBot="1">
      <c r="A122" s="29"/>
      <c r="B122" s="3">
        <v>120</v>
      </c>
      <c r="C122" s="51" t="s">
        <v>162</v>
      </c>
      <c r="D122" s="18"/>
      <c r="E122" s="18"/>
      <c r="F122" s="18"/>
      <c r="G122" s="3" t="s">
        <v>319</v>
      </c>
      <c r="H122" s="3">
        <v>4</v>
      </c>
      <c r="I122" s="3" t="s">
        <v>159</v>
      </c>
      <c r="J122" s="5">
        <v>869.19299999999998</v>
      </c>
      <c r="K122" s="9">
        <v>1528</v>
      </c>
      <c r="L122" s="8">
        <v>1</v>
      </c>
    </row>
    <row r="123" spans="1:12" s="8" customFormat="1" ht="18" customHeight="1">
      <c r="A123" s="29">
        <v>31</v>
      </c>
      <c r="B123" s="3">
        <v>121</v>
      </c>
      <c r="C123" s="53" t="s">
        <v>162</v>
      </c>
      <c r="D123" s="18" t="s">
        <v>30</v>
      </c>
      <c r="E123" s="17" t="s">
        <v>321</v>
      </c>
      <c r="F123" s="18">
        <v>136.15100000000001</v>
      </c>
      <c r="G123" s="3" t="s">
        <v>320</v>
      </c>
      <c r="H123" s="3">
        <v>1</v>
      </c>
      <c r="I123" s="3" t="s">
        <v>159</v>
      </c>
      <c r="J123" s="5">
        <v>869.19299999999998</v>
      </c>
      <c r="K123" s="9">
        <v>1528</v>
      </c>
      <c r="L123" s="8">
        <v>1</v>
      </c>
    </row>
    <row r="124" spans="1:12" s="8" customFormat="1" ht="18" customHeight="1">
      <c r="A124" s="29"/>
      <c r="B124" s="3">
        <v>122</v>
      </c>
      <c r="C124" s="54" t="s">
        <v>162</v>
      </c>
      <c r="D124" s="18"/>
      <c r="E124" s="18"/>
      <c r="F124" s="18"/>
      <c r="G124" s="3" t="s">
        <v>322</v>
      </c>
      <c r="H124" s="3">
        <v>2</v>
      </c>
      <c r="I124" s="3" t="s">
        <v>159</v>
      </c>
      <c r="J124" s="5">
        <v>869.19299999999998</v>
      </c>
      <c r="K124" s="9">
        <v>1528</v>
      </c>
      <c r="L124" s="8">
        <v>1</v>
      </c>
    </row>
    <row r="125" spans="1:12" s="8" customFormat="1" ht="18" customHeight="1">
      <c r="A125" s="29"/>
      <c r="B125" s="3">
        <v>123</v>
      </c>
      <c r="C125" s="54" t="s">
        <v>162</v>
      </c>
      <c r="D125" s="18"/>
      <c r="E125" s="18"/>
      <c r="F125" s="18"/>
      <c r="G125" s="3" t="s">
        <v>323</v>
      </c>
      <c r="H125" s="3">
        <v>3</v>
      </c>
      <c r="I125" s="3" t="s">
        <v>159</v>
      </c>
      <c r="J125" s="5">
        <v>869.19299999999998</v>
      </c>
      <c r="K125" s="9">
        <v>1528</v>
      </c>
      <c r="L125" s="8">
        <v>1</v>
      </c>
    </row>
    <row r="126" spans="1:12" s="8" customFormat="1" ht="18" customHeight="1" thickBot="1">
      <c r="A126" s="29"/>
      <c r="B126" s="3">
        <v>124</v>
      </c>
      <c r="C126" s="51" t="s">
        <v>162</v>
      </c>
      <c r="D126" s="18"/>
      <c r="E126" s="18"/>
      <c r="F126" s="18"/>
      <c r="G126" s="3" t="s">
        <v>324</v>
      </c>
      <c r="H126" s="3">
        <v>4</v>
      </c>
      <c r="I126" s="3" t="s">
        <v>159</v>
      </c>
      <c r="J126" s="5">
        <v>869.19299999999998</v>
      </c>
      <c r="K126" s="9">
        <v>1528</v>
      </c>
      <c r="L126" s="8">
        <v>1</v>
      </c>
    </row>
    <row r="127" spans="1:12" s="8" customFormat="1" ht="18" customHeight="1">
      <c r="A127" s="29">
        <v>32</v>
      </c>
      <c r="B127" s="3">
        <v>125</v>
      </c>
      <c r="C127" s="53" t="s">
        <v>162</v>
      </c>
      <c r="D127" s="18" t="s">
        <v>31</v>
      </c>
      <c r="E127" s="17" t="s">
        <v>326</v>
      </c>
      <c r="F127" s="18">
        <v>136.15100000000001</v>
      </c>
      <c r="G127" s="3" t="s">
        <v>325</v>
      </c>
      <c r="H127" s="3">
        <v>1</v>
      </c>
      <c r="I127" s="3" t="s">
        <v>159</v>
      </c>
      <c r="J127" s="5">
        <v>869.19299999999998</v>
      </c>
      <c r="K127" s="9">
        <v>1528</v>
      </c>
      <c r="L127" s="8">
        <v>1</v>
      </c>
    </row>
    <row r="128" spans="1:12" s="8" customFormat="1" ht="18" customHeight="1">
      <c r="A128" s="29"/>
      <c r="B128" s="3">
        <v>126</v>
      </c>
      <c r="C128" s="54" t="s">
        <v>162</v>
      </c>
      <c r="D128" s="18"/>
      <c r="E128" s="18"/>
      <c r="F128" s="18"/>
      <c r="G128" s="3" t="s">
        <v>327</v>
      </c>
      <c r="H128" s="3">
        <v>2</v>
      </c>
      <c r="I128" s="3" t="s">
        <v>159</v>
      </c>
      <c r="J128" s="5">
        <v>869.19299999999998</v>
      </c>
      <c r="K128" s="9">
        <v>1528</v>
      </c>
      <c r="L128" s="8">
        <v>1</v>
      </c>
    </row>
    <row r="129" spans="1:12" s="8" customFormat="1" ht="18" customHeight="1">
      <c r="A129" s="29"/>
      <c r="B129" s="3">
        <v>127</v>
      </c>
      <c r="C129" s="54" t="s">
        <v>162</v>
      </c>
      <c r="D129" s="18"/>
      <c r="E129" s="18"/>
      <c r="F129" s="18"/>
      <c r="G129" s="3" t="s">
        <v>328</v>
      </c>
      <c r="H129" s="3">
        <v>3</v>
      </c>
      <c r="I129" s="3" t="s">
        <v>159</v>
      </c>
      <c r="J129" s="5">
        <v>869.19299999999998</v>
      </c>
      <c r="K129" s="9">
        <v>1528</v>
      </c>
      <c r="L129" s="8">
        <v>1</v>
      </c>
    </row>
    <row r="130" spans="1:12" s="8" customFormat="1" ht="18" customHeight="1" thickBot="1">
      <c r="A130" s="29"/>
      <c r="B130" s="3">
        <v>128</v>
      </c>
      <c r="C130" s="51" t="s">
        <v>162</v>
      </c>
      <c r="D130" s="18"/>
      <c r="E130" s="18"/>
      <c r="F130" s="18"/>
      <c r="G130" s="3" t="s">
        <v>329</v>
      </c>
      <c r="H130" s="3">
        <v>4</v>
      </c>
      <c r="I130" s="3" t="s">
        <v>159</v>
      </c>
      <c r="J130" s="5">
        <v>869.19299999999998</v>
      </c>
      <c r="K130" s="9">
        <v>1528</v>
      </c>
      <c r="L130" s="8">
        <v>1</v>
      </c>
    </row>
    <row r="131" spans="1:12" s="8" customFormat="1" ht="18" customHeight="1">
      <c r="A131" s="29">
        <v>33</v>
      </c>
      <c r="B131" s="3">
        <v>129</v>
      </c>
      <c r="C131" s="53" t="s">
        <v>162</v>
      </c>
      <c r="D131" s="18" t="s">
        <v>32</v>
      </c>
      <c r="E131" s="17" t="s">
        <v>331</v>
      </c>
      <c r="F131" s="18">
        <v>136.15100000000001</v>
      </c>
      <c r="G131" s="3" t="s">
        <v>330</v>
      </c>
      <c r="H131" s="3">
        <v>1</v>
      </c>
      <c r="I131" s="3" t="s">
        <v>159</v>
      </c>
      <c r="J131" s="5">
        <v>869.19299999999998</v>
      </c>
      <c r="K131" s="9">
        <v>1528</v>
      </c>
      <c r="L131" s="8">
        <v>1</v>
      </c>
    </row>
    <row r="132" spans="1:12" s="8" customFormat="1" ht="18" customHeight="1">
      <c r="A132" s="29"/>
      <c r="B132" s="3">
        <v>130</v>
      </c>
      <c r="C132" s="54" t="s">
        <v>162</v>
      </c>
      <c r="D132" s="18"/>
      <c r="E132" s="18"/>
      <c r="F132" s="18"/>
      <c r="G132" s="3" t="s">
        <v>332</v>
      </c>
      <c r="H132" s="3">
        <v>2</v>
      </c>
      <c r="I132" s="3" t="s">
        <v>159</v>
      </c>
      <c r="J132" s="5">
        <v>869.19299999999998</v>
      </c>
      <c r="K132" s="9">
        <v>1528</v>
      </c>
      <c r="L132" s="8">
        <v>1</v>
      </c>
    </row>
    <row r="133" spans="1:12" s="8" customFormat="1" ht="18" customHeight="1">
      <c r="A133" s="29"/>
      <c r="B133" s="3">
        <v>131</v>
      </c>
      <c r="C133" s="54" t="s">
        <v>162</v>
      </c>
      <c r="D133" s="18"/>
      <c r="E133" s="18"/>
      <c r="F133" s="18"/>
      <c r="G133" s="3" t="s">
        <v>333</v>
      </c>
      <c r="H133" s="3">
        <v>3</v>
      </c>
      <c r="I133" s="3" t="s">
        <v>159</v>
      </c>
      <c r="J133" s="5">
        <v>869.19299999999998</v>
      </c>
      <c r="K133" s="9">
        <v>1528</v>
      </c>
      <c r="L133" s="8">
        <v>1</v>
      </c>
    </row>
    <row r="134" spans="1:12" s="8" customFormat="1" ht="18" customHeight="1" thickBot="1">
      <c r="A134" s="29"/>
      <c r="B134" s="3">
        <v>132</v>
      </c>
      <c r="C134" s="51" t="s">
        <v>162</v>
      </c>
      <c r="D134" s="18"/>
      <c r="E134" s="18"/>
      <c r="F134" s="18"/>
      <c r="G134" s="3" t="s">
        <v>334</v>
      </c>
      <c r="H134" s="3">
        <v>4</v>
      </c>
      <c r="I134" s="3" t="s">
        <v>159</v>
      </c>
      <c r="J134" s="5">
        <v>869.19299999999998</v>
      </c>
      <c r="K134" s="9">
        <v>1528</v>
      </c>
      <c r="L134" s="8">
        <v>1</v>
      </c>
    </row>
    <row r="135" spans="1:12" s="8" customFormat="1" ht="18" customHeight="1">
      <c r="A135" s="29">
        <v>34</v>
      </c>
      <c r="B135" s="3">
        <v>133</v>
      </c>
      <c r="C135" s="53" t="s">
        <v>162</v>
      </c>
      <c r="D135" s="18" t="s">
        <v>33</v>
      </c>
      <c r="E135" s="17" t="s">
        <v>336</v>
      </c>
      <c r="F135" s="18">
        <v>136.15100000000001</v>
      </c>
      <c r="G135" s="3" t="s">
        <v>335</v>
      </c>
      <c r="H135" s="3">
        <v>1</v>
      </c>
      <c r="I135" s="3" t="s">
        <v>159</v>
      </c>
      <c r="J135" s="5">
        <v>869.19299999999998</v>
      </c>
      <c r="K135" s="9">
        <v>1528</v>
      </c>
      <c r="L135" s="8">
        <v>1</v>
      </c>
    </row>
    <row r="136" spans="1:12" s="8" customFormat="1" ht="18" customHeight="1">
      <c r="A136" s="29"/>
      <c r="B136" s="3">
        <v>134</v>
      </c>
      <c r="C136" s="54" t="s">
        <v>162</v>
      </c>
      <c r="D136" s="18"/>
      <c r="E136" s="18"/>
      <c r="F136" s="18"/>
      <c r="G136" s="3" t="s">
        <v>337</v>
      </c>
      <c r="H136" s="3">
        <v>2</v>
      </c>
      <c r="I136" s="3" t="s">
        <v>159</v>
      </c>
      <c r="J136" s="5">
        <v>869.19299999999998</v>
      </c>
      <c r="K136" s="9">
        <v>1528</v>
      </c>
      <c r="L136" s="8">
        <v>1</v>
      </c>
    </row>
    <row r="137" spans="1:12" s="8" customFormat="1" ht="18" customHeight="1">
      <c r="A137" s="29"/>
      <c r="B137" s="3">
        <v>135</v>
      </c>
      <c r="C137" s="54" t="s">
        <v>162</v>
      </c>
      <c r="D137" s="18"/>
      <c r="E137" s="18"/>
      <c r="F137" s="18"/>
      <c r="G137" s="3" t="s">
        <v>338</v>
      </c>
      <c r="H137" s="3">
        <v>3</v>
      </c>
      <c r="I137" s="3" t="s">
        <v>159</v>
      </c>
      <c r="J137" s="5">
        <v>869.19299999999998</v>
      </c>
      <c r="K137" s="9">
        <v>1528</v>
      </c>
      <c r="L137" s="8">
        <v>1</v>
      </c>
    </row>
    <row r="138" spans="1:12" s="8" customFormat="1" ht="18" customHeight="1" thickBot="1">
      <c r="A138" s="29"/>
      <c r="B138" s="3">
        <v>136</v>
      </c>
      <c r="C138" s="51" t="s">
        <v>162</v>
      </c>
      <c r="D138" s="18"/>
      <c r="E138" s="18"/>
      <c r="F138" s="18"/>
      <c r="G138" s="3" t="s">
        <v>339</v>
      </c>
      <c r="H138" s="3">
        <v>4</v>
      </c>
      <c r="I138" s="3" t="s">
        <v>159</v>
      </c>
      <c r="J138" s="5">
        <v>869.19299999999998</v>
      </c>
      <c r="K138" s="9">
        <v>1528</v>
      </c>
      <c r="L138" s="8">
        <v>1</v>
      </c>
    </row>
    <row r="139" spans="1:12" s="8" customFormat="1" ht="18" customHeight="1">
      <c r="A139" s="29">
        <v>35</v>
      </c>
      <c r="B139" s="3">
        <v>137</v>
      </c>
      <c r="C139" s="53" t="s">
        <v>162</v>
      </c>
      <c r="D139" s="18" t="s">
        <v>34</v>
      </c>
      <c r="E139" s="17" t="s">
        <v>341</v>
      </c>
      <c r="F139" s="18">
        <v>136.15100000000001</v>
      </c>
      <c r="G139" s="4" t="s">
        <v>340</v>
      </c>
      <c r="H139" s="3">
        <v>1</v>
      </c>
      <c r="I139" s="3" t="s">
        <v>159</v>
      </c>
      <c r="J139" s="5">
        <v>869.19299999999998</v>
      </c>
      <c r="K139" s="9">
        <v>1528</v>
      </c>
      <c r="L139" s="8">
        <v>1</v>
      </c>
    </row>
    <row r="140" spans="1:12" s="8" customFormat="1" ht="18" customHeight="1">
      <c r="A140" s="29"/>
      <c r="B140" s="3">
        <v>138</v>
      </c>
      <c r="C140" s="54" t="s">
        <v>162</v>
      </c>
      <c r="D140" s="18"/>
      <c r="E140" s="18"/>
      <c r="F140" s="18"/>
      <c r="G140" s="4" t="s">
        <v>342</v>
      </c>
      <c r="H140" s="3">
        <v>2</v>
      </c>
      <c r="I140" s="3" t="s">
        <v>159</v>
      </c>
      <c r="J140" s="5">
        <v>869.19299999999998</v>
      </c>
      <c r="K140" s="9">
        <v>1528</v>
      </c>
      <c r="L140" s="8">
        <v>1</v>
      </c>
    </row>
    <row r="141" spans="1:12" s="8" customFormat="1" ht="18" customHeight="1">
      <c r="A141" s="29"/>
      <c r="B141" s="3">
        <v>139</v>
      </c>
      <c r="C141" s="54" t="s">
        <v>162</v>
      </c>
      <c r="D141" s="18"/>
      <c r="E141" s="18"/>
      <c r="F141" s="18"/>
      <c r="G141" s="4" t="s">
        <v>343</v>
      </c>
      <c r="H141" s="3">
        <v>3</v>
      </c>
      <c r="I141" s="3" t="s">
        <v>159</v>
      </c>
      <c r="J141" s="5">
        <v>869.19299999999998</v>
      </c>
      <c r="K141" s="9">
        <v>1528</v>
      </c>
      <c r="L141" s="8">
        <v>1</v>
      </c>
    </row>
    <row r="142" spans="1:12" s="8" customFormat="1" ht="18" customHeight="1" thickBot="1">
      <c r="A142" s="29"/>
      <c r="B142" s="3">
        <v>140</v>
      </c>
      <c r="C142" s="51" t="s">
        <v>162</v>
      </c>
      <c r="D142" s="18"/>
      <c r="E142" s="18"/>
      <c r="F142" s="18"/>
      <c r="G142" s="4" t="s">
        <v>344</v>
      </c>
      <c r="H142" s="3">
        <v>4</v>
      </c>
      <c r="I142" s="3" t="s">
        <v>159</v>
      </c>
      <c r="J142" s="5">
        <v>869.19299999999998</v>
      </c>
      <c r="K142" s="9">
        <v>1528</v>
      </c>
      <c r="L142" s="8">
        <v>1</v>
      </c>
    </row>
    <row r="143" spans="1:12" s="8" customFormat="1" ht="18" customHeight="1">
      <c r="A143" s="29">
        <v>36</v>
      </c>
      <c r="B143" s="3">
        <v>141</v>
      </c>
      <c r="C143" s="53" t="s">
        <v>162</v>
      </c>
      <c r="D143" s="18" t="s">
        <v>35</v>
      </c>
      <c r="E143" s="17" t="s">
        <v>346</v>
      </c>
      <c r="F143" s="18">
        <v>136.15100000000001</v>
      </c>
      <c r="G143" s="4" t="s">
        <v>345</v>
      </c>
      <c r="H143" s="3">
        <v>1</v>
      </c>
      <c r="I143" s="3" t="s">
        <v>159</v>
      </c>
      <c r="J143" s="5">
        <v>869.19299999999998</v>
      </c>
      <c r="K143" s="9">
        <v>1528</v>
      </c>
      <c r="L143" s="8">
        <v>1</v>
      </c>
    </row>
    <row r="144" spans="1:12" s="8" customFormat="1" ht="18" customHeight="1">
      <c r="A144" s="29"/>
      <c r="B144" s="3">
        <v>142</v>
      </c>
      <c r="C144" s="54" t="s">
        <v>162</v>
      </c>
      <c r="D144" s="18"/>
      <c r="E144" s="18"/>
      <c r="F144" s="18"/>
      <c r="G144" s="4" t="s">
        <v>347</v>
      </c>
      <c r="H144" s="3">
        <v>2</v>
      </c>
      <c r="I144" s="3" t="s">
        <v>159</v>
      </c>
      <c r="J144" s="5">
        <v>869.19299999999998</v>
      </c>
      <c r="K144" s="9">
        <v>1528</v>
      </c>
      <c r="L144" s="8">
        <v>1</v>
      </c>
    </row>
    <row r="145" spans="1:12" s="8" customFormat="1" ht="18" customHeight="1">
      <c r="A145" s="29"/>
      <c r="B145" s="3">
        <v>143</v>
      </c>
      <c r="C145" s="54" t="s">
        <v>162</v>
      </c>
      <c r="D145" s="18"/>
      <c r="E145" s="18"/>
      <c r="F145" s="18"/>
      <c r="G145" s="4" t="s">
        <v>348</v>
      </c>
      <c r="H145" s="3">
        <v>3</v>
      </c>
      <c r="I145" s="3" t="s">
        <v>159</v>
      </c>
      <c r="J145" s="5">
        <v>869.19299999999998</v>
      </c>
      <c r="K145" s="9">
        <v>1528</v>
      </c>
      <c r="L145" s="8">
        <v>1</v>
      </c>
    </row>
    <row r="146" spans="1:12" s="8" customFormat="1" ht="18" customHeight="1" thickBot="1">
      <c r="A146" s="29"/>
      <c r="B146" s="3">
        <v>144</v>
      </c>
      <c r="C146" s="51" t="s">
        <v>162</v>
      </c>
      <c r="D146" s="18"/>
      <c r="E146" s="18"/>
      <c r="F146" s="18"/>
      <c r="G146" s="4" t="s">
        <v>349</v>
      </c>
      <c r="H146" s="3">
        <v>4</v>
      </c>
      <c r="I146" s="3" t="s">
        <v>159</v>
      </c>
      <c r="J146" s="5">
        <v>869.19299999999998</v>
      </c>
      <c r="K146" s="9">
        <v>1528</v>
      </c>
      <c r="L146" s="8">
        <v>1</v>
      </c>
    </row>
    <row r="147" spans="1:12" s="8" customFormat="1" ht="18" customHeight="1">
      <c r="A147" s="29">
        <v>37</v>
      </c>
      <c r="B147" s="3">
        <v>145</v>
      </c>
      <c r="C147" s="53" t="s">
        <v>162</v>
      </c>
      <c r="D147" s="18" t="s">
        <v>36</v>
      </c>
      <c r="E147" s="17" t="s">
        <v>351</v>
      </c>
      <c r="F147" s="18">
        <v>136.15100000000001</v>
      </c>
      <c r="G147" s="4" t="s">
        <v>350</v>
      </c>
      <c r="H147" s="3">
        <v>1</v>
      </c>
      <c r="I147" s="3" t="s">
        <v>159</v>
      </c>
      <c r="J147" s="5">
        <v>869.19299999999998</v>
      </c>
      <c r="K147" s="9">
        <v>1528</v>
      </c>
      <c r="L147" s="8">
        <v>1</v>
      </c>
    </row>
    <row r="148" spans="1:12" s="8" customFormat="1" ht="18" customHeight="1">
      <c r="A148" s="29"/>
      <c r="B148" s="3">
        <v>146</v>
      </c>
      <c r="C148" s="54" t="s">
        <v>162</v>
      </c>
      <c r="D148" s="18"/>
      <c r="E148" s="18"/>
      <c r="F148" s="18"/>
      <c r="G148" s="4" t="s">
        <v>352</v>
      </c>
      <c r="H148" s="3">
        <v>2</v>
      </c>
      <c r="I148" s="3" t="s">
        <v>159</v>
      </c>
      <c r="J148" s="5">
        <v>869.19299999999998</v>
      </c>
      <c r="K148" s="9">
        <v>1528</v>
      </c>
      <c r="L148" s="8">
        <v>1</v>
      </c>
    </row>
    <row r="149" spans="1:12" s="8" customFormat="1" ht="18" customHeight="1">
      <c r="A149" s="29"/>
      <c r="B149" s="3">
        <v>147</v>
      </c>
      <c r="C149" s="54" t="s">
        <v>162</v>
      </c>
      <c r="D149" s="18"/>
      <c r="E149" s="18"/>
      <c r="F149" s="18"/>
      <c r="G149" s="4" t="s">
        <v>353</v>
      </c>
      <c r="H149" s="3">
        <v>3</v>
      </c>
      <c r="I149" s="3" t="s">
        <v>159</v>
      </c>
      <c r="J149" s="5">
        <v>869.19299999999998</v>
      </c>
      <c r="K149" s="9">
        <v>1528</v>
      </c>
      <c r="L149" s="8">
        <v>1</v>
      </c>
    </row>
    <row r="150" spans="1:12" s="8" customFormat="1" ht="18" customHeight="1" thickBot="1">
      <c r="A150" s="29"/>
      <c r="B150" s="3">
        <v>148</v>
      </c>
      <c r="C150" s="51" t="s">
        <v>162</v>
      </c>
      <c r="D150" s="18"/>
      <c r="E150" s="18"/>
      <c r="F150" s="18"/>
      <c r="G150" s="4" t="s">
        <v>354</v>
      </c>
      <c r="H150" s="3">
        <v>4</v>
      </c>
      <c r="I150" s="3" t="s">
        <v>159</v>
      </c>
      <c r="J150" s="5">
        <v>869.19299999999998</v>
      </c>
      <c r="K150" s="9">
        <v>1528</v>
      </c>
      <c r="L150" s="8">
        <v>1</v>
      </c>
    </row>
    <row r="151" spans="1:12" s="8" customFormat="1" ht="18" customHeight="1">
      <c r="A151" s="29">
        <v>38</v>
      </c>
      <c r="B151" s="3">
        <v>149</v>
      </c>
      <c r="C151" s="53" t="s">
        <v>162</v>
      </c>
      <c r="D151" s="18" t="s">
        <v>37</v>
      </c>
      <c r="E151" s="17" t="s">
        <v>356</v>
      </c>
      <c r="F151" s="18">
        <v>136.15100000000001</v>
      </c>
      <c r="G151" s="4" t="s">
        <v>355</v>
      </c>
      <c r="H151" s="3">
        <v>1</v>
      </c>
      <c r="I151" s="3" t="s">
        <v>159</v>
      </c>
      <c r="J151" s="5">
        <v>869.19299999999998</v>
      </c>
      <c r="K151" s="9">
        <v>1528</v>
      </c>
      <c r="L151" s="8">
        <v>1</v>
      </c>
    </row>
    <row r="152" spans="1:12" s="8" customFormat="1" ht="18" customHeight="1">
      <c r="A152" s="29"/>
      <c r="B152" s="3">
        <v>150</v>
      </c>
      <c r="C152" s="54" t="s">
        <v>162</v>
      </c>
      <c r="D152" s="18"/>
      <c r="E152" s="18"/>
      <c r="F152" s="18"/>
      <c r="G152" s="4" t="s">
        <v>357</v>
      </c>
      <c r="H152" s="3">
        <v>2</v>
      </c>
      <c r="I152" s="3" t="s">
        <v>159</v>
      </c>
      <c r="J152" s="5">
        <v>869.19299999999998</v>
      </c>
      <c r="K152" s="9">
        <v>1528</v>
      </c>
      <c r="L152" s="8">
        <v>1</v>
      </c>
    </row>
    <row r="153" spans="1:12" s="8" customFormat="1" ht="18" customHeight="1">
      <c r="A153" s="29"/>
      <c r="B153" s="3">
        <v>151</v>
      </c>
      <c r="C153" s="54" t="s">
        <v>162</v>
      </c>
      <c r="D153" s="18"/>
      <c r="E153" s="18"/>
      <c r="F153" s="18"/>
      <c r="G153" s="4" t="s">
        <v>358</v>
      </c>
      <c r="H153" s="3">
        <v>3</v>
      </c>
      <c r="I153" s="3" t="s">
        <v>159</v>
      </c>
      <c r="J153" s="5">
        <v>869.19299999999998</v>
      </c>
      <c r="K153" s="9">
        <v>1528</v>
      </c>
      <c r="L153" s="8">
        <v>1</v>
      </c>
    </row>
    <row r="154" spans="1:12" s="8" customFormat="1" ht="18" customHeight="1" thickBot="1">
      <c r="A154" s="29"/>
      <c r="B154" s="3">
        <v>152</v>
      </c>
      <c r="C154" s="51" t="s">
        <v>162</v>
      </c>
      <c r="D154" s="18"/>
      <c r="E154" s="18"/>
      <c r="F154" s="18"/>
      <c r="G154" s="4" t="s">
        <v>359</v>
      </c>
      <c r="H154" s="3">
        <v>4</v>
      </c>
      <c r="I154" s="3" t="s">
        <v>159</v>
      </c>
      <c r="J154" s="5">
        <v>869.19299999999998</v>
      </c>
      <c r="K154" s="9">
        <v>1528</v>
      </c>
      <c r="L154" s="8">
        <v>1</v>
      </c>
    </row>
    <row r="155" spans="1:12" s="8" customFormat="1" ht="18" customHeight="1">
      <c r="A155" s="29">
        <v>39</v>
      </c>
      <c r="B155" s="3">
        <v>153</v>
      </c>
      <c r="C155" s="53" t="s">
        <v>162</v>
      </c>
      <c r="D155" s="18" t="s">
        <v>38</v>
      </c>
      <c r="E155" s="17" t="s">
        <v>361</v>
      </c>
      <c r="F155" s="18">
        <v>136.15100000000001</v>
      </c>
      <c r="G155" s="4" t="s">
        <v>360</v>
      </c>
      <c r="H155" s="3">
        <v>1</v>
      </c>
      <c r="I155" s="3" t="s">
        <v>159</v>
      </c>
      <c r="J155" s="5">
        <v>869.19299999999998</v>
      </c>
      <c r="K155" s="9">
        <v>1528</v>
      </c>
      <c r="L155" s="8">
        <v>1</v>
      </c>
    </row>
    <row r="156" spans="1:12" s="8" customFormat="1" ht="18" customHeight="1">
      <c r="A156" s="29"/>
      <c r="B156" s="3">
        <v>154</v>
      </c>
      <c r="C156" s="54" t="s">
        <v>162</v>
      </c>
      <c r="D156" s="18"/>
      <c r="E156" s="18"/>
      <c r="F156" s="18"/>
      <c r="G156" s="4" t="s">
        <v>362</v>
      </c>
      <c r="H156" s="3">
        <v>2</v>
      </c>
      <c r="I156" s="3" t="s">
        <v>159</v>
      </c>
      <c r="J156" s="5">
        <v>869.19299999999998</v>
      </c>
      <c r="K156" s="9">
        <v>1528</v>
      </c>
      <c r="L156" s="8">
        <v>1</v>
      </c>
    </row>
    <row r="157" spans="1:12" s="8" customFormat="1" ht="18" customHeight="1">
      <c r="A157" s="29"/>
      <c r="B157" s="3">
        <v>155</v>
      </c>
      <c r="C157" s="54" t="s">
        <v>162</v>
      </c>
      <c r="D157" s="18"/>
      <c r="E157" s="18"/>
      <c r="F157" s="18"/>
      <c r="G157" s="4" t="s">
        <v>363</v>
      </c>
      <c r="H157" s="3">
        <v>3</v>
      </c>
      <c r="I157" s="3" t="s">
        <v>159</v>
      </c>
      <c r="J157" s="5">
        <v>869.19299999999998</v>
      </c>
      <c r="K157" s="9">
        <v>1528</v>
      </c>
      <c r="L157" s="8">
        <v>1</v>
      </c>
    </row>
    <row r="158" spans="1:12" s="8" customFormat="1" ht="18" customHeight="1" thickBot="1">
      <c r="A158" s="29"/>
      <c r="B158" s="3">
        <v>156</v>
      </c>
      <c r="C158" s="51" t="s">
        <v>162</v>
      </c>
      <c r="D158" s="18"/>
      <c r="E158" s="18"/>
      <c r="F158" s="18"/>
      <c r="G158" s="4" t="s">
        <v>364</v>
      </c>
      <c r="H158" s="3">
        <v>4</v>
      </c>
      <c r="I158" s="3" t="s">
        <v>159</v>
      </c>
      <c r="J158" s="5">
        <v>869.19299999999998</v>
      </c>
      <c r="K158" s="9">
        <v>1528</v>
      </c>
      <c r="L158" s="8">
        <v>1</v>
      </c>
    </row>
    <row r="159" spans="1:12" s="8" customFormat="1" ht="18" customHeight="1">
      <c r="A159" s="29">
        <v>40</v>
      </c>
      <c r="B159" s="3">
        <v>157</v>
      </c>
      <c r="C159" s="53" t="s">
        <v>162</v>
      </c>
      <c r="D159" s="18" t="s">
        <v>39</v>
      </c>
      <c r="E159" s="17" t="s">
        <v>366</v>
      </c>
      <c r="F159" s="18">
        <v>136.15100000000001</v>
      </c>
      <c r="G159" s="4" t="s">
        <v>365</v>
      </c>
      <c r="H159" s="3">
        <v>1</v>
      </c>
      <c r="I159" s="3" t="s">
        <v>159</v>
      </c>
      <c r="J159" s="5">
        <v>869.19299999999998</v>
      </c>
      <c r="K159" s="9">
        <v>1528</v>
      </c>
      <c r="L159" s="8">
        <v>1</v>
      </c>
    </row>
    <row r="160" spans="1:12" s="8" customFormat="1" ht="18" customHeight="1">
      <c r="A160" s="29"/>
      <c r="B160" s="3">
        <v>158</v>
      </c>
      <c r="C160" s="54" t="s">
        <v>162</v>
      </c>
      <c r="D160" s="18"/>
      <c r="E160" s="18"/>
      <c r="F160" s="18"/>
      <c r="G160" s="4" t="s">
        <v>367</v>
      </c>
      <c r="H160" s="3">
        <v>2</v>
      </c>
      <c r="I160" s="3" t="s">
        <v>159</v>
      </c>
      <c r="J160" s="5">
        <v>869.19299999999998</v>
      </c>
      <c r="K160" s="9">
        <v>1528</v>
      </c>
      <c r="L160" s="8">
        <v>1</v>
      </c>
    </row>
    <row r="161" spans="1:12" s="8" customFormat="1" ht="18" customHeight="1">
      <c r="A161" s="29"/>
      <c r="B161" s="3">
        <v>159</v>
      </c>
      <c r="C161" s="54" t="s">
        <v>162</v>
      </c>
      <c r="D161" s="18"/>
      <c r="E161" s="18"/>
      <c r="F161" s="18"/>
      <c r="G161" s="4" t="s">
        <v>368</v>
      </c>
      <c r="H161" s="3">
        <v>3</v>
      </c>
      <c r="I161" s="3" t="s">
        <v>159</v>
      </c>
      <c r="J161" s="5">
        <v>869.19299999999998</v>
      </c>
      <c r="K161" s="9">
        <v>1528</v>
      </c>
      <c r="L161" s="8">
        <v>1</v>
      </c>
    </row>
    <row r="162" spans="1:12" s="8" customFormat="1" ht="18" customHeight="1" thickBot="1">
      <c r="A162" s="29"/>
      <c r="B162" s="3">
        <v>160</v>
      </c>
      <c r="C162" s="51" t="s">
        <v>162</v>
      </c>
      <c r="D162" s="18"/>
      <c r="E162" s="18"/>
      <c r="F162" s="18"/>
      <c r="G162" s="4" t="s">
        <v>369</v>
      </c>
      <c r="H162" s="3">
        <v>4</v>
      </c>
      <c r="I162" s="3" t="s">
        <v>159</v>
      </c>
      <c r="J162" s="5">
        <v>869.19299999999998</v>
      </c>
      <c r="K162" s="9">
        <v>1528</v>
      </c>
      <c r="L162" s="8">
        <v>1</v>
      </c>
    </row>
    <row r="163" spans="1:12" s="8" customFormat="1" ht="18" customHeight="1">
      <c r="A163" s="29">
        <v>41</v>
      </c>
      <c r="B163" s="3">
        <v>161</v>
      </c>
      <c r="C163" s="53" t="s">
        <v>162</v>
      </c>
      <c r="D163" s="18" t="s">
        <v>40</v>
      </c>
      <c r="E163" s="17" t="s">
        <v>371</v>
      </c>
      <c r="F163" s="18">
        <v>136.15100000000001</v>
      </c>
      <c r="G163" s="4" t="s">
        <v>370</v>
      </c>
      <c r="H163" s="3">
        <v>1</v>
      </c>
      <c r="I163" s="3" t="s">
        <v>159</v>
      </c>
      <c r="J163" s="5">
        <v>869.19299999999998</v>
      </c>
      <c r="K163" s="9">
        <v>1528</v>
      </c>
      <c r="L163" s="8">
        <v>1</v>
      </c>
    </row>
    <row r="164" spans="1:12" s="8" customFormat="1" ht="18" customHeight="1">
      <c r="A164" s="29"/>
      <c r="B164" s="3">
        <v>162</v>
      </c>
      <c r="C164" s="54" t="s">
        <v>162</v>
      </c>
      <c r="D164" s="18"/>
      <c r="E164" s="18"/>
      <c r="F164" s="18"/>
      <c r="G164" s="4" t="s">
        <v>372</v>
      </c>
      <c r="H164" s="3">
        <v>2</v>
      </c>
      <c r="I164" s="3" t="s">
        <v>159</v>
      </c>
      <c r="J164" s="5">
        <v>869.19299999999998</v>
      </c>
      <c r="K164" s="9">
        <v>1528</v>
      </c>
      <c r="L164" s="8">
        <v>1</v>
      </c>
    </row>
    <row r="165" spans="1:12" s="8" customFormat="1" ht="18" customHeight="1">
      <c r="A165" s="29"/>
      <c r="B165" s="3">
        <v>163</v>
      </c>
      <c r="C165" s="54" t="s">
        <v>162</v>
      </c>
      <c r="D165" s="18"/>
      <c r="E165" s="18"/>
      <c r="F165" s="18"/>
      <c r="G165" s="4" t="s">
        <v>373</v>
      </c>
      <c r="H165" s="3">
        <v>3</v>
      </c>
      <c r="I165" s="3" t="s">
        <v>159</v>
      </c>
      <c r="J165" s="5">
        <v>869.19299999999998</v>
      </c>
      <c r="K165" s="9">
        <v>1528</v>
      </c>
      <c r="L165" s="8">
        <v>1</v>
      </c>
    </row>
    <row r="166" spans="1:12" s="8" customFormat="1" ht="18" customHeight="1" thickBot="1">
      <c r="A166" s="29"/>
      <c r="B166" s="3">
        <v>164</v>
      </c>
      <c r="C166" s="51" t="s">
        <v>162</v>
      </c>
      <c r="D166" s="18"/>
      <c r="E166" s="18"/>
      <c r="F166" s="18"/>
      <c r="G166" s="4" t="s">
        <v>374</v>
      </c>
      <c r="H166" s="3">
        <v>4</v>
      </c>
      <c r="I166" s="3" t="s">
        <v>159</v>
      </c>
      <c r="J166" s="5">
        <v>869.19299999999998</v>
      </c>
      <c r="K166" s="9">
        <v>1528</v>
      </c>
      <c r="L166" s="8">
        <v>1</v>
      </c>
    </row>
    <row r="167" spans="1:12" s="8" customFormat="1" ht="18" customHeight="1">
      <c r="A167" s="29">
        <v>42</v>
      </c>
      <c r="B167" s="3">
        <v>165</v>
      </c>
      <c r="C167" s="53" t="s">
        <v>162</v>
      </c>
      <c r="D167" s="18" t="s">
        <v>41</v>
      </c>
      <c r="E167" s="17" t="s">
        <v>376</v>
      </c>
      <c r="F167" s="18">
        <v>136.15100000000001</v>
      </c>
      <c r="G167" s="4" t="s">
        <v>375</v>
      </c>
      <c r="H167" s="3">
        <v>1</v>
      </c>
      <c r="I167" s="3" t="s">
        <v>159</v>
      </c>
      <c r="J167" s="5">
        <v>869.19299999999998</v>
      </c>
      <c r="K167" s="9">
        <v>1528</v>
      </c>
      <c r="L167" s="8">
        <v>1</v>
      </c>
    </row>
    <row r="168" spans="1:12" s="8" customFormat="1" ht="18" customHeight="1">
      <c r="A168" s="29"/>
      <c r="B168" s="3">
        <v>166</v>
      </c>
      <c r="C168" s="54" t="s">
        <v>162</v>
      </c>
      <c r="D168" s="18"/>
      <c r="E168" s="18"/>
      <c r="F168" s="18"/>
      <c r="G168" s="4" t="s">
        <v>377</v>
      </c>
      <c r="H168" s="3">
        <v>2</v>
      </c>
      <c r="I168" s="3" t="s">
        <v>159</v>
      </c>
      <c r="J168" s="5">
        <v>869.19299999999998</v>
      </c>
      <c r="K168" s="9">
        <v>1528</v>
      </c>
      <c r="L168" s="8">
        <v>1</v>
      </c>
    </row>
    <row r="169" spans="1:12" s="8" customFormat="1" ht="18" customHeight="1">
      <c r="A169" s="29"/>
      <c r="B169" s="3">
        <v>167</v>
      </c>
      <c r="C169" s="54" t="s">
        <v>162</v>
      </c>
      <c r="D169" s="18"/>
      <c r="E169" s="18"/>
      <c r="F169" s="18"/>
      <c r="G169" s="4" t="s">
        <v>378</v>
      </c>
      <c r="H169" s="3">
        <v>3</v>
      </c>
      <c r="I169" s="3" t="s">
        <v>159</v>
      </c>
      <c r="J169" s="5">
        <v>869.19299999999998</v>
      </c>
      <c r="K169" s="9">
        <v>1528</v>
      </c>
      <c r="L169" s="8">
        <v>1</v>
      </c>
    </row>
    <row r="170" spans="1:12" s="8" customFormat="1" ht="18" customHeight="1" thickBot="1">
      <c r="A170" s="29"/>
      <c r="B170" s="3">
        <v>168</v>
      </c>
      <c r="C170" s="51" t="s">
        <v>162</v>
      </c>
      <c r="D170" s="18"/>
      <c r="E170" s="18"/>
      <c r="F170" s="18"/>
      <c r="G170" s="4" t="s">
        <v>379</v>
      </c>
      <c r="H170" s="3">
        <v>4</v>
      </c>
      <c r="I170" s="3" t="s">
        <v>159</v>
      </c>
      <c r="J170" s="5">
        <v>869.19299999999998</v>
      </c>
      <c r="K170" s="9">
        <v>1528</v>
      </c>
      <c r="L170" s="8">
        <v>1</v>
      </c>
    </row>
    <row r="171" spans="1:12" s="8" customFormat="1" ht="18" customHeight="1">
      <c r="A171" s="29">
        <v>43</v>
      </c>
      <c r="B171" s="3">
        <v>169</v>
      </c>
      <c r="C171" s="53" t="s">
        <v>162</v>
      </c>
      <c r="D171" s="18" t="s">
        <v>42</v>
      </c>
      <c r="E171" s="17" t="s">
        <v>381</v>
      </c>
      <c r="F171" s="18">
        <v>136.15100000000001</v>
      </c>
      <c r="G171" s="4" t="s">
        <v>380</v>
      </c>
      <c r="H171" s="3">
        <v>1</v>
      </c>
      <c r="I171" s="3" t="s">
        <v>159</v>
      </c>
      <c r="J171" s="5">
        <v>869.19299999999998</v>
      </c>
      <c r="K171" s="9">
        <v>1528</v>
      </c>
      <c r="L171" s="8">
        <v>1</v>
      </c>
    </row>
    <row r="172" spans="1:12" s="8" customFormat="1" ht="18" customHeight="1">
      <c r="A172" s="29"/>
      <c r="B172" s="3">
        <v>170</v>
      </c>
      <c r="C172" s="54" t="s">
        <v>162</v>
      </c>
      <c r="D172" s="18"/>
      <c r="E172" s="18"/>
      <c r="F172" s="18"/>
      <c r="G172" s="4" t="s">
        <v>382</v>
      </c>
      <c r="H172" s="3">
        <v>2</v>
      </c>
      <c r="I172" s="3" t="s">
        <v>159</v>
      </c>
      <c r="J172" s="5">
        <v>869.19299999999998</v>
      </c>
      <c r="K172" s="9">
        <v>1528</v>
      </c>
      <c r="L172" s="8">
        <v>1</v>
      </c>
    </row>
    <row r="173" spans="1:12" s="8" customFormat="1" ht="18" customHeight="1">
      <c r="A173" s="29"/>
      <c r="B173" s="3">
        <v>171</v>
      </c>
      <c r="C173" s="54" t="s">
        <v>162</v>
      </c>
      <c r="D173" s="18"/>
      <c r="E173" s="18"/>
      <c r="F173" s="18"/>
      <c r="G173" s="4" t="s">
        <v>383</v>
      </c>
      <c r="H173" s="3">
        <v>3</v>
      </c>
      <c r="I173" s="3" t="s">
        <v>159</v>
      </c>
      <c r="J173" s="5">
        <v>869.19299999999998</v>
      </c>
      <c r="K173" s="9">
        <v>1528</v>
      </c>
      <c r="L173" s="8">
        <v>1</v>
      </c>
    </row>
    <row r="174" spans="1:12" s="8" customFormat="1" ht="18" customHeight="1" thickBot="1">
      <c r="A174" s="29"/>
      <c r="B174" s="3">
        <v>172</v>
      </c>
      <c r="C174" s="51" t="s">
        <v>162</v>
      </c>
      <c r="D174" s="18"/>
      <c r="E174" s="18"/>
      <c r="F174" s="18"/>
      <c r="G174" s="4" t="s">
        <v>384</v>
      </c>
      <c r="H174" s="3">
        <v>4</v>
      </c>
      <c r="I174" s="3" t="s">
        <v>159</v>
      </c>
      <c r="J174" s="5">
        <v>869.19299999999998</v>
      </c>
      <c r="K174" s="9">
        <v>1528</v>
      </c>
      <c r="L174" s="8">
        <v>1</v>
      </c>
    </row>
    <row r="175" spans="1:12" s="8" customFormat="1" ht="18" customHeight="1">
      <c r="A175" s="29">
        <v>44</v>
      </c>
      <c r="B175" s="3">
        <v>173</v>
      </c>
      <c r="C175" s="53" t="s">
        <v>162</v>
      </c>
      <c r="D175" s="18" t="s">
        <v>43</v>
      </c>
      <c r="E175" s="17" t="s">
        <v>386</v>
      </c>
      <c r="F175" s="18">
        <v>136.15100000000001</v>
      </c>
      <c r="G175" s="4" t="s">
        <v>385</v>
      </c>
      <c r="H175" s="3">
        <v>1</v>
      </c>
      <c r="I175" s="3" t="s">
        <v>159</v>
      </c>
      <c r="J175" s="5">
        <v>869.19299999999998</v>
      </c>
      <c r="K175" s="9">
        <v>1528</v>
      </c>
      <c r="L175" s="8">
        <v>1</v>
      </c>
    </row>
    <row r="176" spans="1:12" s="8" customFormat="1" ht="18" customHeight="1">
      <c r="A176" s="29"/>
      <c r="B176" s="3">
        <v>174</v>
      </c>
      <c r="C176" s="54" t="s">
        <v>162</v>
      </c>
      <c r="D176" s="18"/>
      <c r="E176" s="18"/>
      <c r="F176" s="18"/>
      <c r="G176" s="4" t="s">
        <v>387</v>
      </c>
      <c r="H176" s="3">
        <v>2</v>
      </c>
      <c r="I176" s="3" t="s">
        <v>159</v>
      </c>
      <c r="J176" s="5">
        <v>869.19299999999998</v>
      </c>
      <c r="K176" s="9">
        <v>1528</v>
      </c>
      <c r="L176" s="8">
        <v>1</v>
      </c>
    </row>
    <row r="177" spans="1:12" s="8" customFormat="1" ht="18" customHeight="1">
      <c r="A177" s="29"/>
      <c r="B177" s="3">
        <v>175</v>
      </c>
      <c r="C177" s="54" t="s">
        <v>162</v>
      </c>
      <c r="D177" s="18"/>
      <c r="E177" s="18"/>
      <c r="F177" s="18"/>
      <c r="G177" s="4" t="s">
        <v>388</v>
      </c>
      <c r="H177" s="3">
        <v>3</v>
      </c>
      <c r="I177" s="3" t="s">
        <v>159</v>
      </c>
      <c r="J177" s="5">
        <v>869.19299999999998</v>
      </c>
      <c r="K177" s="9">
        <v>1528</v>
      </c>
      <c r="L177" s="8">
        <v>1</v>
      </c>
    </row>
    <row r="178" spans="1:12" s="8" customFormat="1" ht="18" customHeight="1" thickBot="1">
      <c r="A178" s="29"/>
      <c r="B178" s="3">
        <v>176</v>
      </c>
      <c r="C178" s="51" t="s">
        <v>162</v>
      </c>
      <c r="D178" s="18"/>
      <c r="E178" s="18"/>
      <c r="F178" s="18"/>
      <c r="G178" s="4" t="s">
        <v>389</v>
      </c>
      <c r="H178" s="3">
        <v>4</v>
      </c>
      <c r="I178" s="3" t="s">
        <v>159</v>
      </c>
      <c r="J178" s="5">
        <v>869.19299999999998</v>
      </c>
      <c r="K178" s="9">
        <v>1528</v>
      </c>
      <c r="L178" s="8">
        <v>1</v>
      </c>
    </row>
    <row r="179" spans="1:12" s="8" customFormat="1" ht="18" customHeight="1">
      <c r="A179" s="29">
        <v>45</v>
      </c>
      <c r="B179" s="3">
        <v>177</v>
      </c>
      <c r="C179" s="53" t="s">
        <v>162</v>
      </c>
      <c r="D179" s="18" t="s">
        <v>44</v>
      </c>
      <c r="E179" s="17" t="s">
        <v>391</v>
      </c>
      <c r="F179" s="18">
        <v>136.15100000000001</v>
      </c>
      <c r="G179" s="4" t="s">
        <v>390</v>
      </c>
      <c r="H179" s="3">
        <v>1</v>
      </c>
      <c r="I179" s="3" t="s">
        <v>159</v>
      </c>
      <c r="J179" s="5">
        <v>869.19299999999998</v>
      </c>
      <c r="K179" s="9">
        <v>1528</v>
      </c>
      <c r="L179" s="8">
        <v>1</v>
      </c>
    </row>
    <row r="180" spans="1:12" s="8" customFormat="1" ht="18" customHeight="1">
      <c r="A180" s="29"/>
      <c r="B180" s="3">
        <v>178</v>
      </c>
      <c r="C180" s="54" t="s">
        <v>162</v>
      </c>
      <c r="D180" s="18"/>
      <c r="E180" s="18"/>
      <c r="F180" s="18"/>
      <c r="G180" s="4" t="s">
        <v>392</v>
      </c>
      <c r="H180" s="3">
        <v>2</v>
      </c>
      <c r="I180" s="3" t="s">
        <v>159</v>
      </c>
      <c r="J180" s="5">
        <v>869.19299999999998</v>
      </c>
      <c r="K180" s="9">
        <v>1528</v>
      </c>
      <c r="L180" s="8">
        <v>1</v>
      </c>
    </row>
    <row r="181" spans="1:12" s="8" customFormat="1" ht="18" customHeight="1">
      <c r="A181" s="29"/>
      <c r="B181" s="3">
        <v>179</v>
      </c>
      <c r="C181" s="54" t="s">
        <v>162</v>
      </c>
      <c r="D181" s="18"/>
      <c r="E181" s="18"/>
      <c r="F181" s="18"/>
      <c r="G181" s="4" t="s">
        <v>393</v>
      </c>
      <c r="H181" s="3">
        <v>3</v>
      </c>
      <c r="I181" s="3" t="s">
        <v>159</v>
      </c>
      <c r="J181" s="5">
        <v>869.19299999999998</v>
      </c>
      <c r="K181" s="9">
        <v>1528</v>
      </c>
      <c r="L181" s="8">
        <v>1</v>
      </c>
    </row>
    <row r="182" spans="1:12" s="8" customFormat="1" ht="18" customHeight="1" thickBot="1">
      <c r="A182" s="29"/>
      <c r="B182" s="3">
        <v>180</v>
      </c>
      <c r="C182" s="51" t="s">
        <v>162</v>
      </c>
      <c r="D182" s="18"/>
      <c r="E182" s="18"/>
      <c r="F182" s="18"/>
      <c r="G182" s="4" t="s">
        <v>394</v>
      </c>
      <c r="H182" s="3">
        <v>4</v>
      </c>
      <c r="I182" s="3" t="s">
        <v>159</v>
      </c>
      <c r="J182" s="5">
        <v>869.19299999999998</v>
      </c>
      <c r="K182" s="9">
        <v>1528</v>
      </c>
      <c r="L182" s="8">
        <v>1</v>
      </c>
    </row>
    <row r="183" spans="1:12" s="8" customFormat="1" ht="18" customHeight="1">
      <c r="A183" s="29">
        <v>46</v>
      </c>
      <c r="B183" s="3">
        <v>181</v>
      </c>
      <c r="C183" s="53" t="s">
        <v>162</v>
      </c>
      <c r="D183" s="18" t="s">
        <v>45</v>
      </c>
      <c r="E183" s="17" t="s">
        <v>396</v>
      </c>
      <c r="F183" s="18">
        <v>136.15100000000001</v>
      </c>
      <c r="G183" s="4" t="s">
        <v>395</v>
      </c>
      <c r="H183" s="3">
        <v>1</v>
      </c>
      <c r="I183" s="3" t="s">
        <v>159</v>
      </c>
      <c r="J183" s="5">
        <v>869.19299999999998</v>
      </c>
      <c r="K183" s="9">
        <v>1528</v>
      </c>
      <c r="L183" s="8">
        <v>1</v>
      </c>
    </row>
    <row r="184" spans="1:12" s="8" customFormat="1" ht="18" customHeight="1">
      <c r="A184" s="29"/>
      <c r="B184" s="3">
        <v>182</v>
      </c>
      <c r="C184" s="54" t="s">
        <v>162</v>
      </c>
      <c r="D184" s="18"/>
      <c r="E184" s="18"/>
      <c r="F184" s="18"/>
      <c r="G184" s="4" t="s">
        <v>397</v>
      </c>
      <c r="H184" s="3">
        <v>2</v>
      </c>
      <c r="I184" s="3" t="s">
        <v>159</v>
      </c>
      <c r="J184" s="5">
        <v>869.19299999999998</v>
      </c>
      <c r="K184" s="9">
        <v>1528</v>
      </c>
      <c r="L184" s="8">
        <v>1</v>
      </c>
    </row>
    <row r="185" spans="1:12" s="8" customFormat="1" ht="18" customHeight="1">
      <c r="A185" s="29"/>
      <c r="B185" s="3">
        <v>183</v>
      </c>
      <c r="C185" s="54" t="s">
        <v>162</v>
      </c>
      <c r="D185" s="18"/>
      <c r="E185" s="18"/>
      <c r="F185" s="18"/>
      <c r="G185" s="4" t="s">
        <v>398</v>
      </c>
      <c r="H185" s="3">
        <v>3</v>
      </c>
      <c r="I185" s="3" t="s">
        <v>159</v>
      </c>
      <c r="J185" s="5">
        <v>869.19299999999998</v>
      </c>
      <c r="K185" s="9">
        <v>1528</v>
      </c>
      <c r="L185" s="8">
        <v>1</v>
      </c>
    </row>
    <row r="186" spans="1:12" s="8" customFormat="1" ht="18" customHeight="1" thickBot="1">
      <c r="A186" s="29"/>
      <c r="B186" s="3">
        <v>184</v>
      </c>
      <c r="C186" s="51" t="s">
        <v>162</v>
      </c>
      <c r="D186" s="18"/>
      <c r="E186" s="18"/>
      <c r="F186" s="18"/>
      <c r="G186" s="4" t="s">
        <v>399</v>
      </c>
      <c r="H186" s="3">
        <v>4</v>
      </c>
      <c r="I186" s="3" t="s">
        <v>159</v>
      </c>
      <c r="J186" s="5">
        <v>869.19299999999998</v>
      </c>
      <c r="K186" s="9">
        <v>1528</v>
      </c>
      <c r="L186" s="8">
        <v>1</v>
      </c>
    </row>
    <row r="187" spans="1:12" s="8" customFormat="1" ht="18" customHeight="1">
      <c r="A187" s="29">
        <v>47</v>
      </c>
      <c r="B187" s="3">
        <v>185</v>
      </c>
      <c r="C187" s="53" t="s">
        <v>162</v>
      </c>
      <c r="D187" s="18" t="s">
        <v>46</v>
      </c>
      <c r="E187" s="17" t="s">
        <v>401</v>
      </c>
      <c r="F187" s="18">
        <v>136.15100000000001</v>
      </c>
      <c r="G187" s="4" t="s">
        <v>400</v>
      </c>
      <c r="H187" s="3">
        <v>1</v>
      </c>
      <c r="I187" s="3" t="s">
        <v>159</v>
      </c>
      <c r="J187" s="5">
        <v>869.19299999999998</v>
      </c>
      <c r="K187" s="9">
        <v>1528</v>
      </c>
      <c r="L187" s="8">
        <v>1</v>
      </c>
    </row>
    <row r="188" spans="1:12" s="8" customFormat="1" ht="18" customHeight="1">
      <c r="A188" s="29"/>
      <c r="B188" s="3">
        <v>186</v>
      </c>
      <c r="C188" s="54" t="s">
        <v>162</v>
      </c>
      <c r="D188" s="18"/>
      <c r="E188" s="18"/>
      <c r="F188" s="18"/>
      <c r="G188" s="4" t="s">
        <v>402</v>
      </c>
      <c r="H188" s="3">
        <v>2</v>
      </c>
      <c r="I188" s="3" t="s">
        <v>159</v>
      </c>
      <c r="J188" s="5">
        <v>869.19299999999998</v>
      </c>
      <c r="K188" s="9">
        <v>1528</v>
      </c>
      <c r="L188" s="8">
        <v>1</v>
      </c>
    </row>
    <row r="189" spans="1:12" s="8" customFormat="1" ht="18" customHeight="1">
      <c r="A189" s="29"/>
      <c r="B189" s="3">
        <v>187</v>
      </c>
      <c r="C189" s="54" t="s">
        <v>162</v>
      </c>
      <c r="D189" s="18"/>
      <c r="E189" s="18"/>
      <c r="F189" s="18"/>
      <c r="G189" s="4" t="s">
        <v>403</v>
      </c>
      <c r="H189" s="3">
        <v>3</v>
      </c>
      <c r="I189" s="3" t="s">
        <v>159</v>
      </c>
      <c r="J189" s="5">
        <v>869.19299999999998</v>
      </c>
      <c r="K189" s="9">
        <v>1528</v>
      </c>
      <c r="L189" s="8">
        <v>1</v>
      </c>
    </row>
    <row r="190" spans="1:12" s="8" customFormat="1" ht="18" customHeight="1" thickBot="1">
      <c r="A190" s="29"/>
      <c r="B190" s="3">
        <v>188</v>
      </c>
      <c r="C190" s="51" t="s">
        <v>162</v>
      </c>
      <c r="D190" s="18"/>
      <c r="E190" s="18"/>
      <c r="F190" s="18"/>
      <c r="G190" s="4" t="s">
        <v>404</v>
      </c>
      <c r="H190" s="3">
        <v>4</v>
      </c>
      <c r="I190" s="3" t="s">
        <v>159</v>
      </c>
      <c r="J190" s="5">
        <v>869.19299999999998</v>
      </c>
      <c r="K190" s="9">
        <v>1528</v>
      </c>
      <c r="L190" s="8">
        <v>1</v>
      </c>
    </row>
    <row r="191" spans="1:12" s="8" customFormat="1" ht="18" customHeight="1">
      <c r="A191" s="29">
        <v>48</v>
      </c>
      <c r="B191" s="3">
        <v>189</v>
      </c>
      <c r="C191" s="53" t="s">
        <v>162</v>
      </c>
      <c r="D191" s="18" t="s">
        <v>47</v>
      </c>
      <c r="E191" s="17" t="s">
        <v>406</v>
      </c>
      <c r="F191" s="18">
        <v>136.15100000000001</v>
      </c>
      <c r="G191" s="4" t="s">
        <v>405</v>
      </c>
      <c r="H191" s="3">
        <v>1</v>
      </c>
      <c r="I191" s="3" t="s">
        <v>159</v>
      </c>
      <c r="J191" s="5">
        <v>869.19299999999998</v>
      </c>
      <c r="K191" s="9">
        <v>1528</v>
      </c>
      <c r="L191" s="8">
        <v>1</v>
      </c>
    </row>
    <row r="192" spans="1:12" s="8" customFormat="1" ht="18" customHeight="1">
      <c r="A192" s="29"/>
      <c r="B192" s="3">
        <v>190</v>
      </c>
      <c r="C192" s="54" t="s">
        <v>162</v>
      </c>
      <c r="D192" s="18"/>
      <c r="E192" s="18"/>
      <c r="F192" s="18"/>
      <c r="G192" s="4" t="s">
        <v>407</v>
      </c>
      <c r="H192" s="3">
        <v>2</v>
      </c>
      <c r="I192" s="3" t="s">
        <v>159</v>
      </c>
      <c r="J192" s="5">
        <v>869.19299999999998</v>
      </c>
      <c r="K192" s="9">
        <v>1528</v>
      </c>
      <c r="L192" s="8">
        <v>1</v>
      </c>
    </row>
    <row r="193" spans="1:12" s="8" customFormat="1" ht="18" customHeight="1">
      <c r="A193" s="29"/>
      <c r="B193" s="3">
        <v>191</v>
      </c>
      <c r="C193" s="54" t="s">
        <v>162</v>
      </c>
      <c r="D193" s="18"/>
      <c r="E193" s="18"/>
      <c r="F193" s="18"/>
      <c r="G193" s="4" t="s">
        <v>408</v>
      </c>
      <c r="H193" s="3">
        <v>3</v>
      </c>
      <c r="I193" s="3" t="s">
        <v>159</v>
      </c>
      <c r="J193" s="5">
        <v>869.19299999999998</v>
      </c>
      <c r="K193" s="9">
        <v>1528</v>
      </c>
      <c r="L193" s="8">
        <v>1</v>
      </c>
    </row>
    <row r="194" spans="1:12" s="8" customFormat="1" ht="18" customHeight="1" thickBot="1">
      <c r="A194" s="29"/>
      <c r="B194" s="3">
        <v>192</v>
      </c>
      <c r="C194" s="51" t="s">
        <v>162</v>
      </c>
      <c r="D194" s="18"/>
      <c r="E194" s="18"/>
      <c r="F194" s="18"/>
      <c r="G194" s="4" t="s">
        <v>409</v>
      </c>
      <c r="H194" s="3">
        <v>4</v>
      </c>
      <c r="I194" s="3" t="s">
        <v>159</v>
      </c>
      <c r="J194" s="5">
        <v>869.19299999999998</v>
      </c>
      <c r="K194" s="9">
        <v>1528</v>
      </c>
      <c r="L194" s="8">
        <v>1</v>
      </c>
    </row>
    <row r="195" spans="1:12" s="8" customFormat="1" ht="18" customHeight="1">
      <c r="A195" s="29">
        <v>49</v>
      </c>
      <c r="B195" s="3">
        <v>193</v>
      </c>
      <c r="C195" s="53" t="s">
        <v>162</v>
      </c>
      <c r="D195" s="18" t="s">
        <v>48</v>
      </c>
      <c r="E195" s="17" t="s">
        <v>411</v>
      </c>
      <c r="F195" s="18">
        <v>136.15100000000001</v>
      </c>
      <c r="G195" s="4" t="s">
        <v>410</v>
      </c>
      <c r="H195" s="3">
        <v>1</v>
      </c>
      <c r="I195" s="3" t="s">
        <v>159</v>
      </c>
      <c r="J195" s="5">
        <v>869.19299999999998</v>
      </c>
      <c r="K195" s="9">
        <v>1528</v>
      </c>
      <c r="L195" s="8">
        <v>1</v>
      </c>
    </row>
    <row r="196" spans="1:12" s="8" customFormat="1" ht="18" customHeight="1">
      <c r="A196" s="29"/>
      <c r="B196" s="3">
        <v>194</v>
      </c>
      <c r="C196" s="54" t="s">
        <v>162</v>
      </c>
      <c r="D196" s="18"/>
      <c r="E196" s="18"/>
      <c r="F196" s="18"/>
      <c r="G196" s="4" t="s">
        <v>412</v>
      </c>
      <c r="H196" s="3">
        <v>2</v>
      </c>
      <c r="I196" s="3" t="s">
        <v>159</v>
      </c>
      <c r="J196" s="5">
        <v>869.19299999999998</v>
      </c>
      <c r="K196" s="9">
        <v>1528</v>
      </c>
      <c r="L196" s="8">
        <v>1</v>
      </c>
    </row>
    <row r="197" spans="1:12" s="8" customFormat="1" ht="18" customHeight="1">
      <c r="A197" s="29"/>
      <c r="B197" s="3">
        <v>195</v>
      </c>
      <c r="C197" s="54" t="s">
        <v>162</v>
      </c>
      <c r="D197" s="18"/>
      <c r="E197" s="18"/>
      <c r="F197" s="18"/>
      <c r="G197" s="4" t="s">
        <v>413</v>
      </c>
      <c r="H197" s="3">
        <v>3</v>
      </c>
      <c r="I197" s="3" t="s">
        <v>159</v>
      </c>
      <c r="J197" s="5">
        <v>869.19299999999998</v>
      </c>
      <c r="K197" s="9">
        <v>1528</v>
      </c>
      <c r="L197" s="8">
        <v>1</v>
      </c>
    </row>
    <row r="198" spans="1:12" s="8" customFormat="1" ht="18" customHeight="1" thickBot="1">
      <c r="A198" s="29"/>
      <c r="B198" s="3">
        <v>196</v>
      </c>
      <c r="C198" s="51" t="s">
        <v>162</v>
      </c>
      <c r="D198" s="18"/>
      <c r="E198" s="18"/>
      <c r="F198" s="18"/>
      <c r="G198" s="4" t="s">
        <v>414</v>
      </c>
      <c r="H198" s="3">
        <v>4</v>
      </c>
      <c r="I198" s="3" t="s">
        <v>159</v>
      </c>
      <c r="J198" s="5">
        <v>869.19299999999998</v>
      </c>
      <c r="K198" s="9">
        <v>1528</v>
      </c>
      <c r="L198" s="8">
        <v>1</v>
      </c>
    </row>
    <row r="199" spans="1:12" s="8" customFormat="1" ht="18" customHeight="1">
      <c r="A199" s="29">
        <v>50</v>
      </c>
      <c r="B199" s="3">
        <v>197</v>
      </c>
      <c r="C199" s="53" t="s">
        <v>162</v>
      </c>
      <c r="D199" s="18" t="s">
        <v>49</v>
      </c>
      <c r="E199" s="17" t="s">
        <v>416</v>
      </c>
      <c r="F199" s="18">
        <v>136.15100000000001</v>
      </c>
      <c r="G199" s="4" t="s">
        <v>415</v>
      </c>
      <c r="H199" s="3">
        <v>1</v>
      </c>
      <c r="I199" s="3" t="s">
        <v>159</v>
      </c>
      <c r="J199" s="5">
        <v>869.19299999999998</v>
      </c>
      <c r="K199" s="9">
        <v>1528</v>
      </c>
      <c r="L199" s="8">
        <v>1</v>
      </c>
    </row>
    <row r="200" spans="1:12" s="8" customFormat="1" ht="18" customHeight="1">
      <c r="A200" s="29"/>
      <c r="B200" s="3">
        <v>198</v>
      </c>
      <c r="C200" s="54" t="s">
        <v>162</v>
      </c>
      <c r="D200" s="18"/>
      <c r="E200" s="18"/>
      <c r="F200" s="18"/>
      <c r="G200" s="4" t="s">
        <v>417</v>
      </c>
      <c r="H200" s="3">
        <v>2</v>
      </c>
      <c r="I200" s="3" t="s">
        <v>159</v>
      </c>
      <c r="J200" s="5">
        <v>869.19299999999998</v>
      </c>
      <c r="K200" s="9">
        <v>1528</v>
      </c>
      <c r="L200" s="8">
        <v>1</v>
      </c>
    </row>
    <row r="201" spans="1:12" s="8" customFormat="1" ht="18" customHeight="1">
      <c r="A201" s="29"/>
      <c r="B201" s="3">
        <v>199</v>
      </c>
      <c r="C201" s="54" t="s">
        <v>162</v>
      </c>
      <c r="D201" s="18"/>
      <c r="E201" s="18"/>
      <c r="F201" s="18"/>
      <c r="G201" s="4" t="s">
        <v>418</v>
      </c>
      <c r="H201" s="3">
        <v>3</v>
      </c>
      <c r="I201" s="3" t="s">
        <v>159</v>
      </c>
      <c r="J201" s="5">
        <v>869.19299999999998</v>
      </c>
      <c r="K201" s="9">
        <v>1528</v>
      </c>
      <c r="L201" s="8">
        <v>1</v>
      </c>
    </row>
    <row r="202" spans="1:12" s="8" customFormat="1" ht="18" customHeight="1" thickBot="1">
      <c r="A202" s="29"/>
      <c r="B202" s="3">
        <v>200</v>
      </c>
      <c r="C202" s="51" t="s">
        <v>162</v>
      </c>
      <c r="D202" s="18"/>
      <c r="E202" s="18"/>
      <c r="F202" s="18"/>
      <c r="G202" s="4" t="s">
        <v>419</v>
      </c>
      <c r="H202" s="3">
        <v>4</v>
      </c>
      <c r="I202" s="3" t="s">
        <v>159</v>
      </c>
      <c r="J202" s="5">
        <v>869.19299999999998</v>
      </c>
      <c r="K202" s="9">
        <v>1528</v>
      </c>
      <c r="L202" s="8">
        <v>1</v>
      </c>
    </row>
    <row r="203" spans="1:12" s="8" customFormat="1" ht="18" customHeight="1">
      <c r="A203" s="29">
        <v>51</v>
      </c>
      <c r="B203" s="3">
        <v>201</v>
      </c>
      <c r="C203" s="53" t="s">
        <v>162</v>
      </c>
      <c r="D203" s="18" t="s">
        <v>50</v>
      </c>
      <c r="E203" s="24" t="s">
        <v>421</v>
      </c>
      <c r="F203" s="18">
        <v>136.15100000000001</v>
      </c>
      <c r="G203" s="4" t="s">
        <v>420</v>
      </c>
      <c r="H203" s="3">
        <v>1</v>
      </c>
      <c r="I203" s="3" t="s">
        <v>159</v>
      </c>
      <c r="J203" s="5">
        <v>869.19299999999998</v>
      </c>
      <c r="K203" s="9">
        <v>1528</v>
      </c>
      <c r="L203" s="8">
        <v>1</v>
      </c>
    </row>
    <row r="204" spans="1:12" s="8" customFormat="1" ht="18" customHeight="1">
      <c r="A204" s="29"/>
      <c r="B204" s="3">
        <v>202</v>
      </c>
      <c r="C204" s="54" t="s">
        <v>162</v>
      </c>
      <c r="D204" s="18"/>
      <c r="E204" s="25"/>
      <c r="F204" s="18"/>
      <c r="G204" s="4" t="s">
        <v>422</v>
      </c>
      <c r="H204" s="3">
        <v>2</v>
      </c>
      <c r="I204" s="3" t="s">
        <v>159</v>
      </c>
      <c r="J204" s="5">
        <v>869.19299999999998</v>
      </c>
      <c r="K204" s="9">
        <v>1528</v>
      </c>
      <c r="L204" s="8">
        <v>1</v>
      </c>
    </row>
    <row r="205" spans="1:12" s="8" customFormat="1" ht="18" customHeight="1">
      <c r="A205" s="29"/>
      <c r="B205" s="3">
        <v>203</v>
      </c>
      <c r="C205" s="54" t="s">
        <v>162</v>
      </c>
      <c r="D205" s="18"/>
      <c r="E205" s="25"/>
      <c r="F205" s="18"/>
      <c r="G205" s="4" t="s">
        <v>423</v>
      </c>
      <c r="H205" s="3">
        <v>3</v>
      </c>
      <c r="I205" s="3" t="s">
        <v>159</v>
      </c>
      <c r="J205" s="5">
        <v>869.19299999999998</v>
      </c>
      <c r="K205" s="9">
        <v>1528</v>
      </c>
      <c r="L205" s="8">
        <v>1</v>
      </c>
    </row>
    <row r="206" spans="1:12" s="8" customFormat="1" ht="18" customHeight="1" thickBot="1">
      <c r="A206" s="29"/>
      <c r="B206" s="3">
        <v>204</v>
      </c>
      <c r="C206" s="51" t="s">
        <v>162</v>
      </c>
      <c r="D206" s="18"/>
      <c r="E206" s="17"/>
      <c r="F206" s="18"/>
      <c r="G206" s="4" t="s">
        <v>424</v>
      </c>
      <c r="H206" s="3">
        <v>4</v>
      </c>
      <c r="I206" s="3" t="s">
        <v>159</v>
      </c>
      <c r="J206" s="5">
        <v>869.19299999999998</v>
      </c>
      <c r="K206" s="9">
        <v>1528</v>
      </c>
      <c r="L206" s="8">
        <v>1</v>
      </c>
    </row>
    <row r="207" spans="1:12" s="8" customFormat="1" ht="18" customHeight="1">
      <c r="A207" s="29">
        <v>52</v>
      </c>
      <c r="B207" s="3">
        <v>205</v>
      </c>
      <c r="C207" s="53" t="s">
        <v>162</v>
      </c>
      <c r="D207" s="18" t="s">
        <v>51</v>
      </c>
      <c r="E207" s="17" t="s">
        <v>426</v>
      </c>
      <c r="F207" s="18">
        <v>136.15100000000001</v>
      </c>
      <c r="G207" s="4" t="s">
        <v>425</v>
      </c>
      <c r="H207" s="3">
        <v>1</v>
      </c>
      <c r="I207" s="3" t="s">
        <v>159</v>
      </c>
      <c r="J207" s="5">
        <v>869.19299999999998</v>
      </c>
      <c r="K207" s="9">
        <v>1528</v>
      </c>
      <c r="L207" s="8">
        <v>1</v>
      </c>
    </row>
    <row r="208" spans="1:12" s="8" customFormat="1" ht="18" customHeight="1">
      <c r="A208" s="29"/>
      <c r="B208" s="3">
        <v>206</v>
      </c>
      <c r="C208" s="54" t="s">
        <v>162</v>
      </c>
      <c r="D208" s="18"/>
      <c r="E208" s="18"/>
      <c r="F208" s="18"/>
      <c r="G208" s="4" t="s">
        <v>427</v>
      </c>
      <c r="H208" s="3">
        <v>2</v>
      </c>
      <c r="I208" s="3" t="s">
        <v>159</v>
      </c>
      <c r="J208" s="5">
        <v>869.19299999999998</v>
      </c>
      <c r="K208" s="9">
        <v>1528</v>
      </c>
      <c r="L208" s="8">
        <v>1</v>
      </c>
    </row>
    <row r="209" spans="1:12" s="8" customFormat="1" ht="18" customHeight="1">
      <c r="A209" s="29"/>
      <c r="B209" s="3">
        <v>207</v>
      </c>
      <c r="C209" s="54" t="s">
        <v>162</v>
      </c>
      <c r="D209" s="18"/>
      <c r="E209" s="18"/>
      <c r="F209" s="18"/>
      <c r="G209" s="4" t="s">
        <v>428</v>
      </c>
      <c r="H209" s="3">
        <v>3</v>
      </c>
      <c r="I209" s="3" t="s">
        <v>159</v>
      </c>
      <c r="J209" s="5">
        <v>869.19299999999998</v>
      </c>
      <c r="K209" s="9">
        <v>1528</v>
      </c>
      <c r="L209" s="8">
        <v>1</v>
      </c>
    </row>
    <row r="210" spans="1:12" s="8" customFormat="1" ht="18" customHeight="1" thickBot="1">
      <c r="A210" s="29"/>
      <c r="B210" s="3">
        <v>208</v>
      </c>
      <c r="C210" s="51" t="s">
        <v>162</v>
      </c>
      <c r="D210" s="18"/>
      <c r="E210" s="18"/>
      <c r="F210" s="18"/>
      <c r="G210" s="4" t="s">
        <v>429</v>
      </c>
      <c r="H210" s="3">
        <v>4</v>
      </c>
      <c r="I210" s="3" t="s">
        <v>159</v>
      </c>
      <c r="J210" s="5">
        <v>869.19299999999998</v>
      </c>
      <c r="K210" s="9">
        <v>1528</v>
      </c>
      <c r="L210" s="8">
        <v>1</v>
      </c>
    </row>
    <row r="211" spans="1:12" s="8" customFormat="1" ht="18" customHeight="1">
      <c r="A211" s="29">
        <v>53</v>
      </c>
      <c r="B211" s="3">
        <v>209</v>
      </c>
      <c r="C211" s="53" t="s">
        <v>162</v>
      </c>
      <c r="D211" s="18" t="s">
        <v>52</v>
      </c>
      <c r="E211" s="24" t="s">
        <v>431</v>
      </c>
      <c r="F211" s="18">
        <v>136.15100000000001</v>
      </c>
      <c r="G211" s="4" t="s">
        <v>430</v>
      </c>
      <c r="H211" s="3">
        <v>1</v>
      </c>
      <c r="I211" s="3" t="s">
        <v>159</v>
      </c>
      <c r="J211" s="5">
        <v>869.19299999999998</v>
      </c>
      <c r="K211" s="9">
        <v>1528</v>
      </c>
      <c r="L211" s="8">
        <v>1</v>
      </c>
    </row>
    <row r="212" spans="1:12" s="8" customFormat="1" ht="18" customHeight="1">
      <c r="A212" s="29"/>
      <c r="B212" s="3">
        <v>210</v>
      </c>
      <c r="C212" s="54" t="s">
        <v>162</v>
      </c>
      <c r="D212" s="18"/>
      <c r="E212" s="25"/>
      <c r="F212" s="18"/>
      <c r="G212" s="4" t="s">
        <v>432</v>
      </c>
      <c r="H212" s="3">
        <v>2</v>
      </c>
      <c r="I212" s="3" t="s">
        <v>159</v>
      </c>
      <c r="J212" s="5">
        <v>869.19299999999998</v>
      </c>
      <c r="K212" s="9">
        <v>1528</v>
      </c>
      <c r="L212" s="8">
        <v>1</v>
      </c>
    </row>
    <row r="213" spans="1:12" s="8" customFormat="1" ht="18" customHeight="1">
      <c r="A213" s="29"/>
      <c r="B213" s="3">
        <v>211</v>
      </c>
      <c r="C213" s="54" t="s">
        <v>162</v>
      </c>
      <c r="D213" s="18"/>
      <c r="E213" s="25"/>
      <c r="F213" s="18"/>
      <c r="G213" s="4" t="s">
        <v>433</v>
      </c>
      <c r="H213" s="3">
        <v>3</v>
      </c>
      <c r="I213" s="3" t="s">
        <v>159</v>
      </c>
      <c r="J213" s="5">
        <v>869.19299999999998</v>
      </c>
      <c r="K213" s="9">
        <v>1528</v>
      </c>
      <c r="L213" s="8">
        <v>1</v>
      </c>
    </row>
    <row r="214" spans="1:12" s="8" customFormat="1" ht="18" customHeight="1" thickBot="1">
      <c r="A214" s="29"/>
      <c r="B214" s="3">
        <v>212</v>
      </c>
      <c r="C214" s="51" t="s">
        <v>162</v>
      </c>
      <c r="D214" s="18"/>
      <c r="E214" s="17"/>
      <c r="F214" s="18"/>
      <c r="G214" s="4" t="s">
        <v>434</v>
      </c>
      <c r="H214" s="3">
        <v>4</v>
      </c>
      <c r="I214" s="3" t="s">
        <v>159</v>
      </c>
      <c r="J214" s="5">
        <v>869.19299999999998</v>
      </c>
      <c r="K214" s="9">
        <v>1528</v>
      </c>
      <c r="L214" s="8">
        <v>1</v>
      </c>
    </row>
    <row r="215" spans="1:12" s="8" customFormat="1" ht="18" customHeight="1">
      <c r="A215" s="29">
        <v>54</v>
      </c>
      <c r="B215" s="3">
        <v>213</v>
      </c>
      <c r="C215" s="53" t="s">
        <v>162</v>
      </c>
      <c r="D215" s="18" t="s">
        <v>53</v>
      </c>
      <c r="E215" s="17" t="s">
        <v>436</v>
      </c>
      <c r="F215" s="18">
        <v>136.15100000000001</v>
      </c>
      <c r="G215" s="4" t="s">
        <v>435</v>
      </c>
      <c r="H215" s="3">
        <v>1</v>
      </c>
      <c r="I215" s="3" t="s">
        <v>159</v>
      </c>
      <c r="J215" s="5">
        <v>869.19299999999998</v>
      </c>
      <c r="K215" s="9">
        <v>1528</v>
      </c>
      <c r="L215" s="8">
        <v>1</v>
      </c>
    </row>
    <row r="216" spans="1:12" s="8" customFormat="1" ht="18" customHeight="1">
      <c r="A216" s="29"/>
      <c r="B216" s="3">
        <v>214</v>
      </c>
      <c r="C216" s="54" t="s">
        <v>162</v>
      </c>
      <c r="D216" s="18"/>
      <c r="E216" s="18"/>
      <c r="F216" s="18"/>
      <c r="G216" s="4" t="s">
        <v>437</v>
      </c>
      <c r="H216" s="3">
        <v>2</v>
      </c>
      <c r="I216" s="3" t="s">
        <v>159</v>
      </c>
      <c r="J216" s="5">
        <v>869.19299999999998</v>
      </c>
      <c r="K216" s="9">
        <v>1528</v>
      </c>
      <c r="L216" s="8">
        <v>1</v>
      </c>
    </row>
    <row r="217" spans="1:12" s="8" customFormat="1" ht="18" customHeight="1">
      <c r="A217" s="29"/>
      <c r="B217" s="3">
        <v>215</v>
      </c>
      <c r="C217" s="54" t="s">
        <v>162</v>
      </c>
      <c r="D217" s="18"/>
      <c r="E217" s="18"/>
      <c r="F217" s="18"/>
      <c r="G217" s="4" t="s">
        <v>438</v>
      </c>
      <c r="H217" s="3">
        <v>3</v>
      </c>
      <c r="I217" s="3" t="s">
        <v>159</v>
      </c>
      <c r="J217" s="5">
        <v>869.19299999999998</v>
      </c>
      <c r="K217" s="9">
        <v>1528</v>
      </c>
      <c r="L217" s="8">
        <v>1</v>
      </c>
    </row>
    <row r="218" spans="1:12" s="8" customFormat="1" ht="18" customHeight="1" thickBot="1">
      <c r="A218" s="29"/>
      <c r="B218" s="3">
        <v>216</v>
      </c>
      <c r="C218" s="51" t="s">
        <v>162</v>
      </c>
      <c r="D218" s="18"/>
      <c r="E218" s="18"/>
      <c r="F218" s="18"/>
      <c r="G218" s="4" t="s">
        <v>439</v>
      </c>
      <c r="H218" s="3">
        <v>4</v>
      </c>
      <c r="I218" s="3" t="s">
        <v>159</v>
      </c>
      <c r="J218" s="5">
        <v>869.19299999999998</v>
      </c>
      <c r="K218" s="9">
        <v>1528</v>
      </c>
      <c r="L218" s="8">
        <v>1</v>
      </c>
    </row>
    <row r="219" spans="1:12" s="8" customFormat="1" ht="18" customHeight="1">
      <c r="A219" s="29">
        <v>55</v>
      </c>
      <c r="B219" s="3">
        <v>217</v>
      </c>
      <c r="C219" s="53" t="s">
        <v>162</v>
      </c>
      <c r="D219" s="18" t="s">
        <v>54</v>
      </c>
      <c r="E219" s="24" t="s">
        <v>441</v>
      </c>
      <c r="F219" s="18">
        <v>136.15100000000001</v>
      </c>
      <c r="G219" s="4" t="s">
        <v>440</v>
      </c>
      <c r="H219" s="3">
        <v>1</v>
      </c>
      <c r="I219" s="3" t="s">
        <v>159</v>
      </c>
      <c r="J219" s="5">
        <v>869.19299999999998</v>
      </c>
      <c r="K219" s="9">
        <v>1528</v>
      </c>
      <c r="L219" s="8">
        <v>1</v>
      </c>
    </row>
    <row r="220" spans="1:12" s="8" customFormat="1" ht="18" customHeight="1">
      <c r="A220" s="29"/>
      <c r="B220" s="3">
        <v>218</v>
      </c>
      <c r="C220" s="54" t="s">
        <v>162</v>
      </c>
      <c r="D220" s="18"/>
      <c r="E220" s="25"/>
      <c r="F220" s="18"/>
      <c r="G220" s="4" t="s">
        <v>442</v>
      </c>
      <c r="H220" s="3">
        <v>2</v>
      </c>
      <c r="I220" s="3" t="s">
        <v>159</v>
      </c>
      <c r="J220" s="5">
        <v>869.19299999999998</v>
      </c>
      <c r="K220" s="9">
        <v>1528</v>
      </c>
      <c r="L220" s="8">
        <v>1</v>
      </c>
    </row>
    <row r="221" spans="1:12" s="8" customFormat="1" ht="18" customHeight="1">
      <c r="A221" s="29"/>
      <c r="B221" s="3">
        <v>219</v>
      </c>
      <c r="C221" s="54" t="s">
        <v>162</v>
      </c>
      <c r="D221" s="18"/>
      <c r="E221" s="25"/>
      <c r="F221" s="18"/>
      <c r="G221" s="4" t="s">
        <v>443</v>
      </c>
      <c r="H221" s="3">
        <v>3</v>
      </c>
      <c r="I221" s="3" t="s">
        <v>159</v>
      </c>
      <c r="J221" s="5">
        <v>869.19299999999998</v>
      </c>
      <c r="K221" s="9">
        <v>1528</v>
      </c>
      <c r="L221" s="8">
        <v>1</v>
      </c>
    </row>
    <row r="222" spans="1:12" s="8" customFormat="1" ht="18" customHeight="1" thickBot="1">
      <c r="A222" s="29"/>
      <c r="B222" s="3">
        <v>220</v>
      </c>
      <c r="C222" s="51" t="s">
        <v>162</v>
      </c>
      <c r="D222" s="18"/>
      <c r="E222" s="17"/>
      <c r="F222" s="18"/>
      <c r="G222" s="4" t="s">
        <v>444</v>
      </c>
      <c r="H222" s="3">
        <v>4</v>
      </c>
      <c r="I222" s="3" t="s">
        <v>159</v>
      </c>
      <c r="J222" s="5">
        <v>869.19299999999998</v>
      </c>
      <c r="K222" s="9">
        <v>1528</v>
      </c>
      <c r="L222" s="8">
        <v>1</v>
      </c>
    </row>
    <row r="223" spans="1:12" s="8" customFormat="1" ht="18" customHeight="1">
      <c r="A223" s="29">
        <v>56</v>
      </c>
      <c r="B223" s="3">
        <v>221</v>
      </c>
      <c r="C223" s="53" t="s">
        <v>162</v>
      </c>
      <c r="D223" s="18" t="s">
        <v>55</v>
      </c>
      <c r="E223" s="17" t="s">
        <v>446</v>
      </c>
      <c r="F223" s="18">
        <v>136.15100000000001</v>
      </c>
      <c r="G223" s="4" t="s">
        <v>445</v>
      </c>
      <c r="H223" s="3">
        <v>1</v>
      </c>
      <c r="I223" s="3" t="s">
        <v>159</v>
      </c>
      <c r="J223" s="5">
        <v>869.19299999999998</v>
      </c>
      <c r="K223" s="9">
        <v>1528</v>
      </c>
      <c r="L223" s="8">
        <v>1</v>
      </c>
    </row>
    <row r="224" spans="1:12" s="8" customFormat="1" ht="18" customHeight="1">
      <c r="A224" s="29"/>
      <c r="B224" s="3">
        <v>222</v>
      </c>
      <c r="C224" s="54" t="s">
        <v>162</v>
      </c>
      <c r="D224" s="18"/>
      <c r="E224" s="18"/>
      <c r="F224" s="18"/>
      <c r="G224" s="4" t="s">
        <v>447</v>
      </c>
      <c r="H224" s="3">
        <v>2</v>
      </c>
      <c r="I224" s="3" t="s">
        <v>159</v>
      </c>
      <c r="J224" s="5">
        <v>869.19299999999998</v>
      </c>
      <c r="K224" s="9">
        <v>1528</v>
      </c>
      <c r="L224" s="8">
        <v>1</v>
      </c>
    </row>
    <row r="225" spans="1:12" s="8" customFormat="1" ht="18" customHeight="1">
      <c r="A225" s="29"/>
      <c r="B225" s="3">
        <v>223</v>
      </c>
      <c r="C225" s="54" t="s">
        <v>162</v>
      </c>
      <c r="D225" s="18"/>
      <c r="E225" s="18"/>
      <c r="F225" s="18"/>
      <c r="G225" s="4" t="s">
        <v>448</v>
      </c>
      <c r="H225" s="3">
        <v>3</v>
      </c>
      <c r="I225" s="3" t="s">
        <v>159</v>
      </c>
      <c r="J225" s="5">
        <v>869.19299999999998</v>
      </c>
      <c r="K225" s="9">
        <v>1528</v>
      </c>
      <c r="L225" s="8">
        <v>1</v>
      </c>
    </row>
    <row r="226" spans="1:12" s="8" customFormat="1" ht="18" customHeight="1" thickBot="1">
      <c r="A226" s="29"/>
      <c r="B226" s="3">
        <v>224</v>
      </c>
      <c r="C226" s="51" t="s">
        <v>162</v>
      </c>
      <c r="D226" s="18"/>
      <c r="E226" s="18"/>
      <c r="F226" s="18"/>
      <c r="G226" s="4" t="s">
        <v>449</v>
      </c>
      <c r="H226" s="3">
        <v>4</v>
      </c>
      <c r="I226" s="3" t="s">
        <v>159</v>
      </c>
      <c r="J226" s="5">
        <v>869.19299999999998</v>
      </c>
      <c r="K226" s="9">
        <v>1528</v>
      </c>
      <c r="L226" s="8">
        <v>1</v>
      </c>
    </row>
    <row r="227" spans="1:12" s="8" customFormat="1" ht="18" customHeight="1">
      <c r="A227" s="29">
        <v>57</v>
      </c>
      <c r="B227" s="3">
        <v>225</v>
      </c>
      <c r="C227" s="53" t="s">
        <v>162</v>
      </c>
      <c r="D227" s="18" t="s">
        <v>56</v>
      </c>
      <c r="E227" s="24" t="s">
        <v>451</v>
      </c>
      <c r="F227" s="18">
        <v>136.15100000000001</v>
      </c>
      <c r="G227" s="4" t="s">
        <v>450</v>
      </c>
      <c r="H227" s="3">
        <v>1</v>
      </c>
      <c r="I227" s="3" t="s">
        <v>159</v>
      </c>
      <c r="J227" s="5">
        <v>869.19299999999998</v>
      </c>
      <c r="K227" s="9">
        <v>1528</v>
      </c>
      <c r="L227" s="8">
        <v>1</v>
      </c>
    </row>
    <row r="228" spans="1:12" s="8" customFormat="1" ht="18" customHeight="1">
      <c r="A228" s="29"/>
      <c r="B228" s="3">
        <v>226</v>
      </c>
      <c r="C228" s="54" t="s">
        <v>162</v>
      </c>
      <c r="D228" s="18"/>
      <c r="E228" s="25"/>
      <c r="F228" s="18"/>
      <c r="G228" s="4" t="s">
        <v>452</v>
      </c>
      <c r="H228" s="3">
        <v>2</v>
      </c>
      <c r="I228" s="3" t="s">
        <v>159</v>
      </c>
      <c r="J228" s="5">
        <v>869.19299999999998</v>
      </c>
      <c r="K228" s="9">
        <v>1528</v>
      </c>
      <c r="L228" s="8">
        <v>1</v>
      </c>
    </row>
    <row r="229" spans="1:12" s="8" customFormat="1" ht="18" customHeight="1">
      <c r="A229" s="29"/>
      <c r="B229" s="3">
        <v>227</v>
      </c>
      <c r="C229" s="54" t="s">
        <v>162</v>
      </c>
      <c r="D229" s="18"/>
      <c r="E229" s="25"/>
      <c r="F229" s="18"/>
      <c r="G229" s="4" t="s">
        <v>453</v>
      </c>
      <c r="H229" s="3">
        <v>3</v>
      </c>
      <c r="I229" s="3" t="s">
        <v>159</v>
      </c>
      <c r="J229" s="5">
        <v>869.19299999999998</v>
      </c>
      <c r="K229" s="9">
        <v>1528</v>
      </c>
      <c r="L229" s="8">
        <v>1</v>
      </c>
    </row>
    <row r="230" spans="1:12" s="8" customFormat="1" ht="18" customHeight="1" thickBot="1">
      <c r="A230" s="29"/>
      <c r="B230" s="3">
        <v>228</v>
      </c>
      <c r="C230" s="51" t="s">
        <v>162</v>
      </c>
      <c r="D230" s="18"/>
      <c r="E230" s="17"/>
      <c r="F230" s="18"/>
      <c r="G230" s="4" t="s">
        <v>454</v>
      </c>
      <c r="H230" s="3">
        <v>4</v>
      </c>
      <c r="I230" s="3" t="s">
        <v>159</v>
      </c>
      <c r="J230" s="5">
        <v>869.19299999999998</v>
      </c>
      <c r="K230" s="9">
        <v>1528</v>
      </c>
      <c r="L230" s="8">
        <v>1</v>
      </c>
    </row>
    <row r="231" spans="1:12" s="8" customFormat="1" ht="18" customHeight="1">
      <c r="A231" s="29">
        <v>58</v>
      </c>
      <c r="B231" s="3">
        <v>229</v>
      </c>
      <c r="C231" s="53" t="s">
        <v>162</v>
      </c>
      <c r="D231" s="18" t="s">
        <v>57</v>
      </c>
      <c r="E231" s="17" t="s">
        <v>456</v>
      </c>
      <c r="F231" s="18">
        <v>136.15100000000001</v>
      </c>
      <c r="G231" s="4" t="s">
        <v>455</v>
      </c>
      <c r="H231" s="3">
        <v>1</v>
      </c>
      <c r="I231" s="3" t="s">
        <v>159</v>
      </c>
      <c r="J231" s="5">
        <v>869.19299999999998</v>
      </c>
      <c r="K231" s="9">
        <v>1528</v>
      </c>
      <c r="L231" s="8">
        <v>1</v>
      </c>
    </row>
    <row r="232" spans="1:12" s="8" customFormat="1" ht="18" customHeight="1">
      <c r="A232" s="29"/>
      <c r="B232" s="3">
        <v>230</v>
      </c>
      <c r="C232" s="54" t="s">
        <v>162</v>
      </c>
      <c r="D232" s="18"/>
      <c r="E232" s="18"/>
      <c r="F232" s="18"/>
      <c r="G232" s="4" t="s">
        <v>457</v>
      </c>
      <c r="H232" s="3">
        <v>2</v>
      </c>
      <c r="I232" s="3" t="s">
        <v>159</v>
      </c>
      <c r="J232" s="5">
        <v>869.19299999999998</v>
      </c>
      <c r="K232" s="9">
        <v>1528</v>
      </c>
      <c r="L232" s="8">
        <v>1</v>
      </c>
    </row>
    <row r="233" spans="1:12" s="8" customFormat="1" ht="18" customHeight="1">
      <c r="A233" s="29"/>
      <c r="B233" s="3">
        <v>231</v>
      </c>
      <c r="C233" s="54" t="s">
        <v>162</v>
      </c>
      <c r="D233" s="18"/>
      <c r="E233" s="18"/>
      <c r="F233" s="18"/>
      <c r="G233" s="4" t="s">
        <v>458</v>
      </c>
      <c r="H233" s="3">
        <v>3</v>
      </c>
      <c r="I233" s="3" t="s">
        <v>159</v>
      </c>
      <c r="J233" s="5">
        <v>869.19299999999998</v>
      </c>
      <c r="K233" s="9">
        <v>1528</v>
      </c>
      <c r="L233" s="8">
        <v>1</v>
      </c>
    </row>
    <row r="234" spans="1:12" s="8" customFormat="1" ht="18" customHeight="1" thickBot="1">
      <c r="A234" s="29"/>
      <c r="B234" s="3">
        <v>232</v>
      </c>
      <c r="C234" s="51" t="s">
        <v>162</v>
      </c>
      <c r="D234" s="18"/>
      <c r="E234" s="18"/>
      <c r="F234" s="18"/>
      <c r="G234" s="4" t="s">
        <v>459</v>
      </c>
      <c r="H234" s="3">
        <v>4</v>
      </c>
      <c r="I234" s="3" t="s">
        <v>159</v>
      </c>
      <c r="J234" s="5">
        <v>869.19299999999998</v>
      </c>
      <c r="K234" s="9">
        <v>1528</v>
      </c>
      <c r="L234" s="8">
        <v>1</v>
      </c>
    </row>
    <row r="235" spans="1:12" s="8" customFormat="1" ht="18" customHeight="1">
      <c r="A235" s="29">
        <v>59</v>
      </c>
      <c r="B235" s="3">
        <v>233</v>
      </c>
      <c r="C235" s="53" t="s">
        <v>162</v>
      </c>
      <c r="D235" s="18" t="s">
        <v>58</v>
      </c>
      <c r="E235" s="24" t="s">
        <v>461</v>
      </c>
      <c r="F235" s="18">
        <v>136.15100000000001</v>
      </c>
      <c r="G235" s="4" t="s">
        <v>460</v>
      </c>
      <c r="H235" s="3">
        <v>1</v>
      </c>
      <c r="I235" s="3" t="s">
        <v>159</v>
      </c>
      <c r="J235" s="5">
        <v>869.19299999999998</v>
      </c>
      <c r="K235" s="9">
        <v>1528</v>
      </c>
      <c r="L235" s="8">
        <v>1</v>
      </c>
    </row>
    <row r="236" spans="1:12" s="8" customFormat="1" ht="18" customHeight="1">
      <c r="A236" s="29"/>
      <c r="B236" s="3">
        <v>234</v>
      </c>
      <c r="C236" s="54" t="s">
        <v>162</v>
      </c>
      <c r="D236" s="18"/>
      <c r="E236" s="25"/>
      <c r="F236" s="18"/>
      <c r="G236" s="4" t="s">
        <v>462</v>
      </c>
      <c r="H236" s="3">
        <v>2</v>
      </c>
      <c r="I236" s="3" t="s">
        <v>159</v>
      </c>
      <c r="J236" s="5">
        <v>869.19299999999998</v>
      </c>
      <c r="K236" s="9">
        <v>1528</v>
      </c>
      <c r="L236" s="8">
        <v>1</v>
      </c>
    </row>
    <row r="237" spans="1:12" s="8" customFormat="1" ht="18" customHeight="1">
      <c r="A237" s="29"/>
      <c r="B237" s="3">
        <v>235</v>
      </c>
      <c r="C237" s="54" t="s">
        <v>162</v>
      </c>
      <c r="D237" s="18"/>
      <c r="E237" s="25"/>
      <c r="F237" s="18"/>
      <c r="G237" s="4" t="s">
        <v>463</v>
      </c>
      <c r="H237" s="3">
        <v>3</v>
      </c>
      <c r="I237" s="3" t="s">
        <v>159</v>
      </c>
      <c r="J237" s="5">
        <v>869.19299999999998</v>
      </c>
      <c r="K237" s="9">
        <v>1528</v>
      </c>
      <c r="L237" s="8">
        <v>1</v>
      </c>
    </row>
    <row r="238" spans="1:12" s="8" customFormat="1" ht="18" customHeight="1" thickBot="1">
      <c r="A238" s="29"/>
      <c r="B238" s="3">
        <v>236</v>
      </c>
      <c r="C238" s="51" t="s">
        <v>162</v>
      </c>
      <c r="D238" s="18"/>
      <c r="E238" s="17"/>
      <c r="F238" s="18"/>
      <c r="G238" s="4" t="s">
        <v>464</v>
      </c>
      <c r="H238" s="3">
        <v>4</v>
      </c>
      <c r="I238" s="3" t="s">
        <v>159</v>
      </c>
      <c r="J238" s="5">
        <v>869.19299999999998</v>
      </c>
      <c r="K238" s="9">
        <v>1528</v>
      </c>
      <c r="L238" s="8">
        <v>1</v>
      </c>
    </row>
    <row r="239" spans="1:12" s="8" customFormat="1" ht="18" customHeight="1">
      <c r="A239" s="29">
        <v>60</v>
      </c>
      <c r="B239" s="3">
        <v>237</v>
      </c>
      <c r="C239" s="53" t="s">
        <v>162</v>
      </c>
      <c r="D239" s="18" t="s">
        <v>59</v>
      </c>
      <c r="E239" s="17" t="s">
        <v>466</v>
      </c>
      <c r="F239" s="18">
        <v>136.15100000000001</v>
      </c>
      <c r="G239" s="4" t="s">
        <v>465</v>
      </c>
      <c r="H239" s="3">
        <v>1</v>
      </c>
      <c r="I239" s="3" t="s">
        <v>159</v>
      </c>
      <c r="J239" s="5">
        <v>869.19299999999998</v>
      </c>
      <c r="K239" s="9">
        <v>1528</v>
      </c>
      <c r="L239" s="8">
        <v>1</v>
      </c>
    </row>
    <row r="240" spans="1:12" s="8" customFormat="1" ht="18" customHeight="1">
      <c r="A240" s="29"/>
      <c r="B240" s="3">
        <v>238</v>
      </c>
      <c r="C240" s="54" t="s">
        <v>162</v>
      </c>
      <c r="D240" s="18"/>
      <c r="E240" s="18"/>
      <c r="F240" s="18"/>
      <c r="G240" s="4" t="s">
        <v>467</v>
      </c>
      <c r="H240" s="3">
        <v>2</v>
      </c>
      <c r="I240" s="3" t="s">
        <v>159</v>
      </c>
      <c r="J240" s="5">
        <v>869.19299999999998</v>
      </c>
      <c r="K240" s="9">
        <v>1528</v>
      </c>
      <c r="L240" s="8">
        <v>1</v>
      </c>
    </row>
    <row r="241" spans="1:12" s="8" customFormat="1" ht="18" customHeight="1">
      <c r="A241" s="29"/>
      <c r="B241" s="3">
        <v>239</v>
      </c>
      <c r="C241" s="54" t="s">
        <v>162</v>
      </c>
      <c r="D241" s="18"/>
      <c r="E241" s="18"/>
      <c r="F241" s="18"/>
      <c r="G241" s="4" t="s">
        <v>468</v>
      </c>
      <c r="H241" s="3">
        <v>3</v>
      </c>
      <c r="I241" s="3" t="s">
        <v>159</v>
      </c>
      <c r="J241" s="5">
        <v>869.19299999999998</v>
      </c>
      <c r="K241" s="9">
        <v>1528</v>
      </c>
      <c r="L241" s="8">
        <v>1</v>
      </c>
    </row>
    <row r="242" spans="1:12" s="8" customFormat="1" ht="18" customHeight="1" thickBot="1">
      <c r="A242" s="29"/>
      <c r="B242" s="3">
        <v>240</v>
      </c>
      <c r="C242" s="51" t="s">
        <v>162</v>
      </c>
      <c r="D242" s="18"/>
      <c r="E242" s="18"/>
      <c r="F242" s="18"/>
      <c r="G242" s="4" t="s">
        <v>469</v>
      </c>
      <c r="H242" s="3">
        <v>4</v>
      </c>
      <c r="I242" s="3" t="s">
        <v>159</v>
      </c>
      <c r="J242" s="5">
        <v>869.19299999999998</v>
      </c>
      <c r="K242" s="9">
        <v>1528</v>
      </c>
      <c r="L242" s="8">
        <v>1</v>
      </c>
    </row>
    <row r="243" spans="1:12" s="8" customFormat="1" ht="18" customHeight="1">
      <c r="A243" s="29">
        <v>61</v>
      </c>
      <c r="B243" s="3">
        <v>241</v>
      </c>
      <c r="C243" s="53" t="s">
        <v>162</v>
      </c>
      <c r="D243" s="18" t="s">
        <v>60</v>
      </c>
      <c r="E243" s="24" t="s">
        <v>471</v>
      </c>
      <c r="F243" s="18">
        <v>136.15100000000001</v>
      </c>
      <c r="G243" s="4" t="s">
        <v>470</v>
      </c>
      <c r="H243" s="3">
        <v>1</v>
      </c>
      <c r="I243" s="3" t="s">
        <v>159</v>
      </c>
      <c r="J243" s="5">
        <v>869.19299999999998</v>
      </c>
      <c r="K243" s="9">
        <v>1528</v>
      </c>
      <c r="L243" s="8">
        <v>1</v>
      </c>
    </row>
    <row r="244" spans="1:12" s="8" customFormat="1" ht="18" customHeight="1">
      <c r="A244" s="29"/>
      <c r="B244" s="3">
        <v>242</v>
      </c>
      <c r="C244" s="54" t="s">
        <v>162</v>
      </c>
      <c r="D244" s="18"/>
      <c r="E244" s="25"/>
      <c r="F244" s="18"/>
      <c r="G244" s="4" t="s">
        <v>472</v>
      </c>
      <c r="H244" s="3">
        <v>2</v>
      </c>
      <c r="I244" s="3" t="s">
        <v>159</v>
      </c>
      <c r="J244" s="5">
        <v>869.19299999999998</v>
      </c>
      <c r="K244" s="9">
        <v>1528</v>
      </c>
      <c r="L244" s="8">
        <v>1</v>
      </c>
    </row>
    <row r="245" spans="1:12" s="8" customFormat="1" ht="18" customHeight="1">
      <c r="A245" s="29"/>
      <c r="B245" s="3">
        <v>243</v>
      </c>
      <c r="C245" s="54" t="s">
        <v>162</v>
      </c>
      <c r="D245" s="18"/>
      <c r="E245" s="25"/>
      <c r="F245" s="18"/>
      <c r="G245" s="4" t="s">
        <v>473</v>
      </c>
      <c r="H245" s="3">
        <v>3</v>
      </c>
      <c r="I245" s="3" t="s">
        <v>159</v>
      </c>
      <c r="J245" s="5">
        <v>869.19299999999998</v>
      </c>
      <c r="K245" s="9">
        <v>1528</v>
      </c>
      <c r="L245" s="8">
        <v>1</v>
      </c>
    </row>
    <row r="246" spans="1:12" s="8" customFormat="1" ht="18" customHeight="1" thickBot="1">
      <c r="A246" s="29"/>
      <c r="B246" s="3">
        <v>244</v>
      </c>
      <c r="C246" s="51" t="s">
        <v>162</v>
      </c>
      <c r="D246" s="18"/>
      <c r="E246" s="17"/>
      <c r="F246" s="18"/>
      <c r="G246" s="4" t="s">
        <v>474</v>
      </c>
      <c r="H246" s="3">
        <v>4</v>
      </c>
      <c r="I246" s="3" t="s">
        <v>159</v>
      </c>
      <c r="J246" s="5">
        <v>869.19299999999998</v>
      </c>
      <c r="K246" s="9">
        <v>1528</v>
      </c>
      <c r="L246" s="8">
        <v>1</v>
      </c>
    </row>
    <row r="247" spans="1:12" s="8" customFormat="1" ht="18" customHeight="1">
      <c r="A247" s="29">
        <v>62</v>
      </c>
      <c r="B247" s="3">
        <v>245</v>
      </c>
      <c r="C247" s="53" t="s">
        <v>162</v>
      </c>
      <c r="D247" s="18" t="s">
        <v>61</v>
      </c>
      <c r="E247" s="17" t="s">
        <v>476</v>
      </c>
      <c r="F247" s="18">
        <v>136.15100000000001</v>
      </c>
      <c r="G247" s="4" t="s">
        <v>475</v>
      </c>
      <c r="H247" s="3">
        <v>1</v>
      </c>
      <c r="I247" s="3" t="s">
        <v>159</v>
      </c>
      <c r="J247" s="5">
        <v>869.19299999999998</v>
      </c>
      <c r="K247" s="9">
        <v>1528</v>
      </c>
      <c r="L247" s="8">
        <v>1</v>
      </c>
    </row>
    <row r="248" spans="1:12" s="8" customFormat="1" ht="18" customHeight="1">
      <c r="A248" s="29"/>
      <c r="B248" s="3">
        <v>246</v>
      </c>
      <c r="C248" s="54" t="s">
        <v>162</v>
      </c>
      <c r="D248" s="18"/>
      <c r="E248" s="18"/>
      <c r="F248" s="18"/>
      <c r="G248" s="4" t="s">
        <v>477</v>
      </c>
      <c r="H248" s="3">
        <v>2</v>
      </c>
      <c r="I248" s="3" t="s">
        <v>159</v>
      </c>
      <c r="J248" s="5">
        <v>869.19299999999998</v>
      </c>
      <c r="K248" s="9">
        <v>1528</v>
      </c>
      <c r="L248" s="8">
        <v>1</v>
      </c>
    </row>
    <row r="249" spans="1:12" s="8" customFormat="1" ht="18" customHeight="1">
      <c r="A249" s="29"/>
      <c r="B249" s="3">
        <v>247</v>
      </c>
      <c r="C249" s="54" t="s">
        <v>162</v>
      </c>
      <c r="D249" s="18"/>
      <c r="E249" s="18"/>
      <c r="F249" s="18"/>
      <c r="G249" s="4" t="s">
        <v>478</v>
      </c>
      <c r="H249" s="3">
        <v>3</v>
      </c>
      <c r="I249" s="3" t="s">
        <v>159</v>
      </c>
      <c r="J249" s="5">
        <v>869.19299999999998</v>
      </c>
      <c r="K249" s="9">
        <v>1528</v>
      </c>
      <c r="L249" s="8">
        <v>1</v>
      </c>
    </row>
    <row r="250" spans="1:12" s="8" customFormat="1" ht="18" customHeight="1" thickBot="1">
      <c r="A250" s="29"/>
      <c r="B250" s="3">
        <v>248</v>
      </c>
      <c r="C250" s="51" t="s">
        <v>162</v>
      </c>
      <c r="D250" s="18"/>
      <c r="E250" s="18"/>
      <c r="F250" s="18"/>
      <c r="G250" s="4" t="s">
        <v>479</v>
      </c>
      <c r="H250" s="3">
        <v>4</v>
      </c>
      <c r="I250" s="3" t="s">
        <v>159</v>
      </c>
      <c r="J250" s="5">
        <v>869.19299999999998</v>
      </c>
      <c r="K250" s="9">
        <v>1528</v>
      </c>
      <c r="L250" s="8">
        <v>1</v>
      </c>
    </row>
    <row r="251" spans="1:12" s="8" customFormat="1" ht="18" customHeight="1">
      <c r="A251" s="29">
        <v>63</v>
      </c>
      <c r="B251" s="3">
        <v>249</v>
      </c>
      <c r="C251" s="53" t="s">
        <v>162</v>
      </c>
      <c r="D251" s="18" t="s">
        <v>62</v>
      </c>
      <c r="E251" s="24" t="s">
        <v>481</v>
      </c>
      <c r="F251" s="18">
        <v>136.15100000000001</v>
      </c>
      <c r="G251" s="4" t="s">
        <v>480</v>
      </c>
      <c r="H251" s="3">
        <v>1</v>
      </c>
      <c r="I251" s="3" t="s">
        <v>159</v>
      </c>
      <c r="J251" s="5">
        <v>869.19299999999998</v>
      </c>
      <c r="K251" s="9">
        <v>1528</v>
      </c>
      <c r="L251" s="8">
        <v>1</v>
      </c>
    </row>
    <row r="252" spans="1:12" s="8" customFormat="1" ht="18" customHeight="1">
      <c r="A252" s="29"/>
      <c r="B252" s="3">
        <v>250</v>
      </c>
      <c r="C252" s="54" t="s">
        <v>162</v>
      </c>
      <c r="D252" s="18"/>
      <c r="E252" s="25"/>
      <c r="F252" s="18"/>
      <c r="G252" s="4" t="s">
        <v>482</v>
      </c>
      <c r="H252" s="3">
        <v>2</v>
      </c>
      <c r="I252" s="3" t="s">
        <v>159</v>
      </c>
      <c r="J252" s="5">
        <v>869.19299999999998</v>
      </c>
      <c r="K252" s="9">
        <v>1528</v>
      </c>
      <c r="L252" s="8">
        <v>1</v>
      </c>
    </row>
    <row r="253" spans="1:12" s="8" customFormat="1" ht="18" customHeight="1">
      <c r="A253" s="29"/>
      <c r="B253" s="3">
        <v>251</v>
      </c>
      <c r="C253" s="54" t="s">
        <v>162</v>
      </c>
      <c r="D253" s="18"/>
      <c r="E253" s="25"/>
      <c r="F253" s="18"/>
      <c r="G253" s="4" t="s">
        <v>483</v>
      </c>
      <c r="H253" s="3">
        <v>3</v>
      </c>
      <c r="I253" s="3" t="s">
        <v>159</v>
      </c>
      <c r="J253" s="5">
        <v>869.19299999999998</v>
      </c>
      <c r="K253" s="9">
        <v>1528</v>
      </c>
      <c r="L253" s="8">
        <v>1</v>
      </c>
    </row>
    <row r="254" spans="1:12" s="8" customFormat="1" ht="18" customHeight="1" thickBot="1">
      <c r="A254" s="29"/>
      <c r="B254" s="3">
        <v>252</v>
      </c>
      <c r="C254" s="51" t="s">
        <v>162</v>
      </c>
      <c r="D254" s="18"/>
      <c r="E254" s="17"/>
      <c r="F254" s="18"/>
      <c r="G254" s="4" t="s">
        <v>484</v>
      </c>
      <c r="H254" s="3">
        <v>4</v>
      </c>
      <c r="I254" s="3" t="s">
        <v>159</v>
      </c>
      <c r="J254" s="5">
        <v>869.19299999999998</v>
      </c>
      <c r="K254" s="9">
        <v>1528</v>
      </c>
      <c r="L254" s="8">
        <v>1</v>
      </c>
    </row>
    <row r="255" spans="1:12" s="8" customFormat="1" ht="18" customHeight="1">
      <c r="A255" s="29">
        <v>64</v>
      </c>
      <c r="B255" s="3">
        <v>253</v>
      </c>
      <c r="C255" s="53" t="s">
        <v>162</v>
      </c>
      <c r="D255" s="18" t="s">
        <v>63</v>
      </c>
      <c r="E255" s="17" t="s">
        <v>486</v>
      </c>
      <c r="F255" s="18">
        <v>136.15100000000001</v>
      </c>
      <c r="G255" s="4" t="s">
        <v>485</v>
      </c>
      <c r="H255" s="3">
        <v>1</v>
      </c>
      <c r="I255" s="3" t="s">
        <v>159</v>
      </c>
      <c r="J255" s="5">
        <v>869.19299999999998</v>
      </c>
      <c r="K255" s="9">
        <v>1528</v>
      </c>
      <c r="L255" s="8">
        <v>1</v>
      </c>
    </row>
    <row r="256" spans="1:12" s="8" customFormat="1" ht="18" customHeight="1">
      <c r="A256" s="29"/>
      <c r="B256" s="3">
        <v>254</v>
      </c>
      <c r="C256" s="54" t="s">
        <v>162</v>
      </c>
      <c r="D256" s="18"/>
      <c r="E256" s="18"/>
      <c r="F256" s="18"/>
      <c r="G256" s="4" t="s">
        <v>487</v>
      </c>
      <c r="H256" s="3">
        <v>2</v>
      </c>
      <c r="I256" s="3" t="s">
        <v>159</v>
      </c>
      <c r="J256" s="5">
        <v>869.19299999999998</v>
      </c>
      <c r="K256" s="9">
        <v>1528</v>
      </c>
      <c r="L256" s="8">
        <v>1</v>
      </c>
    </row>
    <row r="257" spans="1:12" s="8" customFormat="1" ht="18" customHeight="1">
      <c r="A257" s="29"/>
      <c r="B257" s="3">
        <v>255</v>
      </c>
      <c r="C257" s="54" t="s">
        <v>162</v>
      </c>
      <c r="D257" s="18"/>
      <c r="E257" s="18"/>
      <c r="F257" s="18"/>
      <c r="G257" s="4" t="s">
        <v>488</v>
      </c>
      <c r="H257" s="3">
        <v>3</v>
      </c>
      <c r="I257" s="3" t="s">
        <v>159</v>
      </c>
      <c r="J257" s="5">
        <v>869.19299999999998</v>
      </c>
      <c r="K257" s="9">
        <v>1528</v>
      </c>
      <c r="L257" s="8">
        <v>1</v>
      </c>
    </row>
    <row r="258" spans="1:12" s="8" customFormat="1" ht="18" customHeight="1" thickBot="1">
      <c r="A258" s="29"/>
      <c r="B258" s="3">
        <v>256</v>
      </c>
      <c r="C258" s="51" t="s">
        <v>162</v>
      </c>
      <c r="D258" s="18"/>
      <c r="E258" s="18"/>
      <c r="F258" s="18"/>
      <c r="G258" s="4" t="s">
        <v>489</v>
      </c>
      <c r="H258" s="3">
        <v>4</v>
      </c>
      <c r="I258" s="3" t="s">
        <v>159</v>
      </c>
      <c r="J258" s="5">
        <v>869.19299999999998</v>
      </c>
      <c r="K258" s="9">
        <v>1528</v>
      </c>
      <c r="L258" s="8">
        <v>1</v>
      </c>
    </row>
    <row r="259" spans="1:12" s="8" customFormat="1" ht="18" customHeight="1">
      <c r="A259" s="29">
        <v>65</v>
      </c>
      <c r="B259" s="3">
        <v>257</v>
      </c>
      <c r="C259" s="53" t="s">
        <v>162</v>
      </c>
      <c r="D259" s="18" t="s">
        <v>64</v>
      </c>
      <c r="E259" s="24" t="s">
        <v>491</v>
      </c>
      <c r="F259" s="18">
        <v>136.15100000000001</v>
      </c>
      <c r="G259" s="4" t="s">
        <v>490</v>
      </c>
      <c r="H259" s="3">
        <v>1</v>
      </c>
      <c r="I259" s="3" t="s">
        <v>159</v>
      </c>
      <c r="J259" s="5">
        <v>869.19299999999998</v>
      </c>
      <c r="K259" s="9">
        <v>1528</v>
      </c>
      <c r="L259" s="8">
        <v>1</v>
      </c>
    </row>
    <row r="260" spans="1:12" s="8" customFormat="1" ht="18" customHeight="1">
      <c r="A260" s="29"/>
      <c r="B260" s="3">
        <v>258</v>
      </c>
      <c r="C260" s="54" t="s">
        <v>162</v>
      </c>
      <c r="D260" s="18"/>
      <c r="E260" s="25"/>
      <c r="F260" s="18"/>
      <c r="G260" s="4" t="s">
        <v>492</v>
      </c>
      <c r="H260" s="3">
        <v>2</v>
      </c>
      <c r="I260" s="3" t="s">
        <v>159</v>
      </c>
      <c r="J260" s="5">
        <v>869.19299999999998</v>
      </c>
      <c r="K260" s="9">
        <v>1528</v>
      </c>
      <c r="L260" s="8">
        <v>1</v>
      </c>
    </row>
    <row r="261" spans="1:12" s="8" customFormat="1" ht="18" customHeight="1">
      <c r="A261" s="29"/>
      <c r="B261" s="3">
        <v>259</v>
      </c>
      <c r="C261" s="54" t="s">
        <v>162</v>
      </c>
      <c r="D261" s="18"/>
      <c r="E261" s="25"/>
      <c r="F261" s="18"/>
      <c r="G261" s="4" t="s">
        <v>493</v>
      </c>
      <c r="H261" s="3">
        <v>3</v>
      </c>
      <c r="I261" s="3" t="s">
        <v>159</v>
      </c>
      <c r="J261" s="5">
        <v>869.19299999999998</v>
      </c>
      <c r="K261" s="9">
        <v>1528</v>
      </c>
      <c r="L261" s="8">
        <v>1</v>
      </c>
    </row>
    <row r="262" spans="1:12" s="8" customFormat="1" ht="18" customHeight="1" thickBot="1">
      <c r="A262" s="29"/>
      <c r="B262" s="3">
        <v>260</v>
      </c>
      <c r="C262" s="51" t="s">
        <v>162</v>
      </c>
      <c r="D262" s="18"/>
      <c r="E262" s="17"/>
      <c r="F262" s="18"/>
      <c r="G262" s="4" t="s">
        <v>494</v>
      </c>
      <c r="H262" s="3">
        <v>4</v>
      </c>
      <c r="I262" s="3" t="s">
        <v>159</v>
      </c>
      <c r="J262" s="5">
        <v>869.19299999999998</v>
      </c>
      <c r="K262" s="9">
        <v>1528</v>
      </c>
      <c r="L262" s="8">
        <v>1</v>
      </c>
    </row>
    <row r="263" spans="1:12" s="8" customFormat="1" ht="18" customHeight="1">
      <c r="A263" s="29">
        <v>66</v>
      </c>
      <c r="B263" s="3">
        <v>261</v>
      </c>
      <c r="C263" s="53" t="s">
        <v>162</v>
      </c>
      <c r="D263" s="18" t="s">
        <v>65</v>
      </c>
      <c r="E263" s="17" t="s">
        <v>496</v>
      </c>
      <c r="F263" s="18">
        <v>136.15100000000001</v>
      </c>
      <c r="G263" s="4" t="s">
        <v>495</v>
      </c>
      <c r="H263" s="3">
        <v>1</v>
      </c>
      <c r="I263" s="3" t="s">
        <v>159</v>
      </c>
      <c r="J263" s="5">
        <v>869.19299999999998</v>
      </c>
      <c r="K263" s="9">
        <v>1528</v>
      </c>
      <c r="L263" s="8">
        <v>1</v>
      </c>
    </row>
    <row r="264" spans="1:12" s="8" customFormat="1" ht="18" customHeight="1">
      <c r="A264" s="29"/>
      <c r="B264" s="3">
        <v>262</v>
      </c>
      <c r="C264" s="54" t="s">
        <v>162</v>
      </c>
      <c r="D264" s="18"/>
      <c r="E264" s="18"/>
      <c r="F264" s="18"/>
      <c r="G264" s="4" t="s">
        <v>497</v>
      </c>
      <c r="H264" s="3">
        <v>2</v>
      </c>
      <c r="I264" s="3" t="s">
        <v>159</v>
      </c>
      <c r="J264" s="5">
        <v>869.19299999999998</v>
      </c>
      <c r="K264" s="9">
        <v>1528</v>
      </c>
      <c r="L264" s="8">
        <v>1</v>
      </c>
    </row>
    <row r="265" spans="1:12" s="8" customFormat="1" ht="18" customHeight="1">
      <c r="A265" s="29"/>
      <c r="B265" s="3">
        <v>263</v>
      </c>
      <c r="C265" s="54" t="s">
        <v>162</v>
      </c>
      <c r="D265" s="18"/>
      <c r="E265" s="18"/>
      <c r="F265" s="18"/>
      <c r="G265" s="4" t="s">
        <v>498</v>
      </c>
      <c r="H265" s="3">
        <v>3</v>
      </c>
      <c r="I265" s="3" t="s">
        <v>159</v>
      </c>
      <c r="J265" s="5">
        <v>869.19299999999998</v>
      </c>
      <c r="K265" s="9">
        <v>1528</v>
      </c>
      <c r="L265" s="8">
        <v>1</v>
      </c>
    </row>
    <row r="266" spans="1:12" s="8" customFormat="1" ht="18" customHeight="1" thickBot="1">
      <c r="A266" s="29"/>
      <c r="B266" s="3">
        <v>264</v>
      </c>
      <c r="C266" s="51" t="s">
        <v>162</v>
      </c>
      <c r="D266" s="18"/>
      <c r="E266" s="18"/>
      <c r="F266" s="18"/>
      <c r="G266" s="4" t="s">
        <v>499</v>
      </c>
      <c r="H266" s="3">
        <v>4</v>
      </c>
      <c r="I266" s="3" t="s">
        <v>159</v>
      </c>
      <c r="J266" s="5">
        <v>869.19299999999998</v>
      </c>
      <c r="K266" s="9">
        <v>1528</v>
      </c>
      <c r="L266" s="8">
        <v>1</v>
      </c>
    </row>
    <row r="267" spans="1:12" s="8" customFormat="1" ht="18" customHeight="1">
      <c r="A267" s="29">
        <v>67</v>
      </c>
      <c r="B267" s="3">
        <v>265</v>
      </c>
      <c r="C267" s="53" t="s">
        <v>162</v>
      </c>
      <c r="D267" s="18" t="s">
        <v>66</v>
      </c>
      <c r="E267" s="24" t="s">
        <v>501</v>
      </c>
      <c r="F267" s="18">
        <v>136.15100000000001</v>
      </c>
      <c r="G267" s="4" t="s">
        <v>500</v>
      </c>
      <c r="H267" s="3">
        <v>1</v>
      </c>
      <c r="I267" s="3" t="s">
        <v>159</v>
      </c>
      <c r="J267" s="5">
        <v>869.19299999999998</v>
      </c>
      <c r="K267" s="9">
        <v>1528</v>
      </c>
      <c r="L267" s="8">
        <v>1</v>
      </c>
    </row>
    <row r="268" spans="1:12" s="8" customFormat="1" ht="18" customHeight="1">
      <c r="A268" s="29"/>
      <c r="B268" s="3">
        <v>266</v>
      </c>
      <c r="C268" s="54" t="s">
        <v>162</v>
      </c>
      <c r="D268" s="18"/>
      <c r="E268" s="25"/>
      <c r="F268" s="18"/>
      <c r="G268" s="4" t="s">
        <v>502</v>
      </c>
      <c r="H268" s="3">
        <v>2</v>
      </c>
      <c r="I268" s="3" t="s">
        <v>159</v>
      </c>
      <c r="J268" s="5">
        <v>869.19299999999998</v>
      </c>
      <c r="K268" s="9">
        <v>1528</v>
      </c>
      <c r="L268" s="8">
        <v>1</v>
      </c>
    </row>
    <row r="269" spans="1:12" s="8" customFormat="1" ht="18" customHeight="1">
      <c r="A269" s="29"/>
      <c r="B269" s="3">
        <v>267</v>
      </c>
      <c r="C269" s="54" t="s">
        <v>162</v>
      </c>
      <c r="D269" s="18"/>
      <c r="E269" s="25"/>
      <c r="F269" s="18"/>
      <c r="G269" s="4" t="s">
        <v>503</v>
      </c>
      <c r="H269" s="3">
        <v>3</v>
      </c>
      <c r="I269" s="3" t="s">
        <v>159</v>
      </c>
      <c r="J269" s="5">
        <v>869.19299999999998</v>
      </c>
      <c r="K269" s="9">
        <v>1528</v>
      </c>
      <c r="L269" s="8">
        <v>1</v>
      </c>
    </row>
    <row r="270" spans="1:12" s="8" customFormat="1" ht="18" customHeight="1" thickBot="1">
      <c r="A270" s="29"/>
      <c r="B270" s="3">
        <v>268</v>
      </c>
      <c r="C270" s="51" t="s">
        <v>162</v>
      </c>
      <c r="D270" s="18"/>
      <c r="E270" s="17"/>
      <c r="F270" s="18"/>
      <c r="G270" s="4" t="s">
        <v>504</v>
      </c>
      <c r="H270" s="3">
        <v>4</v>
      </c>
      <c r="I270" s="3" t="s">
        <v>159</v>
      </c>
      <c r="J270" s="5">
        <v>869.19299999999998</v>
      </c>
      <c r="K270" s="9">
        <v>1528</v>
      </c>
      <c r="L270" s="8">
        <v>1</v>
      </c>
    </row>
    <row r="271" spans="1:12" s="8" customFormat="1" ht="18" customHeight="1">
      <c r="A271" s="29">
        <v>68</v>
      </c>
      <c r="B271" s="3">
        <v>269</v>
      </c>
      <c r="C271" s="53" t="s">
        <v>162</v>
      </c>
      <c r="D271" s="18" t="s">
        <v>67</v>
      </c>
      <c r="E271" s="17" t="s">
        <v>506</v>
      </c>
      <c r="F271" s="18">
        <v>136.15100000000001</v>
      </c>
      <c r="G271" s="4" t="s">
        <v>505</v>
      </c>
      <c r="H271" s="3">
        <v>1</v>
      </c>
      <c r="I271" s="3" t="s">
        <v>159</v>
      </c>
      <c r="J271" s="5">
        <v>869.19299999999998</v>
      </c>
      <c r="K271" s="9">
        <v>1528</v>
      </c>
      <c r="L271" s="8">
        <v>1</v>
      </c>
    </row>
    <row r="272" spans="1:12" s="8" customFormat="1" ht="18" customHeight="1">
      <c r="A272" s="29"/>
      <c r="B272" s="3">
        <v>270</v>
      </c>
      <c r="C272" s="54" t="s">
        <v>162</v>
      </c>
      <c r="D272" s="18"/>
      <c r="E272" s="18"/>
      <c r="F272" s="18"/>
      <c r="G272" s="4" t="s">
        <v>507</v>
      </c>
      <c r="H272" s="3">
        <v>2</v>
      </c>
      <c r="I272" s="3" t="s">
        <v>159</v>
      </c>
      <c r="J272" s="5">
        <v>869.19299999999998</v>
      </c>
      <c r="K272" s="9">
        <v>1528</v>
      </c>
      <c r="L272" s="8">
        <v>1</v>
      </c>
    </row>
    <row r="273" spans="1:12" s="8" customFormat="1" ht="18" customHeight="1">
      <c r="A273" s="29"/>
      <c r="B273" s="3">
        <v>271</v>
      </c>
      <c r="C273" s="54" t="s">
        <v>162</v>
      </c>
      <c r="D273" s="18"/>
      <c r="E273" s="18"/>
      <c r="F273" s="18"/>
      <c r="G273" s="4" t="s">
        <v>508</v>
      </c>
      <c r="H273" s="3">
        <v>3</v>
      </c>
      <c r="I273" s="3" t="s">
        <v>159</v>
      </c>
      <c r="J273" s="5">
        <v>869.19299999999998</v>
      </c>
      <c r="K273" s="9">
        <v>1528</v>
      </c>
      <c r="L273" s="8">
        <v>1</v>
      </c>
    </row>
    <row r="274" spans="1:12" s="8" customFormat="1" ht="18" customHeight="1" thickBot="1">
      <c r="A274" s="29"/>
      <c r="B274" s="3">
        <v>272</v>
      </c>
      <c r="C274" s="51" t="s">
        <v>162</v>
      </c>
      <c r="D274" s="18"/>
      <c r="E274" s="18"/>
      <c r="F274" s="18"/>
      <c r="G274" s="4" t="s">
        <v>509</v>
      </c>
      <c r="H274" s="3">
        <v>4</v>
      </c>
      <c r="I274" s="3" t="s">
        <v>159</v>
      </c>
      <c r="J274" s="5">
        <v>869.19299999999998</v>
      </c>
      <c r="K274" s="9">
        <v>1528</v>
      </c>
      <c r="L274" s="8">
        <v>1</v>
      </c>
    </row>
    <row r="275" spans="1:12" s="8" customFormat="1" ht="18" customHeight="1">
      <c r="A275" s="29">
        <v>69</v>
      </c>
      <c r="B275" s="3">
        <v>273</v>
      </c>
      <c r="C275" s="53" t="s">
        <v>162</v>
      </c>
      <c r="D275" s="18" t="s">
        <v>68</v>
      </c>
      <c r="E275" s="24" t="s">
        <v>511</v>
      </c>
      <c r="F275" s="18">
        <v>136.15100000000001</v>
      </c>
      <c r="G275" s="4" t="s">
        <v>510</v>
      </c>
      <c r="H275" s="3">
        <v>1</v>
      </c>
      <c r="I275" s="3" t="s">
        <v>159</v>
      </c>
      <c r="J275" s="5">
        <v>869.19299999999998</v>
      </c>
      <c r="K275" s="9">
        <v>1528</v>
      </c>
      <c r="L275" s="8">
        <v>1</v>
      </c>
    </row>
    <row r="276" spans="1:12" s="8" customFormat="1" ht="18" customHeight="1">
      <c r="A276" s="29"/>
      <c r="B276" s="3">
        <v>274</v>
      </c>
      <c r="C276" s="54" t="s">
        <v>162</v>
      </c>
      <c r="D276" s="18"/>
      <c r="E276" s="25"/>
      <c r="F276" s="18"/>
      <c r="G276" s="4" t="s">
        <v>512</v>
      </c>
      <c r="H276" s="3">
        <v>2</v>
      </c>
      <c r="I276" s="3" t="s">
        <v>159</v>
      </c>
      <c r="J276" s="5">
        <v>869.19299999999998</v>
      </c>
      <c r="K276" s="9">
        <v>1528</v>
      </c>
      <c r="L276" s="8">
        <v>1</v>
      </c>
    </row>
    <row r="277" spans="1:12" s="8" customFormat="1" ht="18" customHeight="1">
      <c r="A277" s="29"/>
      <c r="B277" s="3">
        <v>275</v>
      </c>
      <c r="C277" s="54" t="s">
        <v>162</v>
      </c>
      <c r="D277" s="18"/>
      <c r="E277" s="25"/>
      <c r="F277" s="18"/>
      <c r="G277" s="4" t="s">
        <v>513</v>
      </c>
      <c r="H277" s="3">
        <v>3</v>
      </c>
      <c r="I277" s="3" t="s">
        <v>159</v>
      </c>
      <c r="J277" s="5">
        <v>869.19299999999998</v>
      </c>
      <c r="K277" s="9">
        <v>1528</v>
      </c>
      <c r="L277" s="8">
        <v>1</v>
      </c>
    </row>
    <row r="278" spans="1:12" s="8" customFormat="1" ht="18" customHeight="1" thickBot="1">
      <c r="A278" s="29"/>
      <c r="B278" s="3">
        <v>276</v>
      </c>
      <c r="C278" s="51" t="s">
        <v>162</v>
      </c>
      <c r="D278" s="18"/>
      <c r="E278" s="17"/>
      <c r="F278" s="18"/>
      <c r="G278" s="4" t="s">
        <v>514</v>
      </c>
      <c r="H278" s="3">
        <v>4</v>
      </c>
      <c r="I278" s="3" t="s">
        <v>159</v>
      </c>
      <c r="J278" s="5">
        <v>869.19299999999998</v>
      </c>
      <c r="K278" s="9">
        <v>1528</v>
      </c>
      <c r="L278" s="8">
        <v>1</v>
      </c>
    </row>
    <row r="279" spans="1:12" s="8" customFormat="1" ht="18" customHeight="1">
      <c r="A279" s="29">
        <v>70</v>
      </c>
      <c r="B279" s="3">
        <v>277</v>
      </c>
      <c r="C279" s="53" t="s">
        <v>162</v>
      </c>
      <c r="D279" s="18" t="s">
        <v>69</v>
      </c>
      <c r="E279" s="17" t="s">
        <v>516</v>
      </c>
      <c r="F279" s="18">
        <v>136.15100000000001</v>
      </c>
      <c r="G279" s="4" t="s">
        <v>515</v>
      </c>
      <c r="H279" s="3">
        <v>1</v>
      </c>
      <c r="I279" s="3" t="s">
        <v>159</v>
      </c>
      <c r="J279" s="5">
        <v>869.19299999999998</v>
      </c>
      <c r="K279" s="9">
        <v>1528</v>
      </c>
      <c r="L279" s="8">
        <v>1</v>
      </c>
    </row>
    <row r="280" spans="1:12" s="8" customFormat="1" ht="18" customHeight="1">
      <c r="A280" s="29"/>
      <c r="B280" s="3">
        <v>278</v>
      </c>
      <c r="C280" s="54" t="s">
        <v>162</v>
      </c>
      <c r="D280" s="18"/>
      <c r="E280" s="18"/>
      <c r="F280" s="18"/>
      <c r="G280" s="4" t="s">
        <v>517</v>
      </c>
      <c r="H280" s="3">
        <v>2</v>
      </c>
      <c r="I280" s="3" t="s">
        <v>159</v>
      </c>
      <c r="J280" s="5">
        <v>869.19299999999998</v>
      </c>
      <c r="K280" s="9">
        <v>1528</v>
      </c>
      <c r="L280" s="8">
        <v>1</v>
      </c>
    </row>
    <row r="281" spans="1:12" s="8" customFormat="1" ht="18" customHeight="1">
      <c r="A281" s="29"/>
      <c r="B281" s="3">
        <v>279</v>
      </c>
      <c r="C281" s="54" t="s">
        <v>162</v>
      </c>
      <c r="D281" s="18"/>
      <c r="E281" s="18"/>
      <c r="F281" s="18"/>
      <c r="G281" s="4" t="s">
        <v>518</v>
      </c>
      <c r="H281" s="3">
        <v>3</v>
      </c>
      <c r="I281" s="3" t="s">
        <v>159</v>
      </c>
      <c r="J281" s="5">
        <v>869.19299999999998</v>
      </c>
      <c r="K281" s="9">
        <v>1528</v>
      </c>
      <c r="L281" s="8">
        <v>1</v>
      </c>
    </row>
    <row r="282" spans="1:12" s="8" customFormat="1" ht="18" customHeight="1" thickBot="1">
      <c r="A282" s="29"/>
      <c r="B282" s="3">
        <v>280</v>
      </c>
      <c r="C282" s="51" t="s">
        <v>162</v>
      </c>
      <c r="D282" s="18"/>
      <c r="E282" s="18"/>
      <c r="F282" s="18"/>
      <c r="G282" s="4" t="s">
        <v>519</v>
      </c>
      <c r="H282" s="3">
        <v>4</v>
      </c>
      <c r="I282" s="3" t="s">
        <v>159</v>
      </c>
      <c r="J282" s="5">
        <v>869.19299999999998</v>
      </c>
      <c r="K282" s="9">
        <v>1528</v>
      </c>
      <c r="L282" s="8">
        <v>1</v>
      </c>
    </row>
    <row r="283" spans="1:12" s="8" customFormat="1" ht="18" customHeight="1">
      <c r="A283" s="29">
        <v>71</v>
      </c>
      <c r="B283" s="3">
        <v>281</v>
      </c>
      <c r="C283" s="53" t="s">
        <v>162</v>
      </c>
      <c r="D283" s="18" t="s">
        <v>70</v>
      </c>
      <c r="E283" s="24" t="s">
        <v>521</v>
      </c>
      <c r="F283" s="18">
        <v>136.15100000000001</v>
      </c>
      <c r="G283" s="4" t="s">
        <v>520</v>
      </c>
      <c r="H283" s="3">
        <v>1</v>
      </c>
      <c r="I283" s="3" t="s">
        <v>159</v>
      </c>
      <c r="J283" s="5">
        <v>869.19299999999998</v>
      </c>
      <c r="K283" s="9">
        <v>1528</v>
      </c>
      <c r="L283" s="8">
        <v>1</v>
      </c>
    </row>
    <row r="284" spans="1:12" s="8" customFormat="1" ht="18" customHeight="1">
      <c r="A284" s="29"/>
      <c r="B284" s="3">
        <v>282</v>
      </c>
      <c r="C284" s="54" t="s">
        <v>162</v>
      </c>
      <c r="D284" s="18"/>
      <c r="E284" s="25"/>
      <c r="F284" s="18"/>
      <c r="G284" s="4" t="s">
        <v>522</v>
      </c>
      <c r="H284" s="3">
        <v>2</v>
      </c>
      <c r="I284" s="3" t="s">
        <v>159</v>
      </c>
      <c r="J284" s="5">
        <v>869.19299999999998</v>
      </c>
      <c r="K284" s="9">
        <v>1528</v>
      </c>
      <c r="L284" s="8">
        <v>1</v>
      </c>
    </row>
    <row r="285" spans="1:12" s="8" customFormat="1" ht="18" customHeight="1">
      <c r="A285" s="29"/>
      <c r="B285" s="3">
        <v>283</v>
      </c>
      <c r="C285" s="54" t="s">
        <v>162</v>
      </c>
      <c r="D285" s="18"/>
      <c r="E285" s="25"/>
      <c r="F285" s="18"/>
      <c r="G285" s="4" t="s">
        <v>523</v>
      </c>
      <c r="H285" s="3">
        <v>3</v>
      </c>
      <c r="I285" s="3" t="s">
        <v>159</v>
      </c>
      <c r="J285" s="5">
        <v>869.19299999999998</v>
      </c>
      <c r="K285" s="9">
        <v>1528</v>
      </c>
      <c r="L285" s="8">
        <v>1</v>
      </c>
    </row>
    <row r="286" spans="1:12" s="8" customFormat="1" ht="18" customHeight="1" thickBot="1">
      <c r="A286" s="29"/>
      <c r="B286" s="3">
        <v>284</v>
      </c>
      <c r="C286" s="51" t="s">
        <v>162</v>
      </c>
      <c r="D286" s="18"/>
      <c r="E286" s="17"/>
      <c r="F286" s="18"/>
      <c r="G286" s="4" t="s">
        <v>524</v>
      </c>
      <c r="H286" s="3">
        <v>4</v>
      </c>
      <c r="I286" s="3" t="s">
        <v>159</v>
      </c>
      <c r="J286" s="5">
        <v>869.19299999999998</v>
      </c>
      <c r="K286" s="9">
        <v>1528</v>
      </c>
      <c r="L286" s="8">
        <v>1</v>
      </c>
    </row>
    <row r="287" spans="1:12" s="8" customFormat="1" ht="18" customHeight="1">
      <c r="A287" s="29">
        <v>72</v>
      </c>
      <c r="B287" s="3">
        <v>285</v>
      </c>
      <c r="C287" s="53" t="s">
        <v>162</v>
      </c>
      <c r="D287" s="18" t="s">
        <v>71</v>
      </c>
      <c r="E287" s="17" t="s">
        <v>526</v>
      </c>
      <c r="F287" s="18">
        <v>136.15100000000001</v>
      </c>
      <c r="G287" s="4" t="s">
        <v>525</v>
      </c>
      <c r="H287" s="3">
        <v>1</v>
      </c>
      <c r="I287" s="3" t="s">
        <v>159</v>
      </c>
      <c r="J287" s="5">
        <v>869.19299999999998</v>
      </c>
      <c r="K287" s="9">
        <v>1528</v>
      </c>
      <c r="L287" s="8">
        <v>1</v>
      </c>
    </row>
    <row r="288" spans="1:12" s="8" customFormat="1" ht="18" customHeight="1">
      <c r="A288" s="29"/>
      <c r="B288" s="3">
        <v>286</v>
      </c>
      <c r="C288" s="54" t="s">
        <v>162</v>
      </c>
      <c r="D288" s="18"/>
      <c r="E288" s="18"/>
      <c r="F288" s="18"/>
      <c r="G288" s="4" t="s">
        <v>527</v>
      </c>
      <c r="H288" s="3">
        <v>2</v>
      </c>
      <c r="I288" s="3" t="s">
        <v>159</v>
      </c>
      <c r="J288" s="5">
        <v>869.19299999999998</v>
      </c>
      <c r="K288" s="9">
        <v>1528</v>
      </c>
      <c r="L288" s="8">
        <v>1</v>
      </c>
    </row>
    <row r="289" spans="1:12" s="8" customFormat="1" ht="18" customHeight="1">
      <c r="A289" s="29"/>
      <c r="B289" s="3">
        <v>287</v>
      </c>
      <c r="C289" s="54" t="s">
        <v>162</v>
      </c>
      <c r="D289" s="18"/>
      <c r="E289" s="18"/>
      <c r="F289" s="18"/>
      <c r="G289" s="4" t="s">
        <v>528</v>
      </c>
      <c r="H289" s="3">
        <v>3</v>
      </c>
      <c r="I289" s="3" t="s">
        <v>159</v>
      </c>
      <c r="J289" s="5">
        <v>869.19299999999998</v>
      </c>
      <c r="K289" s="9">
        <v>1528</v>
      </c>
      <c r="L289" s="8">
        <v>1</v>
      </c>
    </row>
    <row r="290" spans="1:12" s="8" customFormat="1" ht="18" customHeight="1" thickBot="1">
      <c r="A290" s="29"/>
      <c r="B290" s="3">
        <v>288</v>
      </c>
      <c r="C290" s="51" t="s">
        <v>162</v>
      </c>
      <c r="D290" s="18"/>
      <c r="E290" s="18"/>
      <c r="F290" s="18"/>
      <c r="G290" s="4" t="s">
        <v>529</v>
      </c>
      <c r="H290" s="3">
        <v>4</v>
      </c>
      <c r="I290" s="3" t="s">
        <v>159</v>
      </c>
      <c r="J290" s="5">
        <v>869.19299999999998</v>
      </c>
      <c r="K290" s="9">
        <v>1528</v>
      </c>
      <c r="L290" s="8">
        <v>1</v>
      </c>
    </row>
    <row r="291" spans="1:12" s="8" customFormat="1" ht="18" customHeight="1">
      <c r="A291" s="29">
        <v>73</v>
      </c>
      <c r="B291" s="3">
        <v>289</v>
      </c>
      <c r="C291" s="53" t="s">
        <v>162</v>
      </c>
      <c r="D291" s="18" t="s">
        <v>72</v>
      </c>
      <c r="E291" s="24" t="s">
        <v>531</v>
      </c>
      <c r="F291" s="18">
        <v>136.15100000000001</v>
      </c>
      <c r="G291" s="4" t="s">
        <v>530</v>
      </c>
      <c r="H291" s="3">
        <v>1</v>
      </c>
      <c r="I291" s="3" t="s">
        <v>159</v>
      </c>
      <c r="J291" s="5">
        <v>869.19299999999998</v>
      </c>
      <c r="K291" s="9">
        <v>1528</v>
      </c>
      <c r="L291" s="8">
        <v>1</v>
      </c>
    </row>
    <row r="292" spans="1:12" s="8" customFormat="1" ht="18" customHeight="1">
      <c r="A292" s="29"/>
      <c r="B292" s="3">
        <v>290</v>
      </c>
      <c r="C292" s="54" t="s">
        <v>162</v>
      </c>
      <c r="D292" s="18"/>
      <c r="E292" s="25"/>
      <c r="F292" s="18"/>
      <c r="G292" s="4" t="s">
        <v>532</v>
      </c>
      <c r="H292" s="3">
        <v>2</v>
      </c>
      <c r="I292" s="3" t="s">
        <v>159</v>
      </c>
      <c r="J292" s="5">
        <v>869.19299999999998</v>
      </c>
      <c r="K292" s="9">
        <v>1528</v>
      </c>
      <c r="L292" s="8">
        <v>1</v>
      </c>
    </row>
    <row r="293" spans="1:12" s="8" customFormat="1" ht="18" customHeight="1">
      <c r="A293" s="29"/>
      <c r="B293" s="3">
        <v>291</v>
      </c>
      <c r="C293" s="54" t="s">
        <v>162</v>
      </c>
      <c r="D293" s="18"/>
      <c r="E293" s="25"/>
      <c r="F293" s="18"/>
      <c r="G293" s="4" t="s">
        <v>533</v>
      </c>
      <c r="H293" s="3">
        <v>3</v>
      </c>
      <c r="I293" s="3" t="s">
        <v>159</v>
      </c>
      <c r="J293" s="5">
        <v>869.19299999999998</v>
      </c>
      <c r="K293" s="9">
        <v>1528</v>
      </c>
      <c r="L293" s="8">
        <v>1</v>
      </c>
    </row>
    <row r="294" spans="1:12" s="8" customFormat="1" ht="18" customHeight="1" thickBot="1">
      <c r="A294" s="29"/>
      <c r="B294" s="3">
        <v>292</v>
      </c>
      <c r="C294" s="51" t="s">
        <v>162</v>
      </c>
      <c r="D294" s="18"/>
      <c r="E294" s="17"/>
      <c r="F294" s="18"/>
      <c r="G294" s="4" t="s">
        <v>534</v>
      </c>
      <c r="H294" s="3">
        <v>4</v>
      </c>
      <c r="I294" s="3" t="s">
        <v>159</v>
      </c>
      <c r="J294" s="5">
        <v>869.19299999999998</v>
      </c>
      <c r="K294" s="9">
        <v>1528</v>
      </c>
      <c r="L294" s="8">
        <v>1</v>
      </c>
    </row>
    <row r="295" spans="1:12" s="8" customFormat="1" ht="18" customHeight="1">
      <c r="A295" s="29">
        <v>74</v>
      </c>
      <c r="B295" s="3">
        <v>293</v>
      </c>
      <c r="C295" s="53" t="s">
        <v>162</v>
      </c>
      <c r="D295" s="18" t="s">
        <v>73</v>
      </c>
      <c r="E295" s="17" t="s">
        <v>536</v>
      </c>
      <c r="F295" s="18">
        <v>136.15100000000001</v>
      </c>
      <c r="G295" s="4" t="s">
        <v>535</v>
      </c>
      <c r="H295" s="3">
        <v>1</v>
      </c>
      <c r="I295" s="3" t="s">
        <v>159</v>
      </c>
      <c r="J295" s="5">
        <v>869.19299999999998</v>
      </c>
      <c r="K295" s="9">
        <v>1528</v>
      </c>
      <c r="L295" s="8">
        <v>1</v>
      </c>
    </row>
    <row r="296" spans="1:12" s="8" customFormat="1" ht="18" customHeight="1">
      <c r="A296" s="29"/>
      <c r="B296" s="3">
        <v>294</v>
      </c>
      <c r="C296" s="54" t="s">
        <v>162</v>
      </c>
      <c r="D296" s="18"/>
      <c r="E296" s="18"/>
      <c r="F296" s="18"/>
      <c r="G296" s="4" t="s">
        <v>537</v>
      </c>
      <c r="H296" s="3">
        <v>2</v>
      </c>
      <c r="I296" s="3" t="s">
        <v>159</v>
      </c>
      <c r="J296" s="5">
        <v>869.19299999999998</v>
      </c>
      <c r="K296" s="9">
        <v>1528</v>
      </c>
      <c r="L296" s="8">
        <v>1</v>
      </c>
    </row>
    <row r="297" spans="1:12" s="8" customFormat="1" ht="18" customHeight="1">
      <c r="A297" s="29"/>
      <c r="B297" s="3">
        <v>295</v>
      </c>
      <c r="C297" s="54" t="s">
        <v>162</v>
      </c>
      <c r="D297" s="18"/>
      <c r="E297" s="18"/>
      <c r="F297" s="18"/>
      <c r="G297" s="4" t="s">
        <v>538</v>
      </c>
      <c r="H297" s="3">
        <v>3</v>
      </c>
      <c r="I297" s="3" t="s">
        <v>159</v>
      </c>
      <c r="J297" s="5">
        <v>869.19299999999998</v>
      </c>
      <c r="K297" s="9">
        <v>1528</v>
      </c>
      <c r="L297" s="8">
        <v>1</v>
      </c>
    </row>
    <row r="298" spans="1:12" s="8" customFormat="1" ht="18" customHeight="1" thickBot="1">
      <c r="A298" s="29"/>
      <c r="B298" s="3">
        <v>296</v>
      </c>
      <c r="C298" s="51" t="s">
        <v>162</v>
      </c>
      <c r="D298" s="18"/>
      <c r="E298" s="18"/>
      <c r="F298" s="18"/>
      <c r="G298" s="4" t="s">
        <v>539</v>
      </c>
      <c r="H298" s="3">
        <v>4</v>
      </c>
      <c r="I298" s="3" t="s">
        <v>159</v>
      </c>
      <c r="J298" s="5">
        <v>869.19299999999998</v>
      </c>
      <c r="K298" s="9">
        <v>1528</v>
      </c>
      <c r="L298" s="8">
        <v>1</v>
      </c>
    </row>
    <row r="299" spans="1:12" s="8" customFormat="1" ht="18" customHeight="1">
      <c r="A299" s="29">
        <v>75</v>
      </c>
      <c r="B299" s="3">
        <v>297</v>
      </c>
      <c r="C299" s="53" t="s">
        <v>162</v>
      </c>
      <c r="D299" s="18" t="s">
        <v>74</v>
      </c>
      <c r="E299" s="24" t="s">
        <v>541</v>
      </c>
      <c r="F299" s="18">
        <v>136.15100000000001</v>
      </c>
      <c r="G299" s="4" t="s">
        <v>540</v>
      </c>
      <c r="H299" s="3">
        <v>1</v>
      </c>
      <c r="I299" s="3" t="s">
        <v>159</v>
      </c>
      <c r="J299" s="5">
        <v>869.19299999999998</v>
      </c>
      <c r="K299" s="9">
        <v>1528</v>
      </c>
      <c r="L299" s="8">
        <v>1</v>
      </c>
    </row>
    <row r="300" spans="1:12" s="8" customFormat="1" ht="18" customHeight="1">
      <c r="A300" s="29"/>
      <c r="B300" s="3">
        <v>298</v>
      </c>
      <c r="C300" s="54" t="s">
        <v>162</v>
      </c>
      <c r="D300" s="18"/>
      <c r="E300" s="25"/>
      <c r="F300" s="18"/>
      <c r="G300" s="4" t="s">
        <v>542</v>
      </c>
      <c r="H300" s="3">
        <v>2</v>
      </c>
      <c r="I300" s="3" t="s">
        <v>159</v>
      </c>
      <c r="J300" s="5">
        <v>869.19299999999998</v>
      </c>
      <c r="K300" s="9">
        <v>1528</v>
      </c>
      <c r="L300" s="8">
        <v>1</v>
      </c>
    </row>
    <row r="301" spans="1:12" s="8" customFormat="1" ht="18" customHeight="1">
      <c r="A301" s="29"/>
      <c r="B301" s="3">
        <v>299</v>
      </c>
      <c r="C301" s="54" t="s">
        <v>162</v>
      </c>
      <c r="D301" s="18"/>
      <c r="E301" s="25"/>
      <c r="F301" s="18"/>
      <c r="G301" s="4" t="s">
        <v>543</v>
      </c>
      <c r="H301" s="3">
        <v>3</v>
      </c>
      <c r="I301" s="3" t="s">
        <v>159</v>
      </c>
      <c r="J301" s="5">
        <v>869.19299999999998</v>
      </c>
      <c r="K301" s="9">
        <v>1528</v>
      </c>
      <c r="L301" s="8">
        <v>1</v>
      </c>
    </row>
    <row r="302" spans="1:12" s="8" customFormat="1" ht="18" customHeight="1" thickBot="1">
      <c r="A302" s="29"/>
      <c r="B302" s="3">
        <v>300</v>
      </c>
      <c r="C302" s="51" t="s">
        <v>162</v>
      </c>
      <c r="D302" s="18"/>
      <c r="E302" s="17"/>
      <c r="F302" s="18"/>
      <c r="G302" s="4" t="s">
        <v>544</v>
      </c>
      <c r="H302" s="3">
        <v>4</v>
      </c>
      <c r="I302" s="3" t="s">
        <v>159</v>
      </c>
      <c r="J302" s="5">
        <v>869.19299999999998</v>
      </c>
      <c r="K302" s="9">
        <v>1528</v>
      </c>
      <c r="L302" s="8">
        <v>1</v>
      </c>
    </row>
    <row r="303" spans="1:12" s="8" customFormat="1" ht="18" customHeight="1">
      <c r="A303" s="29">
        <v>76</v>
      </c>
      <c r="B303" s="3">
        <v>301</v>
      </c>
      <c r="C303" s="53" t="s">
        <v>162</v>
      </c>
      <c r="D303" s="18" t="s">
        <v>75</v>
      </c>
      <c r="E303" s="17" t="s">
        <v>546</v>
      </c>
      <c r="F303" s="18">
        <v>136.15100000000001</v>
      </c>
      <c r="G303" s="4" t="s">
        <v>545</v>
      </c>
      <c r="H303" s="3">
        <v>1</v>
      </c>
      <c r="I303" s="3" t="s">
        <v>159</v>
      </c>
      <c r="J303" s="5">
        <v>869.19299999999998</v>
      </c>
      <c r="K303" s="9">
        <v>1528</v>
      </c>
      <c r="L303" s="8">
        <v>1</v>
      </c>
    </row>
    <row r="304" spans="1:12" s="8" customFormat="1" ht="18" customHeight="1">
      <c r="A304" s="29"/>
      <c r="B304" s="3">
        <v>302</v>
      </c>
      <c r="C304" s="54" t="s">
        <v>162</v>
      </c>
      <c r="D304" s="18"/>
      <c r="E304" s="18"/>
      <c r="F304" s="18"/>
      <c r="G304" s="4" t="s">
        <v>547</v>
      </c>
      <c r="H304" s="3">
        <v>2</v>
      </c>
      <c r="I304" s="3" t="s">
        <v>159</v>
      </c>
      <c r="J304" s="5">
        <v>869.19299999999998</v>
      </c>
      <c r="K304" s="9">
        <v>1528</v>
      </c>
      <c r="L304" s="8">
        <v>1</v>
      </c>
    </row>
    <row r="305" spans="1:12" s="8" customFormat="1" ht="18" customHeight="1">
      <c r="A305" s="29"/>
      <c r="B305" s="3">
        <v>303</v>
      </c>
      <c r="C305" s="54" t="s">
        <v>162</v>
      </c>
      <c r="D305" s="18"/>
      <c r="E305" s="18"/>
      <c r="F305" s="18"/>
      <c r="G305" s="4" t="s">
        <v>548</v>
      </c>
      <c r="H305" s="3">
        <v>3</v>
      </c>
      <c r="I305" s="3" t="s">
        <v>159</v>
      </c>
      <c r="J305" s="5">
        <v>869.19299999999998</v>
      </c>
      <c r="K305" s="9">
        <v>1528</v>
      </c>
      <c r="L305" s="8">
        <v>1</v>
      </c>
    </row>
    <row r="306" spans="1:12" s="8" customFormat="1" ht="18" customHeight="1" thickBot="1">
      <c r="A306" s="29"/>
      <c r="B306" s="3">
        <v>304</v>
      </c>
      <c r="C306" s="51" t="s">
        <v>162</v>
      </c>
      <c r="D306" s="18"/>
      <c r="E306" s="18"/>
      <c r="F306" s="18"/>
      <c r="G306" s="4" t="s">
        <v>549</v>
      </c>
      <c r="H306" s="3">
        <v>4</v>
      </c>
      <c r="I306" s="3" t="s">
        <v>159</v>
      </c>
      <c r="J306" s="5">
        <v>869.19299999999998</v>
      </c>
      <c r="K306" s="9">
        <v>1528</v>
      </c>
      <c r="L306" s="8">
        <v>1</v>
      </c>
    </row>
    <row r="307" spans="1:12" s="8" customFormat="1" ht="18" customHeight="1">
      <c r="A307" s="29">
        <v>77</v>
      </c>
      <c r="B307" s="3">
        <v>305</v>
      </c>
      <c r="C307" s="53" t="s">
        <v>162</v>
      </c>
      <c r="D307" s="18" t="s">
        <v>76</v>
      </c>
      <c r="E307" s="24" t="s">
        <v>551</v>
      </c>
      <c r="F307" s="18">
        <v>136.15100000000001</v>
      </c>
      <c r="G307" s="4" t="s">
        <v>550</v>
      </c>
      <c r="H307" s="3">
        <v>1</v>
      </c>
      <c r="I307" s="3" t="s">
        <v>159</v>
      </c>
      <c r="J307" s="5">
        <v>869.19299999999998</v>
      </c>
      <c r="K307" s="9">
        <v>1528</v>
      </c>
      <c r="L307" s="8">
        <v>1</v>
      </c>
    </row>
    <row r="308" spans="1:12" s="8" customFormat="1" ht="18" customHeight="1">
      <c r="A308" s="29"/>
      <c r="B308" s="3">
        <v>306</v>
      </c>
      <c r="C308" s="54" t="s">
        <v>162</v>
      </c>
      <c r="D308" s="18"/>
      <c r="E308" s="25"/>
      <c r="F308" s="18"/>
      <c r="G308" s="4" t="s">
        <v>552</v>
      </c>
      <c r="H308" s="3">
        <v>2</v>
      </c>
      <c r="I308" s="3" t="s">
        <v>159</v>
      </c>
      <c r="J308" s="5">
        <v>869.19299999999998</v>
      </c>
      <c r="K308" s="9">
        <v>1528</v>
      </c>
      <c r="L308" s="8">
        <v>1</v>
      </c>
    </row>
    <row r="309" spans="1:12" s="8" customFormat="1" ht="18" customHeight="1">
      <c r="A309" s="29"/>
      <c r="B309" s="3">
        <v>307</v>
      </c>
      <c r="C309" s="54" t="s">
        <v>162</v>
      </c>
      <c r="D309" s="18"/>
      <c r="E309" s="25"/>
      <c r="F309" s="18"/>
      <c r="G309" s="4" t="s">
        <v>553</v>
      </c>
      <c r="H309" s="3">
        <v>3</v>
      </c>
      <c r="I309" s="3" t="s">
        <v>159</v>
      </c>
      <c r="J309" s="5">
        <v>869.19299999999998</v>
      </c>
      <c r="K309" s="9">
        <v>1528</v>
      </c>
      <c r="L309" s="8">
        <v>1</v>
      </c>
    </row>
    <row r="310" spans="1:12" s="8" customFormat="1" ht="18" customHeight="1" thickBot="1">
      <c r="A310" s="29"/>
      <c r="B310" s="3">
        <v>308</v>
      </c>
      <c r="C310" s="51" t="s">
        <v>162</v>
      </c>
      <c r="D310" s="18"/>
      <c r="E310" s="17"/>
      <c r="F310" s="18"/>
      <c r="G310" s="4" t="s">
        <v>554</v>
      </c>
      <c r="H310" s="3">
        <v>4</v>
      </c>
      <c r="I310" s="3" t="s">
        <v>159</v>
      </c>
      <c r="J310" s="5">
        <v>869.19299999999998</v>
      </c>
      <c r="K310" s="9">
        <v>1528</v>
      </c>
      <c r="L310" s="8">
        <v>1</v>
      </c>
    </row>
    <row r="311" spans="1:12" s="8" customFormat="1" ht="18" customHeight="1">
      <c r="A311" s="29">
        <v>78</v>
      </c>
      <c r="B311" s="3">
        <v>309</v>
      </c>
      <c r="C311" s="53" t="s">
        <v>162</v>
      </c>
      <c r="D311" s="18" t="s">
        <v>77</v>
      </c>
      <c r="E311" s="17" t="s">
        <v>556</v>
      </c>
      <c r="F311" s="18">
        <v>136.15100000000001</v>
      </c>
      <c r="G311" s="4" t="s">
        <v>555</v>
      </c>
      <c r="H311" s="3">
        <v>1</v>
      </c>
      <c r="I311" s="3" t="s">
        <v>159</v>
      </c>
      <c r="J311" s="5">
        <v>869.19299999999998</v>
      </c>
      <c r="K311" s="9">
        <v>1528</v>
      </c>
      <c r="L311" s="8">
        <v>1</v>
      </c>
    </row>
    <row r="312" spans="1:12" s="8" customFormat="1" ht="18" customHeight="1">
      <c r="A312" s="29"/>
      <c r="B312" s="3">
        <v>310</v>
      </c>
      <c r="C312" s="54" t="s">
        <v>162</v>
      </c>
      <c r="D312" s="18"/>
      <c r="E312" s="18"/>
      <c r="F312" s="18"/>
      <c r="G312" s="4" t="s">
        <v>557</v>
      </c>
      <c r="H312" s="3">
        <v>2</v>
      </c>
      <c r="I312" s="3" t="s">
        <v>159</v>
      </c>
      <c r="J312" s="5">
        <v>869.19299999999998</v>
      </c>
      <c r="K312" s="9">
        <v>1528</v>
      </c>
      <c r="L312" s="8">
        <v>1</v>
      </c>
    </row>
    <row r="313" spans="1:12" s="8" customFormat="1" ht="18" customHeight="1">
      <c r="A313" s="29"/>
      <c r="B313" s="3">
        <v>311</v>
      </c>
      <c r="C313" s="54" t="s">
        <v>162</v>
      </c>
      <c r="D313" s="18"/>
      <c r="E313" s="18"/>
      <c r="F313" s="18"/>
      <c r="G313" s="4" t="s">
        <v>558</v>
      </c>
      <c r="H313" s="3">
        <v>3</v>
      </c>
      <c r="I313" s="3" t="s">
        <v>159</v>
      </c>
      <c r="J313" s="5">
        <v>869.19299999999998</v>
      </c>
      <c r="K313" s="9">
        <v>1528</v>
      </c>
      <c r="L313" s="8">
        <v>1</v>
      </c>
    </row>
    <row r="314" spans="1:12" s="8" customFormat="1" ht="18" customHeight="1" thickBot="1">
      <c r="A314" s="29"/>
      <c r="B314" s="3">
        <v>312</v>
      </c>
      <c r="C314" s="51" t="s">
        <v>162</v>
      </c>
      <c r="D314" s="18"/>
      <c r="E314" s="18"/>
      <c r="F314" s="18"/>
      <c r="G314" s="4" t="s">
        <v>559</v>
      </c>
      <c r="H314" s="3">
        <v>4</v>
      </c>
      <c r="I314" s="3" t="s">
        <v>159</v>
      </c>
      <c r="J314" s="5">
        <v>869.19299999999998</v>
      </c>
      <c r="K314" s="9">
        <v>1528</v>
      </c>
      <c r="L314" s="8">
        <v>1</v>
      </c>
    </row>
    <row r="315" spans="1:12" s="8" customFormat="1" ht="18" customHeight="1">
      <c r="A315" s="29">
        <v>79</v>
      </c>
      <c r="B315" s="3">
        <v>313</v>
      </c>
      <c r="C315" s="53" t="s">
        <v>162</v>
      </c>
      <c r="D315" s="18" t="s">
        <v>78</v>
      </c>
      <c r="E315" s="17" t="s">
        <v>561</v>
      </c>
      <c r="F315" s="18">
        <v>136.15100000000001</v>
      </c>
      <c r="G315" s="4" t="s">
        <v>560</v>
      </c>
      <c r="H315" s="3">
        <v>1</v>
      </c>
      <c r="I315" s="3" t="s">
        <v>159</v>
      </c>
      <c r="J315" s="5">
        <v>869.19299999999998</v>
      </c>
      <c r="K315" s="9">
        <v>1528</v>
      </c>
      <c r="L315" s="8">
        <v>1</v>
      </c>
    </row>
    <row r="316" spans="1:12" s="8" customFormat="1" ht="18" customHeight="1">
      <c r="A316" s="29"/>
      <c r="B316" s="3">
        <v>314</v>
      </c>
      <c r="C316" s="54" t="s">
        <v>162</v>
      </c>
      <c r="D316" s="18"/>
      <c r="E316" s="18"/>
      <c r="F316" s="18"/>
      <c r="G316" s="4" t="s">
        <v>562</v>
      </c>
      <c r="H316" s="3">
        <v>2</v>
      </c>
      <c r="I316" s="3" t="s">
        <v>159</v>
      </c>
      <c r="J316" s="5">
        <v>869.19299999999998</v>
      </c>
      <c r="K316" s="9">
        <v>1528</v>
      </c>
      <c r="L316" s="8">
        <v>1</v>
      </c>
    </row>
    <row r="317" spans="1:12" s="8" customFormat="1" ht="18" customHeight="1">
      <c r="A317" s="29"/>
      <c r="B317" s="3">
        <v>315</v>
      </c>
      <c r="C317" s="54" t="s">
        <v>162</v>
      </c>
      <c r="D317" s="18"/>
      <c r="E317" s="18"/>
      <c r="F317" s="18"/>
      <c r="G317" s="4" t="s">
        <v>563</v>
      </c>
      <c r="H317" s="3">
        <v>3</v>
      </c>
      <c r="I317" s="3" t="s">
        <v>159</v>
      </c>
      <c r="J317" s="5">
        <v>869.19299999999998</v>
      </c>
      <c r="K317" s="9">
        <v>1528</v>
      </c>
      <c r="L317" s="8">
        <v>1</v>
      </c>
    </row>
    <row r="318" spans="1:12" s="8" customFormat="1" ht="18" customHeight="1" thickBot="1">
      <c r="A318" s="29"/>
      <c r="B318" s="3">
        <v>316</v>
      </c>
      <c r="C318" s="51" t="s">
        <v>162</v>
      </c>
      <c r="D318" s="18"/>
      <c r="E318" s="18"/>
      <c r="F318" s="18"/>
      <c r="G318" s="4" t="s">
        <v>564</v>
      </c>
      <c r="H318" s="3">
        <v>4</v>
      </c>
      <c r="I318" s="3" t="s">
        <v>159</v>
      </c>
      <c r="J318" s="5">
        <v>869.19299999999998</v>
      </c>
      <c r="K318" s="9">
        <v>1528</v>
      </c>
      <c r="L318" s="8">
        <v>1</v>
      </c>
    </row>
    <row r="319" spans="1:12" s="8" customFormat="1" ht="18" customHeight="1">
      <c r="A319" s="29">
        <v>80</v>
      </c>
      <c r="B319" s="3">
        <v>317</v>
      </c>
      <c r="C319" s="53" t="s">
        <v>162</v>
      </c>
      <c r="D319" s="18" t="s">
        <v>79</v>
      </c>
      <c r="E319" s="17" t="s">
        <v>566</v>
      </c>
      <c r="F319" s="18">
        <v>136.15100000000001</v>
      </c>
      <c r="G319" s="4" t="s">
        <v>565</v>
      </c>
      <c r="H319" s="3">
        <v>1</v>
      </c>
      <c r="I319" s="3" t="s">
        <v>159</v>
      </c>
      <c r="J319" s="5">
        <v>869.19299999999998</v>
      </c>
      <c r="K319" s="9">
        <v>1528</v>
      </c>
      <c r="L319" s="8">
        <v>1</v>
      </c>
    </row>
    <row r="320" spans="1:12" s="8" customFormat="1" ht="18" customHeight="1">
      <c r="A320" s="29"/>
      <c r="B320" s="3">
        <v>318</v>
      </c>
      <c r="C320" s="54" t="s">
        <v>162</v>
      </c>
      <c r="D320" s="18"/>
      <c r="E320" s="18"/>
      <c r="F320" s="18"/>
      <c r="G320" s="4" t="s">
        <v>567</v>
      </c>
      <c r="H320" s="3">
        <v>2</v>
      </c>
      <c r="I320" s="3" t="s">
        <v>159</v>
      </c>
      <c r="J320" s="5">
        <v>869.19299999999998</v>
      </c>
      <c r="K320" s="9">
        <v>1528</v>
      </c>
      <c r="L320" s="8">
        <v>1</v>
      </c>
    </row>
    <row r="321" spans="1:12" s="8" customFormat="1" ht="18" customHeight="1">
      <c r="A321" s="29"/>
      <c r="B321" s="3">
        <v>319</v>
      </c>
      <c r="C321" s="54" t="s">
        <v>162</v>
      </c>
      <c r="D321" s="18"/>
      <c r="E321" s="18"/>
      <c r="F321" s="18"/>
      <c r="G321" s="4" t="s">
        <v>568</v>
      </c>
      <c r="H321" s="3">
        <v>3</v>
      </c>
      <c r="I321" s="3" t="s">
        <v>159</v>
      </c>
      <c r="J321" s="5">
        <v>869.19299999999998</v>
      </c>
      <c r="K321" s="9">
        <v>1528</v>
      </c>
      <c r="L321" s="8">
        <v>1</v>
      </c>
    </row>
    <row r="322" spans="1:12" s="8" customFormat="1" ht="18" customHeight="1" thickBot="1">
      <c r="A322" s="29"/>
      <c r="B322" s="3">
        <v>320</v>
      </c>
      <c r="C322" s="51" t="s">
        <v>162</v>
      </c>
      <c r="D322" s="18"/>
      <c r="E322" s="18"/>
      <c r="F322" s="18"/>
      <c r="G322" s="4" t="s">
        <v>569</v>
      </c>
      <c r="H322" s="3">
        <v>4</v>
      </c>
      <c r="I322" s="3" t="s">
        <v>159</v>
      </c>
      <c r="J322" s="5">
        <v>869.19299999999998</v>
      </c>
      <c r="K322" s="9">
        <v>1528</v>
      </c>
      <c r="L322" s="8">
        <v>1</v>
      </c>
    </row>
    <row r="323" spans="1:12" s="8" customFormat="1" ht="18" customHeight="1">
      <c r="A323" s="29">
        <v>81</v>
      </c>
      <c r="B323" s="3">
        <v>321</v>
      </c>
      <c r="C323" s="53" t="s">
        <v>162</v>
      </c>
      <c r="D323" s="18" t="s">
        <v>80</v>
      </c>
      <c r="E323" s="17" t="s">
        <v>571</v>
      </c>
      <c r="F323" s="18">
        <v>136.15100000000001</v>
      </c>
      <c r="G323" s="4" t="s">
        <v>570</v>
      </c>
      <c r="H323" s="3">
        <v>1</v>
      </c>
      <c r="I323" s="3" t="s">
        <v>159</v>
      </c>
      <c r="J323" s="5">
        <v>869.19299999999998</v>
      </c>
      <c r="K323" s="9">
        <v>1528</v>
      </c>
      <c r="L323" s="8">
        <v>1</v>
      </c>
    </row>
    <row r="324" spans="1:12" s="8" customFormat="1" ht="18" customHeight="1">
      <c r="A324" s="29"/>
      <c r="B324" s="3">
        <v>322</v>
      </c>
      <c r="C324" s="54" t="s">
        <v>162</v>
      </c>
      <c r="D324" s="18"/>
      <c r="E324" s="18"/>
      <c r="F324" s="18"/>
      <c r="G324" s="4" t="s">
        <v>572</v>
      </c>
      <c r="H324" s="3">
        <v>2</v>
      </c>
      <c r="I324" s="3" t="s">
        <v>159</v>
      </c>
      <c r="J324" s="5">
        <v>869.19299999999998</v>
      </c>
      <c r="K324" s="9">
        <v>1528</v>
      </c>
      <c r="L324" s="8">
        <v>1</v>
      </c>
    </row>
    <row r="325" spans="1:12" s="8" customFormat="1" ht="18" customHeight="1">
      <c r="A325" s="29"/>
      <c r="B325" s="3">
        <v>323</v>
      </c>
      <c r="C325" s="54" t="s">
        <v>162</v>
      </c>
      <c r="D325" s="18"/>
      <c r="E325" s="18"/>
      <c r="F325" s="18"/>
      <c r="G325" s="4" t="s">
        <v>573</v>
      </c>
      <c r="H325" s="3">
        <v>3</v>
      </c>
      <c r="I325" s="3" t="s">
        <v>159</v>
      </c>
      <c r="J325" s="5">
        <v>869.19299999999998</v>
      </c>
      <c r="K325" s="9">
        <v>1528</v>
      </c>
      <c r="L325" s="8">
        <v>1</v>
      </c>
    </row>
    <row r="326" spans="1:12" s="8" customFormat="1" ht="18" customHeight="1" thickBot="1">
      <c r="A326" s="29"/>
      <c r="B326" s="3">
        <v>324</v>
      </c>
      <c r="C326" s="51" t="s">
        <v>162</v>
      </c>
      <c r="D326" s="18"/>
      <c r="E326" s="18"/>
      <c r="F326" s="18"/>
      <c r="G326" s="4" t="s">
        <v>574</v>
      </c>
      <c r="H326" s="3">
        <v>4</v>
      </c>
      <c r="I326" s="3" t="s">
        <v>159</v>
      </c>
      <c r="J326" s="5">
        <v>869.19299999999998</v>
      </c>
      <c r="K326" s="9">
        <v>1528</v>
      </c>
      <c r="L326" s="8">
        <v>1</v>
      </c>
    </row>
    <row r="327" spans="1:12" s="8" customFormat="1" ht="18" customHeight="1">
      <c r="A327" s="29">
        <v>82</v>
      </c>
      <c r="B327" s="3">
        <v>325</v>
      </c>
      <c r="C327" s="53" t="s">
        <v>162</v>
      </c>
      <c r="D327" s="18" t="s">
        <v>81</v>
      </c>
      <c r="E327" s="17" t="s">
        <v>576</v>
      </c>
      <c r="F327" s="18">
        <v>136.15100000000001</v>
      </c>
      <c r="G327" s="4" t="s">
        <v>575</v>
      </c>
      <c r="H327" s="3">
        <v>1</v>
      </c>
      <c r="I327" s="3" t="s">
        <v>159</v>
      </c>
      <c r="J327" s="5">
        <v>869.19299999999998</v>
      </c>
      <c r="K327" s="9">
        <v>1528</v>
      </c>
      <c r="L327" s="8">
        <v>1</v>
      </c>
    </row>
    <row r="328" spans="1:12" s="8" customFormat="1" ht="18" customHeight="1">
      <c r="A328" s="29"/>
      <c r="B328" s="3">
        <v>326</v>
      </c>
      <c r="C328" s="54" t="s">
        <v>162</v>
      </c>
      <c r="D328" s="18"/>
      <c r="E328" s="18"/>
      <c r="F328" s="18"/>
      <c r="G328" s="4" t="s">
        <v>577</v>
      </c>
      <c r="H328" s="3">
        <v>2</v>
      </c>
      <c r="I328" s="3" t="s">
        <v>159</v>
      </c>
      <c r="J328" s="5">
        <v>869.19299999999998</v>
      </c>
      <c r="K328" s="9">
        <v>1528</v>
      </c>
      <c r="L328" s="8">
        <v>1</v>
      </c>
    </row>
    <row r="329" spans="1:12" s="8" customFormat="1" ht="18" customHeight="1">
      <c r="A329" s="29"/>
      <c r="B329" s="3">
        <v>327</v>
      </c>
      <c r="C329" s="54" t="s">
        <v>162</v>
      </c>
      <c r="D329" s="18"/>
      <c r="E329" s="18"/>
      <c r="F329" s="18"/>
      <c r="G329" s="4" t="s">
        <v>578</v>
      </c>
      <c r="H329" s="3">
        <v>3</v>
      </c>
      <c r="I329" s="3" t="s">
        <v>159</v>
      </c>
      <c r="J329" s="5">
        <v>869.19299999999998</v>
      </c>
      <c r="K329" s="9">
        <v>1528</v>
      </c>
      <c r="L329" s="8">
        <v>1</v>
      </c>
    </row>
    <row r="330" spans="1:12" s="8" customFormat="1" ht="18" customHeight="1" thickBot="1">
      <c r="A330" s="29"/>
      <c r="B330" s="3">
        <v>328</v>
      </c>
      <c r="C330" s="51" t="s">
        <v>162</v>
      </c>
      <c r="D330" s="18"/>
      <c r="E330" s="18"/>
      <c r="F330" s="18"/>
      <c r="G330" s="4" t="s">
        <v>579</v>
      </c>
      <c r="H330" s="3">
        <v>4</v>
      </c>
      <c r="I330" s="3" t="s">
        <v>159</v>
      </c>
      <c r="J330" s="5">
        <v>869.19299999999998</v>
      </c>
      <c r="K330" s="9">
        <v>1528</v>
      </c>
      <c r="L330" s="8">
        <v>1</v>
      </c>
    </row>
    <row r="331" spans="1:12" s="8" customFormat="1" ht="18" customHeight="1">
      <c r="A331" s="29">
        <v>83</v>
      </c>
      <c r="B331" s="3">
        <v>329</v>
      </c>
      <c r="C331" s="53" t="s">
        <v>162</v>
      </c>
      <c r="D331" s="18" t="s">
        <v>82</v>
      </c>
      <c r="E331" s="17" t="s">
        <v>581</v>
      </c>
      <c r="F331" s="18">
        <v>136.15100000000001</v>
      </c>
      <c r="G331" s="4" t="s">
        <v>580</v>
      </c>
      <c r="H331" s="3">
        <v>1</v>
      </c>
      <c r="I331" s="3" t="s">
        <v>159</v>
      </c>
      <c r="J331" s="5">
        <v>869.19299999999998</v>
      </c>
      <c r="K331" s="9">
        <v>1528</v>
      </c>
      <c r="L331" s="8">
        <v>1</v>
      </c>
    </row>
    <row r="332" spans="1:12" s="8" customFormat="1" ht="18" customHeight="1">
      <c r="A332" s="29"/>
      <c r="B332" s="3">
        <v>330</v>
      </c>
      <c r="C332" s="54" t="s">
        <v>162</v>
      </c>
      <c r="D332" s="18"/>
      <c r="E332" s="18"/>
      <c r="F332" s="18"/>
      <c r="G332" s="4" t="s">
        <v>582</v>
      </c>
      <c r="H332" s="3">
        <v>2</v>
      </c>
      <c r="I332" s="3" t="s">
        <v>159</v>
      </c>
      <c r="J332" s="5">
        <v>869.19299999999998</v>
      </c>
      <c r="K332" s="9">
        <v>1528</v>
      </c>
      <c r="L332" s="8">
        <v>1</v>
      </c>
    </row>
    <row r="333" spans="1:12" s="8" customFormat="1" ht="18" customHeight="1">
      <c r="A333" s="29"/>
      <c r="B333" s="3">
        <v>331</v>
      </c>
      <c r="C333" s="54" t="s">
        <v>162</v>
      </c>
      <c r="D333" s="18"/>
      <c r="E333" s="18"/>
      <c r="F333" s="18"/>
      <c r="G333" s="4" t="s">
        <v>583</v>
      </c>
      <c r="H333" s="3">
        <v>3</v>
      </c>
      <c r="I333" s="3" t="s">
        <v>159</v>
      </c>
      <c r="J333" s="5">
        <v>869.19299999999998</v>
      </c>
      <c r="K333" s="9">
        <v>1528</v>
      </c>
      <c r="L333" s="8">
        <v>1</v>
      </c>
    </row>
    <row r="334" spans="1:12" s="8" customFormat="1" ht="18" customHeight="1" thickBot="1">
      <c r="A334" s="29"/>
      <c r="B334" s="3">
        <v>332</v>
      </c>
      <c r="C334" s="51" t="s">
        <v>162</v>
      </c>
      <c r="D334" s="18"/>
      <c r="E334" s="18"/>
      <c r="F334" s="18"/>
      <c r="G334" s="4" t="s">
        <v>584</v>
      </c>
      <c r="H334" s="3">
        <v>4</v>
      </c>
      <c r="I334" s="3" t="s">
        <v>159</v>
      </c>
      <c r="J334" s="5">
        <v>869.19299999999998</v>
      </c>
      <c r="K334" s="9">
        <v>1528</v>
      </c>
      <c r="L334" s="8">
        <v>1</v>
      </c>
    </row>
    <row r="335" spans="1:12" s="8" customFormat="1" ht="18" customHeight="1">
      <c r="A335" s="29">
        <v>84</v>
      </c>
      <c r="B335" s="3">
        <v>333</v>
      </c>
      <c r="C335" s="53" t="s">
        <v>162</v>
      </c>
      <c r="D335" s="18" t="s">
        <v>83</v>
      </c>
      <c r="E335" s="17" t="s">
        <v>586</v>
      </c>
      <c r="F335" s="18">
        <v>136.15100000000001</v>
      </c>
      <c r="G335" s="4" t="s">
        <v>585</v>
      </c>
      <c r="H335" s="3">
        <v>1</v>
      </c>
      <c r="I335" s="3" t="s">
        <v>159</v>
      </c>
      <c r="J335" s="5">
        <v>869.19299999999998</v>
      </c>
      <c r="K335" s="9">
        <v>1528</v>
      </c>
      <c r="L335" s="8">
        <v>1</v>
      </c>
    </row>
    <row r="336" spans="1:12" s="8" customFormat="1" ht="18" customHeight="1">
      <c r="A336" s="29"/>
      <c r="B336" s="3">
        <v>334</v>
      </c>
      <c r="C336" s="54" t="s">
        <v>162</v>
      </c>
      <c r="D336" s="18"/>
      <c r="E336" s="18"/>
      <c r="F336" s="18"/>
      <c r="G336" s="4" t="s">
        <v>587</v>
      </c>
      <c r="H336" s="3">
        <v>2</v>
      </c>
      <c r="I336" s="3" t="s">
        <v>159</v>
      </c>
      <c r="J336" s="5">
        <v>869.19299999999998</v>
      </c>
      <c r="K336" s="9">
        <v>1528</v>
      </c>
      <c r="L336" s="8">
        <v>1</v>
      </c>
    </row>
    <row r="337" spans="1:12" s="8" customFormat="1" ht="18" customHeight="1">
      <c r="A337" s="29"/>
      <c r="B337" s="3">
        <v>335</v>
      </c>
      <c r="C337" s="54" t="s">
        <v>162</v>
      </c>
      <c r="D337" s="18"/>
      <c r="E337" s="18"/>
      <c r="F337" s="18"/>
      <c r="G337" s="4" t="s">
        <v>588</v>
      </c>
      <c r="H337" s="3">
        <v>3</v>
      </c>
      <c r="I337" s="3" t="s">
        <v>159</v>
      </c>
      <c r="J337" s="5">
        <v>869.19299999999998</v>
      </c>
      <c r="K337" s="9">
        <v>1528</v>
      </c>
      <c r="L337" s="8">
        <v>1</v>
      </c>
    </row>
    <row r="338" spans="1:12" s="8" customFormat="1" ht="18" customHeight="1" thickBot="1">
      <c r="A338" s="29"/>
      <c r="B338" s="3">
        <v>336</v>
      </c>
      <c r="C338" s="51" t="s">
        <v>162</v>
      </c>
      <c r="D338" s="18"/>
      <c r="E338" s="18"/>
      <c r="F338" s="18"/>
      <c r="G338" s="4" t="s">
        <v>589</v>
      </c>
      <c r="H338" s="3">
        <v>4</v>
      </c>
      <c r="I338" s="3" t="s">
        <v>159</v>
      </c>
      <c r="J338" s="5">
        <v>869.19299999999998</v>
      </c>
      <c r="K338" s="9">
        <v>1528</v>
      </c>
      <c r="L338" s="8">
        <v>1</v>
      </c>
    </row>
    <row r="339" spans="1:12" s="8" customFormat="1" ht="18" customHeight="1">
      <c r="A339" s="29">
        <v>85</v>
      </c>
      <c r="B339" s="3">
        <v>337</v>
      </c>
      <c r="C339" s="53" t="s">
        <v>162</v>
      </c>
      <c r="D339" s="18" t="s">
        <v>84</v>
      </c>
      <c r="E339" s="17" t="s">
        <v>591</v>
      </c>
      <c r="F339" s="18">
        <v>136.15100000000001</v>
      </c>
      <c r="G339" s="4" t="s">
        <v>590</v>
      </c>
      <c r="H339" s="3">
        <v>1</v>
      </c>
      <c r="I339" s="3" t="s">
        <v>159</v>
      </c>
      <c r="J339" s="5">
        <v>869.19299999999998</v>
      </c>
      <c r="K339" s="9">
        <v>1528</v>
      </c>
      <c r="L339" s="8">
        <v>1</v>
      </c>
    </row>
    <row r="340" spans="1:12" s="8" customFormat="1" ht="18" customHeight="1">
      <c r="A340" s="29"/>
      <c r="B340" s="3">
        <v>338</v>
      </c>
      <c r="C340" s="54" t="s">
        <v>162</v>
      </c>
      <c r="D340" s="18"/>
      <c r="E340" s="18"/>
      <c r="F340" s="18"/>
      <c r="G340" s="4" t="s">
        <v>592</v>
      </c>
      <c r="H340" s="3">
        <v>2</v>
      </c>
      <c r="I340" s="3" t="s">
        <v>159</v>
      </c>
      <c r="J340" s="5">
        <v>869.19299999999998</v>
      </c>
      <c r="K340" s="9">
        <v>1528</v>
      </c>
      <c r="L340" s="8">
        <v>1</v>
      </c>
    </row>
    <row r="341" spans="1:12" s="8" customFormat="1" ht="18" customHeight="1">
      <c r="A341" s="29"/>
      <c r="B341" s="3">
        <v>339</v>
      </c>
      <c r="C341" s="54" t="s">
        <v>162</v>
      </c>
      <c r="D341" s="18"/>
      <c r="E341" s="18"/>
      <c r="F341" s="18"/>
      <c r="G341" s="4" t="s">
        <v>593</v>
      </c>
      <c r="H341" s="3">
        <v>3</v>
      </c>
      <c r="I341" s="3" t="s">
        <v>159</v>
      </c>
      <c r="J341" s="5">
        <v>869.19299999999998</v>
      </c>
      <c r="K341" s="9">
        <v>1528</v>
      </c>
      <c r="L341" s="8">
        <v>1</v>
      </c>
    </row>
    <row r="342" spans="1:12" s="8" customFormat="1" ht="18" customHeight="1" thickBot="1">
      <c r="A342" s="29"/>
      <c r="B342" s="3">
        <v>340</v>
      </c>
      <c r="C342" s="51" t="s">
        <v>162</v>
      </c>
      <c r="D342" s="18"/>
      <c r="E342" s="18"/>
      <c r="F342" s="18"/>
      <c r="G342" s="4" t="s">
        <v>594</v>
      </c>
      <c r="H342" s="3">
        <v>4</v>
      </c>
      <c r="I342" s="3" t="s">
        <v>159</v>
      </c>
      <c r="J342" s="5">
        <v>869.19299999999998</v>
      </c>
      <c r="K342" s="9">
        <v>1528</v>
      </c>
      <c r="L342" s="8">
        <v>1</v>
      </c>
    </row>
    <row r="343" spans="1:12" s="8" customFormat="1" ht="18" customHeight="1">
      <c r="A343" s="29">
        <v>86</v>
      </c>
      <c r="B343" s="3">
        <v>341</v>
      </c>
      <c r="C343" s="53" t="s">
        <v>162</v>
      </c>
      <c r="D343" s="18" t="s">
        <v>85</v>
      </c>
      <c r="E343" s="17" t="s">
        <v>596</v>
      </c>
      <c r="F343" s="18">
        <v>136.15100000000001</v>
      </c>
      <c r="G343" s="4" t="s">
        <v>595</v>
      </c>
      <c r="H343" s="3">
        <v>1</v>
      </c>
      <c r="I343" s="3" t="s">
        <v>159</v>
      </c>
      <c r="J343" s="5">
        <v>869.19299999999998</v>
      </c>
      <c r="K343" s="9">
        <v>1528</v>
      </c>
      <c r="L343" s="8">
        <v>1</v>
      </c>
    </row>
    <row r="344" spans="1:12" s="8" customFormat="1" ht="18" customHeight="1">
      <c r="A344" s="29"/>
      <c r="B344" s="3">
        <v>342</v>
      </c>
      <c r="C344" s="54" t="s">
        <v>162</v>
      </c>
      <c r="D344" s="18"/>
      <c r="E344" s="18"/>
      <c r="F344" s="18"/>
      <c r="G344" s="4" t="s">
        <v>597</v>
      </c>
      <c r="H344" s="3">
        <v>2</v>
      </c>
      <c r="I344" s="3" t="s">
        <v>159</v>
      </c>
      <c r="J344" s="5">
        <v>869.19299999999998</v>
      </c>
      <c r="K344" s="9">
        <v>1528</v>
      </c>
      <c r="L344" s="8">
        <v>1</v>
      </c>
    </row>
    <row r="345" spans="1:12" s="8" customFormat="1" ht="18" customHeight="1">
      <c r="A345" s="29"/>
      <c r="B345" s="3">
        <v>343</v>
      </c>
      <c r="C345" s="54" t="s">
        <v>162</v>
      </c>
      <c r="D345" s="18"/>
      <c r="E345" s="18"/>
      <c r="F345" s="18"/>
      <c r="G345" s="4" t="s">
        <v>598</v>
      </c>
      <c r="H345" s="3">
        <v>3</v>
      </c>
      <c r="I345" s="3" t="s">
        <v>159</v>
      </c>
      <c r="J345" s="5">
        <v>869.19299999999998</v>
      </c>
      <c r="K345" s="9">
        <v>1528</v>
      </c>
      <c r="L345" s="8">
        <v>1</v>
      </c>
    </row>
    <row r="346" spans="1:12" s="8" customFormat="1" ht="18" customHeight="1" thickBot="1">
      <c r="A346" s="29"/>
      <c r="B346" s="3">
        <v>344</v>
      </c>
      <c r="C346" s="51" t="s">
        <v>162</v>
      </c>
      <c r="D346" s="18"/>
      <c r="E346" s="18"/>
      <c r="F346" s="18"/>
      <c r="G346" s="4" t="s">
        <v>599</v>
      </c>
      <c r="H346" s="3">
        <v>4</v>
      </c>
      <c r="I346" s="3" t="s">
        <v>159</v>
      </c>
      <c r="J346" s="5">
        <v>869.19299999999998</v>
      </c>
      <c r="K346" s="9">
        <v>1528</v>
      </c>
      <c r="L346" s="8">
        <v>1</v>
      </c>
    </row>
    <row r="347" spans="1:12" s="8" customFormat="1" ht="18" customHeight="1">
      <c r="A347" s="29">
        <v>87</v>
      </c>
      <c r="B347" s="3">
        <v>345</v>
      </c>
      <c r="C347" s="53" t="s">
        <v>162</v>
      </c>
      <c r="D347" s="18" t="s">
        <v>86</v>
      </c>
      <c r="E347" s="17" t="s">
        <v>601</v>
      </c>
      <c r="F347" s="18">
        <v>136.15100000000001</v>
      </c>
      <c r="G347" s="4" t="s">
        <v>600</v>
      </c>
      <c r="H347" s="3">
        <v>1</v>
      </c>
      <c r="I347" s="3" t="s">
        <v>159</v>
      </c>
      <c r="J347" s="5">
        <v>869.19299999999998</v>
      </c>
      <c r="K347" s="9">
        <v>1528</v>
      </c>
      <c r="L347" s="8">
        <v>1</v>
      </c>
    </row>
    <row r="348" spans="1:12" s="8" customFormat="1" ht="18" customHeight="1">
      <c r="A348" s="29"/>
      <c r="B348" s="3">
        <v>346</v>
      </c>
      <c r="C348" s="54" t="s">
        <v>162</v>
      </c>
      <c r="D348" s="18"/>
      <c r="E348" s="18"/>
      <c r="F348" s="18"/>
      <c r="G348" s="4" t="s">
        <v>602</v>
      </c>
      <c r="H348" s="3">
        <v>2</v>
      </c>
      <c r="I348" s="3" t="s">
        <v>159</v>
      </c>
      <c r="J348" s="5">
        <v>869.19299999999998</v>
      </c>
      <c r="K348" s="9">
        <v>1528</v>
      </c>
      <c r="L348" s="8">
        <v>1</v>
      </c>
    </row>
    <row r="349" spans="1:12" s="8" customFormat="1" ht="18" customHeight="1">
      <c r="A349" s="29"/>
      <c r="B349" s="3">
        <v>347</v>
      </c>
      <c r="C349" s="54" t="s">
        <v>162</v>
      </c>
      <c r="D349" s="18"/>
      <c r="E349" s="18"/>
      <c r="F349" s="18"/>
      <c r="G349" s="4" t="s">
        <v>603</v>
      </c>
      <c r="H349" s="3">
        <v>3</v>
      </c>
      <c r="I349" s="3" t="s">
        <v>159</v>
      </c>
      <c r="J349" s="5">
        <v>869.19299999999998</v>
      </c>
      <c r="K349" s="9">
        <v>1528</v>
      </c>
      <c r="L349" s="8">
        <v>1</v>
      </c>
    </row>
    <row r="350" spans="1:12" s="8" customFormat="1" ht="18" customHeight="1" thickBot="1">
      <c r="A350" s="29"/>
      <c r="B350" s="3">
        <v>348</v>
      </c>
      <c r="C350" s="51" t="s">
        <v>162</v>
      </c>
      <c r="D350" s="18"/>
      <c r="E350" s="18"/>
      <c r="F350" s="18"/>
      <c r="G350" s="4" t="s">
        <v>604</v>
      </c>
      <c r="H350" s="3">
        <v>4</v>
      </c>
      <c r="I350" s="3" t="s">
        <v>159</v>
      </c>
      <c r="J350" s="5">
        <v>869.19299999999998</v>
      </c>
      <c r="K350" s="9">
        <v>1528</v>
      </c>
      <c r="L350" s="8">
        <v>1</v>
      </c>
    </row>
    <row r="351" spans="1:12" s="8" customFormat="1" ht="18" customHeight="1">
      <c r="A351" s="29">
        <v>88</v>
      </c>
      <c r="B351" s="3">
        <v>349</v>
      </c>
      <c r="C351" s="53" t="s">
        <v>162</v>
      </c>
      <c r="D351" s="18" t="s">
        <v>87</v>
      </c>
      <c r="E351" s="17" t="s">
        <v>606</v>
      </c>
      <c r="F351" s="18">
        <v>136.15100000000001</v>
      </c>
      <c r="G351" s="4" t="s">
        <v>605</v>
      </c>
      <c r="H351" s="3">
        <v>1</v>
      </c>
      <c r="I351" s="3" t="s">
        <v>159</v>
      </c>
      <c r="J351" s="5">
        <v>869.19299999999998</v>
      </c>
      <c r="K351" s="9">
        <v>1528</v>
      </c>
      <c r="L351" s="8">
        <v>1</v>
      </c>
    </row>
    <row r="352" spans="1:12" s="8" customFormat="1" ht="18" customHeight="1">
      <c r="A352" s="29"/>
      <c r="B352" s="3">
        <v>350</v>
      </c>
      <c r="C352" s="54" t="s">
        <v>162</v>
      </c>
      <c r="D352" s="18"/>
      <c r="E352" s="18"/>
      <c r="F352" s="18"/>
      <c r="G352" s="4" t="s">
        <v>607</v>
      </c>
      <c r="H352" s="3">
        <v>2</v>
      </c>
      <c r="I352" s="3" t="s">
        <v>159</v>
      </c>
      <c r="J352" s="5">
        <v>869.19299999999998</v>
      </c>
      <c r="K352" s="9">
        <v>1528</v>
      </c>
      <c r="L352" s="8">
        <v>1</v>
      </c>
    </row>
    <row r="353" spans="1:12" s="8" customFormat="1" ht="18" customHeight="1">
      <c r="A353" s="29"/>
      <c r="B353" s="3">
        <v>351</v>
      </c>
      <c r="C353" s="54" t="s">
        <v>162</v>
      </c>
      <c r="D353" s="18"/>
      <c r="E353" s="18"/>
      <c r="F353" s="18"/>
      <c r="G353" s="4" t="s">
        <v>608</v>
      </c>
      <c r="H353" s="3">
        <v>3</v>
      </c>
      <c r="I353" s="3" t="s">
        <v>159</v>
      </c>
      <c r="J353" s="5">
        <v>869.19299999999998</v>
      </c>
      <c r="K353" s="9">
        <v>1528</v>
      </c>
      <c r="L353" s="8">
        <v>1</v>
      </c>
    </row>
    <row r="354" spans="1:12" s="8" customFormat="1" ht="18" customHeight="1" thickBot="1">
      <c r="A354" s="29"/>
      <c r="B354" s="3">
        <v>352</v>
      </c>
      <c r="C354" s="51" t="s">
        <v>162</v>
      </c>
      <c r="D354" s="18"/>
      <c r="E354" s="18"/>
      <c r="F354" s="18"/>
      <c r="G354" s="4" t="s">
        <v>609</v>
      </c>
      <c r="H354" s="3">
        <v>4</v>
      </c>
      <c r="I354" s="3" t="s">
        <v>159</v>
      </c>
      <c r="J354" s="5">
        <v>869.19299999999998</v>
      </c>
      <c r="K354" s="9">
        <v>1528</v>
      </c>
      <c r="L354" s="8">
        <v>1</v>
      </c>
    </row>
    <row r="355" spans="1:12" s="8" customFormat="1" ht="18" customHeight="1">
      <c r="A355" s="29">
        <v>89</v>
      </c>
      <c r="B355" s="3">
        <v>353</v>
      </c>
      <c r="C355" s="53" t="s">
        <v>162</v>
      </c>
      <c r="D355" s="18" t="s">
        <v>88</v>
      </c>
      <c r="E355" s="17" t="s">
        <v>611</v>
      </c>
      <c r="F355" s="18">
        <v>136.15100000000001</v>
      </c>
      <c r="G355" s="4" t="s">
        <v>610</v>
      </c>
      <c r="H355" s="3">
        <v>1</v>
      </c>
      <c r="I355" s="3" t="s">
        <v>159</v>
      </c>
      <c r="J355" s="5">
        <v>869.19299999999998</v>
      </c>
      <c r="K355" s="9">
        <v>1528</v>
      </c>
      <c r="L355" s="8">
        <v>1</v>
      </c>
    </row>
    <row r="356" spans="1:12" s="8" customFormat="1" ht="18" customHeight="1">
      <c r="A356" s="29"/>
      <c r="B356" s="3">
        <v>354</v>
      </c>
      <c r="C356" s="54" t="s">
        <v>162</v>
      </c>
      <c r="D356" s="18"/>
      <c r="E356" s="18"/>
      <c r="F356" s="18"/>
      <c r="G356" s="4" t="s">
        <v>612</v>
      </c>
      <c r="H356" s="3">
        <v>2</v>
      </c>
      <c r="I356" s="3" t="s">
        <v>159</v>
      </c>
      <c r="J356" s="5">
        <v>869.19299999999998</v>
      </c>
      <c r="K356" s="9">
        <v>1528</v>
      </c>
      <c r="L356" s="8">
        <v>1</v>
      </c>
    </row>
    <row r="357" spans="1:12" s="8" customFormat="1" ht="18" customHeight="1">
      <c r="A357" s="29"/>
      <c r="B357" s="3">
        <v>355</v>
      </c>
      <c r="C357" s="54" t="s">
        <v>162</v>
      </c>
      <c r="D357" s="18"/>
      <c r="E357" s="18"/>
      <c r="F357" s="18"/>
      <c r="G357" s="4" t="s">
        <v>613</v>
      </c>
      <c r="H357" s="3">
        <v>3</v>
      </c>
      <c r="I357" s="3" t="s">
        <v>159</v>
      </c>
      <c r="J357" s="5">
        <v>869.19299999999998</v>
      </c>
      <c r="K357" s="9">
        <v>1528</v>
      </c>
      <c r="L357" s="8">
        <v>1</v>
      </c>
    </row>
    <row r="358" spans="1:12" s="8" customFormat="1" ht="18" customHeight="1" thickBot="1">
      <c r="A358" s="29"/>
      <c r="B358" s="3">
        <v>356</v>
      </c>
      <c r="C358" s="51" t="s">
        <v>162</v>
      </c>
      <c r="D358" s="18"/>
      <c r="E358" s="18"/>
      <c r="F358" s="18"/>
      <c r="G358" s="4" t="s">
        <v>614</v>
      </c>
      <c r="H358" s="3">
        <v>4</v>
      </c>
      <c r="I358" s="3" t="s">
        <v>159</v>
      </c>
      <c r="J358" s="5">
        <v>869.19299999999998</v>
      </c>
      <c r="K358" s="9">
        <v>1528</v>
      </c>
      <c r="L358" s="8">
        <v>1</v>
      </c>
    </row>
    <row r="359" spans="1:12" s="8" customFormat="1" ht="18" customHeight="1">
      <c r="A359" s="29">
        <v>90</v>
      </c>
      <c r="B359" s="3">
        <v>357</v>
      </c>
      <c r="C359" s="53" t="s">
        <v>162</v>
      </c>
      <c r="D359" s="18" t="s">
        <v>89</v>
      </c>
      <c r="E359" s="17" t="s">
        <v>616</v>
      </c>
      <c r="F359" s="18">
        <v>136.15100000000001</v>
      </c>
      <c r="G359" s="4" t="s">
        <v>615</v>
      </c>
      <c r="H359" s="3">
        <v>1</v>
      </c>
      <c r="I359" s="3" t="s">
        <v>159</v>
      </c>
      <c r="J359" s="5">
        <v>869.19299999999998</v>
      </c>
      <c r="K359" s="9">
        <v>1528</v>
      </c>
      <c r="L359" s="8">
        <v>1</v>
      </c>
    </row>
    <row r="360" spans="1:12" s="8" customFormat="1" ht="18" customHeight="1">
      <c r="A360" s="29"/>
      <c r="B360" s="3">
        <v>358</v>
      </c>
      <c r="C360" s="54" t="s">
        <v>162</v>
      </c>
      <c r="D360" s="18"/>
      <c r="E360" s="18"/>
      <c r="F360" s="18"/>
      <c r="G360" s="4" t="s">
        <v>617</v>
      </c>
      <c r="H360" s="3">
        <v>2</v>
      </c>
      <c r="I360" s="3" t="s">
        <v>159</v>
      </c>
      <c r="J360" s="5">
        <v>869.19299999999998</v>
      </c>
      <c r="K360" s="9">
        <v>1528</v>
      </c>
      <c r="L360" s="8">
        <v>1</v>
      </c>
    </row>
    <row r="361" spans="1:12" s="8" customFormat="1" ht="18" customHeight="1">
      <c r="A361" s="29"/>
      <c r="B361" s="3">
        <v>359</v>
      </c>
      <c r="C361" s="54" t="s">
        <v>162</v>
      </c>
      <c r="D361" s="18"/>
      <c r="E361" s="18"/>
      <c r="F361" s="18"/>
      <c r="G361" s="4" t="s">
        <v>618</v>
      </c>
      <c r="H361" s="3">
        <v>3</v>
      </c>
      <c r="I361" s="3" t="s">
        <v>159</v>
      </c>
      <c r="J361" s="5">
        <v>869.19299999999998</v>
      </c>
      <c r="K361" s="9">
        <v>1528</v>
      </c>
      <c r="L361" s="8">
        <v>1</v>
      </c>
    </row>
    <row r="362" spans="1:12" s="8" customFormat="1" ht="18" customHeight="1" thickBot="1">
      <c r="A362" s="29"/>
      <c r="B362" s="3">
        <v>360</v>
      </c>
      <c r="C362" s="51" t="s">
        <v>162</v>
      </c>
      <c r="D362" s="18"/>
      <c r="E362" s="18"/>
      <c r="F362" s="18"/>
      <c r="G362" s="4" t="s">
        <v>619</v>
      </c>
      <c r="H362" s="3">
        <v>4</v>
      </c>
      <c r="I362" s="3" t="s">
        <v>159</v>
      </c>
      <c r="J362" s="5">
        <v>869.19299999999998</v>
      </c>
      <c r="K362" s="9">
        <v>1528</v>
      </c>
      <c r="L362" s="8">
        <v>1</v>
      </c>
    </row>
    <row r="363" spans="1:12" s="8" customFormat="1" ht="18" customHeight="1">
      <c r="A363" s="29">
        <v>91</v>
      </c>
      <c r="B363" s="3">
        <v>361</v>
      </c>
      <c r="C363" s="53" t="s">
        <v>162</v>
      </c>
      <c r="D363" s="18" t="s">
        <v>90</v>
      </c>
      <c r="E363" s="17" t="s">
        <v>621</v>
      </c>
      <c r="F363" s="18">
        <v>136.15100000000001</v>
      </c>
      <c r="G363" s="4" t="s">
        <v>620</v>
      </c>
      <c r="H363" s="3">
        <v>1</v>
      </c>
      <c r="I363" s="3" t="s">
        <v>159</v>
      </c>
      <c r="J363" s="5">
        <v>869.19299999999998</v>
      </c>
      <c r="K363" s="9">
        <v>1528</v>
      </c>
      <c r="L363" s="8">
        <v>1</v>
      </c>
    </row>
    <row r="364" spans="1:12" s="8" customFormat="1" ht="18" customHeight="1">
      <c r="A364" s="29"/>
      <c r="B364" s="3">
        <v>362</v>
      </c>
      <c r="C364" s="54" t="s">
        <v>162</v>
      </c>
      <c r="D364" s="18"/>
      <c r="E364" s="18"/>
      <c r="F364" s="18"/>
      <c r="G364" s="4" t="s">
        <v>622</v>
      </c>
      <c r="H364" s="3">
        <v>2</v>
      </c>
      <c r="I364" s="3" t="s">
        <v>159</v>
      </c>
      <c r="J364" s="5">
        <v>869.19299999999998</v>
      </c>
      <c r="K364" s="9">
        <v>1528</v>
      </c>
      <c r="L364" s="8">
        <v>1</v>
      </c>
    </row>
    <row r="365" spans="1:12" s="8" customFormat="1" ht="18" customHeight="1">
      <c r="A365" s="29"/>
      <c r="B365" s="3">
        <v>363</v>
      </c>
      <c r="C365" s="54" t="s">
        <v>162</v>
      </c>
      <c r="D365" s="18"/>
      <c r="E365" s="18"/>
      <c r="F365" s="18"/>
      <c r="G365" s="4" t="s">
        <v>623</v>
      </c>
      <c r="H365" s="3">
        <v>3</v>
      </c>
      <c r="I365" s="3" t="s">
        <v>159</v>
      </c>
      <c r="J365" s="5">
        <v>869.19299999999998</v>
      </c>
      <c r="K365" s="9">
        <v>1528</v>
      </c>
      <c r="L365" s="8">
        <v>1</v>
      </c>
    </row>
    <row r="366" spans="1:12" s="8" customFormat="1" ht="18" customHeight="1" thickBot="1">
      <c r="A366" s="29"/>
      <c r="B366" s="3">
        <v>364</v>
      </c>
      <c r="C366" s="51" t="s">
        <v>162</v>
      </c>
      <c r="D366" s="18"/>
      <c r="E366" s="18"/>
      <c r="F366" s="18"/>
      <c r="G366" s="4" t="s">
        <v>624</v>
      </c>
      <c r="H366" s="3">
        <v>4</v>
      </c>
      <c r="I366" s="3" t="s">
        <v>159</v>
      </c>
      <c r="J366" s="5">
        <v>869.19299999999998</v>
      </c>
      <c r="K366" s="9">
        <v>1528</v>
      </c>
      <c r="L366" s="8">
        <v>1</v>
      </c>
    </row>
    <row r="367" spans="1:12" s="8" customFormat="1" ht="18" customHeight="1">
      <c r="A367" s="29">
        <v>92</v>
      </c>
      <c r="B367" s="3">
        <v>365</v>
      </c>
      <c r="C367" s="53" t="s">
        <v>162</v>
      </c>
      <c r="D367" s="18" t="s">
        <v>91</v>
      </c>
      <c r="E367" s="17" t="s">
        <v>626</v>
      </c>
      <c r="F367" s="18">
        <v>136.15100000000001</v>
      </c>
      <c r="G367" s="4" t="s">
        <v>625</v>
      </c>
      <c r="H367" s="3">
        <v>1</v>
      </c>
      <c r="I367" s="3" t="s">
        <v>159</v>
      </c>
      <c r="J367" s="5">
        <v>869.19299999999998</v>
      </c>
      <c r="K367" s="9">
        <v>1528</v>
      </c>
      <c r="L367" s="8">
        <v>1</v>
      </c>
    </row>
    <row r="368" spans="1:12" s="8" customFormat="1" ht="18" customHeight="1">
      <c r="A368" s="29"/>
      <c r="B368" s="3">
        <v>366</v>
      </c>
      <c r="C368" s="54" t="s">
        <v>162</v>
      </c>
      <c r="D368" s="18"/>
      <c r="E368" s="18"/>
      <c r="F368" s="18"/>
      <c r="G368" s="4" t="s">
        <v>627</v>
      </c>
      <c r="H368" s="3">
        <v>2</v>
      </c>
      <c r="I368" s="3" t="s">
        <v>159</v>
      </c>
      <c r="J368" s="5">
        <v>869.19299999999998</v>
      </c>
      <c r="K368" s="9">
        <v>1528</v>
      </c>
      <c r="L368" s="8">
        <v>1</v>
      </c>
    </row>
    <row r="369" spans="1:12" s="8" customFormat="1" ht="18" customHeight="1">
      <c r="A369" s="29"/>
      <c r="B369" s="3">
        <v>367</v>
      </c>
      <c r="C369" s="54" t="s">
        <v>162</v>
      </c>
      <c r="D369" s="18"/>
      <c r="E369" s="18"/>
      <c r="F369" s="18"/>
      <c r="G369" s="4" t="s">
        <v>628</v>
      </c>
      <c r="H369" s="3">
        <v>3</v>
      </c>
      <c r="I369" s="3" t="s">
        <v>159</v>
      </c>
      <c r="J369" s="5">
        <v>869.19299999999998</v>
      </c>
      <c r="K369" s="9">
        <v>1528</v>
      </c>
      <c r="L369" s="8">
        <v>1</v>
      </c>
    </row>
    <row r="370" spans="1:12" s="8" customFormat="1" ht="18" customHeight="1" thickBot="1">
      <c r="A370" s="29"/>
      <c r="B370" s="3">
        <v>368</v>
      </c>
      <c r="C370" s="51" t="s">
        <v>162</v>
      </c>
      <c r="D370" s="18"/>
      <c r="E370" s="18"/>
      <c r="F370" s="18"/>
      <c r="G370" s="4" t="s">
        <v>629</v>
      </c>
      <c r="H370" s="3">
        <v>4</v>
      </c>
      <c r="I370" s="3" t="s">
        <v>159</v>
      </c>
      <c r="J370" s="5">
        <v>869.19299999999998</v>
      </c>
      <c r="K370" s="9">
        <v>1528</v>
      </c>
      <c r="L370" s="8">
        <v>1</v>
      </c>
    </row>
    <row r="371" spans="1:12" s="8" customFormat="1" ht="18" customHeight="1">
      <c r="A371" s="29">
        <v>93</v>
      </c>
      <c r="B371" s="3">
        <v>369</v>
      </c>
      <c r="C371" s="53" t="s">
        <v>162</v>
      </c>
      <c r="D371" s="18" t="s">
        <v>92</v>
      </c>
      <c r="E371" s="17" t="s">
        <v>631</v>
      </c>
      <c r="F371" s="18">
        <v>136.15100000000001</v>
      </c>
      <c r="G371" s="4" t="s">
        <v>630</v>
      </c>
      <c r="H371" s="3">
        <v>1</v>
      </c>
      <c r="I371" s="3" t="s">
        <v>159</v>
      </c>
      <c r="J371" s="5">
        <v>869.19299999999998</v>
      </c>
      <c r="K371" s="9">
        <v>1528</v>
      </c>
      <c r="L371" s="8">
        <v>1</v>
      </c>
    </row>
    <row r="372" spans="1:12" s="8" customFormat="1" ht="18" customHeight="1">
      <c r="A372" s="29"/>
      <c r="B372" s="3">
        <v>370</v>
      </c>
      <c r="C372" s="54" t="s">
        <v>162</v>
      </c>
      <c r="D372" s="18"/>
      <c r="E372" s="18"/>
      <c r="F372" s="18"/>
      <c r="G372" s="4" t="s">
        <v>632</v>
      </c>
      <c r="H372" s="3">
        <v>2</v>
      </c>
      <c r="I372" s="3" t="s">
        <v>159</v>
      </c>
      <c r="J372" s="5">
        <v>869.19299999999998</v>
      </c>
      <c r="K372" s="9">
        <v>1528</v>
      </c>
      <c r="L372" s="8">
        <v>1</v>
      </c>
    </row>
    <row r="373" spans="1:12" s="8" customFormat="1" ht="18" customHeight="1">
      <c r="A373" s="29"/>
      <c r="B373" s="3">
        <v>371</v>
      </c>
      <c r="C373" s="54" t="s">
        <v>162</v>
      </c>
      <c r="D373" s="18"/>
      <c r="E373" s="18"/>
      <c r="F373" s="18"/>
      <c r="G373" s="4" t="s">
        <v>633</v>
      </c>
      <c r="H373" s="3">
        <v>3</v>
      </c>
      <c r="I373" s="3" t="s">
        <v>159</v>
      </c>
      <c r="J373" s="5">
        <v>869.19299999999998</v>
      </c>
      <c r="K373" s="9">
        <v>1528</v>
      </c>
      <c r="L373" s="8">
        <v>1</v>
      </c>
    </row>
    <row r="374" spans="1:12" s="8" customFormat="1" ht="18" customHeight="1" thickBot="1">
      <c r="A374" s="29"/>
      <c r="B374" s="3">
        <v>372</v>
      </c>
      <c r="C374" s="51" t="s">
        <v>162</v>
      </c>
      <c r="D374" s="18"/>
      <c r="E374" s="18"/>
      <c r="F374" s="18"/>
      <c r="G374" s="4" t="s">
        <v>634</v>
      </c>
      <c r="H374" s="3">
        <v>4</v>
      </c>
      <c r="I374" s="3" t="s">
        <v>159</v>
      </c>
      <c r="J374" s="5">
        <v>869.19299999999998</v>
      </c>
      <c r="K374" s="9">
        <v>1528</v>
      </c>
      <c r="L374" s="8">
        <v>1</v>
      </c>
    </row>
    <row r="375" spans="1:12" s="8" customFormat="1" ht="18" customHeight="1">
      <c r="A375" s="29">
        <v>94</v>
      </c>
      <c r="B375" s="3">
        <v>373</v>
      </c>
      <c r="C375" s="53" t="s">
        <v>162</v>
      </c>
      <c r="D375" s="18" t="s">
        <v>93</v>
      </c>
      <c r="E375" s="17" t="s">
        <v>636</v>
      </c>
      <c r="F375" s="18">
        <v>136.15100000000001</v>
      </c>
      <c r="G375" s="4" t="s">
        <v>635</v>
      </c>
      <c r="H375" s="3">
        <v>1</v>
      </c>
      <c r="I375" s="3" t="s">
        <v>159</v>
      </c>
      <c r="J375" s="5">
        <v>869.19299999999998</v>
      </c>
      <c r="K375" s="9">
        <v>1528</v>
      </c>
      <c r="L375" s="8">
        <v>1</v>
      </c>
    </row>
    <row r="376" spans="1:12" s="8" customFormat="1" ht="18" customHeight="1">
      <c r="A376" s="29"/>
      <c r="B376" s="3">
        <v>374</v>
      </c>
      <c r="C376" s="54" t="s">
        <v>162</v>
      </c>
      <c r="D376" s="18"/>
      <c r="E376" s="18"/>
      <c r="F376" s="18"/>
      <c r="G376" s="4" t="s">
        <v>637</v>
      </c>
      <c r="H376" s="3">
        <v>2</v>
      </c>
      <c r="I376" s="3" t="s">
        <v>159</v>
      </c>
      <c r="J376" s="5">
        <v>869.19299999999998</v>
      </c>
      <c r="K376" s="9">
        <v>1528</v>
      </c>
      <c r="L376" s="8">
        <v>1</v>
      </c>
    </row>
    <row r="377" spans="1:12" s="8" customFormat="1" ht="18" customHeight="1">
      <c r="A377" s="29"/>
      <c r="B377" s="3">
        <v>375</v>
      </c>
      <c r="C377" s="54" t="s">
        <v>162</v>
      </c>
      <c r="D377" s="18"/>
      <c r="E377" s="18"/>
      <c r="F377" s="18"/>
      <c r="G377" s="4" t="s">
        <v>638</v>
      </c>
      <c r="H377" s="3">
        <v>3</v>
      </c>
      <c r="I377" s="3" t="s">
        <v>159</v>
      </c>
      <c r="J377" s="5">
        <v>869.19299999999998</v>
      </c>
      <c r="K377" s="9">
        <v>1528</v>
      </c>
      <c r="L377" s="8">
        <v>1</v>
      </c>
    </row>
    <row r="378" spans="1:12" s="8" customFormat="1" ht="18" customHeight="1">
      <c r="A378" s="29"/>
      <c r="B378" s="3">
        <v>376</v>
      </c>
      <c r="C378" s="51" t="s">
        <v>162</v>
      </c>
      <c r="D378" s="18"/>
      <c r="E378" s="18"/>
      <c r="F378" s="18"/>
      <c r="G378" s="4" t="s">
        <v>639</v>
      </c>
      <c r="H378" s="3">
        <v>4</v>
      </c>
      <c r="I378" s="3" t="s">
        <v>159</v>
      </c>
      <c r="J378" s="5">
        <v>869.19299999999998</v>
      </c>
      <c r="K378" s="9">
        <v>1528</v>
      </c>
      <c r="L378" s="8">
        <v>1</v>
      </c>
    </row>
    <row r="379" spans="1:12" s="8" customFormat="1" ht="18" customHeight="1">
      <c r="A379" s="29">
        <v>95</v>
      </c>
      <c r="B379" s="3">
        <v>377</v>
      </c>
      <c r="C379" s="52" t="s">
        <v>163</v>
      </c>
      <c r="D379" s="18" t="s">
        <v>119</v>
      </c>
      <c r="E379" s="17" t="s">
        <v>641</v>
      </c>
      <c r="F379" s="18">
        <v>143.93600000000001</v>
      </c>
      <c r="G379" s="4" t="s">
        <v>640</v>
      </c>
      <c r="H379" s="3">
        <v>1</v>
      </c>
      <c r="I379" s="3" t="s">
        <v>159</v>
      </c>
      <c r="J379" s="5">
        <v>937.39</v>
      </c>
      <c r="K379" s="9">
        <v>1629</v>
      </c>
      <c r="L379" s="8">
        <v>1</v>
      </c>
    </row>
    <row r="380" spans="1:12" s="8" customFormat="1" ht="18" customHeight="1">
      <c r="A380" s="29"/>
      <c r="B380" s="3">
        <v>378</v>
      </c>
      <c r="C380" s="52" t="s">
        <v>163</v>
      </c>
      <c r="D380" s="18"/>
      <c r="E380" s="18"/>
      <c r="F380" s="18"/>
      <c r="G380" s="4" t="s">
        <v>642</v>
      </c>
      <c r="H380" s="3">
        <v>2</v>
      </c>
      <c r="I380" s="3" t="s">
        <v>159</v>
      </c>
      <c r="J380" s="5">
        <v>937.39</v>
      </c>
      <c r="K380" s="9">
        <v>1629</v>
      </c>
      <c r="L380" s="8">
        <v>1</v>
      </c>
    </row>
    <row r="381" spans="1:12" s="8" customFormat="1" ht="18" customHeight="1">
      <c r="A381" s="29"/>
      <c r="B381" s="3">
        <v>379</v>
      </c>
      <c r="C381" s="52" t="s">
        <v>163</v>
      </c>
      <c r="D381" s="18"/>
      <c r="E381" s="18"/>
      <c r="F381" s="18"/>
      <c r="G381" s="4" t="s">
        <v>643</v>
      </c>
      <c r="H381" s="3">
        <v>3</v>
      </c>
      <c r="I381" s="3" t="s">
        <v>159</v>
      </c>
      <c r="J381" s="5">
        <v>937.39</v>
      </c>
      <c r="K381" s="9">
        <v>1629</v>
      </c>
      <c r="L381" s="8">
        <v>1</v>
      </c>
    </row>
    <row r="382" spans="1:12" s="8" customFormat="1" ht="18" customHeight="1">
      <c r="A382" s="29"/>
      <c r="B382" s="3">
        <v>380</v>
      </c>
      <c r="C382" s="52" t="s">
        <v>163</v>
      </c>
      <c r="D382" s="18"/>
      <c r="E382" s="18"/>
      <c r="F382" s="18"/>
      <c r="G382" s="4" t="s">
        <v>644</v>
      </c>
      <c r="H382" s="3">
        <v>4</v>
      </c>
      <c r="I382" s="3" t="s">
        <v>159</v>
      </c>
      <c r="J382" s="5">
        <v>937.39</v>
      </c>
      <c r="K382" s="9">
        <v>1629</v>
      </c>
      <c r="L382" s="8">
        <v>1</v>
      </c>
    </row>
    <row r="383" spans="1:12" s="8" customFormat="1" ht="18" customHeight="1">
      <c r="A383" s="29">
        <v>96</v>
      </c>
      <c r="B383" s="3">
        <v>381</v>
      </c>
      <c r="C383" s="52" t="s">
        <v>163</v>
      </c>
      <c r="D383" s="18" t="s">
        <v>120</v>
      </c>
      <c r="E383" s="17" t="s">
        <v>646</v>
      </c>
      <c r="F383" s="18">
        <v>143.93600000000001</v>
      </c>
      <c r="G383" s="4" t="s">
        <v>645</v>
      </c>
      <c r="H383" s="3">
        <v>1</v>
      </c>
      <c r="I383" s="3" t="s">
        <v>159</v>
      </c>
      <c r="J383" s="5">
        <v>937.39</v>
      </c>
      <c r="K383" s="9">
        <v>1629</v>
      </c>
      <c r="L383" s="8">
        <v>1</v>
      </c>
    </row>
    <row r="384" spans="1:12" s="8" customFormat="1" ht="18" customHeight="1">
      <c r="A384" s="29"/>
      <c r="B384" s="3">
        <v>382</v>
      </c>
      <c r="C384" s="52" t="s">
        <v>163</v>
      </c>
      <c r="D384" s="18"/>
      <c r="E384" s="18"/>
      <c r="F384" s="18"/>
      <c r="G384" s="4" t="s">
        <v>647</v>
      </c>
      <c r="H384" s="3">
        <v>2</v>
      </c>
      <c r="I384" s="3" t="s">
        <v>159</v>
      </c>
      <c r="J384" s="5">
        <v>937.39</v>
      </c>
      <c r="K384" s="9">
        <v>1629</v>
      </c>
      <c r="L384" s="8">
        <v>1</v>
      </c>
    </row>
    <row r="385" spans="1:12" s="8" customFormat="1" ht="18" customHeight="1">
      <c r="A385" s="29"/>
      <c r="B385" s="3">
        <v>383</v>
      </c>
      <c r="C385" s="52" t="s">
        <v>163</v>
      </c>
      <c r="D385" s="18"/>
      <c r="E385" s="18"/>
      <c r="F385" s="18"/>
      <c r="G385" s="4" t="s">
        <v>648</v>
      </c>
      <c r="H385" s="3">
        <v>3</v>
      </c>
      <c r="I385" s="3" t="s">
        <v>159</v>
      </c>
      <c r="J385" s="5">
        <v>937.39</v>
      </c>
      <c r="K385" s="9">
        <v>1629</v>
      </c>
      <c r="L385" s="8">
        <v>1</v>
      </c>
    </row>
    <row r="386" spans="1:12" s="8" customFormat="1" ht="18" customHeight="1">
      <c r="A386" s="29"/>
      <c r="B386" s="3">
        <v>384</v>
      </c>
      <c r="C386" s="52" t="s">
        <v>163</v>
      </c>
      <c r="D386" s="18"/>
      <c r="E386" s="18"/>
      <c r="F386" s="18"/>
      <c r="G386" s="4" t="s">
        <v>649</v>
      </c>
      <c r="H386" s="3">
        <v>4</v>
      </c>
      <c r="I386" s="3" t="s">
        <v>159</v>
      </c>
      <c r="J386" s="5">
        <v>937.39</v>
      </c>
      <c r="K386" s="9">
        <v>1629</v>
      </c>
      <c r="L386" s="8">
        <v>1</v>
      </c>
    </row>
    <row r="387" spans="1:12" s="8" customFormat="1" ht="18" customHeight="1">
      <c r="A387" s="29">
        <v>97</v>
      </c>
      <c r="B387" s="3">
        <v>385</v>
      </c>
      <c r="C387" s="52" t="s">
        <v>163</v>
      </c>
      <c r="D387" s="18" t="s">
        <v>121</v>
      </c>
      <c r="E387" s="17" t="s">
        <v>651</v>
      </c>
      <c r="F387" s="18">
        <v>143.93600000000001</v>
      </c>
      <c r="G387" s="4" t="s">
        <v>650</v>
      </c>
      <c r="H387" s="3">
        <v>1</v>
      </c>
      <c r="I387" s="3" t="s">
        <v>159</v>
      </c>
      <c r="J387" s="5">
        <v>937.39</v>
      </c>
      <c r="K387" s="9">
        <v>1629</v>
      </c>
      <c r="L387" s="8">
        <v>1</v>
      </c>
    </row>
    <row r="388" spans="1:12" s="8" customFormat="1" ht="18" customHeight="1">
      <c r="A388" s="29"/>
      <c r="B388" s="3">
        <v>386</v>
      </c>
      <c r="C388" s="52" t="s">
        <v>163</v>
      </c>
      <c r="D388" s="18"/>
      <c r="E388" s="18"/>
      <c r="F388" s="18"/>
      <c r="G388" s="4" t="s">
        <v>652</v>
      </c>
      <c r="H388" s="3">
        <v>2</v>
      </c>
      <c r="I388" s="3" t="s">
        <v>159</v>
      </c>
      <c r="J388" s="5">
        <v>937.39</v>
      </c>
      <c r="K388" s="9">
        <v>1629</v>
      </c>
      <c r="L388" s="8">
        <v>1</v>
      </c>
    </row>
    <row r="389" spans="1:12" s="8" customFormat="1" ht="18" customHeight="1">
      <c r="A389" s="29"/>
      <c r="B389" s="3">
        <v>387</v>
      </c>
      <c r="C389" s="52" t="s">
        <v>163</v>
      </c>
      <c r="D389" s="18"/>
      <c r="E389" s="18"/>
      <c r="F389" s="18"/>
      <c r="G389" s="4" t="s">
        <v>653</v>
      </c>
      <c r="H389" s="3">
        <v>3</v>
      </c>
      <c r="I389" s="3" t="s">
        <v>159</v>
      </c>
      <c r="J389" s="5">
        <v>937.39</v>
      </c>
      <c r="K389" s="9">
        <v>1629</v>
      </c>
      <c r="L389" s="8">
        <v>1</v>
      </c>
    </row>
    <row r="390" spans="1:12" s="8" customFormat="1" ht="18" customHeight="1">
      <c r="A390" s="29"/>
      <c r="B390" s="3">
        <v>388</v>
      </c>
      <c r="C390" s="52" t="s">
        <v>163</v>
      </c>
      <c r="D390" s="18"/>
      <c r="E390" s="18"/>
      <c r="F390" s="18"/>
      <c r="G390" s="4" t="s">
        <v>654</v>
      </c>
      <c r="H390" s="3">
        <v>4</v>
      </c>
      <c r="I390" s="3" t="s">
        <v>159</v>
      </c>
      <c r="J390" s="5">
        <v>937.39</v>
      </c>
      <c r="K390" s="9">
        <v>1629</v>
      </c>
      <c r="L390" s="8">
        <v>1</v>
      </c>
    </row>
    <row r="391" spans="1:12" s="8" customFormat="1" ht="18" customHeight="1">
      <c r="A391" s="29">
        <v>98</v>
      </c>
      <c r="B391" s="3">
        <v>389</v>
      </c>
      <c r="C391" s="52" t="s">
        <v>163</v>
      </c>
      <c r="D391" s="18" t="s">
        <v>122</v>
      </c>
      <c r="E391" s="17" t="s">
        <v>656</v>
      </c>
      <c r="F391" s="18">
        <v>143.93600000000001</v>
      </c>
      <c r="G391" s="4" t="s">
        <v>655</v>
      </c>
      <c r="H391" s="3">
        <v>1</v>
      </c>
      <c r="I391" s="3" t="s">
        <v>159</v>
      </c>
      <c r="J391" s="5">
        <v>937.39</v>
      </c>
      <c r="K391" s="9">
        <v>1629</v>
      </c>
      <c r="L391" s="8">
        <v>1</v>
      </c>
    </row>
    <row r="392" spans="1:12" s="8" customFormat="1" ht="18" customHeight="1">
      <c r="A392" s="29"/>
      <c r="B392" s="3">
        <v>390</v>
      </c>
      <c r="C392" s="52" t="s">
        <v>163</v>
      </c>
      <c r="D392" s="18"/>
      <c r="E392" s="18"/>
      <c r="F392" s="18"/>
      <c r="G392" s="4" t="s">
        <v>657</v>
      </c>
      <c r="H392" s="3">
        <v>2</v>
      </c>
      <c r="I392" s="3" t="s">
        <v>159</v>
      </c>
      <c r="J392" s="5">
        <v>937.39</v>
      </c>
      <c r="K392" s="9">
        <v>1629</v>
      </c>
      <c r="L392" s="8">
        <v>1</v>
      </c>
    </row>
    <row r="393" spans="1:12" s="8" customFormat="1" ht="18" customHeight="1">
      <c r="A393" s="29"/>
      <c r="B393" s="3">
        <v>391</v>
      </c>
      <c r="C393" s="52" t="s">
        <v>163</v>
      </c>
      <c r="D393" s="18"/>
      <c r="E393" s="18"/>
      <c r="F393" s="18"/>
      <c r="G393" s="4" t="s">
        <v>658</v>
      </c>
      <c r="H393" s="3">
        <v>3</v>
      </c>
      <c r="I393" s="3" t="s">
        <v>159</v>
      </c>
      <c r="J393" s="5">
        <v>937.39</v>
      </c>
      <c r="K393" s="9">
        <v>1629</v>
      </c>
      <c r="L393" s="8">
        <v>1</v>
      </c>
    </row>
    <row r="394" spans="1:12" s="8" customFormat="1" ht="18" customHeight="1">
      <c r="A394" s="29"/>
      <c r="B394" s="3">
        <v>392</v>
      </c>
      <c r="C394" s="52" t="s">
        <v>163</v>
      </c>
      <c r="D394" s="18"/>
      <c r="E394" s="18"/>
      <c r="F394" s="18"/>
      <c r="G394" s="4" t="s">
        <v>659</v>
      </c>
      <c r="H394" s="3">
        <v>4</v>
      </c>
      <c r="I394" s="3" t="s">
        <v>159</v>
      </c>
      <c r="J394" s="5">
        <v>937.39</v>
      </c>
      <c r="K394" s="9">
        <v>1629</v>
      </c>
      <c r="L394" s="8">
        <v>1</v>
      </c>
    </row>
    <row r="395" spans="1:12" s="8" customFormat="1" ht="18" customHeight="1">
      <c r="A395" s="29">
        <v>99</v>
      </c>
      <c r="B395" s="3">
        <v>393</v>
      </c>
      <c r="C395" s="52" t="s">
        <v>163</v>
      </c>
      <c r="D395" s="18" t="s">
        <v>123</v>
      </c>
      <c r="E395" s="17" t="s">
        <v>661</v>
      </c>
      <c r="F395" s="18">
        <v>143.93600000000001</v>
      </c>
      <c r="G395" s="4" t="s">
        <v>660</v>
      </c>
      <c r="H395" s="3">
        <v>1</v>
      </c>
      <c r="I395" s="3" t="s">
        <v>159</v>
      </c>
      <c r="J395" s="5">
        <v>937.39</v>
      </c>
      <c r="K395" s="9">
        <v>1629</v>
      </c>
      <c r="L395" s="8">
        <v>1</v>
      </c>
    </row>
    <row r="396" spans="1:12" s="8" customFormat="1" ht="18" customHeight="1">
      <c r="A396" s="29"/>
      <c r="B396" s="3">
        <v>394</v>
      </c>
      <c r="C396" s="52" t="s">
        <v>163</v>
      </c>
      <c r="D396" s="18"/>
      <c r="E396" s="18"/>
      <c r="F396" s="18"/>
      <c r="G396" s="4" t="s">
        <v>662</v>
      </c>
      <c r="H396" s="3">
        <v>2</v>
      </c>
      <c r="I396" s="3" t="s">
        <v>159</v>
      </c>
      <c r="J396" s="5">
        <v>937.39</v>
      </c>
      <c r="K396" s="9">
        <v>1629</v>
      </c>
      <c r="L396" s="8">
        <v>1</v>
      </c>
    </row>
    <row r="397" spans="1:12" s="8" customFormat="1" ht="18" customHeight="1">
      <c r="A397" s="29"/>
      <c r="B397" s="3">
        <v>395</v>
      </c>
      <c r="C397" s="52" t="s">
        <v>163</v>
      </c>
      <c r="D397" s="18"/>
      <c r="E397" s="18"/>
      <c r="F397" s="18"/>
      <c r="G397" s="4" t="s">
        <v>663</v>
      </c>
      <c r="H397" s="3">
        <v>3</v>
      </c>
      <c r="I397" s="3" t="s">
        <v>159</v>
      </c>
      <c r="J397" s="5">
        <v>937.39</v>
      </c>
      <c r="K397" s="9">
        <v>1629</v>
      </c>
      <c r="L397" s="8">
        <v>1</v>
      </c>
    </row>
    <row r="398" spans="1:12" s="8" customFormat="1" ht="18" customHeight="1">
      <c r="A398" s="29"/>
      <c r="B398" s="3">
        <v>396</v>
      </c>
      <c r="C398" s="52" t="s">
        <v>163</v>
      </c>
      <c r="D398" s="18"/>
      <c r="E398" s="18"/>
      <c r="F398" s="18"/>
      <c r="G398" s="4" t="s">
        <v>664</v>
      </c>
      <c r="H398" s="3">
        <v>4</v>
      </c>
      <c r="I398" s="3" t="s">
        <v>159</v>
      </c>
      <c r="J398" s="5">
        <v>937.39</v>
      </c>
      <c r="K398" s="9">
        <v>1629</v>
      </c>
      <c r="L398" s="8">
        <v>1</v>
      </c>
    </row>
    <row r="399" spans="1:12" s="8" customFormat="1" ht="18" customHeight="1">
      <c r="A399" s="29">
        <v>100</v>
      </c>
      <c r="B399" s="3">
        <v>397</v>
      </c>
      <c r="C399" s="52" t="s">
        <v>163</v>
      </c>
      <c r="D399" s="18" t="s">
        <v>124</v>
      </c>
      <c r="E399" s="17" t="s">
        <v>666</v>
      </c>
      <c r="F399" s="18">
        <v>143.93600000000001</v>
      </c>
      <c r="G399" s="4" t="s">
        <v>665</v>
      </c>
      <c r="H399" s="3">
        <v>1</v>
      </c>
      <c r="I399" s="3" t="s">
        <v>159</v>
      </c>
      <c r="J399" s="5">
        <v>937.39</v>
      </c>
      <c r="K399" s="9">
        <v>1629</v>
      </c>
      <c r="L399" s="8">
        <v>1</v>
      </c>
    </row>
    <row r="400" spans="1:12" s="8" customFormat="1" ht="18" customHeight="1">
      <c r="A400" s="29"/>
      <c r="B400" s="3">
        <v>398</v>
      </c>
      <c r="C400" s="52" t="s">
        <v>163</v>
      </c>
      <c r="D400" s="18"/>
      <c r="E400" s="18"/>
      <c r="F400" s="18"/>
      <c r="G400" s="4" t="s">
        <v>667</v>
      </c>
      <c r="H400" s="3">
        <v>2</v>
      </c>
      <c r="I400" s="3" t="s">
        <v>159</v>
      </c>
      <c r="J400" s="5">
        <v>937.39</v>
      </c>
      <c r="K400" s="9">
        <v>1629</v>
      </c>
      <c r="L400" s="8">
        <v>1</v>
      </c>
    </row>
    <row r="401" spans="1:12" s="8" customFormat="1" ht="18" customHeight="1">
      <c r="A401" s="29"/>
      <c r="B401" s="3">
        <v>399</v>
      </c>
      <c r="C401" s="52" t="s">
        <v>163</v>
      </c>
      <c r="D401" s="18"/>
      <c r="E401" s="18"/>
      <c r="F401" s="18"/>
      <c r="G401" s="4" t="s">
        <v>668</v>
      </c>
      <c r="H401" s="3">
        <v>3</v>
      </c>
      <c r="I401" s="3" t="s">
        <v>159</v>
      </c>
      <c r="J401" s="5">
        <v>937.39</v>
      </c>
      <c r="K401" s="9">
        <v>1629</v>
      </c>
      <c r="L401" s="8">
        <v>1</v>
      </c>
    </row>
    <row r="402" spans="1:12" s="8" customFormat="1" ht="18" customHeight="1">
      <c r="A402" s="29"/>
      <c r="B402" s="3">
        <v>400</v>
      </c>
      <c r="C402" s="52" t="s">
        <v>163</v>
      </c>
      <c r="D402" s="18"/>
      <c r="E402" s="18"/>
      <c r="F402" s="18"/>
      <c r="G402" s="4" t="s">
        <v>669</v>
      </c>
      <c r="H402" s="3">
        <v>4</v>
      </c>
      <c r="I402" s="3" t="s">
        <v>159</v>
      </c>
      <c r="J402" s="5">
        <v>937.39</v>
      </c>
      <c r="K402" s="9">
        <v>1629</v>
      </c>
      <c r="L402" s="8">
        <v>1</v>
      </c>
    </row>
    <row r="403" spans="1:12" s="8" customFormat="1" ht="18" customHeight="1">
      <c r="A403" s="29">
        <v>101</v>
      </c>
      <c r="B403" s="3">
        <v>401</v>
      </c>
      <c r="C403" s="52" t="s">
        <v>163</v>
      </c>
      <c r="D403" s="18" t="s">
        <v>125</v>
      </c>
      <c r="E403" s="17" t="s">
        <v>671</v>
      </c>
      <c r="F403" s="18">
        <v>143.93600000000001</v>
      </c>
      <c r="G403" s="4" t="s">
        <v>670</v>
      </c>
      <c r="H403" s="3">
        <v>1</v>
      </c>
      <c r="I403" s="3" t="s">
        <v>159</v>
      </c>
      <c r="J403" s="5">
        <v>937.39</v>
      </c>
      <c r="K403" s="9">
        <v>1629</v>
      </c>
      <c r="L403" s="8">
        <v>1</v>
      </c>
    </row>
    <row r="404" spans="1:12" s="8" customFormat="1" ht="18" customHeight="1">
      <c r="A404" s="29"/>
      <c r="B404" s="3">
        <v>402</v>
      </c>
      <c r="C404" s="52" t="s">
        <v>163</v>
      </c>
      <c r="D404" s="18"/>
      <c r="E404" s="18"/>
      <c r="F404" s="18"/>
      <c r="G404" s="4" t="s">
        <v>672</v>
      </c>
      <c r="H404" s="3">
        <v>2</v>
      </c>
      <c r="I404" s="3" t="s">
        <v>159</v>
      </c>
      <c r="J404" s="5">
        <v>937.39</v>
      </c>
      <c r="K404" s="9">
        <v>1629</v>
      </c>
      <c r="L404" s="8">
        <v>1</v>
      </c>
    </row>
    <row r="405" spans="1:12" s="8" customFormat="1" ht="18" customHeight="1">
      <c r="A405" s="29"/>
      <c r="B405" s="3">
        <v>403</v>
      </c>
      <c r="C405" s="52" t="s">
        <v>163</v>
      </c>
      <c r="D405" s="18"/>
      <c r="E405" s="18"/>
      <c r="F405" s="18"/>
      <c r="G405" s="4" t="s">
        <v>673</v>
      </c>
      <c r="H405" s="3">
        <v>3</v>
      </c>
      <c r="I405" s="3" t="s">
        <v>159</v>
      </c>
      <c r="J405" s="5">
        <v>937.39</v>
      </c>
      <c r="K405" s="9">
        <v>1629</v>
      </c>
      <c r="L405" s="8">
        <v>1</v>
      </c>
    </row>
    <row r="406" spans="1:12" s="8" customFormat="1" ht="18" customHeight="1">
      <c r="A406" s="29"/>
      <c r="B406" s="3">
        <v>404</v>
      </c>
      <c r="C406" s="52" t="s">
        <v>163</v>
      </c>
      <c r="D406" s="18"/>
      <c r="E406" s="18"/>
      <c r="F406" s="18"/>
      <c r="G406" s="4" t="s">
        <v>674</v>
      </c>
      <c r="H406" s="3">
        <v>4</v>
      </c>
      <c r="I406" s="3" t="s">
        <v>159</v>
      </c>
      <c r="J406" s="5">
        <v>937.39</v>
      </c>
      <c r="K406" s="9">
        <v>1629</v>
      </c>
      <c r="L406" s="8">
        <v>1</v>
      </c>
    </row>
    <row r="407" spans="1:12" s="8" customFormat="1" ht="18" customHeight="1">
      <c r="A407" s="29">
        <v>102</v>
      </c>
      <c r="B407" s="3">
        <v>405</v>
      </c>
      <c r="C407" s="52" t="s">
        <v>163</v>
      </c>
      <c r="D407" s="18" t="s">
        <v>126</v>
      </c>
      <c r="E407" s="17" t="s">
        <v>676</v>
      </c>
      <c r="F407" s="18">
        <v>143.93600000000001</v>
      </c>
      <c r="G407" s="4" t="s">
        <v>675</v>
      </c>
      <c r="H407" s="3">
        <v>1</v>
      </c>
      <c r="I407" s="3" t="s">
        <v>159</v>
      </c>
      <c r="J407" s="5">
        <v>937.39</v>
      </c>
      <c r="K407" s="9">
        <v>1629</v>
      </c>
      <c r="L407" s="8">
        <v>1</v>
      </c>
    </row>
    <row r="408" spans="1:12" s="8" customFormat="1" ht="18" customHeight="1">
      <c r="A408" s="29"/>
      <c r="B408" s="3">
        <v>406</v>
      </c>
      <c r="C408" s="52" t="s">
        <v>163</v>
      </c>
      <c r="D408" s="18"/>
      <c r="E408" s="18"/>
      <c r="F408" s="18"/>
      <c r="G408" s="4" t="s">
        <v>677</v>
      </c>
      <c r="H408" s="3">
        <v>2</v>
      </c>
      <c r="I408" s="3" t="s">
        <v>159</v>
      </c>
      <c r="J408" s="5">
        <v>937.39</v>
      </c>
      <c r="K408" s="9">
        <v>1629</v>
      </c>
      <c r="L408" s="8">
        <v>1</v>
      </c>
    </row>
    <row r="409" spans="1:12" s="8" customFormat="1" ht="18" customHeight="1">
      <c r="A409" s="29"/>
      <c r="B409" s="3">
        <v>407</v>
      </c>
      <c r="C409" s="52" t="s">
        <v>163</v>
      </c>
      <c r="D409" s="18"/>
      <c r="E409" s="18"/>
      <c r="F409" s="18"/>
      <c r="G409" s="4" t="s">
        <v>678</v>
      </c>
      <c r="H409" s="3">
        <v>3</v>
      </c>
      <c r="I409" s="3" t="s">
        <v>159</v>
      </c>
      <c r="J409" s="5">
        <v>937.39</v>
      </c>
      <c r="K409" s="9">
        <v>1629</v>
      </c>
      <c r="L409" s="8">
        <v>1</v>
      </c>
    </row>
    <row r="410" spans="1:12" s="8" customFormat="1" ht="18" customHeight="1">
      <c r="A410" s="29"/>
      <c r="B410" s="3">
        <v>408</v>
      </c>
      <c r="C410" s="52" t="s">
        <v>163</v>
      </c>
      <c r="D410" s="18"/>
      <c r="E410" s="18"/>
      <c r="F410" s="18"/>
      <c r="G410" s="4" t="s">
        <v>679</v>
      </c>
      <c r="H410" s="3">
        <v>4</v>
      </c>
      <c r="I410" s="3" t="s">
        <v>159</v>
      </c>
      <c r="J410" s="5">
        <v>937.39</v>
      </c>
      <c r="K410" s="9">
        <v>1629</v>
      </c>
      <c r="L410" s="8">
        <v>1</v>
      </c>
    </row>
    <row r="411" spans="1:12" s="8" customFormat="1" ht="18" customHeight="1">
      <c r="A411" s="29">
        <v>103</v>
      </c>
      <c r="B411" s="3">
        <v>409</v>
      </c>
      <c r="C411" s="52" t="s">
        <v>163</v>
      </c>
      <c r="D411" s="18" t="s">
        <v>127</v>
      </c>
      <c r="E411" s="17" t="s">
        <v>681</v>
      </c>
      <c r="F411" s="18">
        <v>143.93600000000001</v>
      </c>
      <c r="G411" s="4" t="s">
        <v>680</v>
      </c>
      <c r="H411" s="3">
        <v>1</v>
      </c>
      <c r="I411" s="3" t="s">
        <v>159</v>
      </c>
      <c r="J411" s="5">
        <v>937.39</v>
      </c>
      <c r="K411" s="9">
        <v>1629</v>
      </c>
      <c r="L411" s="8">
        <v>1</v>
      </c>
    </row>
    <row r="412" spans="1:12" s="8" customFormat="1" ht="18" customHeight="1">
      <c r="A412" s="29"/>
      <c r="B412" s="3">
        <v>410</v>
      </c>
      <c r="C412" s="52" t="s">
        <v>163</v>
      </c>
      <c r="D412" s="18"/>
      <c r="E412" s="18"/>
      <c r="F412" s="18"/>
      <c r="G412" s="4" t="s">
        <v>682</v>
      </c>
      <c r="H412" s="3">
        <v>2</v>
      </c>
      <c r="I412" s="3" t="s">
        <v>159</v>
      </c>
      <c r="J412" s="5">
        <v>937.39</v>
      </c>
      <c r="K412" s="9">
        <v>1629</v>
      </c>
      <c r="L412" s="8">
        <v>1</v>
      </c>
    </row>
    <row r="413" spans="1:12" s="8" customFormat="1" ht="18" customHeight="1">
      <c r="A413" s="29"/>
      <c r="B413" s="3">
        <v>411</v>
      </c>
      <c r="C413" s="52" t="s">
        <v>163</v>
      </c>
      <c r="D413" s="18"/>
      <c r="E413" s="18"/>
      <c r="F413" s="18"/>
      <c r="G413" s="4" t="s">
        <v>683</v>
      </c>
      <c r="H413" s="3">
        <v>3</v>
      </c>
      <c r="I413" s="3" t="s">
        <v>159</v>
      </c>
      <c r="J413" s="5">
        <v>937.39</v>
      </c>
      <c r="K413" s="9">
        <v>1629</v>
      </c>
      <c r="L413" s="8">
        <v>1</v>
      </c>
    </row>
    <row r="414" spans="1:12" s="8" customFormat="1" ht="18" customHeight="1">
      <c r="A414" s="29"/>
      <c r="B414" s="3">
        <v>412</v>
      </c>
      <c r="C414" s="52" t="s">
        <v>163</v>
      </c>
      <c r="D414" s="18"/>
      <c r="E414" s="18"/>
      <c r="F414" s="18"/>
      <c r="G414" s="4" t="s">
        <v>684</v>
      </c>
      <c r="H414" s="3">
        <v>4</v>
      </c>
      <c r="I414" s="3" t="s">
        <v>159</v>
      </c>
      <c r="J414" s="5">
        <v>937.39</v>
      </c>
      <c r="K414" s="9">
        <v>1629</v>
      </c>
      <c r="L414" s="8">
        <v>1</v>
      </c>
    </row>
    <row r="415" spans="1:12" s="8" customFormat="1" ht="18" customHeight="1">
      <c r="A415" s="29">
        <v>104</v>
      </c>
      <c r="B415" s="3">
        <v>413</v>
      </c>
      <c r="C415" s="52" t="s">
        <v>163</v>
      </c>
      <c r="D415" s="18" t="s">
        <v>128</v>
      </c>
      <c r="E415" s="17" t="s">
        <v>686</v>
      </c>
      <c r="F415" s="18">
        <v>143.93600000000001</v>
      </c>
      <c r="G415" s="4" t="s">
        <v>685</v>
      </c>
      <c r="H415" s="3">
        <v>1</v>
      </c>
      <c r="I415" s="3" t="s">
        <v>159</v>
      </c>
      <c r="J415" s="5">
        <v>937.39</v>
      </c>
      <c r="K415" s="9">
        <v>1629</v>
      </c>
      <c r="L415" s="8">
        <v>1</v>
      </c>
    </row>
    <row r="416" spans="1:12" s="8" customFormat="1" ht="18" customHeight="1">
      <c r="A416" s="29"/>
      <c r="B416" s="3">
        <v>414</v>
      </c>
      <c r="C416" s="52" t="s">
        <v>163</v>
      </c>
      <c r="D416" s="18"/>
      <c r="E416" s="18"/>
      <c r="F416" s="18"/>
      <c r="G416" s="4" t="s">
        <v>687</v>
      </c>
      <c r="H416" s="3">
        <v>2</v>
      </c>
      <c r="I416" s="3" t="s">
        <v>159</v>
      </c>
      <c r="J416" s="5">
        <v>937.39</v>
      </c>
      <c r="K416" s="9">
        <v>1629</v>
      </c>
      <c r="L416" s="8">
        <v>1</v>
      </c>
    </row>
    <row r="417" spans="1:12" s="8" customFormat="1" ht="18" customHeight="1">
      <c r="A417" s="29"/>
      <c r="B417" s="3">
        <v>415</v>
      </c>
      <c r="C417" s="52" t="s">
        <v>163</v>
      </c>
      <c r="D417" s="18"/>
      <c r="E417" s="18"/>
      <c r="F417" s="18"/>
      <c r="G417" s="4" t="s">
        <v>688</v>
      </c>
      <c r="H417" s="3">
        <v>3</v>
      </c>
      <c r="I417" s="3" t="s">
        <v>159</v>
      </c>
      <c r="J417" s="5">
        <v>937.39</v>
      </c>
      <c r="K417" s="9">
        <v>1629</v>
      </c>
      <c r="L417" s="8">
        <v>1</v>
      </c>
    </row>
    <row r="418" spans="1:12" s="8" customFormat="1" ht="18" customHeight="1">
      <c r="A418" s="29"/>
      <c r="B418" s="3">
        <v>416</v>
      </c>
      <c r="C418" s="52" t="s">
        <v>163</v>
      </c>
      <c r="D418" s="18"/>
      <c r="E418" s="18"/>
      <c r="F418" s="18"/>
      <c r="G418" s="4" t="s">
        <v>689</v>
      </c>
      <c r="H418" s="3">
        <v>4</v>
      </c>
      <c r="I418" s="3" t="s">
        <v>159</v>
      </c>
      <c r="J418" s="5">
        <v>937.39</v>
      </c>
      <c r="K418" s="9">
        <v>1629</v>
      </c>
      <c r="L418" s="8">
        <v>1</v>
      </c>
    </row>
    <row r="419" spans="1:12" s="8" customFormat="1" ht="18" customHeight="1">
      <c r="A419" s="29">
        <v>105</v>
      </c>
      <c r="B419" s="3">
        <v>417</v>
      </c>
      <c r="C419" s="52" t="s">
        <v>163</v>
      </c>
      <c r="D419" s="18" t="s">
        <v>129</v>
      </c>
      <c r="E419" s="17" t="s">
        <v>691</v>
      </c>
      <c r="F419" s="18">
        <v>143.93600000000001</v>
      </c>
      <c r="G419" s="4" t="s">
        <v>690</v>
      </c>
      <c r="H419" s="3">
        <v>1</v>
      </c>
      <c r="I419" s="3" t="s">
        <v>159</v>
      </c>
      <c r="J419" s="5">
        <v>937.39</v>
      </c>
      <c r="K419" s="9">
        <v>1629</v>
      </c>
      <c r="L419" s="8">
        <v>1</v>
      </c>
    </row>
    <row r="420" spans="1:12" s="8" customFormat="1" ht="18" customHeight="1">
      <c r="A420" s="29"/>
      <c r="B420" s="3">
        <v>418</v>
      </c>
      <c r="C420" s="52" t="s">
        <v>163</v>
      </c>
      <c r="D420" s="18"/>
      <c r="E420" s="18"/>
      <c r="F420" s="18"/>
      <c r="G420" s="4" t="s">
        <v>692</v>
      </c>
      <c r="H420" s="3">
        <v>2</v>
      </c>
      <c r="I420" s="3" t="s">
        <v>159</v>
      </c>
      <c r="J420" s="5">
        <v>937.39</v>
      </c>
      <c r="K420" s="9">
        <v>1629</v>
      </c>
      <c r="L420" s="8">
        <v>1</v>
      </c>
    </row>
    <row r="421" spans="1:12" s="8" customFormat="1" ht="18" customHeight="1">
      <c r="A421" s="29"/>
      <c r="B421" s="3">
        <v>419</v>
      </c>
      <c r="C421" s="52" t="s">
        <v>163</v>
      </c>
      <c r="D421" s="18"/>
      <c r="E421" s="18"/>
      <c r="F421" s="18"/>
      <c r="G421" s="4" t="s">
        <v>693</v>
      </c>
      <c r="H421" s="3">
        <v>3</v>
      </c>
      <c r="I421" s="3" t="s">
        <v>159</v>
      </c>
      <c r="J421" s="5">
        <v>937.39</v>
      </c>
      <c r="K421" s="9">
        <v>1629</v>
      </c>
      <c r="L421" s="8">
        <v>1</v>
      </c>
    </row>
    <row r="422" spans="1:12" s="8" customFormat="1" ht="18" customHeight="1">
      <c r="A422" s="29"/>
      <c r="B422" s="3">
        <v>420</v>
      </c>
      <c r="C422" s="52" t="s">
        <v>163</v>
      </c>
      <c r="D422" s="18"/>
      <c r="E422" s="18"/>
      <c r="F422" s="18"/>
      <c r="G422" s="4" t="s">
        <v>694</v>
      </c>
      <c r="H422" s="3">
        <v>4</v>
      </c>
      <c r="I422" s="3" t="s">
        <v>159</v>
      </c>
      <c r="J422" s="5">
        <v>937.39</v>
      </c>
      <c r="K422" s="9">
        <v>1629</v>
      </c>
      <c r="L422" s="8">
        <v>1</v>
      </c>
    </row>
    <row r="423" spans="1:12" s="8" customFormat="1" ht="18" customHeight="1">
      <c r="A423" s="29">
        <v>106</v>
      </c>
      <c r="B423" s="3">
        <v>421</v>
      </c>
      <c r="C423" s="52" t="s">
        <v>163</v>
      </c>
      <c r="D423" s="18" t="s">
        <v>130</v>
      </c>
      <c r="E423" s="17" t="s">
        <v>696</v>
      </c>
      <c r="F423" s="18">
        <v>143.93600000000001</v>
      </c>
      <c r="G423" s="4" t="s">
        <v>695</v>
      </c>
      <c r="H423" s="3">
        <v>1</v>
      </c>
      <c r="I423" s="3" t="s">
        <v>159</v>
      </c>
      <c r="J423" s="5">
        <v>937.39</v>
      </c>
      <c r="K423" s="9">
        <v>1629</v>
      </c>
      <c r="L423" s="8">
        <v>1</v>
      </c>
    </row>
    <row r="424" spans="1:12" s="8" customFormat="1" ht="18" customHeight="1">
      <c r="A424" s="29"/>
      <c r="B424" s="3">
        <v>422</v>
      </c>
      <c r="C424" s="52" t="s">
        <v>163</v>
      </c>
      <c r="D424" s="18"/>
      <c r="E424" s="18"/>
      <c r="F424" s="18"/>
      <c r="G424" s="4" t="s">
        <v>697</v>
      </c>
      <c r="H424" s="3">
        <v>2</v>
      </c>
      <c r="I424" s="3" t="s">
        <v>159</v>
      </c>
      <c r="J424" s="5">
        <v>937.39</v>
      </c>
      <c r="K424" s="9">
        <v>1629</v>
      </c>
      <c r="L424" s="8">
        <v>1</v>
      </c>
    </row>
    <row r="425" spans="1:12" s="8" customFormat="1" ht="18" customHeight="1">
      <c r="A425" s="29"/>
      <c r="B425" s="3">
        <v>423</v>
      </c>
      <c r="C425" s="52" t="s">
        <v>163</v>
      </c>
      <c r="D425" s="18"/>
      <c r="E425" s="18"/>
      <c r="F425" s="18"/>
      <c r="G425" s="4" t="s">
        <v>698</v>
      </c>
      <c r="H425" s="3">
        <v>3</v>
      </c>
      <c r="I425" s="3" t="s">
        <v>159</v>
      </c>
      <c r="J425" s="5">
        <v>937.39</v>
      </c>
      <c r="K425" s="9">
        <v>1629</v>
      </c>
      <c r="L425" s="8">
        <v>1</v>
      </c>
    </row>
    <row r="426" spans="1:12" s="8" customFormat="1" ht="18" customHeight="1">
      <c r="A426" s="29"/>
      <c r="B426" s="3">
        <v>424</v>
      </c>
      <c r="C426" s="52" t="s">
        <v>163</v>
      </c>
      <c r="D426" s="18"/>
      <c r="E426" s="18"/>
      <c r="F426" s="18"/>
      <c r="G426" s="4" t="s">
        <v>699</v>
      </c>
      <c r="H426" s="3">
        <v>4</v>
      </c>
      <c r="I426" s="3" t="s">
        <v>159</v>
      </c>
      <c r="J426" s="5">
        <v>937.39</v>
      </c>
      <c r="K426" s="9">
        <v>1629</v>
      </c>
      <c r="L426" s="8">
        <v>1</v>
      </c>
    </row>
    <row r="427" spans="1:12" s="8" customFormat="1" ht="18" customHeight="1">
      <c r="A427" s="29">
        <v>107</v>
      </c>
      <c r="B427" s="3">
        <v>425</v>
      </c>
      <c r="C427" s="52" t="s">
        <v>163</v>
      </c>
      <c r="D427" s="18" t="s">
        <v>131</v>
      </c>
      <c r="E427" s="17" t="s">
        <v>701</v>
      </c>
      <c r="F427" s="18">
        <v>143.93600000000001</v>
      </c>
      <c r="G427" s="4" t="s">
        <v>700</v>
      </c>
      <c r="H427" s="3">
        <v>1</v>
      </c>
      <c r="I427" s="3" t="s">
        <v>159</v>
      </c>
      <c r="J427" s="5">
        <v>937.39</v>
      </c>
      <c r="K427" s="9">
        <v>1629</v>
      </c>
      <c r="L427" s="8">
        <v>1</v>
      </c>
    </row>
    <row r="428" spans="1:12" s="8" customFormat="1" ht="18" customHeight="1">
      <c r="A428" s="29"/>
      <c r="B428" s="3">
        <v>426</v>
      </c>
      <c r="C428" s="52" t="s">
        <v>163</v>
      </c>
      <c r="D428" s="18"/>
      <c r="E428" s="18"/>
      <c r="F428" s="18"/>
      <c r="G428" s="4" t="s">
        <v>702</v>
      </c>
      <c r="H428" s="3">
        <v>2</v>
      </c>
      <c r="I428" s="3" t="s">
        <v>159</v>
      </c>
      <c r="J428" s="5">
        <v>937.39</v>
      </c>
      <c r="K428" s="9">
        <v>1629</v>
      </c>
      <c r="L428" s="8">
        <v>1</v>
      </c>
    </row>
    <row r="429" spans="1:12" s="8" customFormat="1" ht="18" customHeight="1">
      <c r="A429" s="29"/>
      <c r="B429" s="3">
        <v>427</v>
      </c>
      <c r="C429" s="52" t="s">
        <v>163</v>
      </c>
      <c r="D429" s="18"/>
      <c r="E429" s="18"/>
      <c r="F429" s="18"/>
      <c r="G429" s="4" t="s">
        <v>703</v>
      </c>
      <c r="H429" s="3">
        <v>3</v>
      </c>
      <c r="I429" s="3" t="s">
        <v>159</v>
      </c>
      <c r="J429" s="5">
        <v>937.39</v>
      </c>
      <c r="K429" s="9">
        <v>1629</v>
      </c>
      <c r="L429" s="8">
        <v>1</v>
      </c>
    </row>
    <row r="430" spans="1:12" s="8" customFormat="1" ht="18" customHeight="1">
      <c r="A430" s="29"/>
      <c r="B430" s="3">
        <v>428</v>
      </c>
      <c r="C430" s="52" t="s">
        <v>163</v>
      </c>
      <c r="D430" s="18"/>
      <c r="E430" s="18"/>
      <c r="F430" s="18"/>
      <c r="G430" s="4" t="s">
        <v>704</v>
      </c>
      <c r="H430" s="3">
        <v>4</v>
      </c>
      <c r="I430" s="3" t="s">
        <v>159</v>
      </c>
      <c r="J430" s="5">
        <v>937.39</v>
      </c>
      <c r="K430" s="9">
        <v>1629</v>
      </c>
      <c r="L430" s="8">
        <v>1</v>
      </c>
    </row>
    <row r="431" spans="1:12" s="8" customFormat="1" ht="18" customHeight="1">
      <c r="A431" s="29">
        <v>108</v>
      </c>
      <c r="B431" s="3">
        <v>429</v>
      </c>
      <c r="C431" s="52" t="s">
        <v>163</v>
      </c>
      <c r="D431" s="18" t="s">
        <v>132</v>
      </c>
      <c r="E431" s="17" t="s">
        <v>706</v>
      </c>
      <c r="F431" s="18">
        <v>143.93600000000001</v>
      </c>
      <c r="G431" s="4" t="s">
        <v>705</v>
      </c>
      <c r="H431" s="3">
        <v>1</v>
      </c>
      <c r="I431" s="3" t="s">
        <v>159</v>
      </c>
      <c r="J431" s="5">
        <v>937.39</v>
      </c>
      <c r="K431" s="9">
        <v>1629</v>
      </c>
      <c r="L431" s="8">
        <v>1</v>
      </c>
    </row>
    <row r="432" spans="1:12" s="8" customFormat="1" ht="18" customHeight="1">
      <c r="A432" s="29"/>
      <c r="B432" s="3">
        <v>430</v>
      </c>
      <c r="C432" s="52" t="s">
        <v>163</v>
      </c>
      <c r="D432" s="18"/>
      <c r="E432" s="18"/>
      <c r="F432" s="18"/>
      <c r="G432" s="4" t="s">
        <v>707</v>
      </c>
      <c r="H432" s="3">
        <v>2</v>
      </c>
      <c r="I432" s="3" t="s">
        <v>159</v>
      </c>
      <c r="J432" s="5">
        <v>937.39</v>
      </c>
      <c r="K432" s="9">
        <v>1629</v>
      </c>
      <c r="L432" s="8">
        <v>1</v>
      </c>
    </row>
    <row r="433" spans="1:12" s="8" customFormat="1" ht="18" customHeight="1">
      <c r="A433" s="29"/>
      <c r="B433" s="3">
        <v>431</v>
      </c>
      <c r="C433" s="52" t="s">
        <v>163</v>
      </c>
      <c r="D433" s="18"/>
      <c r="E433" s="18"/>
      <c r="F433" s="18"/>
      <c r="G433" s="4" t="s">
        <v>708</v>
      </c>
      <c r="H433" s="3">
        <v>3</v>
      </c>
      <c r="I433" s="3" t="s">
        <v>159</v>
      </c>
      <c r="J433" s="5">
        <v>937.39</v>
      </c>
      <c r="K433" s="9">
        <v>1629</v>
      </c>
      <c r="L433" s="8">
        <v>1</v>
      </c>
    </row>
    <row r="434" spans="1:12" s="8" customFormat="1" ht="18" customHeight="1">
      <c r="A434" s="29"/>
      <c r="B434" s="3">
        <v>432</v>
      </c>
      <c r="C434" s="52" t="s">
        <v>163</v>
      </c>
      <c r="D434" s="18"/>
      <c r="E434" s="18"/>
      <c r="F434" s="18"/>
      <c r="G434" s="4" t="s">
        <v>709</v>
      </c>
      <c r="H434" s="3">
        <v>4</v>
      </c>
      <c r="I434" s="3" t="s">
        <v>159</v>
      </c>
      <c r="J434" s="5">
        <v>937.39</v>
      </c>
      <c r="K434" s="9">
        <v>1629</v>
      </c>
      <c r="L434" s="8">
        <v>1</v>
      </c>
    </row>
    <row r="435" spans="1:12" s="8" customFormat="1" ht="18" customHeight="1">
      <c r="A435" s="29">
        <v>109</v>
      </c>
      <c r="B435" s="3">
        <v>433</v>
      </c>
      <c r="C435" s="52" t="s">
        <v>163</v>
      </c>
      <c r="D435" s="18" t="s">
        <v>133</v>
      </c>
      <c r="E435" s="17" t="s">
        <v>711</v>
      </c>
      <c r="F435" s="18">
        <v>143.93600000000001</v>
      </c>
      <c r="G435" s="4" t="s">
        <v>710</v>
      </c>
      <c r="H435" s="3">
        <v>1</v>
      </c>
      <c r="I435" s="3" t="s">
        <v>159</v>
      </c>
      <c r="J435" s="5">
        <v>937.39</v>
      </c>
      <c r="K435" s="9">
        <v>1629</v>
      </c>
      <c r="L435" s="8">
        <v>1</v>
      </c>
    </row>
    <row r="436" spans="1:12" s="8" customFormat="1" ht="18" customHeight="1">
      <c r="A436" s="29"/>
      <c r="B436" s="3">
        <v>434</v>
      </c>
      <c r="C436" s="52" t="s">
        <v>163</v>
      </c>
      <c r="D436" s="18"/>
      <c r="E436" s="18"/>
      <c r="F436" s="18"/>
      <c r="G436" s="4" t="s">
        <v>712</v>
      </c>
      <c r="H436" s="3">
        <v>2</v>
      </c>
      <c r="I436" s="3" t="s">
        <v>159</v>
      </c>
      <c r="J436" s="5">
        <v>937.39</v>
      </c>
      <c r="K436" s="9">
        <v>1629</v>
      </c>
      <c r="L436" s="8">
        <v>1</v>
      </c>
    </row>
    <row r="437" spans="1:12" s="8" customFormat="1" ht="18" customHeight="1">
      <c r="A437" s="29"/>
      <c r="B437" s="3">
        <v>435</v>
      </c>
      <c r="C437" s="52" t="s">
        <v>163</v>
      </c>
      <c r="D437" s="18"/>
      <c r="E437" s="18"/>
      <c r="F437" s="18"/>
      <c r="G437" s="4" t="s">
        <v>713</v>
      </c>
      <c r="H437" s="3">
        <v>3</v>
      </c>
      <c r="I437" s="3" t="s">
        <v>159</v>
      </c>
      <c r="J437" s="5">
        <v>937.39</v>
      </c>
      <c r="K437" s="9">
        <v>1629</v>
      </c>
      <c r="L437" s="8">
        <v>1</v>
      </c>
    </row>
    <row r="438" spans="1:12" s="8" customFormat="1" ht="18" customHeight="1">
      <c r="A438" s="29"/>
      <c r="B438" s="3">
        <v>436</v>
      </c>
      <c r="C438" s="52" t="s">
        <v>163</v>
      </c>
      <c r="D438" s="18"/>
      <c r="E438" s="18"/>
      <c r="F438" s="18"/>
      <c r="G438" s="4" t="s">
        <v>714</v>
      </c>
      <c r="H438" s="3">
        <v>4</v>
      </c>
      <c r="I438" s="3" t="s">
        <v>159</v>
      </c>
      <c r="J438" s="5">
        <v>937.39</v>
      </c>
      <c r="K438" s="9">
        <v>1629</v>
      </c>
      <c r="L438" s="8">
        <v>1</v>
      </c>
    </row>
    <row r="439" spans="1:12" s="8" customFormat="1" ht="18" customHeight="1">
      <c r="A439" s="29">
        <v>110</v>
      </c>
      <c r="B439" s="3">
        <v>437</v>
      </c>
      <c r="C439" s="52" t="s">
        <v>164</v>
      </c>
      <c r="D439" s="18" t="s">
        <v>142</v>
      </c>
      <c r="E439" s="17" t="s">
        <v>716</v>
      </c>
      <c r="F439" s="18">
        <v>138.48099999999999</v>
      </c>
      <c r="G439" s="4" t="s">
        <v>715</v>
      </c>
      <c r="H439" s="3">
        <v>1</v>
      </c>
      <c r="I439" s="3" t="s">
        <v>159</v>
      </c>
      <c r="J439" s="5">
        <v>885.68</v>
      </c>
      <c r="K439" s="9">
        <v>1555</v>
      </c>
      <c r="L439" s="8">
        <v>1</v>
      </c>
    </row>
    <row r="440" spans="1:12" s="8" customFormat="1" ht="18" customHeight="1">
      <c r="A440" s="29"/>
      <c r="B440" s="3">
        <v>438</v>
      </c>
      <c r="C440" s="52" t="s">
        <v>164</v>
      </c>
      <c r="D440" s="18"/>
      <c r="E440" s="18"/>
      <c r="F440" s="18"/>
      <c r="G440" s="4" t="s">
        <v>717</v>
      </c>
      <c r="H440" s="3">
        <v>2</v>
      </c>
      <c r="I440" s="3" t="s">
        <v>159</v>
      </c>
      <c r="J440" s="5">
        <v>885.68</v>
      </c>
      <c r="K440" s="9">
        <v>1555</v>
      </c>
      <c r="L440" s="8">
        <v>1</v>
      </c>
    </row>
    <row r="441" spans="1:12" s="8" customFormat="1" ht="18" customHeight="1">
      <c r="A441" s="29"/>
      <c r="B441" s="3">
        <v>439</v>
      </c>
      <c r="C441" s="52" t="s">
        <v>164</v>
      </c>
      <c r="D441" s="18"/>
      <c r="E441" s="18"/>
      <c r="F441" s="18"/>
      <c r="G441" s="4" t="s">
        <v>718</v>
      </c>
      <c r="H441" s="3">
        <v>3</v>
      </c>
      <c r="I441" s="3" t="s">
        <v>159</v>
      </c>
      <c r="J441" s="5">
        <v>885.68</v>
      </c>
      <c r="K441" s="9">
        <v>1555</v>
      </c>
      <c r="L441" s="8">
        <v>1</v>
      </c>
    </row>
    <row r="442" spans="1:12" s="8" customFormat="1" ht="18" customHeight="1">
      <c r="A442" s="29"/>
      <c r="B442" s="3">
        <v>440</v>
      </c>
      <c r="C442" s="52" t="s">
        <v>164</v>
      </c>
      <c r="D442" s="18"/>
      <c r="E442" s="18"/>
      <c r="F442" s="18"/>
      <c r="G442" s="4" t="s">
        <v>719</v>
      </c>
      <c r="H442" s="3">
        <v>4</v>
      </c>
      <c r="I442" s="3" t="s">
        <v>159</v>
      </c>
      <c r="J442" s="5">
        <v>885.68</v>
      </c>
      <c r="K442" s="9">
        <v>1555</v>
      </c>
      <c r="L442" s="8">
        <v>1</v>
      </c>
    </row>
    <row r="443" spans="1:12" s="8" customFormat="1" ht="18" customHeight="1">
      <c r="A443" s="29">
        <v>111</v>
      </c>
      <c r="B443" s="3">
        <v>441</v>
      </c>
      <c r="C443" s="52" t="s">
        <v>164</v>
      </c>
      <c r="D443" s="18" t="s">
        <v>143</v>
      </c>
      <c r="E443" s="17" t="s">
        <v>721</v>
      </c>
      <c r="F443" s="18">
        <v>138.48099999999999</v>
      </c>
      <c r="G443" s="4" t="s">
        <v>720</v>
      </c>
      <c r="H443" s="3">
        <v>1</v>
      </c>
      <c r="I443" s="3" t="s">
        <v>159</v>
      </c>
      <c r="J443" s="5">
        <v>885.68</v>
      </c>
      <c r="K443" s="9">
        <v>1555</v>
      </c>
      <c r="L443" s="8">
        <v>1</v>
      </c>
    </row>
    <row r="444" spans="1:12" s="8" customFormat="1" ht="18" customHeight="1">
      <c r="A444" s="29"/>
      <c r="B444" s="3">
        <v>442</v>
      </c>
      <c r="C444" s="52" t="s">
        <v>164</v>
      </c>
      <c r="D444" s="18"/>
      <c r="E444" s="18"/>
      <c r="F444" s="18"/>
      <c r="G444" s="4" t="s">
        <v>722</v>
      </c>
      <c r="H444" s="3">
        <v>2</v>
      </c>
      <c r="I444" s="3" t="s">
        <v>159</v>
      </c>
      <c r="J444" s="5">
        <v>885.68</v>
      </c>
      <c r="K444" s="9">
        <v>1555</v>
      </c>
      <c r="L444" s="8">
        <v>1</v>
      </c>
    </row>
    <row r="445" spans="1:12" s="8" customFormat="1" ht="18" customHeight="1">
      <c r="A445" s="29"/>
      <c r="B445" s="3">
        <v>443</v>
      </c>
      <c r="C445" s="52" t="s">
        <v>164</v>
      </c>
      <c r="D445" s="18"/>
      <c r="E445" s="18"/>
      <c r="F445" s="18"/>
      <c r="G445" s="4" t="s">
        <v>723</v>
      </c>
      <c r="H445" s="3">
        <v>3</v>
      </c>
      <c r="I445" s="3" t="s">
        <v>159</v>
      </c>
      <c r="J445" s="5">
        <v>885.68</v>
      </c>
      <c r="K445" s="9">
        <v>1555</v>
      </c>
      <c r="L445" s="8">
        <v>1</v>
      </c>
    </row>
    <row r="446" spans="1:12" s="8" customFormat="1" ht="18" customHeight="1">
      <c r="A446" s="29"/>
      <c r="B446" s="3">
        <v>444</v>
      </c>
      <c r="C446" s="52" t="s">
        <v>164</v>
      </c>
      <c r="D446" s="18"/>
      <c r="E446" s="18"/>
      <c r="F446" s="18"/>
      <c r="G446" s="4" t="s">
        <v>724</v>
      </c>
      <c r="H446" s="3">
        <v>4</v>
      </c>
      <c r="I446" s="3" t="s">
        <v>159</v>
      </c>
      <c r="J446" s="5">
        <v>885.68</v>
      </c>
      <c r="K446" s="9">
        <v>1555</v>
      </c>
      <c r="L446" s="8">
        <v>1</v>
      </c>
    </row>
    <row r="447" spans="1:12" s="8" customFormat="1" ht="18" customHeight="1">
      <c r="A447" s="29">
        <v>112</v>
      </c>
      <c r="B447" s="3">
        <v>445</v>
      </c>
      <c r="C447" s="52" t="s">
        <v>164</v>
      </c>
      <c r="D447" s="18" t="s">
        <v>144</v>
      </c>
      <c r="E447" s="17" t="s">
        <v>726</v>
      </c>
      <c r="F447" s="18">
        <v>138.48099999999999</v>
      </c>
      <c r="G447" s="4" t="s">
        <v>725</v>
      </c>
      <c r="H447" s="3">
        <v>1</v>
      </c>
      <c r="I447" s="3" t="s">
        <v>159</v>
      </c>
      <c r="J447" s="5">
        <v>885.68</v>
      </c>
      <c r="K447" s="9">
        <v>1555</v>
      </c>
      <c r="L447" s="8">
        <v>1</v>
      </c>
    </row>
    <row r="448" spans="1:12" s="8" customFormat="1" ht="18" customHeight="1">
      <c r="A448" s="29"/>
      <c r="B448" s="3">
        <v>446</v>
      </c>
      <c r="C448" s="52" t="s">
        <v>164</v>
      </c>
      <c r="D448" s="18"/>
      <c r="E448" s="18"/>
      <c r="F448" s="18"/>
      <c r="G448" s="4" t="s">
        <v>727</v>
      </c>
      <c r="H448" s="3">
        <v>2</v>
      </c>
      <c r="I448" s="3" t="s">
        <v>159</v>
      </c>
      <c r="J448" s="5">
        <v>885.68</v>
      </c>
      <c r="K448" s="9">
        <v>1555</v>
      </c>
      <c r="L448" s="8">
        <v>1</v>
      </c>
    </row>
    <row r="449" spans="1:12" s="8" customFormat="1" ht="18" customHeight="1">
      <c r="A449" s="29"/>
      <c r="B449" s="3">
        <v>447</v>
      </c>
      <c r="C449" s="52" t="s">
        <v>164</v>
      </c>
      <c r="D449" s="18"/>
      <c r="E449" s="18"/>
      <c r="F449" s="18"/>
      <c r="G449" s="4" t="s">
        <v>728</v>
      </c>
      <c r="H449" s="3">
        <v>3</v>
      </c>
      <c r="I449" s="3" t="s">
        <v>159</v>
      </c>
      <c r="J449" s="5">
        <v>885.68</v>
      </c>
      <c r="K449" s="9">
        <v>1555</v>
      </c>
      <c r="L449" s="8">
        <v>1</v>
      </c>
    </row>
    <row r="450" spans="1:12" s="8" customFormat="1" ht="18" customHeight="1">
      <c r="A450" s="29"/>
      <c r="B450" s="3">
        <v>448</v>
      </c>
      <c r="C450" s="52" t="s">
        <v>164</v>
      </c>
      <c r="D450" s="18"/>
      <c r="E450" s="18"/>
      <c r="F450" s="18"/>
      <c r="G450" s="4" t="s">
        <v>729</v>
      </c>
      <c r="H450" s="3">
        <v>4</v>
      </c>
      <c r="I450" s="3" t="s">
        <v>159</v>
      </c>
      <c r="J450" s="5">
        <v>885.68</v>
      </c>
      <c r="K450" s="9">
        <v>1555</v>
      </c>
      <c r="L450" s="8">
        <v>1</v>
      </c>
    </row>
    <row r="451" spans="1:12" s="8" customFormat="1" ht="18" customHeight="1">
      <c r="A451" s="29">
        <v>113</v>
      </c>
      <c r="B451" s="3">
        <v>449</v>
      </c>
      <c r="C451" s="52" t="s">
        <v>164</v>
      </c>
      <c r="D451" s="18" t="s">
        <v>145</v>
      </c>
      <c r="E451" s="17" t="s">
        <v>731</v>
      </c>
      <c r="F451" s="18">
        <v>138.48099999999999</v>
      </c>
      <c r="G451" s="4" t="s">
        <v>730</v>
      </c>
      <c r="H451" s="3">
        <v>1</v>
      </c>
      <c r="I451" s="3" t="s">
        <v>159</v>
      </c>
      <c r="J451" s="5">
        <v>885.68</v>
      </c>
      <c r="K451" s="9">
        <v>1555</v>
      </c>
      <c r="L451" s="8">
        <v>1</v>
      </c>
    </row>
    <row r="452" spans="1:12" s="8" customFormat="1" ht="18" customHeight="1">
      <c r="A452" s="29"/>
      <c r="B452" s="3">
        <v>450</v>
      </c>
      <c r="C452" s="52" t="s">
        <v>164</v>
      </c>
      <c r="D452" s="18"/>
      <c r="E452" s="18"/>
      <c r="F452" s="18"/>
      <c r="G452" s="4" t="s">
        <v>732</v>
      </c>
      <c r="H452" s="3">
        <v>2</v>
      </c>
      <c r="I452" s="3" t="s">
        <v>159</v>
      </c>
      <c r="J452" s="5">
        <v>885.68</v>
      </c>
      <c r="K452" s="9">
        <v>1555</v>
      </c>
      <c r="L452" s="8">
        <v>1</v>
      </c>
    </row>
    <row r="453" spans="1:12" s="8" customFormat="1" ht="18" customHeight="1">
      <c r="A453" s="29"/>
      <c r="B453" s="3">
        <v>451</v>
      </c>
      <c r="C453" s="52" t="s">
        <v>164</v>
      </c>
      <c r="D453" s="18"/>
      <c r="E453" s="18"/>
      <c r="F453" s="18"/>
      <c r="G453" s="4" t="s">
        <v>733</v>
      </c>
      <c r="H453" s="3">
        <v>3</v>
      </c>
      <c r="I453" s="3" t="s">
        <v>159</v>
      </c>
      <c r="J453" s="5">
        <v>885.68</v>
      </c>
      <c r="K453" s="9">
        <v>1555</v>
      </c>
      <c r="L453" s="8">
        <v>1</v>
      </c>
    </row>
    <row r="454" spans="1:12" s="8" customFormat="1" ht="18" customHeight="1">
      <c r="A454" s="29"/>
      <c r="B454" s="3">
        <v>452</v>
      </c>
      <c r="C454" s="52" t="s">
        <v>164</v>
      </c>
      <c r="D454" s="18"/>
      <c r="E454" s="18"/>
      <c r="F454" s="18"/>
      <c r="G454" s="4" t="s">
        <v>734</v>
      </c>
      <c r="H454" s="3">
        <v>4</v>
      </c>
      <c r="I454" s="3" t="s">
        <v>159</v>
      </c>
      <c r="J454" s="5">
        <v>885.68</v>
      </c>
      <c r="K454" s="9">
        <v>1555</v>
      </c>
      <c r="L454" s="8">
        <v>1</v>
      </c>
    </row>
    <row r="455" spans="1:12" s="8" customFormat="1" ht="18" customHeight="1">
      <c r="A455" s="29">
        <v>114</v>
      </c>
      <c r="B455" s="3">
        <v>453</v>
      </c>
      <c r="C455" s="52" t="s">
        <v>164</v>
      </c>
      <c r="D455" s="18" t="s">
        <v>146</v>
      </c>
      <c r="E455" s="17" t="s">
        <v>736</v>
      </c>
      <c r="F455" s="18">
        <v>138.48099999999999</v>
      </c>
      <c r="G455" s="4" t="s">
        <v>735</v>
      </c>
      <c r="H455" s="3">
        <v>1</v>
      </c>
      <c r="I455" s="3" t="s">
        <v>159</v>
      </c>
      <c r="J455" s="5">
        <v>885.68</v>
      </c>
      <c r="K455" s="9">
        <v>1555</v>
      </c>
      <c r="L455" s="8">
        <v>1</v>
      </c>
    </row>
    <row r="456" spans="1:12" s="8" customFormat="1" ht="18" customHeight="1">
      <c r="A456" s="29"/>
      <c r="B456" s="3">
        <v>454</v>
      </c>
      <c r="C456" s="52" t="s">
        <v>164</v>
      </c>
      <c r="D456" s="18"/>
      <c r="E456" s="18"/>
      <c r="F456" s="18"/>
      <c r="G456" s="4" t="s">
        <v>737</v>
      </c>
      <c r="H456" s="3">
        <v>2</v>
      </c>
      <c r="I456" s="3" t="s">
        <v>159</v>
      </c>
      <c r="J456" s="5">
        <v>885.68</v>
      </c>
      <c r="K456" s="9">
        <v>1555</v>
      </c>
      <c r="L456" s="8">
        <v>1</v>
      </c>
    </row>
    <row r="457" spans="1:12" s="8" customFormat="1" ht="18" customHeight="1">
      <c r="A457" s="29"/>
      <c r="B457" s="3">
        <v>455</v>
      </c>
      <c r="C457" s="52" t="s">
        <v>164</v>
      </c>
      <c r="D457" s="18"/>
      <c r="E457" s="18"/>
      <c r="F457" s="18"/>
      <c r="G457" s="4" t="s">
        <v>738</v>
      </c>
      <c r="H457" s="3">
        <v>3</v>
      </c>
      <c r="I457" s="3" t="s">
        <v>159</v>
      </c>
      <c r="J457" s="5">
        <v>885.68</v>
      </c>
      <c r="K457" s="9">
        <v>1555</v>
      </c>
      <c r="L457" s="8">
        <v>1</v>
      </c>
    </row>
    <row r="458" spans="1:12" s="8" customFormat="1" ht="18" customHeight="1">
      <c r="A458" s="29"/>
      <c r="B458" s="3">
        <v>456</v>
      </c>
      <c r="C458" s="52" t="s">
        <v>164</v>
      </c>
      <c r="D458" s="18"/>
      <c r="E458" s="18"/>
      <c r="F458" s="18"/>
      <c r="G458" s="4" t="s">
        <v>739</v>
      </c>
      <c r="H458" s="3">
        <v>4</v>
      </c>
      <c r="I458" s="3" t="s">
        <v>159</v>
      </c>
      <c r="J458" s="5">
        <v>885.68</v>
      </c>
      <c r="K458" s="9">
        <v>1555</v>
      </c>
      <c r="L458" s="8">
        <v>1</v>
      </c>
    </row>
    <row r="459" spans="1:12" s="8" customFormat="1" ht="18" customHeight="1">
      <c r="A459" s="29">
        <v>115</v>
      </c>
      <c r="B459" s="3">
        <v>457</v>
      </c>
      <c r="C459" s="52" t="s">
        <v>164</v>
      </c>
      <c r="D459" s="18" t="s">
        <v>147</v>
      </c>
      <c r="E459" s="17" t="s">
        <v>741</v>
      </c>
      <c r="F459" s="18">
        <v>138.48099999999999</v>
      </c>
      <c r="G459" s="4" t="s">
        <v>740</v>
      </c>
      <c r="H459" s="3">
        <v>1</v>
      </c>
      <c r="I459" s="3" t="s">
        <v>159</v>
      </c>
      <c r="J459" s="5">
        <v>885.68</v>
      </c>
      <c r="K459" s="9">
        <v>1555</v>
      </c>
      <c r="L459" s="8">
        <v>1</v>
      </c>
    </row>
    <row r="460" spans="1:12" s="8" customFormat="1" ht="18" customHeight="1">
      <c r="A460" s="29"/>
      <c r="B460" s="3">
        <v>458</v>
      </c>
      <c r="C460" s="52" t="s">
        <v>164</v>
      </c>
      <c r="D460" s="18"/>
      <c r="E460" s="18"/>
      <c r="F460" s="18"/>
      <c r="G460" s="4" t="s">
        <v>742</v>
      </c>
      <c r="H460" s="3">
        <v>2</v>
      </c>
      <c r="I460" s="3" t="s">
        <v>159</v>
      </c>
      <c r="J460" s="5">
        <v>885.68</v>
      </c>
      <c r="K460" s="9">
        <v>1555</v>
      </c>
      <c r="L460" s="8">
        <v>1</v>
      </c>
    </row>
    <row r="461" spans="1:12" s="8" customFormat="1" ht="18" customHeight="1">
      <c r="A461" s="29"/>
      <c r="B461" s="3">
        <v>459</v>
      </c>
      <c r="C461" s="52" t="s">
        <v>164</v>
      </c>
      <c r="D461" s="18"/>
      <c r="E461" s="18"/>
      <c r="F461" s="18"/>
      <c r="G461" s="4" t="s">
        <v>743</v>
      </c>
      <c r="H461" s="3">
        <v>3</v>
      </c>
      <c r="I461" s="3" t="s">
        <v>159</v>
      </c>
      <c r="J461" s="5">
        <v>885.68</v>
      </c>
      <c r="K461" s="9">
        <v>1555</v>
      </c>
      <c r="L461" s="8">
        <v>1</v>
      </c>
    </row>
    <row r="462" spans="1:12" s="8" customFormat="1" ht="18" customHeight="1">
      <c r="A462" s="29"/>
      <c r="B462" s="3">
        <v>460</v>
      </c>
      <c r="C462" s="52" t="s">
        <v>164</v>
      </c>
      <c r="D462" s="18"/>
      <c r="E462" s="18"/>
      <c r="F462" s="18"/>
      <c r="G462" s="4" t="s">
        <v>744</v>
      </c>
      <c r="H462" s="3">
        <v>4</v>
      </c>
      <c r="I462" s="3" t="s">
        <v>159</v>
      </c>
      <c r="J462" s="5">
        <v>885.68</v>
      </c>
      <c r="K462" s="9">
        <v>1555</v>
      </c>
      <c r="L462" s="8">
        <v>1</v>
      </c>
    </row>
    <row r="463" spans="1:12" s="8" customFormat="1" ht="18" customHeight="1">
      <c r="A463" s="29">
        <v>116</v>
      </c>
      <c r="B463" s="3">
        <v>461</v>
      </c>
      <c r="C463" s="52" t="s">
        <v>164</v>
      </c>
      <c r="D463" s="18" t="s">
        <v>148</v>
      </c>
      <c r="E463" s="17" t="s">
        <v>746</v>
      </c>
      <c r="F463" s="18">
        <v>138.48099999999999</v>
      </c>
      <c r="G463" s="4" t="s">
        <v>745</v>
      </c>
      <c r="H463" s="3">
        <v>1</v>
      </c>
      <c r="I463" s="3" t="s">
        <v>159</v>
      </c>
      <c r="J463" s="5">
        <v>885.68</v>
      </c>
      <c r="K463" s="9">
        <v>1555</v>
      </c>
      <c r="L463" s="8">
        <v>1</v>
      </c>
    </row>
    <row r="464" spans="1:12" s="8" customFormat="1" ht="18" customHeight="1">
      <c r="A464" s="29"/>
      <c r="B464" s="3">
        <v>462</v>
      </c>
      <c r="C464" s="52" t="s">
        <v>164</v>
      </c>
      <c r="D464" s="18"/>
      <c r="E464" s="18"/>
      <c r="F464" s="18"/>
      <c r="G464" s="4" t="s">
        <v>747</v>
      </c>
      <c r="H464" s="3">
        <v>2</v>
      </c>
      <c r="I464" s="3" t="s">
        <v>159</v>
      </c>
      <c r="J464" s="5">
        <v>885.68</v>
      </c>
      <c r="K464" s="9">
        <v>1555</v>
      </c>
      <c r="L464" s="8">
        <v>1</v>
      </c>
    </row>
    <row r="465" spans="1:12" s="8" customFormat="1" ht="18" customHeight="1">
      <c r="A465" s="29"/>
      <c r="B465" s="3">
        <v>463</v>
      </c>
      <c r="C465" s="52" t="s">
        <v>164</v>
      </c>
      <c r="D465" s="18"/>
      <c r="E465" s="18"/>
      <c r="F465" s="18"/>
      <c r="G465" s="4" t="s">
        <v>748</v>
      </c>
      <c r="H465" s="3">
        <v>3</v>
      </c>
      <c r="I465" s="3" t="s">
        <v>159</v>
      </c>
      <c r="J465" s="5">
        <v>885.68</v>
      </c>
      <c r="K465" s="9">
        <v>1555</v>
      </c>
      <c r="L465" s="8">
        <v>1</v>
      </c>
    </row>
    <row r="466" spans="1:12" s="8" customFormat="1" ht="18" customHeight="1">
      <c r="A466" s="29"/>
      <c r="B466" s="3">
        <v>464</v>
      </c>
      <c r="C466" s="52" t="s">
        <v>164</v>
      </c>
      <c r="D466" s="18"/>
      <c r="E466" s="18"/>
      <c r="F466" s="18"/>
      <c r="G466" s="4" t="s">
        <v>749</v>
      </c>
      <c r="H466" s="3">
        <v>4</v>
      </c>
      <c r="I466" s="3" t="s">
        <v>159</v>
      </c>
      <c r="J466" s="5">
        <v>885.68</v>
      </c>
      <c r="K466" s="9">
        <v>1555</v>
      </c>
      <c r="L466" s="8">
        <v>1</v>
      </c>
    </row>
    <row r="467" spans="1:12" s="8" customFormat="1" ht="18" customHeight="1">
      <c r="A467" s="29">
        <v>117</v>
      </c>
      <c r="B467" s="3">
        <v>465</v>
      </c>
      <c r="C467" s="52" t="s">
        <v>164</v>
      </c>
      <c r="D467" s="18" t="s">
        <v>149</v>
      </c>
      <c r="E467" s="17" t="s">
        <v>751</v>
      </c>
      <c r="F467" s="18">
        <v>138.48099999999999</v>
      </c>
      <c r="G467" s="4" t="s">
        <v>750</v>
      </c>
      <c r="H467" s="3">
        <v>1</v>
      </c>
      <c r="I467" s="3" t="s">
        <v>159</v>
      </c>
      <c r="J467" s="5">
        <v>885.68</v>
      </c>
      <c r="K467" s="9">
        <v>1555</v>
      </c>
      <c r="L467" s="8">
        <v>1</v>
      </c>
    </row>
    <row r="468" spans="1:12" s="8" customFormat="1" ht="18" customHeight="1">
      <c r="A468" s="29"/>
      <c r="B468" s="3">
        <v>466</v>
      </c>
      <c r="C468" s="52" t="s">
        <v>164</v>
      </c>
      <c r="D468" s="18"/>
      <c r="E468" s="18"/>
      <c r="F468" s="18"/>
      <c r="G468" s="4" t="s">
        <v>752</v>
      </c>
      <c r="H468" s="3">
        <v>2</v>
      </c>
      <c r="I468" s="3" t="s">
        <v>159</v>
      </c>
      <c r="J468" s="5">
        <v>885.68</v>
      </c>
      <c r="K468" s="9">
        <v>1555</v>
      </c>
      <c r="L468" s="8">
        <v>1</v>
      </c>
    </row>
    <row r="469" spans="1:12" s="8" customFormat="1" ht="18" customHeight="1">
      <c r="A469" s="29"/>
      <c r="B469" s="3">
        <v>467</v>
      </c>
      <c r="C469" s="52" t="s">
        <v>164</v>
      </c>
      <c r="D469" s="18"/>
      <c r="E469" s="18"/>
      <c r="F469" s="18"/>
      <c r="G469" s="4" t="s">
        <v>753</v>
      </c>
      <c r="H469" s="3">
        <v>3</v>
      </c>
      <c r="I469" s="3" t="s">
        <v>159</v>
      </c>
      <c r="J469" s="5">
        <v>885.68</v>
      </c>
      <c r="K469" s="9">
        <v>1555</v>
      </c>
      <c r="L469" s="8">
        <v>1</v>
      </c>
    </row>
    <row r="470" spans="1:12" s="8" customFormat="1" ht="18" customHeight="1">
      <c r="A470" s="29"/>
      <c r="B470" s="3">
        <v>468</v>
      </c>
      <c r="C470" s="52" t="s">
        <v>164</v>
      </c>
      <c r="D470" s="18"/>
      <c r="E470" s="18"/>
      <c r="F470" s="18"/>
      <c r="G470" s="4" t="s">
        <v>754</v>
      </c>
      <c r="H470" s="3">
        <v>4</v>
      </c>
      <c r="I470" s="3" t="s">
        <v>159</v>
      </c>
      <c r="J470" s="5">
        <v>885.68</v>
      </c>
      <c r="K470" s="9">
        <v>1555</v>
      </c>
      <c r="L470" s="8">
        <v>1</v>
      </c>
    </row>
    <row r="471" spans="1:12" s="8" customFormat="1" ht="18" customHeight="1">
      <c r="A471" s="29">
        <v>118</v>
      </c>
      <c r="B471" s="3">
        <v>469</v>
      </c>
      <c r="C471" s="52" t="s">
        <v>164</v>
      </c>
      <c r="D471" s="18" t="s">
        <v>150</v>
      </c>
      <c r="E471" s="17" t="s">
        <v>756</v>
      </c>
      <c r="F471" s="18">
        <v>138.48099999999999</v>
      </c>
      <c r="G471" s="4" t="s">
        <v>755</v>
      </c>
      <c r="H471" s="3">
        <v>1</v>
      </c>
      <c r="I471" s="3" t="s">
        <v>159</v>
      </c>
      <c r="J471" s="5">
        <v>885.68</v>
      </c>
      <c r="K471" s="9">
        <v>1555</v>
      </c>
      <c r="L471" s="8">
        <v>1</v>
      </c>
    </row>
    <row r="472" spans="1:12" s="8" customFormat="1" ht="18" customHeight="1">
      <c r="A472" s="29"/>
      <c r="B472" s="3">
        <v>470</v>
      </c>
      <c r="C472" s="52" t="s">
        <v>164</v>
      </c>
      <c r="D472" s="18"/>
      <c r="E472" s="18"/>
      <c r="F472" s="18"/>
      <c r="G472" s="4" t="s">
        <v>757</v>
      </c>
      <c r="H472" s="3">
        <v>2</v>
      </c>
      <c r="I472" s="3" t="s">
        <v>159</v>
      </c>
      <c r="J472" s="5">
        <v>885.68</v>
      </c>
      <c r="K472" s="9">
        <v>1555</v>
      </c>
      <c r="L472" s="8">
        <v>1</v>
      </c>
    </row>
    <row r="473" spans="1:12" s="8" customFormat="1" ht="18" customHeight="1">
      <c r="A473" s="29"/>
      <c r="B473" s="3">
        <v>471</v>
      </c>
      <c r="C473" s="52" t="s">
        <v>164</v>
      </c>
      <c r="D473" s="18"/>
      <c r="E473" s="18"/>
      <c r="F473" s="18"/>
      <c r="G473" s="4" t="s">
        <v>758</v>
      </c>
      <c r="H473" s="3">
        <v>3</v>
      </c>
      <c r="I473" s="3" t="s">
        <v>159</v>
      </c>
      <c r="J473" s="5">
        <v>885.68</v>
      </c>
      <c r="K473" s="9">
        <v>1555</v>
      </c>
      <c r="L473" s="8">
        <v>1</v>
      </c>
    </row>
    <row r="474" spans="1:12" s="8" customFormat="1" ht="18" customHeight="1">
      <c r="A474" s="29"/>
      <c r="B474" s="3">
        <v>472</v>
      </c>
      <c r="C474" s="52" t="s">
        <v>164</v>
      </c>
      <c r="D474" s="18"/>
      <c r="E474" s="18"/>
      <c r="F474" s="18"/>
      <c r="G474" s="4" t="s">
        <v>759</v>
      </c>
      <c r="H474" s="3">
        <v>4</v>
      </c>
      <c r="I474" s="3" t="s">
        <v>159</v>
      </c>
      <c r="J474" s="5">
        <v>885.68</v>
      </c>
      <c r="K474" s="9">
        <v>1555</v>
      </c>
      <c r="L474" s="8">
        <v>1</v>
      </c>
    </row>
    <row r="475" spans="1:12" s="8" customFormat="1" ht="18" customHeight="1">
      <c r="A475" s="29">
        <v>119</v>
      </c>
      <c r="B475" s="3">
        <v>473</v>
      </c>
      <c r="C475" s="52" t="s">
        <v>164</v>
      </c>
      <c r="D475" s="18" t="s">
        <v>151</v>
      </c>
      <c r="E475" s="17" t="s">
        <v>761</v>
      </c>
      <c r="F475" s="18">
        <v>138.48099999999999</v>
      </c>
      <c r="G475" s="4" t="s">
        <v>760</v>
      </c>
      <c r="H475" s="3">
        <v>1</v>
      </c>
      <c r="I475" s="3" t="s">
        <v>159</v>
      </c>
      <c r="J475" s="5">
        <v>885.68</v>
      </c>
      <c r="K475" s="9">
        <v>1555</v>
      </c>
      <c r="L475" s="8">
        <v>1</v>
      </c>
    </row>
    <row r="476" spans="1:12" s="8" customFormat="1" ht="18" customHeight="1">
      <c r="A476" s="29"/>
      <c r="B476" s="3">
        <v>474</v>
      </c>
      <c r="C476" s="52" t="s">
        <v>164</v>
      </c>
      <c r="D476" s="18"/>
      <c r="E476" s="18"/>
      <c r="F476" s="18"/>
      <c r="G476" s="4" t="s">
        <v>762</v>
      </c>
      <c r="H476" s="3">
        <v>2</v>
      </c>
      <c r="I476" s="3" t="s">
        <v>159</v>
      </c>
      <c r="J476" s="5">
        <v>885.68</v>
      </c>
      <c r="K476" s="9">
        <v>1555</v>
      </c>
      <c r="L476" s="8">
        <v>1</v>
      </c>
    </row>
    <row r="477" spans="1:12" s="8" customFormat="1" ht="18" customHeight="1">
      <c r="A477" s="29"/>
      <c r="B477" s="3">
        <v>475</v>
      </c>
      <c r="C477" s="52" t="s">
        <v>164</v>
      </c>
      <c r="D477" s="18"/>
      <c r="E477" s="18"/>
      <c r="F477" s="18"/>
      <c r="G477" s="4" t="s">
        <v>763</v>
      </c>
      <c r="H477" s="3">
        <v>3</v>
      </c>
      <c r="I477" s="3" t="s">
        <v>159</v>
      </c>
      <c r="J477" s="5">
        <v>885.68</v>
      </c>
      <c r="K477" s="9">
        <v>1555</v>
      </c>
      <c r="L477" s="8">
        <v>1</v>
      </c>
    </row>
    <row r="478" spans="1:12" s="8" customFormat="1" ht="18" customHeight="1">
      <c r="A478" s="29"/>
      <c r="B478" s="3">
        <v>476</v>
      </c>
      <c r="C478" s="52" t="s">
        <v>164</v>
      </c>
      <c r="D478" s="18"/>
      <c r="E478" s="18"/>
      <c r="F478" s="18"/>
      <c r="G478" s="4" t="s">
        <v>764</v>
      </c>
      <c r="H478" s="3">
        <v>4</v>
      </c>
      <c r="I478" s="3" t="s">
        <v>159</v>
      </c>
      <c r="J478" s="5">
        <v>885.68</v>
      </c>
      <c r="K478" s="9">
        <v>1555</v>
      </c>
      <c r="L478" s="8">
        <v>1</v>
      </c>
    </row>
    <row r="479" spans="1:12" s="8" customFormat="1" ht="18" customHeight="1">
      <c r="A479" s="29">
        <v>120</v>
      </c>
      <c r="B479" s="3">
        <v>477</v>
      </c>
      <c r="C479" s="52" t="s">
        <v>165</v>
      </c>
      <c r="D479" s="18" t="s">
        <v>94</v>
      </c>
      <c r="E479" s="17" t="s">
        <v>766</v>
      </c>
      <c r="F479" s="18">
        <v>104.18300000000001</v>
      </c>
      <c r="G479" s="4" t="s">
        <v>765</v>
      </c>
      <c r="H479" s="3">
        <v>1</v>
      </c>
      <c r="I479" s="3" t="s">
        <v>160</v>
      </c>
      <c r="J479" s="5">
        <v>655.13</v>
      </c>
      <c r="K479" s="9">
        <v>1175</v>
      </c>
      <c r="L479" s="8">
        <v>1</v>
      </c>
    </row>
    <row r="480" spans="1:12" s="8" customFormat="1" ht="18" customHeight="1">
      <c r="A480" s="29"/>
      <c r="B480" s="3">
        <v>478</v>
      </c>
      <c r="C480" s="52" t="s">
        <v>165</v>
      </c>
      <c r="D480" s="18"/>
      <c r="E480" s="18"/>
      <c r="F480" s="18"/>
      <c r="G480" s="4" t="s">
        <v>767</v>
      </c>
      <c r="H480" s="3">
        <v>2</v>
      </c>
      <c r="I480" s="3" t="s">
        <v>160</v>
      </c>
      <c r="J480" s="5">
        <v>655.13</v>
      </c>
      <c r="K480" s="9">
        <v>1175</v>
      </c>
      <c r="L480" s="8">
        <v>1</v>
      </c>
    </row>
    <row r="481" spans="1:12" s="8" customFormat="1" ht="18" customHeight="1">
      <c r="A481" s="29"/>
      <c r="B481" s="3">
        <v>479</v>
      </c>
      <c r="C481" s="52" t="s">
        <v>165</v>
      </c>
      <c r="D481" s="18"/>
      <c r="E481" s="18"/>
      <c r="F481" s="18"/>
      <c r="G481" s="4" t="s">
        <v>768</v>
      </c>
      <c r="H481" s="3">
        <v>3</v>
      </c>
      <c r="I481" s="3" t="s">
        <v>160</v>
      </c>
      <c r="J481" s="5">
        <v>655.13</v>
      </c>
      <c r="K481" s="9">
        <v>1175</v>
      </c>
      <c r="L481" s="8">
        <v>1</v>
      </c>
    </row>
    <row r="482" spans="1:12" s="8" customFormat="1" ht="18" customHeight="1">
      <c r="A482" s="29"/>
      <c r="B482" s="3">
        <v>480</v>
      </c>
      <c r="C482" s="52" t="s">
        <v>165</v>
      </c>
      <c r="D482" s="18"/>
      <c r="E482" s="18"/>
      <c r="F482" s="18"/>
      <c r="G482" s="4" t="s">
        <v>769</v>
      </c>
      <c r="H482" s="3">
        <v>4</v>
      </c>
      <c r="I482" s="3" t="s">
        <v>160</v>
      </c>
      <c r="J482" s="5">
        <v>655.13</v>
      </c>
      <c r="K482" s="9">
        <v>1175</v>
      </c>
      <c r="L482" s="8">
        <v>1</v>
      </c>
    </row>
    <row r="483" spans="1:12" s="8" customFormat="1" ht="18" customHeight="1">
      <c r="A483" s="29">
        <v>121</v>
      </c>
      <c r="B483" s="3">
        <v>481</v>
      </c>
      <c r="C483" s="52" t="s">
        <v>165</v>
      </c>
      <c r="D483" s="18" t="s">
        <v>95</v>
      </c>
      <c r="E483" s="17" t="s">
        <v>771</v>
      </c>
      <c r="F483" s="18">
        <v>104.18300000000001</v>
      </c>
      <c r="G483" s="4" t="s">
        <v>770</v>
      </c>
      <c r="H483" s="3">
        <v>1</v>
      </c>
      <c r="I483" s="3" t="s">
        <v>160</v>
      </c>
      <c r="J483" s="5">
        <v>655.13</v>
      </c>
      <c r="K483" s="9">
        <v>1175</v>
      </c>
      <c r="L483" s="8">
        <v>1</v>
      </c>
    </row>
    <row r="484" spans="1:12" s="8" customFormat="1" ht="18" customHeight="1">
      <c r="A484" s="29"/>
      <c r="B484" s="3">
        <v>482</v>
      </c>
      <c r="C484" s="52" t="s">
        <v>165</v>
      </c>
      <c r="D484" s="18"/>
      <c r="E484" s="18"/>
      <c r="F484" s="18"/>
      <c r="G484" s="4" t="s">
        <v>772</v>
      </c>
      <c r="H484" s="3">
        <v>2</v>
      </c>
      <c r="I484" s="3" t="s">
        <v>160</v>
      </c>
      <c r="J484" s="5">
        <v>655.13</v>
      </c>
      <c r="K484" s="9">
        <v>1175</v>
      </c>
      <c r="L484" s="8">
        <v>1</v>
      </c>
    </row>
    <row r="485" spans="1:12" s="8" customFormat="1" ht="18" customHeight="1">
      <c r="A485" s="29"/>
      <c r="B485" s="3">
        <v>483</v>
      </c>
      <c r="C485" s="52" t="s">
        <v>165</v>
      </c>
      <c r="D485" s="18"/>
      <c r="E485" s="18"/>
      <c r="F485" s="18"/>
      <c r="G485" s="4" t="s">
        <v>773</v>
      </c>
      <c r="H485" s="3">
        <v>3</v>
      </c>
      <c r="I485" s="3" t="s">
        <v>160</v>
      </c>
      <c r="J485" s="5">
        <v>655.13</v>
      </c>
      <c r="K485" s="9">
        <v>1175</v>
      </c>
      <c r="L485" s="8">
        <v>1</v>
      </c>
    </row>
    <row r="486" spans="1:12" s="8" customFormat="1" ht="18" customHeight="1">
      <c r="A486" s="29"/>
      <c r="B486" s="3">
        <v>484</v>
      </c>
      <c r="C486" s="52" t="s">
        <v>165</v>
      </c>
      <c r="D486" s="18"/>
      <c r="E486" s="18"/>
      <c r="F486" s="18"/>
      <c r="G486" s="4" t="s">
        <v>774</v>
      </c>
      <c r="H486" s="3">
        <v>4</v>
      </c>
      <c r="I486" s="3" t="s">
        <v>160</v>
      </c>
      <c r="J486" s="5">
        <v>655.13</v>
      </c>
      <c r="K486" s="9">
        <v>1175</v>
      </c>
      <c r="L486" s="8">
        <v>1</v>
      </c>
    </row>
    <row r="487" spans="1:12" s="8" customFormat="1" ht="18" customHeight="1">
      <c r="A487" s="29">
        <v>122</v>
      </c>
      <c r="B487" s="3">
        <v>485</v>
      </c>
      <c r="C487" s="52" t="s">
        <v>165</v>
      </c>
      <c r="D487" s="18" t="s">
        <v>96</v>
      </c>
      <c r="E487" s="17" t="s">
        <v>776</v>
      </c>
      <c r="F487" s="18">
        <v>104.18300000000001</v>
      </c>
      <c r="G487" s="4" t="s">
        <v>775</v>
      </c>
      <c r="H487" s="3">
        <v>1</v>
      </c>
      <c r="I487" s="3" t="s">
        <v>160</v>
      </c>
      <c r="J487" s="5">
        <v>655.13</v>
      </c>
      <c r="K487" s="9">
        <v>1175</v>
      </c>
      <c r="L487" s="8">
        <v>1</v>
      </c>
    </row>
    <row r="488" spans="1:12" s="8" customFormat="1" ht="18" customHeight="1">
      <c r="A488" s="29"/>
      <c r="B488" s="3">
        <v>486</v>
      </c>
      <c r="C488" s="52" t="s">
        <v>165</v>
      </c>
      <c r="D488" s="18"/>
      <c r="E488" s="18"/>
      <c r="F488" s="18"/>
      <c r="G488" s="4" t="s">
        <v>777</v>
      </c>
      <c r="H488" s="3">
        <v>2</v>
      </c>
      <c r="I488" s="3" t="s">
        <v>160</v>
      </c>
      <c r="J488" s="5">
        <v>655.13</v>
      </c>
      <c r="K488" s="9">
        <v>1175</v>
      </c>
      <c r="L488" s="8">
        <v>1</v>
      </c>
    </row>
    <row r="489" spans="1:12" s="8" customFormat="1" ht="18" customHeight="1">
      <c r="A489" s="29"/>
      <c r="B489" s="3">
        <v>487</v>
      </c>
      <c r="C489" s="52" t="s">
        <v>165</v>
      </c>
      <c r="D489" s="18"/>
      <c r="E489" s="18"/>
      <c r="F489" s="18"/>
      <c r="G489" s="4" t="s">
        <v>778</v>
      </c>
      <c r="H489" s="3">
        <v>3</v>
      </c>
      <c r="I489" s="3" t="s">
        <v>160</v>
      </c>
      <c r="J489" s="5">
        <v>655.13</v>
      </c>
      <c r="K489" s="9">
        <v>1175</v>
      </c>
      <c r="L489" s="8">
        <v>1</v>
      </c>
    </row>
    <row r="490" spans="1:12" s="8" customFormat="1" ht="18" customHeight="1">
      <c r="A490" s="29"/>
      <c r="B490" s="3">
        <v>488</v>
      </c>
      <c r="C490" s="52" t="s">
        <v>165</v>
      </c>
      <c r="D490" s="18"/>
      <c r="E490" s="18"/>
      <c r="F490" s="18"/>
      <c r="G490" s="4" t="s">
        <v>779</v>
      </c>
      <c r="H490" s="3">
        <v>4</v>
      </c>
      <c r="I490" s="3" t="s">
        <v>160</v>
      </c>
      <c r="J490" s="5">
        <v>655.13</v>
      </c>
      <c r="K490" s="9">
        <v>1175</v>
      </c>
      <c r="L490" s="8">
        <v>1</v>
      </c>
    </row>
    <row r="491" spans="1:12" s="8" customFormat="1" ht="18" customHeight="1">
      <c r="A491" s="29">
        <v>123</v>
      </c>
      <c r="B491" s="3">
        <v>489</v>
      </c>
      <c r="C491" s="52" t="s">
        <v>165</v>
      </c>
      <c r="D491" s="18" t="s">
        <v>97</v>
      </c>
      <c r="E491" s="17" t="s">
        <v>781</v>
      </c>
      <c r="F491" s="18">
        <v>104.18300000000001</v>
      </c>
      <c r="G491" s="4" t="s">
        <v>780</v>
      </c>
      <c r="H491" s="3">
        <v>1</v>
      </c>
      <c r="I491" s="3" t="s">
        <v>160</v>
      </c>
      <c r="J491" s="5">
        <v>655.13</v>
      </c>
      <c r="K491" s="9">
        <v>1175</v>
      </c>
      <c r="L491" s="8">
        <v>1</v>
      </c>
    </row>
    <row r="492" spans="1:12" s="8" customFormat="1" ht="18" customHeight="1">
      <c r="A492" s="29"/>
      <c r="B492" s="3">
        <v>490</v>
      </c>
      <c r="C492" s="52" t="s">
        <v>165</v>
      </c>
      <c r="D492" s="18"/>
      <c r="E492" s="18"/>
      <c r="F492" s="18"/>
      <c r="G492" s="4" t="s">
        <v>782</v>
      </c>
      <c r="H492" s="3">
        <v>2</v>
      </c>
      <c r="I492" s="3" t="s">
        <v>160</v>
      </c>
      <c r="J492" s="5">
        <v>655.13</v>
      </c>
      <c r="K492" s="9">
        <v>1175</v>
      </c>
      <c r="L492" s="8">
        <v>1</v>
      </c>
    </row>
    <row r="493" spans="1:12" s="8" customFormat="1" ht="18" customHeight="1">
      <c r="A493" s="29"/>
      <c r="B493" s="3">
        <v>491</v>
      </c>
      <c r="C493" s="52" t="s">
        <v>165</v>
      </c>
      <c r="D493" s="18"/>
      <c r="E493" s="18"/>
      <c r="F493" s="18"/>
      <c r="G493" s="4" t="s">
        <v>783</v>
      </c>
      <c r="H493" s="3">
        <v>3</v>
      </c>
      <c r="I493" s="3" t="s">
        <v>160</v>
      </c>
      <c r="J493" s="5">
        <v>655.13</v>
      </c>
      <c r="K493" s="9">
        <v>1175</v>
      </c>
      <c r="L493" s="8">
        <v>1</v>
      </c>
    </row>
    <row r="494" spans="1:12" s="8" customFormat="1" ht="18" customHeight="1">
      <c r="A494" s="29"/>
      <c r="B494" s="3">
        <v>492</v>
      </c>
      <c r="C494" s="52" t="s">
        <v>165</v>
      </c>
      <c r="D494" s="18"/>
      <c r="E494" s="18"/>
      <c r="F494" s="18"/>
      <c r="G494" s="4" t="s">
        <v>784</v>
      </c>
      <c r="H494" s="3">
        <v>4</v>
      </c>
      <c r="I494" s="3" t="s">
        <v>160</v>
      </c>
      <c r="J494" s="5">
        <v>655.13</v>
      </c>
      <c r="K494" s="9">
        <v>1175</v>
      </c>
      <c r="L494" s="8">
        <v>1</v>
      </c>
    </row>
    <row r="495" spans="1:12" s="8" customFormat="1" ht="18" customHeight="1">
      <c r="A495" s="29">
        <v>124</v>
      </c>
      <c r="B495" s="3">
        <v>493</v>
      </c>
      <c r="C495" s="52" t="s">
        <v>165</v>
      </c>
      <c r="D495" s="18" t="s">
        <v>98</v>
      </c>
      <c r="E495" s="17" t="s">
        <v>786</v>
      </c>
      <c r="F495" s="18">
        <v>104.18300000000001</v>
      </c>
      <c r="G495" s="4" t="s">
        <v>785</v>
      </c>
      <c r="H495" s="3">
        <v>1</v>
      </c>
      <c r="I495" s="3" t="s">
        <v>160</v>
      </c>
      <c r="J495" s="5">
        <v>655.13</v>
      </c>
      <c r="K495" s="9">
        <v>1175</v>
      </c>
      <c r="L495" s="8">
        <v>1</v>
      </c>
    </row>
    <row r="496" spans="1:12" s="8" customFormat="1" ht="18" customHeight="1">
      <c r="A496" s="29"/>
      <c r="B496" s="3">
        <v>494</v>
      </c>
      <c r="C496" s="52" t="s">
        <v>165</v>
      </c>
      <c r="D496" s="18"/>
      <c r="E496" s="18"/>
      <c r="F496" s="18"/>
      <c r="G496" s="4" t="s">
        <v>787</v>
      </c>
      <c r="H496" s="3">
        <v>2</v>
      </c>
      <c r="I496" s="3" t="s">
        <v>160</v>
      </c>
      <c r="J496" s="5">
        <v>655.13</v>
      </c>
      <c r="K496" s="9">
        <v>1175</v>
      </c>
      <c r="L496" s="8">
        <v>1</v>
      </c>
    </row>
    <row r="497" spans="1:12" s="8" customFormat="1" ht="18" customHeight="1">
      <c r="A497" s="29"/>
      <c r="B497" s="3">
        <v>495</v>
      </c>
      <c r="C497" s="52" t="s">
        <v>165</v>
      </c>
      <c r="D497" s="18"/>
      <c r="E497" s="18"/>
      <c r="F497" s="18"/>
      <c r="G497" s="4" t="s">
        <v>788</v>
      </c>
      <c r="H497" s="3">
        <v>3</v>
      </c>
      <c r="I497" s="3" t="s">
        <v>160</v>
      </c>
      <c r="J497" s="5">
        <v>655.13</v>
      </c>
      <c r="K497" s="9">
        <v>1175</v>
      </c>
      <c r="L497" s="8">
        <v>1</v>
      </c>
    </row>
    <row r="498" spans="1:12" s="8" customFormat="1" ht="18" customHeight="1">
      <c r="A498" s="29"/>
      <c r="B498" s="3">
        <v>496</v>
      </c>
      <c r="C498" s="52" t="s">
        <v>165</v>
      </c>
      <c r="D498" s="18"/>
      <c r="E498" s="18"/>
      <c r="F498" s="18"/>
      <c r="G498" s="4" t="s">
        <v>789</v>
      </c>
      <c r="H498" s="3">
        <v>4</v>
      </c>
      <c r="I498" s="3" t="s">
        <v>160</v>
      </c>
      <c r="J498" s="5">
        <v>655.13</v>
      </c>
      <c r="K498" s="9">
        <v>1175</v>
      </c>
      <c r="L498" s="8">
        <v>1</v>
      </c>
    </row>
    <row r="499" spans="1:12" s="8" customFormat="1" ht="18" customHeight="1">
      <c r="A499" s="29">
        <v>125</v>
      </c>
      <c r="B499" s="3">
        <v>497</v>
      </c>
      <c r="C499" s="52" t="s">
        <v>165</v>
      </c>
      <c r="D499" s="18" t="s">
        <v>99</v>
      </c>
      <c r="E499" s="17" t="s">
        <v>791</v>
      </c>
      <c r="F499" s="18">
        <v>104.18300000000001</v>
      </c>
      <c r="G499" s="4" t="s">
        <v>790</v>
      </c>
      <c r="H499" s="3">
        <v>1</v>
      </c>
      <c r="I499" s="3" t="s">
        <v>160</v>
      </c>
      <c r="J499" s="5">
        <v>655.13</v>
      </c>
      <c r="K499" s="9">
        <v>1175</v>
      </c>
      <c r="L499" s="8">
        <v>1</v>
      </c>
    </row>
    <row r="500" spans="1:12" s="8" customFormat="1" ht="18" customHeight="1">
      <c r="A500" s="29"/>
      <c r="B500" s="3">
        <v>498</v>
      </c>
      <c r="C500" s="52" t="s">
        <v>165</v>
      </c>
      <c r="D500" s="18"/>
      <c r="E500" s="18"/>
      <c r="F500" s="18"/>
      <c r="G500" s="4" t="s">
        <v>792</v>
      </c>
      <c r="H500" s="3">
        <v>2</v>
      </c>
      <c r="I500" s="3" t="s">
        <v>160</v>
      </c>
      <c r="J500" s="5">
        <v>655.13</v>
      </c>
      <c r="K500" s="9">
        <v>1175</v>
      </c>
      <c r="L500" s="8">
        <v>1</v>
      </c>
    </row>
    <row r="501" spans="1:12" s="8" customFormat="1" ht="18" customHeight="1">
      <c r="A501" s="29"/>
      <c r="B501" s="3">
        <v>499</v>
      </c>
      <c r="C501" s="52" t="s">
        <v>165</v>
      </c>
      <c r="D501" s="18"/>
      <c r="E501" s="18"/>
      <c r="F501" s="18"/>
      <c r="G501" s="4" t="s">
        <v>793</v>
      </c>
      <c r="H501" s="3">
        <v>3</v>
      </c>
      <c r="I501" s="3" t="s">
        <v>160</v>
      </c>
      <c r="J501" s="5">
        <v>655.13</v>
      </c>
      <c r="K501" s="9">
        <v>1175</v>
      </c>
      <c r="L501" s="8">
        <v>1</v>
      </c>
    </row>
    <row r="502" spans="1:12" s="8" customFormat="1" ht="18" customHeight="1">
      <c r="A502" s="29"/>
      <c r="B502" s="3">
        <v>500</v>
      </c>
      <c r="C502" s="52" t="s">
        <v>165</v>
      </c>
      <c r="D502" s="18"/>
      <c r="E502" s="18"/>
      <c r="F502" s="18"/>
      <c r="G502" s="4" t="s">
        <v>794</v>
      </c>
      <c r="H502" s="3">
        <v>4</v>
      </c>
      <c r="I502" s="3" t="s">
        <v>160</v>
      </c>
      <c r="J502" s="5">
        <v>655.13</v>
      </c>
      <c r="K502" s="9">
        <v>1175</v>
      </c>
      <c r="L502" s="8">
        <v>1</v>
      </c>
    </row>
    <row r="503" spans="1:12" s="8" customFormat="1" ht="18" customHeight="1">
      <c r="A503" s="29">
        <v>126</v>
      </c>
      <c r="B503" s="3">
        <v>501</v>
      </c>
      <c r="C503" s="52" t="s">
        <v>165</v>
      </c>
      <c r="D503" s="18" t="s">
        <v>100</v>
      </c>
      <c r="E503" s="17" t="s">
        <v>796</v>
      </c>
      <c r="F503" s="18">
        <v>104.18300000000001</v>
      </c>
      <c r="G503" s="4" t="s">
        <v>795</v>
      </c>
      <c r="H503" s="3">
        <v>1</v>
      </c>
      <c r="I503" s="3" t="s">
        <v>160</v>
      </c>
      <c r="J503" s="5">
        <v>655.13</v>
      </c>
      <c r="K503" s="9">
        <v>1175</v>
      </c>
      <c r="L503" s="8">
        <v>1</v>
      </c>
    </row>
    <row r="504" spans="1:12" s="8" customFormat="1" ht="18" customHeight="1">
      <c r="A504" s="29"/>
      <c r="B504" s="3">
        <v>502</v>
      </c>
      <c r="C504" s="52" t="s">
        <v>165</v>
      </c>
      <c r="D504" s="18"/>
      <c r="E504" s="18"/>
      <c r="F504" s="18"/>
      <c r="G504" s="4" t="s">
        <v>797</v>
      </c>
      <c r="H504" s="3">
        <v>2</v>
      </c>
      <c r="I504" s="3" t="s">
        <v>160</v>
      </c>
      <c r="J504" s="5">
        <v>655.13</v>
      </c>
      <c r="K504" s="9">
        <v>1175</v>
      </c>
      <c r="L504" s="8">
        <v>1</v>
      </c>
    </row>
    <row r="505" spans="1:12" s="8" customFormat="1" ht="18" customHeight="1">
      <c r="A505" s="29"/>
      <c r="B505" s="3">
        <v>503</v>
      </c>
      <c r="C505" s="52" t="s">
        <v>165</v>
      </c>
      <c r="D505" s="18"/>
      <c r="E505" s="18"/>
      <c r="F505" s="18"/>
      <c r="G505" s="4" t="s">
        <v>798</v>
      </c>
      <c r="H505" s="3">
        <v>3</v>
      </c>
      <c r="I505" s="3" t="s">
        <v>160</v>
      </c>
      <c r="J505" s="5">
        <v>655.13</v>
      </c>
      <c r="K505" s="9">
        <v>1175</v>
      </c>
      <c r="L505" s="8">
        <v>1</v>
      </c>
    </row>
    <row r="506" spans="1:12" s="8" customFormat="1" ht="18" customHeight="1">
      <c r="A506" s="29"/>
      <c r="B506" s="3">
        <v>504</v>
      </c>
      <c r="C506" s="52" t="s">
        <v>165</v>
      </c>
      <c r="D506" s="18"/>
      <c r="E506" s="18"/>
      <c r="F506" s="18"/>
      <c r="G506" s="4" t="s">
        <v>799</v>
      </c>
      <c r="H506" s="3">
        <v>4</v>
      </c>
      <c r="I506" s="3" t="s">
        <v>160</v>
      </c>
      <c r="J506" s="5">
        <v>655.13</v>
      </c>
      <c r="K506" s="9">
        <v>1175</v>
      </c>
      <c r="L506" s="8">
        <v>1</v>
      </c>
    </row>
    <row r="507" spans="1:12" s="8" customFormat="1" ht="18" customHeight="1">
      <c r="A507" s="29">
        <v>127</v>
      </c>
      <c r="B507" s="3">
        <v>505</v>
      </c>
      <c r="C507" s="52" t="s">
        <v>165</v>
      </c>
      <c r="D507" s="18" t="s">
        <v>101</v>
      </c>
      <c r="E507" s="17" t="s">
        <v>801</v>
      </c>
      <c r="F507" s="18">
        <v>104.18300000000001</v>
      </c>
      <c r="G507" s="4" t="s">
        <v>800</v>
      </c>
      <c r="H507" s="3">
        <v>1</v>
      </c>
      <c r="I507" s="3" t="s">
        <v>160</v>
      </c>
      <c r="J507" s="5">
        <v>655.13</v>
      </c>
      <c r="K507" s="9">
        <v>1175</v>
      </c>
      <c r="L507" s="8">
        <v>1</v>
      </c>
    </row>
    <row r="508" spans="1:12" s="8" customFormat="1" ht="18" customHeight="1">
      <c r="A508" s="29"/>
      <c r="B508" s="3">
        <v>506</v>
      </c>
      <c r="C508" s="52" t="s">
        <v>165</v>
      </c>
      <c r="D508" s="18"/>
      <c r="E508" s="18"/>
      <c r="F508" s="18"/>
      <c r="G508" s="4" t="s">
        <v>802</v>
      </c>
      <c r="H508" s="3">
        <v>2</v>
      </c>
      <c r="I508" s="3" t="s">
        <v>160</v>
      </c>
      <c r="J508" s="5">
        <v>655.13</v>
      </c>
      <c r="K508" s="9">
        <v>1175</v>
      </c>
      <c r="L508" s="8">
        <v>1</v>
      </c>
    </row>
    <row r="509" spans="1:12" s="8" customFormat="1" ht="18" customHeight="1">
      <c r="A509" s="29"/>
      <c r="B509" s="3">
        <v>507</v>
      </c>
      <c r="C509" s="52" t="s">
        <v>165</v>
      </c>
      <c r="D509" s="18"/>
      <c r="E509" s="18"/>
      <c r="F509" s="18"/>
      <c r="G509" s="4" t="s">
        <v>803</v>
      </c>
      <c r="H509" s="3">
        <v>3</v>
      </c>
      <c r="I509" s="3" t="s">
        <v>160</v>
      </c>
      <c r="J509" s="5">
        <v>655.13</v>
      </c>
      <c r="K509" s="9">
        <v>1175</v>
      </c>
      <c r="L509" s="8">
        <v>1</v>
      </c>
    </row>
    <row r="510" spans="1:12" s="8" customFormat="1" ht="18" customHeight="1">
      <c r="A510" s="29"/>
      <c r="B510" s="3">
        <v>508</v>
      </c>
      <c r="C510" s="52" t="s">
        <v>165</v>
      </c>
      <c r="D510" s="18"/>
      <c r="E510" s="18"/>
      <c r="F510" s="18"/>
      <c r="G510" s="4" t="s">
        <v>804</v>
      </c>
      <c r="H510" s="3">
        <v>4</v>
      </c>
      <c r="I510" s="3" t="s">
        <v>160</v>
      </c>
      <c r="J510" s="5">
        <v>655.13</v>
      </c>
      <c r="K510" s="9">
        <v>1175</v>
      </c>
      <c r="L510" s="8">
        <v>1</v>
      </c>
    </row>
    <row r="511" spans="1:12" s="8" customFormat="1" ht="18" customHeight="1">
      <c r="A511" s="29">
        <v>128</v>
      </c>
      <c r="B511" s="3">
        <v>509</v>
      </c>
      <c r="C511" s="52" t="s">
        <v>166</v>
      </c>
      <c r="D511" s="18" t="s">
        <v>135</v>
      </c>
      <c r="E511" s="17" t="s">
        <v>806</v>
      </c>
      <c r="F511" s="26">
        <v>102.24</v>
      </c>
      <c r="G511" s="4" t="s">
        <v>805</v>
      </c>
      <c r="H511" s="3">
        <v>1</v>
      </c>
      <c r="I511" s="3" t="s">
        <v>160</v>
      </c>
      <c r="J511" s="5">
        <v>641.79</v>
      </c>
      <c r="K511" s="9">
        <v>1155</v>
      </c>
      <c r="L511" s="8">
        <v>1</v>
      </c>
    </row>
    <row r="512" spans="1:12" s="8" customFormat="1" ht="18" customHeight="1">
      <c r="A512" s="29"/>
      <c r="B512" s="3">
        <v>510</v>
      </c>
      <c r="C512" s="52" t="s">
        <v>166</v>
      </c>
      <c r="D512" s="18"/>
      <c r="E512" s="18"/>
      <c r="F512" s="26"/>
      <c r="G512" s="4" t="s">
        <v>807</v>
      </c>
      <c r="H512" s="3">
        <v>2</v>
      </c>
      <c r="I512" s="3" t="s">
        <v>160</v>
      </c>
      <c r="J512" s="5">
        <v>641.79</v>
      </c>
      <c r="K512" s="9">
        <v>1155</v>
      </c>
      <c r="L512" s="8">
        <v>1</v>
      </c>
    </row>
    <row r="513" spans="1:12" s="8" customFormat="1" ht="18" customHeight="1">
      <c r="A513" s="29"/>
      <c r="B513" s="3">
        <v>511</v>
      </c>
      <c r="C513" s="52" t="s">
        <v>166</v>
      </c>
      <c r="D513" s="18"/>
      <c r="E513" s="18"/>
      <c r="F513" s="26"/>
      <c r="G513" s="4" t="s">
        <v>808</v>
      </c>
      <c r="H513" s="3">
        <v>3</v>
      </c>
      <c r="I513" s="3" t="s">
        <v>160</v>
      </c>
      <c r="J513" s="5">
        <v>641.79</v>
      </c>
      <c r="K513" s="9">
        <v>1155</v>
      </c>
      <c r="L513" s="8">
        <v>1</v>
      </c>
    </row>
    <row r="514" spans="1:12" s="8" customFormat="1" ht="18" customHeight="1">
      <c r="A514" s="29"/>
      <c r="B514" s="3">
        <v>512</v>
      </c>
      <c r="C514" s="52" t="s">
        <v>166</v>
      </c>
      <c r="D514" s="18"/>
      <c r="E514" s="18"/>
      <c r="F514" s="26"/>
      <c r="G514" s="4" t="s">
        <v>809</v>
      </c>
      <c r="H514" s="3">
        <v>4</v>
      </c>
      <c r="I514" s="3" t="s">
        <v>160</v>
      </c>
      <c r="J514" s="5">
        <v>641.79</v>
      </c>
      <c r="K514" s="9">
        <v>1155</v>
      </c>
      <c r="L514" s="8">
        <v>1</v>
      </c>
    </row>
    <row r="515" spans="1:12" s="8" customFormat="1" ht="18" customHeight="1">
      <c r="A515" s="29">
        <v>129</v>
      </c>
      <c r="B515" s="3">
        <v>513</v>
      </c>
      <c r="C515" s="52" t="s">
        <v>166</v>
      </c>
      <c r="D515" s="18" t="s">
        <v>136</v>
      </c>
      <c r="E515" s="17" t="s">
        <v>811</v>
      </c>
      <c r="F515" s="26">
        <v>102.24</v>
      </c>
      <c r="G515" s="4" t="s">
        <v>810</v>
      </c>
      <c r="H515" s="3">
        <v>1</v>
      </c>
      <c r="I515" s="3" t="s">
        <v>160</v>
      </c>
      <c r="J515" s="5">
        <v>641.79</v>
      </c>
      <c r="K515" s="9">
        <v>1155</v>
      </c>
      <c r="L515" s="8">
        <v>1</v>
      </c>
    </row>
    <row r="516" spans="1:12" s="8" customFormat="1" ht="18" customHeight="1">
      <c r="A516" s="29"/>
      <c r="B516" s="3">
        <v>514</v>
      </c>
      <c r="C516" s="52" t="s">
        <v>166</v>
      </c>
      <c r="D516" s="18"/>
      <c r="E516" s="18"/>
      <c r="F516" s="26"/>
      <c r="G516" s="4" t="s">
        <v>812</v>
      </c>
      <c r="H516" s="3">
        <v>2</v>
      </c>
      <c r="I516" s="3" t="s">
        <v>160</v>
      </c>
      <c r="J516" s="5">
        <v>641.79</v>
      </c>
      <c r="K516" s="9">
        <v>1155</v>
      </c>
      <c r="L516" s="8">
        <v>1</v>
      </c>
    </row>
    <row r="517" spans="1:12" s="8" customFormat="1" ht="18" customHeight="1">
      <c r="A517" s="29"/>
      <c r="B517" s="3">
        <v>515</v>
      </c>
      <c r="C517" s="52" t="s">
        <v>166</v>
      </c>
      <c r="D517" s="18"/>
      <c r="E517" s="18"/>
      <c r="F517" s="26"/>
      <c r="G517" s="4" t="s">
        <v>813</v>
      </c>
      <c r="H517" s="3">
        <v>3</v>
      </c>
      <c r="I517" s="3" t="s">
        <v>160</v>
      </c>
      <c r="J517" s="5">
        <v>641.79</v>
      </c>
      <c r="K517" s="9">
        <v>1155</v>
      </c>
      <c r="L517" s="8">
        <v>1</v>
      </c>
    </row>
    <row r="518" spans="1:12" s="8" customFormat="1" ht="18" customHeight="1">
      <c r="A518" s="29"/>
      <c r="B518" s="3">
        <v>516</v>
      </c>
      <c r="C518" s="52" t="s">
        <v>166</v>
      </c>
      <c r="D518" s="18"/>
      <c r="E518" s="18"/>
      <c r="F518" s="26"/>
      <c r="G518" s="4" t="s">
        <v>814</v>
      </c>
      <c r="H518" s="3">
        <v>4</v>
      </c>
      <c r="I518" s="3" t="s">
        <v>160</v>
      </c>
      <c r="J518" s="5">
        <v>641.79</v>
      </c>
      <c r="K518" s="9">
        <v>1155</v>
      </c>
      <c r="L518" s="8">
        <v>1</v>
      </c>
    </row>
    <row r="519" spans="1:12" s="8" customFormat="1" ht="18" customHeight="1">
      <c r="A519" s="29">
        <v>130</v>
      </c>
      <c r="B519" s="3">
        <v>517</v>
      </c>
      <c r="C519" s="52" t="s">
        <v>166</v>
      </c>
      <c r="D519" s="18" t="s">
        <v>137</v>
      </c>
      <c r="E519" s="17" t="s">
        <v>816</v>
      </c>
      <c r="F519" s="26">
        <v>102.24</v>
      </c>
      <c r="G519" s="4" t="s">
        <v>815</v>
      </c>
      <c r="H519" s="3">
        <v>1</v>
      </c>
      <c r="I519" s="3" t="s">
        <v>160</v>
      </c>
      <c r="J519" s="5">
        <v>641.79</v>
      </c>
      <c r="K519" s="9">
        <v>1155</v>
      </c>
      <c r="L519" s="8">
        <v>1</v>
      </c>
    </row>
    <row r="520" spans="1:12" s="8" customFormat="1" ht="18" customHeight="1">
      <c r="A520" s="29"/>
      <c r="B520" s="3">
        <v>518</v>
      </c>
      <c r="C520" s="52" t="s">
        <v>166</v>
      </c>
      <c r="D520" s="18"/>
      <c r="E520" s="18"/>
      <c r="F520" s="26"/>
      <c r="G520" s="4" t="s">
        <v>817</v>
      </c>
      <c r="H520" s="3">
        <v>2</v>
      </c>
      <c r="I520" s="3" t="s">
        <v>160</v>
      </c>
      <c r="J520" s="5">
        <v>641.79</v>
      </c>
      <c r="K520" s="9">
        <v>1155</v>
      </c>
      <c r="L520" s="8">
        <v>1</v>
      </c>
    </row>
    <row r="521" spans="1:12" s="8" customFormat="1" ht="18" customHeight="1">
      <c r="A521" s="29"/>
      <c r="B521" s="3">
        <v>519</v>
      </c>
      <c r="C521" s="52" t="s">
        <v>166</v>
      </c>
      <c r="D521" s="18"/>
      <c r="E521" s="18"/>
      <c r="F521" s="26"/>
      <c r="G521" s="4" t="s">
        <v>818</v>
      </c>
      <c r="H521" s="3">
        <v>3</v>
      </c>
      <c r="I521" s="3" t="s">
        <v>160</v>
      </c>
      <c r="J521" s="5">
        <v>641.79</v>
      </c>
      <c r="K521" s="9">
        <v>1155</v>
      </c>
      <c r="L521" s="8">
        <v>1</v>
      </c>
    </row>
    <row r="522" spans="1:12" s="8" customFormat="1" ht="18" customHeight="1">
      <c r="A522" s="29"/>
      <c r="B522" s="3">
        <v>520</v>
      </c>
      <c r="C522" s="52" t="s">
        <v>166</v>
      </c>
      <c r="D522" s="18"/>
      <c r="E522" s="18"/>
      <c r="F522" s="26"/>
      <c r="G522" s="4" t="s">
        <v>819</v>
      </c>
      <c r="H522" s="3">
        <v>4</v>
      </c>
      <c r="I522" s="3" t="s">
        <v>160</v>
      </c>
      <c r="J522" s="5">
        <v>641.79</v>
      </c>
      <c r="K522" s="9">
        <v>1155</v>
      </c>
      <c r="L522" s="8">
        <v>1</v>
      </c>
    </row>
    <row r="523" spans="1:12" s="8" customFormat="1" ht="18" customHeight="1">
      <c r="A523" s="29">
        <v>131</v>
      </c>
      <c r="B523" s="3">
        <v>521</v>
      </c>
      <c r="C523" s="52" t="s">
        <v>166</v>
      </c>
      <c r="D523" s="18" t="s">
        <v>138</v>
      </c>
      <c r="E523" s="17" t="s">
        <v>821</v>
      </c>
      <c r="F523" s="26">
        <v>102.24</v>
      </c>
      <c r="G523" s="4" t="s">
        <v>820</v>
      </c>
      <c r="H523" s="3">
        <v>1</v>
      </c>
      <c r="I523" s="3" t="s">
        <v>160</v>
      </c>
      <c r="J523" s="5">
        <v>641.79</v>
      </c>
      <c r="K523" s="9">
        <v>1155</v>
      </c>
      <c r="L523" s="8">
        <v>1</v>
      </c>
    </row>
    <row r="524" spans="1:12" s="8" customFormat="1" ht="18" customHeight="1">
      <c r="A524" s="29"/>
      <c r="B524" s="3">
        <v>522</v>
      </c>
      <c r="C524" s="52" t="s">
        <v>166</v>
      </c>
      <c r="D524" s="18"/>
      <c r="E524" s="18"/>
      <c r="F524" s="26"/>
      <c r="G524" s="4" t="s">
        <v>822</v>
      </c>
      <c r="H524" s="3">
        <v>2</v>
      </c>
      <c r="I524" s="3" t="s">
        <v>160</v>
      </c>
      <c r="J524" s="5">
        <v>641.79</v>
      </c>
      <c r="K524" s="9">
        <v>1155</v>
      </c>
      <c r="L524" s="8">
        <v>1</v>
      </c>
    </row>
    <row r="525" spans="1:12" s="8" customFormat="1" ht="18" customHeight="1">
      <c r="A525" s="29"/>
      <c r="B525" s="3">
        <v>523</v>
      </c>
      <c r="C525" s="52" t="s">
        <v>166</v>
      </c>
      <c r="D525" s="18"/>
      <c r="E525" s="18"/>
      <c r="F525" s="26"/>
      <c r="G525" s="4" t="s">
        <v>823</v>
      </c>
      <c r="H525" s="3">
        <v>3</v>
      </c>
      <c r="I525" s="3" t="s">
        <v>160</v>
      </c>
      <c r="J525" s="5">
        <v>641.79</v>
      </c>
      <c r="K525" s="9">
        <v>1155</v>
      </c>
      <c r="L525" s="8">
        <v>1</v>
      </c>
    </row>
    <row r="526" spans="1:12" s="8" customFormat="1" ht="18" customHeight="1">
      <c r="A526" s="29"/>
      <c r="B526" s="3">
        <v>524</v>
      </c>
      <c r="C526" s="52" t="s">
        <v>166</v>
      </c>
      <c r="D526" s="18"/>
      <c r="E526" s="18"/>
      <c r="F526" s="26"/>
      <c r="G526" s="4" t="s">
        <v>824</v>
      </c>
      <c r="H526" s="3">
        <v>4</v>
      </c>
      <c r="I526" s="3" t="s">
        <v>160</v>
      </c>
      <c r="J526" s="5">
        <v>641.79</v>
      </c>
      <c r="K526" s="9">
        <v>1155</v>
      </c>
      <c r="L526" s="8">
        <v>1</v>
      </c>
    </row>
    <row r="527" spans="1:12" s="8" customFormat="1" ht="18" customHeight="1">
      <c r="A527" s="29">
        <v>132</v>
      </c>
      <c r="B527" s="3">
        <v>525</v>
      </c>
      <c r="C527" s="52" t="s">
        <v>166</v>
      </c>
      <c r="D527" s="18" t="s">
        <v>139</v>
      </c>
      <c r="E527" s="17" t="s">
        <v>826</v>
      </c>
      <c r="F527" s="26">
        <v>102.24</v>
      </c>
      <c r="G527" s="4" t="s">
        <v>825</v>
      </c>
      <c r="H527" s="3">
        <v>1</v>
      </c>
      <c r="I527" s="3" t="s">
        <v>160</v>
      </c>
      <c r="J527" s="5">
        <v>641.79</v>
      </c>
      <c r="K527" s="9">
        <v>1155</v>
      </c>
      <c r="L527" s="8">
        <v>1</v>
      </c>
    </row>
    <row r="528" spans="1:12" s="8" customFormat="1" ht="18" customHeight="1">
      <c r="A528" s="29"/>
      <c r="B528" s="3">
        <v>526</v>
      </c>
      <c r="C528" s="52" t="s">
        <v>166</v>
      </c>
      <c r="D528" s="18"/>
      <c r="E528" s="18"/>
      <c r="F528" s="26"/>
      <c r="G528" s="4" t="s">
        <v>827</v>
      </c>
      <c r="H528" s="3">
        <v>2</v>
      </c>
      <c r="I528" s="3" t="s">
        <v>160</v>
      </c>
      <c r="J528" s="5">
        <v>641.79</v>
      </c>
      <c r="K528" s="9">
        <v>1155</v>
      </c>
      <c r="L528" s="8">
        <v>1</v>
      </c>
    </row>
    <row r="529" spans="1:12" s="8" customFormat="1" ht="18" customHeight="1">
      <c r="A529" s="29"/>
      <c r="B529" s="3">
        <v>527</v>
      </c>
      <c r="C529" s="52" t="s">
        <v>166</v>
      </c>
      <c r="D529" s="18"/>
      <c r="E529" s="18"/>
      <c r="F529" s="26"/>
      <c r="G529" s="4" t="s">
        <v>828</v>
      </c>
      <c r="H529" s="3">
        <v>3</v>
      </c>
      <c r="I529" s="3" t="s">
        <v>160</v>
      </c>
      <c r="J529" s="5">
        <v>641.79</v>
      </c>
      <c r="K529" s="9">
        <v>1155</v>
      </c>
      <c r="L529" s="8">
        <v>1</v>
      </c>
    </row>
    <row r="530" spans="1:12" s="8" customFormat="1" ht="18" customHeight="1">
      <c r="A530" s="29"/>
      <c r="B530" s="3">
        <v>528</v>
      </c>
      <c r="C530" s="52" t="s">
        <v>166</v>
      </c>
      <c r="D530" s="18"/>
      <c r="E530" s="18"/>
      <c r="F530" s="26"/>
      <c r="G530" s="4" t="s">
        <v>829</v>
      </c>
      <c r="H530" s="3">
        <v>4</v>
      </c>
      <c r="I530" s="3" t="s">
        <v>160</v>
      </c>
      <c r="J530" s="5">
        <v>641.79</v>
      </c>
      <c r="K530" s="9">
        <v>1155</v>
      </c>
      <c r="L530" s="8">
        <v>1</v>
      </c>
    </row>
    <row r="531" spans="1:12" s="8" customFormat="1" ht="18" customHeight="1">
      <c r="A531" s="29">
        <v>133</v>
      </c>
      <c r="B531" s="3">
        <v>529</v>
      </c>
      <c r="C531" s="52" t="s">
        <v>166</v>
      </c>
      <c r="D531" s="18" t="s">
        <v>140</v>
      </c>
      <c r="E531" s="17" t="s">
        <v>831</v>
      </c>
      <c r="F531" s="26">
        <v>102.24</v>
      </c>
      <c r="G531" s="4" t="s">
        <v>830</v>
      </c>
      <c r="H531" s="3">
        <v>1</v>
      </c>
      <c r="I531" s="3" t="s">
        <v>160</v>
      </c>
      <c r="J531" s="5">
        <v>641.79</v>
      </c>
      <c r="K531" s="9">
        <v>1155</v>
      </c>
      <c r="L531" s="8">
        <v>1</v>
      </c>
    </row>
    <row r="532" spans="1:12" s="8" customFormat="1" ht="18" customHeight="1">
      <c r="A532" s="29"/>
      <c r="B532" s="3">
        <v>530</v>
      </c>
      <c r="C532" s="52" t="s">
        <v>166</v>
      </c>
      <c r="D532" s="18"/>
      <c r="E532" s="18"/>
      <c r="F532" s="26"/>
      <c r="G532" s="4" t="s">
        <v>832</v>
      </c>
      <c r="H532" s="3">
        <v>2</v>
      </c>
      <c r="I532" s="3" t="s">
        <v>160</v>
      </c>
      <c r="J532" s="5">
        <v>641.79</v>
      </c>
      <c r="K532" s="9">
        <v>1155</v>
      </c>
      <c r="L532" s="8">
        <v>1</v>
      </c>
    </row>
    <row r="533" spans="1:12" s="8" customFormat="1" ht="18" customHeight="1">
      <c r="A533" s="29"/>
      <c r="B533" s="3">
        <v>531</v>
      </c>
      <c r="C533" s="52" t="s">
        <v>166</v>
      </c>
      <c r="D533" s="18"/>
      <c r="E533" s="18"/>
      <c r="F533" s="26"/>
      <c r="G533" s="4" t="s">
        <v>833</v>
      </c>
      <c r="H533" s="3">
        <v>3</v>
      </c>
      <c r="I533" s="3" t="s">
        <v>160</v>
      </c>
      <c r="J533" s="5">
        <v>641.79</v>
      </c>
      <c r="K533" s="9">
        <v>1155</v>
      </c>
      <c r="L533" s="8">
        <v>1</v>
      </c>
    </row>
    <row r="534" spans="1:12" s="8" customFormat="1" ht="18" customHeight="1">
      <c r="A534" s="29"/>
      <c r="B534" s="3">
        <v>532</v>
      </c>
      <c r="C534" s="52" t="s">
        <v>166</v>
      </c>
      <c r="D534" s="18"/>
      <c r="E534" s="18"/>
      <c r="F534" s="26"/>
      <c r="G534" s="4" t="s">
        <v>834</v>
      </c>
      <c r="H534" s="3">
        <v>4</v>
      </c>
      <c r="I534" s="3" t="s">
        <v>160</v>
      </c>
      <c r="J534" s="5">
        <v>641.79</v>
      </c>
      <c r="K534" s="9">
        <v>1155</v>
      </c>
      <c r="L534" s="8">
        <v>1</v>
      </c>
    </row>
    <row r="535" spans="1:12" s="8" customFormat="1" ht="18" customHeight="1">
      <c r="A535" s="29">
        <v>134</v>
      </c>
      <c r="B535" s="3">
        <v>533</v>
      </c>
      <c r="C535" s="52" t="s">
        <v>166</v>
      </c>
      <c r="D535" s="18" t="s">
        <v>141</v>
      </c>
      <c r="E535" s="17" t="s">
        <v>836</v>
      </c>
      <c r="F535" s="26">
        <v>102.24</v>
      </c>
      <c r="G535" s="4" t="s">
        <v>835</v>
      </c>
      <c r="H535" s="3">
        <v>1</v>
      </c>
      <c r="I535" s="3" t="s">
        <v>160</v>
      </c>
      <c r="J535" s="5">
        <v>641.79</v>
      </c>
      <c r="K535" s="9">
        <v>1155</v>
      </c>
      <c r="L535" s="8">
        <v>1</v>
      </c>
    </row>
    <row r="536" spans="1:12" s="8" customFormat="1" ht="18" customHeight="1">
      <c r="A536" s="29"/>
      <c r="B536" s="3">
        <v>534</v>
      </c>
      <c r="C536" s="52" t="s">
        <v>166</v>
      </c>
      <c r="D536" s="18"/>
      <c r="E536" s="18"/>
      <c r="F536" s="26"/>
      <c r="G536" s="4" t="s">
        <v>837</v>
      </c>
      <c r="H536" s="3">
        <v>2</v>
      </c>
      <c r="I536" s="3" t="s">
        <v>160</v>
      </c>
      <c r="J536" s="5">
        <v>641.79</v>
      </c>
      <c r="K536" s="9">
        <v>1155</v>
      </c>
      <c r="L536" s="8">
        <v>1</v>
      </c>
    </row>
    <row r="537" spans="1:12" s="8" customFormat="1" ht="18" customHeight="1">
      <c r="A537" s="29"/>
      <c r="B537" s="3">
        <v>535</v>
      </c>
      <c r="C537" s="52" t="s">
        <v>166</v>
      </c>
      <c r="D537" s="18"/>
      <c r="E537" s="18"/>
      <c r="F537" s="26"/>
      <c r="G537" s="4" t="s">
        <v>838</v>
      </c>
      <c r="H537" s="3">
        <v>3</v>
      </c>
      <c r="I537" s="3" t="s">
        <v>160</v>
      </c>
      <c r="J537" s="5">
        <v>641.79</v>
      </c>
      <c r="K537" s="9">
        <v>1155</v>
      </c>
      <c r="L537" s="8">
        <v>1</v>
      </c>
    </row>
    <row r="538" spans="1:12" s="8" customFormat="1" ht="18" customHeight="1">
      <c r="A538" s="29"/>
      <c r="B538" s="3">
        <v>536</v>
      </c>
      <c r="C538" s="52" t="s">
        <v>166</v>
      </c>
      <c r="D538" s="18"/>
      <c r="E538" s="18"/>
      <c r="F538" s="26"/>
      <c r="G538" s="4" t="s">
        <v>839</v>
      </c>
      <c r="H538" s="3">
        <v>4</v>
      </c>
      <c r="I538" s="3" t="s">
        <v>160</v>
      </c>
      <c r="J538" s="5">
        <v>641.79</v>
      </c>
      <c r="K538" s="9">
        <v>1155</v>
      </c>
      <c r="L538" s="8">
        <v>1</v>
      </c>
    </row>
    <row r="539" spans="1:12" s="8" customFormat="1" ht="18" customHeight="1">
      <c r="A539" s="29">
        <v>135</v>
      </c>
      <c r="B539" s="3">
        <v>537</v>
      </c>
      <c r="C539" s="52" t="s">
        <v>167</v>
      </c>
      <c r="D539" s="18" t="s">
        <v>102</v>
      </c>
      <c r="E539" s="17" t="s">
        <v>841</v>
      </c>
      <c r="F539" s="18">
        <v>143.88499999999999</v>
      </c>
      <c r="G539" s="4" t="s">
        <v>840</v>
      </c>
      <c r="H539" s="3">
        <v>1</v>
      </c>
      <c r="I539" s="3" t="s">
        <v>159</v>
      </c>
      <c r="J539" s="5">
        <v>935.13</v>
      </c>
      <c r="K539" s="9">
        <v>1635</v>
      </c>
      <c r="L539" s="8">
        <v>1</v>
      </c>
    </row>
    <row r="540" spans="1:12" s="8" customFormat="1" ht="18" customHeight="1">
      <c r="A540" s="29"/>
      <c r="B540" s="3">
        <v>538</v>
      </c>
      <c r="C540" s="52" t="s">
        <v>167</v>
      </c>
      <c r="D540" s="18"/>
      <c r="E540" s="18"/>
      <c r="F540" s="18"/>
      <c r="G540" s="4" t="s">
        <v>842</v>
      </c>
      <c r="H540" s="3">
        <v>2</v>
      </c>
      <c r="I540" s="3" t="s">
        <v>159</v>
      </c>
      <c r="J540" s="5">
        <v>935.13</v>
      </c>
      <c r="K540" s="9">
        <v>1635</v>
      </c>
      <c r="L540" s="8">
        <v>1</v>
      </c>
    </row>
    <row r="541" spans="1:12" s="8" customFormat="1" ht="18" customHeight="1">
      <c r="A541" s="29"/>
      <c r="B541" s="3">
        <v>539</v>
      </c>
      <c r="C541" s="52" t="s">
        <v>167</v>
      </c>
      <c r="D541" s="18"/>
      <c r="E541" s="18"/>
      <c r="F541" s="18"/>
      <c r="G541" s="4" t="s">
        <v>843</v>
      </c>
      <c r="H541" s="3">
        <v>3</v>
      </c>
      <c r="I541" s="3" t="s">
        <v>159</v>
      </c>
      <c r="J541" s="5">
        <v>935.13</v>
      </c>
      <c r="K541" s="9">
        <v>1635</v>
      </c>
      <c r="L541" s="8">
        <v>1</v>
      </c>
    </row>
    <row r="542" spans="1:12" s="8" customFormat="1" ht="18" customHeight="1">
      <c r="A542" s="29"/>
      <c r="B542" s="3">
        <v>540</v>
      </c>
      <c r="C542" s="52" t="s">
        <v>167</v>
      </c>
      <c r="D542" s="18"/>
      <c r="E542" s="18"/>
      <c r="F542" s="18"/>
      <c r="G542" s="4" t="s">
        <v>844</v>
      </c>
      <c r="H542" s="3">
        <v>4</v>
      </c>
      <c r="I542" s="3" t="s">
        <v>159</v>
      </c>
      <c r="J542" s="5">
        <v>935.13</v>
      </c>
      <c r="K542" s="9">
        <v>1635</v>
      </c>
      <c r="L542" s="8">
        <v>1</v>
      </c>
    </row>
    <row r="543" spans="1:12" s="8" customFormat="1" ht="18" customHeight="1">
      <c r="A543" s="29">
        <v>136</v>
      </c>
      <c r="B543" s="3">
        <v>541</v>
      </c>
      <c r="C543" s="52" t="s">
        <v>167</v>
      </c>
      <c r="D543" s="18" t="s">
        <v>103</v>
      </c>
      <c r="E543" s="17" t="s">
        <v>846</v>
      </c>
      <c r="F543" s="18">
        <v>143.88499999999999</v>
      </c>
      <c r="G543" s="4" t="s">
        <v>845</v>
      </c>
      <c r="H543" s="3">
        <v>1</v>
      </c>
      <c r="I543" s="3" t="s">
        <v>159</v>
      </c>
      <c r="J543" s="5">
        <v>935.13</v>
      </c>
      <c r="K543" s="9">
        <v>1635</v>
      </c>
      <c r="L543" s="8">
        <v>1</v>
      </c>
    </row>
    <row r="544" spans="1:12" s="8" customFormat="1" ht="18" customHeight="1">
      <c r="A544" s="29"/>
      <c r="B544" s="3">
        <v>542</v>
      </c>
      <c r="C544" s="52" t="s">
        <v>167</v>
      </c>
      <c r="D544" s="18"/>
      <c r="E544" s="18"/>
      <c r="F544" s="18"/>
      <c r="G544" s="4" t="s">
        <v>847</v>
      </c>
      <c r="H544" s="3">
        <v>2</v>
      </c>
      <c r="I544" s="3" t="s">
        <v>159</v>
      </c>
      <c r="J544" s="5">
        <v>935.13</v>
      </c>
      <c r="K544" s="9">
        <v>1635</v>
      </c>
      <c r="L544" s="8">
        <v>1</v>
      </c>
    </row>
    <row r="545" spans="1:12" s="8" customFormat="1" ht="18" customHeight="1">
      <c r="A545" s="29"/>
      <c r="B545" s="3">
        <v>543</v>
      </c>
      <c r="C545" s="52" t="s">
        <v>167</v>
      </c>
      <c r="D545" s="18"/>
      <c r="E545" s="18"/>
      <c r="F545" s="18"/>
      <c r="G545" s="4" t="s">
        <v>848</v>
      </c>
      <c r="H545" s="3">
        <v>3</v>
      </c>
      <c r="I545" s="3" t="s">
        <v>159</v>
      </c>
      <c r="J545" s="5">
        <v>935.13</v>
      </c>
      <c r="K545" s="9">
        <v>1635</v>
      </c>
      <c r="L545" s="8">
        <v>1</v>
      </c>
    </row>
    <row r="546" spans="1:12" s="8" customFormat="1" ht="18" customHeight="1">
      <c r="A546" s="29"/>
      <c r="B546" s="3">
        <v>544</v>
      </c>
      <c r="C546" s="52" t="s">
        <v>167</v>
      </c>
      <c r="D546" s="18"/>
      <c r="E546" s="18"/>
      <c r="F546" s="18"/>
      <c r="G546" s="4" t="s">
        <v>849</v>
      </c>
      <c r="H546" s="3">
        <v>4</v>
      </c>
      <c r="I546" s="3" t="s">
        <v>159</v>
      </c>
      <c r="J546" s="5">
        <v>935.13</v>
      </c>
      <c r="K546" s="9">
        <v>1635</v>
      </c>
      <c r="L546" s="8">
        <v>1</v>
      </c>
    </row>
    <row r="547" spans="1:12" s="8" customFormat="1" ht="18" customHeight="1">
      <c r="A547" s="29">
        <v>137</v>
      </c>
      <c r="B547" s="3">
        <v>545</v>
      </c>
      <c r="C547" s="52" t="s">
        <v>167</v>
      </c>
      <c r="D547" s="18" t="s">
        <v>104</v>
      </c>
      <c r="E547" s="17" t="s">
        <v>851</v>
      </c>
      <c r="F547" s="18">
        <v>143.88499999999999</v>
      </c>
      <c r="G547" s="4" t="s">
        <v>850</v>
      </c>
      <c r="H547" s="3">
        <v>1</v>
      </c>
      <c r="I547" s="3" t="s">
        <v>159</v>
      </c>
      <c r="J547" s="5">
        <v>935.13</v>
      </c>
      <c r="K547" s="9">
        <v>1635</v>
      </c>
      <c r="L547" s="8">
        <v>1</v>
      </c>
    </row>
    <row r="548" spans="1:12" s="8" customFormat="1" ht="18" customHeight="1">
      <c r="A548" s="29"/>
      <c r="B548" s="3">
        <v>546</v>
      </c>
      <c r="C548" s="52" t="s">
        <v>167</v>
      </c>
      <c r="D548" s="18"/>
      <c r="E548" s="18"/>
      <c r="F548" s="18"/>
      <c r="G548" s="4" t="s">
        <v>852</v>
      </c>
      <c r="H548" s="3">
        <v>2</v>
      </c>
      <c r="I548" s="3" t="s">
        <v>159</v>
      </c>
      <c r="J548" s="5">
        <v>935.13</v>
      </c>
      <c r="K548" s="9">
        <v>1635</v>
      </c>
      <c r="L548" s="8">
        <v>1</v>
      </c>
    </row>
    <row r="549" spans="1:12" s="8" customFormat="1" ht="18" customHeight="1">
      <c r="A549" s="29"/>
      <c r="B549" s="3">
        <v>547</v>
      </c>
      <c r="C549" s="52" t="s">
        <v>167</v>
      </c>
      <c r="D549" s="18"/>
      <c r="E549" s="18"/>
      <c r="F549" s="18"/>
      <c r="G549" s="4" t="s">
        <v>853</v>
      </c>
      <c r="H549" s="3">
        <v>3</v>
      </c>
      <c r="I549" s="3" t="s">
        <v>159</v>
      </c>
      <c r="J549" s="5">
        <v>935.13</v>
      </c>
      <c r="K549" s="9">
        <v>1635</v>
      </c>
      <c r="L549" s="8">
        <v>1</v>
      </c>
    </row>
    <row r="550" spans="1:12" s="8" customFormat="1" ht="18" customHeight="1">
      <c r="A550" s="29"/>
      <c r="B550" s="3">
        <v>548</v>
      </c>
      <c r="C550" s="52" t="s">
        <v>167</v>
      </c>
      <c r="D550" s="18"/>
      <c r="E550" s="18"/>
      <c r="F550" s="18"/>
      <c r="G550" s="4" t="s">
        <v>854</v>
      </c>
      <c r="H550" s="3">
        <v>4</v>
      </c>
      <c r="I550" s="3" t="s">
        <v>159</v>
      </c>
      <c r="J550" s="5">
        <v>935.13</v>
      </c>
      <c r="K550" s="9">
        <v>1635</v>
      </c>
      <c r="L550" s="8">
        <v>1</v>
      </c>
    </row>
    <row r="551" spans="1:12" s="8" customFormat="1" ht="18" customHeight="1">
      <c r="A551" s="29">
        <v>138</v>
      </c>
      <c r="B551" s="3">
        <v>549</v>
      </c>
      <c r="C551" s="52" t="s">
        <v>167</v>
      </c>
      <c r="D551" s="18" t="s">
        <v>105</v>
      </c>
      <c r="E551" s="17" t="s">
        <v>856</v>
      </c>
      <c r="F551" s="18">
        <v>143.88499999999999</v>
      </c>
      <c r="G551" s="4" t="s">
        <v>855</v>
      </c>
      <c r="H551" s="3">
        <v>1</v>
      </c>
      <c r="I551" s="3" t="s">
        <v>159</v>
      </c>
      <c r="J551" s="5">
        <v>935.13</v>
      </c>
      <c r="K551" s="9">
        <v>1635</v>
      </c>
      <c r="L551" s="8">
        <v>1</v>
      </c>
    </row>
    <row r="552" spans="1:12" s="8" customFormat="1" ht="18" customHeight="1">
      <c r="A552" s="29"/>
      <c r="B552" s="3">
        <v>550</v>
      </c>
      <c r="C552" s="52" t="s">
        <v>167</v>
      </c>
      <c r="D552" s="18"/>
      <c r="E552" s="18"/>
      <c r="F552" s="18"/>
      <c r="G552" s="4" t="s">
        <v>857</v>
      </c>
      <c r="H552" s="3">
        <v>2</v>
      </c>
      <c r="I552" s="3" t="s">
        <v>159</v>
      </c>
      <c r="J552" s="5">
        <v>935.13</v>
      </c>
      <c r="K552" s="9">
        <v>1635</v>
      </c>
      <c r="L552" s="8">
        <v>1</v>
      </c>
    </row>
    <row r="553" spans="1:12" s="8" customFormat="1" ht="18" customHeight="1">
      <c r="A553" s="29"/>
      <c r="B553" s="3">
        <v>551</v>
      </c>
      <c r="C553" s="52" t="s">
        <v>167</v>
      </c>
      <c r="D553" s="18"/>
      <c r="E553" s="18"/>
      <c r="F553" s="18"/>
      <c r="G553" s="4" t="s">
        <v>858</v>
      </c>
      <c r="H553" s="3">
        <v>3</v>
      </c>
      <c r="I553" s="3" t="s">
        <v>159</v>
      </c>
      <c r="J553" s="5">
        <v>935.13</v>
      </c>
      <c r="K553" s="9">
        <v>1635</v>
      </c>
      <c r="L553" s="8">
        <v>1</v>
      </c>
    </row>
    <row r="554" spans="1:12" s="8" customFormat="1" ht="18" customHeight="1">
      <c r="A554" s="29"/>
      <c r="B554" s="3">
        <v>552</v>
      </c>
      <c r="C554" s="52" t="s">
        <v>167</v>
      </c>
      <c r="D554" s="18"/>
      <c r="E554" s="18"/>
      <c r="F554" s="18"/>
      <c r="G554" s="4" t="s">
        <v>859</v>
      </c>
      <c r="H554" s="3">
        <v>4</v>
      </c>
      <c r="I554" s="3" t="s">
        <v>159</v>
      </c>
      <c r="J554" s="5">
        <v>935.13</v>
      </c>
      <c r="K554" s="9">
        <v>1635</v>
      </c>
      <c r="L554" s="8">
        <v>1</v>
      </c>
    </row>
    <row r="555" spans="1:12" s="8" customFormat="1" ht="18" customHeight="1">
      <c r="A555" s="29">
        <v>139</v>
      </c>
      <c r="B555" s="3">
        <v>553</v>
      </c>
      <c r="C555" s="52" t="s">
        <v>167</v>
      </c>
      <c r="D555" s="18" t="s">
        <v>106</v>
      </c>
      <c r="E555" s="17" t="s">
        <v>861</v>
      </c>
      <c r="F555" s="18">
        <v>143.88499999999999</v>
      </c>
      <c r="G555" s="4" t="s">
        <v>860</v>
      </c>
      <c r="H555" s="3">
        <v>1</v>
      </c>
      <c r="I555" s="3" t="s">
        <v>159</v>
      </c>
      <c r="J555" s="5">
        <v>935.13</v>
      </c>
      <c r="K555" s="9">
        <v>1635</v>
      </c>
      <c r="L555" s="8">
        <v>1</v>
      </c>
    </row>
    <row r="556" spans="1:12" s="8" customFormat="1" ht="18" customHeight="1">
      <c r="A556" s="29"/>
      <c r="B556" s="3">
        <v>554</v>
      </c>
      <c r="C556" s="52" t="s">
        <v>167</v>
      </c>
      <c r="D556" s="18"/>
      <c r="E556" s="18"/>
      <c r="F556" s="18"/>
      <c r="G556" s="4" t="s">
        <v>862</v>
      </c>
      <c r="H556" s="3">
        <v>2</v>
      </c>
      <c r="I556" s="3" t="s">
        <v>159</v>
      </c>
      <c r="J556" s="5">
        <v>935.13</v>
      </c>
      <c r="K556" s="9">
        <v>1635</v>
      </c>
      <c r="L556" s="8">
        <v>1</v>
      </c>
    </row>
    <row r="557" spans="1:12" s="8" customFormat="1" ht="18" customHeight="1">
      <c r="A557" s="29"/>
      <c r="B557" s="3">
        <v>555</v>
      </c>
      <c r="C557" s="52" t="s">
        <v>167</v>
      </c>
      <c r="D557" s="18"/>
      <c r="E557" s="18"/>
      <c r="F557" s="18"/>
      <c r="G557" s="4" t="s">
        <v>863</v>
      </c>
      <c r="H557" s="3">
        <v>3</v>
      </c>
      <c r="I557" s="3" t="s">
        <v>159</v>
      </c>
      <c r="J557" s="5">
        <v>935.13</v>
      </c>
      <c r="K557" s="9">
        <v>1635</v>
      </c>
      <c r="L557" s="8">
        <v>1</v>
      </c>
    </row>
    <row r="558" spans="1:12" s="8" customFormat="1" ht="18" customHeight="1">
      <c r="A558" s="29"/>
      <c r="B558" s="3">
        <v>556</v>
      </c>
      <c r="C558" s="52" t="s">
        <v>167</v>
      </c>
      <c r="D558" s="18"/>
      <c r="E558" s="18"/>
      <c r="F558" s="18"/>
      <c r="G558" s="4" t="s">
        <v>864</v>
      </c>
      <c r="H558" s="3">
        <v>4</v>
      </c>
      <c r="I558" s="3" t="s">
        <v>159</v>
      </c>
      <c r="J558" s="5">
        <v>935.13</v>
      </c>
      <c r="K558" s="9">
        <v>1635</v>
      </c>
      <c r="L558" s="8">
        <v>1</v>
      </c>
    </row>
    <row r="559" spans="1:12" s="8" customFormat="1" ht="18" customHeight="1">
      <c r="A559" s="29">
        <v>140</v>
      </c>
      <c r="B559" s="3">
        <v>557</v>
      </c>
      <c r="C559" s="52" t="s">
        <v>167</v>
      </c>
      <c r="D559" s="18" t="s">
        <v>107</v>
      </c>
      <c r="E559" s="17" t="s">
        <v>866</v>
      </c>
      <c r="F559" s="18">
        <v>143.88499999999999</v>
      </c>
      <c r="G559" s="4" t="s">
        <v>865</v>
      </c>
      <c r="H559" s="3">
        <v>1</v>
      </c>
      <c r="I559" s="3" t="s">
        <v>159</v>
      </c>
      <c r="J559" s="5">
        <v>935.13</v>
      </c>
      <c r="K559" s="9">
        <v>1635</v>
      </c>
      <c r="L559" s="8">
        <v>1</v>
      </c>
    </row>
    <row r="560" spans="1:12" s="8" customFormat="1" ht="18" customHeight="1">
      <c r="A560" s="29"/>
      <c r="B560" s="3">
        <v>558</v>
      </c>
      <c r="C560" s="52" t="s">
        <v>167</v>
      </c>
      <c r="D560" s="18"/>
      <c r="E560" s="18"/>
      <c r="F560" s="18"/>
      <c r="G560" s="4" t="s">
        <v>867</v>
      </c>
      <c r="H560" s="3">
        <v>2</v>
      </c>
      <c r="I560" s="3" t="s">
        <v>159</v>
      </c>
      <c r="J560" s="5">
        <v>935.13</v>
      </c>
      <c r="K560" s="9">
        <v>1635</v>
      </c>
      <c r="L560" s="8">
        <v>1</v>
      </c>
    </row>
    <row r="561" spans="1:12" s="8" customFormat="1" ht="18" customHeight="1">
      <c r="A561" s="29"/>
      <c r="B561" s="3">
        <v>559</v>
      </c>
      <c r="C561" s="52" t="s">
        <v>167</v>
      </c>
      <c r="D561" s="18"/>
      <c r="E561" s="18"/>
      <c r="F561" s="18"/>
      <c r="G561" s="4" t="s">
        <v>868</v>
      </c>
      <c r="H561" s="3">
        <v>3</v>
      </c>
      <c r="I561" s="3" t="s">
        <v>159</v>
      </c>
      <c r="J561" s="5">
        <v>935.13</v>
      </c>
      <c r="K561" s="9">
        <v>1635</v>
      </c>
      <c r="L561" s="8">
        <v>1</v>
      </c>
    </row>
    <row r="562" spans="1:12" s="8" customFormat="1" ht="18" customHeight="1">
      <c r="A562" s="29"/>
      <c r="B562" s="3">
        <v>560</v>
      </c>
      <c r="C562" s="52" t="s">
        <v>167</v>
      </c>
      <c r="D562" s="18"/>
      <c r="E562" s="18"/>
      <c r="F562" s="18"/>
      <c r="G562" s="4" t="s">
        <v>869</v>
      </c>
      <c r="H562" s="3">
        <v>4</v>
      </c>
      <c r="I562" s="3" t="s">
        <v>159</v>
      </c>
      <c r="J562" s="5">
        <v>935.13</v>
      </c>
      <c r="K562" s="9">
        <v>1635</v>
      </c>
      <c r="L562" s="8">
        <v>1</v>
      </c>
    </row>
    <row r="563" spans="1:12" s="8" customFormat="1" ht="18" customHeight="1">
      <c r="A563" s="29">
        <v>141</v>
      </c>
      <c r="B563" s="3">
        <v>561</v>
      </c>
      <c r="C563" s="52" t="s">
        <v>167</v>
      </c>
      <c r="D563" s="18" t="s">
        <v>108</v>
      </c>
      <c r="E563" s="17" t="s">
        <v>871</v>
      </c>
      <c r="F563" s="18">
        <v>143.88499999999999</v>
      </c>
      <c r="G563" s="4" t="s">
        <v>870</v>
      </c>
      <c r="H563" s="3">
        <v>1</v>
      </c>
      <c r="I563" s="3" t="s">
        <v>159</v>
      </c>
      <c r="J563" s="5">
        <v>935.13</v>
      </c>
      <c r="K563" s="9">
        <v>1635</v>
      </c>
      <c r="L563" s="8">
        <v>1</v>
      </c>
    </row>
    <row r="564" spans="1:12" s="8" customFormat="1" ht="18" customHeight="1">
      <c r="A564" s="29"/>
      <c r="B564" s="3">
        <v>562</v>
      </c>
      <c r="C564" s="52" t="s">
        <v>167</v>
      </c>
      <c r="D564" s="18"/>
      <c r="E564" s="18"/>
      <c r="F564" s="18"/>
      <c r="G564" s="4" t="s">
        <v>872</v>
      </c>
      <c r="H564" s="3">
        <v>2</v>
      </c>
      <c r="I564" s="3" t="s">
        <v>159</v>
      </c>
      <c r="J564" s="5">
        <v>935.13</v>
      </c>
      <c r="K564" s="9">
        <v>1635</v>
      </c>
      <c r="L564" s="8">
        <v>1</v>
      </c>
    </row>
    <row r="565" spans="1:12" s="8" customFormat="1" ht="18" customHeight="1">
      <c r="A565" s="29"/>
      <c r="B565" s="3">
        <v>563</v>
      </c>
      <c r="C565" s="52" t="s">
        <v>167</v>
      </c>
      <c r="D565" s="18"/>
      <c r="E565" s="18"/>
      <c r="F565" s="18"/>
      <c r="G565" s="4" t="s">
        <v>873</v>
      </c>
      <c r="H565" s="3">
        <v>3</v>
      </c>
      <c r="I565" s="3" t="s">
        <v>159</v>
      </c>
      <c r="J565" s="5">
        <v>935.13</v>
      </c>
      <c r="K565" s="9">
        <v>1635</v>
      </c>
      <c r="L565" s="8">
        <v>1</v>
      </c>
    </row>
    <row r="566" spans="1:12" s="8" customFormat="1" ht="18" customHeight="1">
      <c r="A566" s="29"/>
      <c r="B566" s="3">
        <v>564</v>
      </c>
      <c r="C566" s="52" t="s">
        <v>167</v>
      </c>
      <c r="D566" s="18"/>
      <c r="E566" s="18"/>
      <c r="F566" s="18"/>
      <c r="G566" s="4" t="s">
        <v>874</v>
      </c>
      <c r="H566" s="3">
        <v>4</v>
      </c>
      <c r="I566" s="3" t="s">
        <v>159</v>
      </c>
      <c r="J566" s="5">
        <v>935.13</v>
      </c>
      <c r="K566" s="9">
        <v>1635</v>
      </c>
      <c r="L566" s="8">
        <v>1</v>
      </c>
    </row>
    <row r="567" spans="1:12" s="8" customFormat="1" ht="18" customHeight="1">
      <c r="A567" s="29">
        <v>142</v>
      </c>
      <c r="B567" s="3">
        <v>565</v>
      </c>
      <c r="C567" s="52" t="s">
        <v>167</v>
      </c>
      <c r="D567" s="18" t="s">
        <v>134</v>
      </c>
      <c r="E567" s="17" t="s">
        <v>876</v>
      </c>
      <c r="F567" s="18">
        <v>143.88499999999999</v>
      </c>
      <c r="G567" s="4" t="s">
        <v>875</v>
      </c>
      <c r="H567" s="3">
        <v>1</v>
      </c>
      <c r="I567" s="3" t="s">
        <v>159</v>
      </c>
      <c r="J567" s="5">
        <v>935.13</v>
      </c>
      <c r="K567" s="9">
        <v>1635</v>
      </c>
      <c r="L567" s="8">
        <v>1</v>
      </c>
    </row>
    <row r="568" spans="1:12" s="8" customFormat="1" ht="18" customHeight="1">
      <c r="A568" s="29"/>
      <c r="B568" s="3">
        <v>566</v>
      </c>
      <c r="C568" s="52" t="s">
        <v>167</v>
      </c>
      <c r="D568" s="18"/>
      <c r="E568" s="18"/>
      <c r="F568" s="18"/>
      <c r="G568" s="4" t="s">
        <v>877</v>
      </c>
      <c r="H568" s="3">
        <v>2</v>
      </c>
      <c r="I568" s="3" t="s">
        <v>159</v>
      </c>
      <c r="J568" s="5">
        <v>935.13</v>
      </c>
      <c r="K568" s="9">
        <v>1635</v>
      </c>
      <c r="L568" s="8">
        <v>1</v>
      </c>
    </row>
    <row r="569" spans="1:12" s="8" customFormat="1" ht="18" customHeight="1">
      <c r="A569" s="29"/>
      <c r="B569" s="3">
        <v>567</v>
      </c>
      <c r="C569" s="52" t="s">
        <v>167</v>
      </c>
      <c r="D569" s="18"/>
      <c r="E569" s="18"/>
      <c r="F569" s="18"/>
      <c r="G569" s="4" t="s">
        <v>878</v>
      </c>
      <c r="H569" s="3">
        <v>3</v>
      </c>
      <c r="I569" s="3" t="s">
        <v>159</v>
      </c>
      <c r="J569" s="5">
        <v>935.13</v>
      </c>
      <c r="K569" s="9">
        <v>1635</v>
      </c>
      <c r="L569" s="8">
        <v>1</v>
      </c>
    </row>
    <row r="570" spans="1:12" s="8" customFormat="1" ht="18" customHeight="1">
      <c r="A570" s="29"/>
      <c r="B570" s="3">
        <v>568</v>
      </c>
      <c r="C570" s="52" t="s">
        <v>167</v>
      </c>
      <c r="D570" s="18"/>
      <c r="E570" s="18"/>
      <c r="F570" s="18"/>
      <c r="G570" s="4" t="s">
        <v>879</v>
      </c>
      <c r="H570" s="3">
        <v>4</v>
      </c>
      <c r="I570" s="3" t="s">
        <v>159</v>
      </c>
      <c r="J570" s="5">
        <v>935.13</v>
      </c>
      <c r="K570" s="9">
        <v>1635</v>
      </c>
      <c r="L570" s="8">
        <v>1</v>
      </c>
    </row>
    <row r="571" spans="1:12" s="8" customFormat="1" ht="18" customHeight="1">
      <c r="A571" s="29">
        <v>143</v>
      </c>
      <c r="B571" s="3">
        <v>569</v>
      </c>
      <c r="C571" s="52" t="s">
        <v>168</v>
      </c>
      <c r="D571" s="18" t="s">
        <v>109</v>
      </c>
      <c r="E571" s="17" t="s">
        <v>881</v>
      </c>
      <c r="F571" s="18">
        <v>100.953</v>
      </c>
      <c r="G571" s="4" t="s">
        <v>880</v>
      </c>
      <c r="H571" s="3">
        <v>1</v>
      </c>
      <c r="I571" s="3" t="s">
        <v>160</v>
      </c>
      <c r="J571" s="5">
        <v>636.49</v>
      </c>
      <c r="K571" s="9">
        <v>1138</v>
      </c>
      <c r="L571" s="8">
        <v>1</v>
      </c>
    </row>
    <row r="572" spans="1:12" s="8" customFormat="1" ht="18" customHeight="1">
      <c r="A572" s="29"/>
      <c r="B572" s="3">
        <v>570</v>
      </c>
      <c r="C572" s="52" t="s">
        <v>168</v>
      </c>
      <c r="D572" s="18"/>
      <c r="E572" s="18"/>
      <c r="F572" s="18"/>
      <c r="G572" s="4" t="s">
        <v>882</v>
      </c>
      <c r="H572" s="3">
        <v>2</v>
      </c>
      <c r="I572" s="3" t="s">
        <v>160</v>
      </c>
      <c r="J572" s="5">
        <v>636.49</v>
      </c>
      <c r="K572" s="9">
        <v>1138</v>
      </c>
      <c r="L572" s="8">
        <v>1</v>
      </c>
    </row>
    <row r="573" spans="1:12" s="8" customFormat="1" ht="18" customHeight="1">
      <c r="A573" s="29"/>
      <c r="B573" s="3">
        <v>571</v>
      </c>
      <c r="C573" s="52" t="s">
        <v>168</v>
      </c>
      <c r="D573" s="18"/>
      <c r="E573" s="18"/>
      <c r="F573" s="18"/>
      <c r="G573" s="4" t="s">
        <v>883</v>
      </c>
      <c r="H573" s="3">
        <v>3</v>
      </c>
      <c r="I573" s="3" t="s">
        <v>160</v>
      </c>
      <c r="J573" s="5">
        <v>636.49</v>
      </c>
      <c r="K573" s="9">
        <v>1138</v>
      </c>
      <c r="L573" s="8">
        <v>1</v>
      </c>
    </row>
    <row r="574" spans="1:12" s="8" customFormat="1" ht="18" customHeight="1">
      <c r="A574" s="29"/>
      <c r="B574" s="3">
        <v>572</v>
      </c>
      <c r="C574" s="52" t="s">
        <v>168</v>
      </c>
      <c r="D574" s="18"/>
      <c r="E574" s="18"/>
      <c r="F574" s="18"/>
      <c r="G574" s="4" t="s">
        <v>884</v>
      </c>
      <c r="H574" s="3">
        <v>4</v>
      </c>
      <c r="I574" s="3" t="s">
        <v>160</v>
      </c>
      <c r="J574" s="5">
        <v>636.49</v>
      </c>
      <c r="K574" s="9">
        <v>1138</v>
      </c>
      <c r="L574" s="8">
        <v>1</v>
      </c>
    </row>
    <row r="575" spans="1:12" s="8" customFormat="1" ht="18" customHeight="1">
      <c r="A575" s="29">
        <v>144</v>
      </c>
      <c r="B575" s="3">
        <v>573</v>
      </c>
      <c r="C575" s="52" t="s">
        <v>168</v>
      </c>
      <c r="D575" s="18" t="s">
        <v>110</v>
      </c>
      <c r="E575" s="17" t="s">
        <v>886</v>
      </c>
      <c r="F575" s="18">
        <v>100.953</v>
      </c>
      <c r="G575" s="4" t="s">
        <v>885</v>
      </c>
      <c r="H575" s="3">
        <v>1</v>
      </c>
      <c r="I575" s="3" t="s">
        <v>160</v>
      </c>
      <c r="J575" s="5">
        <v>636.49</v>
      </c>
      <c r="K575" s="9">
        <v>1138</v>
      </c>
      <c r="L575" s="8">
        <v>1</v>
      </c>
    </row>
    <row r="576" spans="1:12" s="8" customFormat="1" ht="18" customHeight="1">
      <c r="A576" s="29"/>
      <c r="B576" s="3">
        <v>574</v>
      </c>
      <c r="C576" s="52" t="s">
        <v>168</v>
      </c>
      <c r="D576" s="18"/>
      <c r="E576" s="18"/>
      <c r="F576" s="18"/>
      <c r="G576" s="4" t="s">
        <v>887</v>
      </c>
      <c r="H576" s="3">
        <v>2</v>
      </c>
      <c r="I576" s="3" t="s">
        <v>160</v>
      </c>
      <c r="J576" s="5">
        <v>636.49</v>
      </c>
      <c r="K576" s="9">
        <v>1138</v>
      </c>
      <c r="L576" s="8">
        <v>1</v>
      </c>
    </row>
    <row r="577" spans="1:12" s="8" customFormat="1" ht="18" customHeight="1">
      <c r="A577" s="29"/>
      <c r="B577" s="3">
        <v>575</v>
      </c>
      <c r="C577" s="52" t="s">
        <v>168</v>
      </c>
      <c r="D577" s="18"/>
      <c r="E577" s="18"/>
      <c r="F577" s="18"/>
      <c r="G577" s="4" t="s">
        <v>888</v>
      </c>
      <c r="H577" s="3">
        <v>3</v>
      </c>
      <c r="I577" s="3" t="s">
        <v>160</v>
      </c>
      <c r="J577" s="5">
        <v>636.49</v>
      </c>
      <c r="K577" s="9">
        <v>1138</v>
      </c>
      <c r="L577" s="8">
        <v>1</v>
      </c>
    </row>
    <row r="578" spans="1:12" s="8" customFormat="1" ht="18" customHeight="1">
      <c r="A578" s="29"/>
      <c r="B578" s="3">
        <v>576</v>
      </c>
      <c r="C578" s="52" t="s">
        <v>168</v>
      </c>
      <c r="D578" s="18"/>
      <c r="E578" s="18"/>
      <c r="F578" s="18"/>
      <c r="G578" s="4" t="s">
        <v>889</v>
      </c>
      <c r="H578" s="3">
        <v>4</v>
      </c>
      <c r="I578" s="3" t="s">
        <v>160</v>
      </c>
      <c r="J578" s="5">
        <v>636.49</v>
      </c>
      <c r="K578" s="9">
        <v>1138</v>
      </c>
      <c r="L578" s="8">
        <v>1</v>
      </c>
    </row>
    <row r="579" spans="1:12" s="8" customFormat="1" ht="18" customHeight="1">
      <c r="A579" s="29">
        <v>145</v>
      </c>
      <c r="B579" s="3">
        <v>577</v>
      </c>
      <c r="C579" s="52" t="s">
        <v>168</v>
      </c>
      <c r="D579" s="18" t="s">
        <v>111</v>
      </c>
      <c r="E579" s="17" t="s">
        <v>891</v>
      </c>
      <c r="F579" s="18">
        <v>100.953</v>
      </c>
      <c r="G579" s="4" t="s">
        <v>890</v>
      </c>
      <c r="H579" s="3">
        <v>1</v>
      </c>
      <c r="I579" s="3" t="s">
        <v>160</v>
      </c>
      <c r="J579" s="5">
        <v>636.49</v>
      </c>
      <c r="K579" s="9">
        <v>1138</v>
      </c>
      <c r="L579" s="8">
        <v>1</v>
      </c>
    </row>
    <row r="580" spans="1:12" s="8" customFormat="1" ht="18" customHeight="1">
      <c r="A580" s="29"/>
      <c r="B580" s="3">
        <v>578</v>
      </c>
      <c r="C580" s="52" t="s">
        <v>168</v>
      </c>
      <c r="D580" s="18"/>
      <c r="E580" s="18"/>
      <c r="F580" s="18"/>
      <c r="G580" s="4" t="s">
        <v>892</v>
      </c>
      <c r="H580" s="3">
        <v>2</v>
      </c>
      <c r="I580" s="3" t="s">
        <v>160</v>
      </c>
      <c r="J580" s="5">
        <v>636.49</v>
      </c>
      <c r="K580" s="9">
        <v>1138</v>
      </c>
      <c r="L580" s="8">
        <v>1</v>
      </c>
    </row>
    <row r="581" spans="1:12" s="8" customFormat="1" ht="18" customHeight="1">
      <c r="A581" s="29"/>
      <c r="B581" s="3">
        <v>579</v>
      </c>
      <c r="C581" s="52" t="s">
        <v>168</v>
      </c>
      <c r="D581" s="18"/>
      <c r="E581" s="18"/>
      <c r="F581" s="18"/>
      <c r="G581" s="4" t="s">
        <v>893</v>
      </c>
      <c r="H581" s="3">
        <v>3</v>
      </c>
      <c r="I581" s="3" t="s">
        <v>160</v>
      </c>
      <c r="J581" s="5">
        <v>636.49</v>
      </c>
      <c r="K581" s="9">
        <v>1138</v>
      </c>
      <c r="L581" s="8">
        <v>1</v>
      </c>
    </row>
    <row r="582" spans="1:12" s="8" customFormat="1" ht="18" customHeight="1">
      <c r="A582" s="29"/>
      <c r="B582" s="3">
        <v>580</v>
      </c>
      <c r="C582" s="52" t="s">
        <v>168</v>
      </c>
      <c r="D582" s="18"/>
      <c r="E582" s="18"/>
      <c r="F582" s="18"/>
      <c r="G582" s="4" t="s">
        <v>894</v>
      </c>
      <c r="H582" s="3">
        <v>4</v>
      </c>
      <c r="I582" s="3" t="s">
        <v>160</v>
      </c>
      <c r="J582" s="5">
        <v>636.49</v>
      </c>
      <c r="K582" s="9">
        <v>1138</v>
      </c>
      <c r="L582" s="8">
        <v>1</v>
      </c>
    </row>
    <row r="583" spans="1:12" s="8" customFormat="1" ht="18" customHeight="1">
      <c r="A583" s="29">
        <v>146</v>
      </c>
      <c r="B583" s="3">
        <v>581</v>
      </c>
      <c r="C583" s="52" t="s">
        <v>168</v>
      </c>
      <c r="D583" s="18" t="s">
        <v>112</v>
      </c>
      <c r="E583" s="17" t="s">
        <v>896</v>
      </c>
      <c r="F583" s="18">
        <v>100.953</v>
      </c>
      <c r="G583" s="4" t="s">
        <v>895</v>
      </c>
      <c r="H583" s="3">
        <v>1</v>
      </c>
      <c r="I583" s="3" t="s">
        <v>160</v>
      </c>
      <c r="J583" s="5">
        <v>636.49</v>
      </c>
      <c r="K583" s="9">
        <v>1138</v>
      </c>
      <c r="L583" s="8">
        <v>1</v>
      </c>
    </row>
    <row r="584" spans="1:12" s="8" customFormat="1" ht="18" customHeight="1">
      <c r="A584" s="29"/>
      <c r="B584" s="3">
        <v>582</v>
      </c>
      <c r="C584" s="52" t="s">
        <v>168</v>
      </c>
      <c r="D584" s="18"/>
      <c r="E584" s="18"/>
      <c r="F584" s="18"/>
      <c r="G584" s="4" t="s">
        <v>897</v>
      </c>
      <c r="H584" s="3">
        <v>2</v>
      </c>
      <c r="I584" s="3" t="s">
        <v>160</v>
      </c>
      <c r="J584" s="5">
        <v>636.49</v>
      </c>
      <c r="K584" s="9">
        <v>1138</v>
      </c>
      <c r="L584" s="8">
        <v>1</v>
      </c>
    </row>
    <row r="585" spans="1:12" s="8" customFormat="1" ht="18" customHeight="1">
      <c r="A585" s="29"/>
      <c r="B585" s="3">
        <v>583</v>
      </c>
      <c r="C585" s="52" t="s">
        <v>168</v>
      </c>
      <c r="D585" s="18"/>
      <c r="E585" s="18"/>
      <c r="F585" s="18"/>
      <c r="G585" s="4" t="s">
        <v>898</v>
      </c>
      <c r="H585" s="3">
        <v>3</v>
      </c>
      <c r="I585" s="3" t="s">
        <v>160</v>
      </c>
      <c r="J585" s="5">
        <v>636.49</v>
      </c>
      <c r="K585" s="9">
        <v>1138</v>
      </c>
      <c r="L585" s="8">
        <v>1</v>
      </c>
    </row>
    <row r="586" spans="1:12" s="8" customFormat="1" ht="18" customHeight="1">
      <c r="A586" s="29"/>
      <c r="B586" s="3">
        <v>584</v>
      </c>
      <c r="C586" s="52" t="s">
        <v>168</v>
      </c>
      <c r="D586" s="18"/>
      <c r="E586" s="18"/>
      <c r="F586" s="18"/>
      <c r="G586" s="4" t="s">
        <v>899</v>
      </c>
      <c r="H586" s="3">
        <v>4</v>
      </c>
      <c r="I586" s="3" t="s">
        <v>160</v>
      </c>
      <c r="J586" s="5">
        <v>636.49</v>
      </c>
      <c r="K586" s="9">
        <v>1138</v>
      </c>
      <c r="L586" s="8">
        <v>1</v>
      </c>
    </row>
    <row r="587" spans="1:12" s="8" customFormat="1" ht="18" customHeight="1">
      <c r="A587" s="29">
        <v>147</v>
      </c>
      <c r="B587" s="3">
        <v>585</v>
      </c>
      <c r="C587" s="52" t="s">
        <v>168</v>
      </c>
      <c r="D587" s="18" t="s">
        <v>113</v>
      </c>
      <c r="E587" s="17" t="s">
        <v>901</v>
      </c>
      <c r="F587" s="18">
        <v>100.953</v>
      </c>
      <c r="G587" s="4" t="s">
        <v>900</v>
      </c>
      <c r="H587" s="3">
        <v>1</v>
      </c>
      <c r="I587" s="3" t="s">
        <v>160</v>
      </c>
      <c r="J587" s="5">
        <v>636.49</v>
      </c>
      <c r="K587" s="9">
        <v>1138</v>
      </c>
      <c r="L587" s="8">
        <v>1</v>
      </c>
    </row>
    <row r="588" spans="1:12" s="8" customFormat="1" ht="18" customHeight="1">
      <c r="A588" s="29"/>
      <c r="B588" s="3">
        <v>586</v>
      </c>
      <c r="C588" s="52" t="s">
        <v>168</v>
      </c>
      <c r="D588" s="18"/>
      <c r="E588" s="18"/>
      <c r="F588" s="18"/>
      <c r="G588" s="4" t="s">
        <v>902</v>
      </c>
      <c r="H588" s="3">
        <v>2</v>
      </c>
      <c r="I588" s="3" t="s">
        <v>160</v>
      </c>
      <c r="J588" s="5">
        <v>636.49</v>
      </c>
      <c r="K588" s="9">
        <v>1138</v>
      </c>
      <c r="L588" s="8">
        <v>1</v>
      </c>
    </row>
    <row r="589" spans="1:12" s="8" customFormat="1" ht="18" customHeight="1">
      <c r="A589" s="29"/>
      <c r="B589" s="3">
        <v>587</v>
      </c>
      <c r="C589" s="52" t="s">
        <v>168</v>
      </c>
      <c r="D589" s="18"/>
      <c r="E589" s="18"/>
      <c r="F589" s="18"/>
      <c r="G589" s="4" t="s">
        <v>903</v>
      </c>
      <c r="H589" s="3">
        <v>3</v>
      </c>
      <c r="I589" s="3" t="s">
        <v>160</v>
      </c>
      <c r="J589" s="5">
        <v>636.49</v>
      </c>
      <c r="K589" s="9">
        <v>1138</v>
      </c>
      <c r="L589" s="8">
        <v>1</v>
      </c>
    </row>
    <row r="590" spans="1:12" s="8" customFormat="1" ht="18" customHeight="1">
      <c r="A590" s="29"/>
      <c r="B590" s="3">
        <v>588</v>
      </c>
      <c r="C590" s="52" t="s">
        <v>168</v>
      </c>
      <c r="D590" s="18"/>
      <c r="E590" s="18"/>
      <c r="F590" s="18"/>
      <c r="G590" s="4" t="s">
        <v>904</v>
      </c>
      <c r="H590" s="3">
        <v>4</v>
      </c>
      <c r="I590" s="3" t="s">
        <v>160</v>
      </c>
      <c r="J590" s="5">
        <v>636.49</v>
      </c>
      <c r="K590" s="9">
        <v>1138</v>
      </c>
      <c r="L590" s="8">
        <v>1</v>
      </c>
    </row>
    <row r="591" spans="1:12" s="8" customFormat="1" ht="18" customHeight="1">
      <c r="A591" s="29">
        <v>148</v>
      </c>
      <c r="B591" s="3">
        <v>589</v>
      </c>
      <c r="C591" s="52" t="s">
        <v>169</v>
      </c>
      <c r="D591" s="18" t="s">
        <v>152</v>
      </c>
      <c r="E591" s="17" t="s">
        <v>906</v>
      </c>
      <c r="F591" s="26">
        <v>130.5</v>
      </c>
      <c r="G591" s="4" t="s">
        <v>905</v>
      </c>
      <c r="H591" s="3">
        <v>1</v>
      </c>
      <c r="I591" s="3" t="s">
        <v>159</v>
      </c>
      <c r="J591" s="5">
        <v>827.67</v>
      </c>
      <c r="K591" s="9">
        <v>1461</v>
      </c>
      <c r="L591" s="8">
        <v>1</v>
      </c>
    </row>
    <row r="592" spans="1:12" s="8" customFormat="1" ht="18" customHeight="1">
      <c r="A592" s="29"/>
      <c r="B592" s="3">
        <v>590</v>
      </c>
      <c r="C592" s="52" t="s">
        <v>169</v>
      </c>
      <c r="D592" s="18"/>
      <c r="E592" s="18"/>
      <c r="F592" s="26"/>
      <c r="G592" s="4" t="s">
        <v>907</v>
      </c>
      <c r="H592" s="3">
        <v>2</v>
      </c>
      <c r="I592" s="3" t="s">
        <v>159</v>
      </c>
      <c r="J592" s="5">
        <v>827.67</v>
      </c>
      <c r="K592" s="9">
        <v>1461</v>
      </c>
      <c r="L592" s="8">
        <v>1</v>
      </c>
    </row>
    <row r="593" spans="1:12" s="8" customFormat="1" ht="18" customHeight="1">
      <c r="A593" s="29"/>
      <c r="B593" s="3">
        <v>591</v>
      </c>
      <c r="C593" s="52" t="s">
        <v>169</v>
      </c>
      <c r="D593" s="18"/>
      <c r="E593" s="18"/>
      <c r="F593" s="26"/>
      <c r="G593" s="4" t="s">
        <v>908</v>
      </c>
      <c r="H593" s="3">
        <v>3</v>
      </c>
      <c r="I593" s="3" t="s">
        <v>159</v>
      </c>
      <c r="J593" s="5">
        <v>827.67</v>
      </c>
      <c r="K593" s="9">
        <v>1461</v>
      </c>
      <c r="L593" s="8">
        <v>1</v>
      </c>
    </row>
    <row r="594" spans="1:12" s="8" customFormat="1" ht="18" customHeight="1">
      <c r="A594" s="29"/>
      <c r="B594" s="3">
        <v>592</v>
      </c>
      <c r="C594" s="52" t="s">
        <v>169</v>
      </c>
      <c r="D594" s="18"/>
      <c r="E594" s="18"/>
      <c r="F594" s="26"/>
      <c r="G594" s="4" t="s">
        <v>909</v>
      </c>
      <c r="H594" s="3">
        <v>4</v>
      </c>
      <c r="I594" s="3" t="s">
        <v>159</v>
      </c>
      <c r="J594" s="5">
        <v>827.67</v>
      </c>
      <c r="K594" s="9">
        <v>1461</v>
      </c>
      <c r="L594" s="8">
        <v>1</v>
      </c>
    </row>
    <row r="595" spans="1:12" s="8" customFormat="1" ht="18" customHeight="1">
      <c r="A595" s="29">
        <v>149</v>
      </c>
      <c r="B595" s="3">
        <v>593</v>
      </c>
      <c r="C595" s="52" t="s">
        <v>169</v>
      </c>
      <c r="D595" s="18" t="s">
        <v>114</v>
      </c>
      <c r="E595" s="17" t="s">
        <v>911</v>
      </c>
      <c r="F595" s="26">
        <v>110.9</v>
      </c>
      <c r="G595" s="4" t="s">
        <v>910</v>
      </c>
      <c r="H595" s="3">
        <v>1</v>
      </c>
      <c r="I595" s="3" t="s">
        <v>159</v>
      </c>
      <c r="J595" s="5">
        <v>704.95</v>
      </c>
      <c r="K595" s="9">
        <v>1254</v>
      </c>
      <c r="L595" s="8">
        <v>1</v>
      </c>
    </row>
    <row r="596" spans="1:12" s="8" customFormat="1" ht="18" customHeight="1">
      <c r="A596" s="29"/>
      <c r="B596" s="3">
        <v>594</v>
      </c>
      <c r="C596" s="52" t="s">
        <v>169</v>
      </c>
      <c r="D596" s="18"/>
      <c r="E596" s="18"/>
      <c r="F596" s="26"/>
      <c r="G596" s="4" t="s">
        <v>912</v>
      </c>
      <c r="H596" s="3">
        <v>2</v>
      </c>
      <c r="I596" s="3" t="s">
        <v>159</v>
      </c>
      <c r="J596" s="5">
        <v>704.95</v>
      </c>
      <c r="K596" s="9">
        <v>1254</v>
      </c>
      <c r="L596" s="8">
        <v>1</v>
      </c>
    </row>
    <row r="597" spans="1:12" s="8" customFormat="1" ht="18" customHeight="1">
      <c r="A597" s="29"/>
      <c r="B597" s="3">
        <v>595</v>
      </c>
      <c r="C597" s="52" t="s">
        <v>169</v>
      </c>
      <c r="D597" s="18"/>
      <c r="E597" s="18"/>
      <c r="F597" s="26"/>
      <c r="G597" s="4" t="s">
        <v>913</v>
      </c>
      <c r="H597" s="3">
        <v>3</v>
      </c>
      <c r="I597" s="3" t="s">
        <v>159</v>
      </c>
      <c r="J597" s="5">
        <v>704.95</v>
      </c>
      <c r="K597" s="9">
        <v>1254</v>
      </c>
      <c r="L597" s="8">
        <v>1</v>
      </c>
    </row>
    <row r="598" spans="1:12" s="8" customFormat="1" ht="18" customHeight="1">
      <c r="A598" s="29"/>
      <c r="B598" s="3">
        <v>596</v>
      </c>
      <c r="C598" s="52" t="s">
        <v>169</v>
      </c>
      <c r="D598" s="18"/>
      <c r="E598" s="18"/>
      <c r="F598" s="26"/>
      <c r="G598" s="4" t="s">
        <v>914</v>
      </c>
      <c r="H598" s="3">
        <v>4</v>
      </c>
      <c r="I598" s="3" t="s">
        <v>159</v>
      </c>
      <c r="J598" s="5">
        <v>704.95</v>
      </c>
      <c r="K598" s="9">
        <v>1254</v>
      </c>
      <c r="L598" s="8">
        <v>1</v>
      </c>
    </row>
    <row r="599" spans="1:12" s="8" customFormat="1" ht="18" customHeight="1">
      <c r="A599" s="29">
        <v>150</v>
      </c>
      <c r="B599" s="3">
        <v>597</v>
      </c>
      <c r="C599" s="52" t="s">
        <v>169</v>
      </c>
      <c r="D599" s="18" t="s">
        <v>153</v>
      </c>
      <c r="E599" s="17" t="s">
        <v>916</v>
      </c>
      <c r="F599" s="26">
        <v>149.61000000000001</v>
      </c>
      <c r="G599" s="4" t="s">
        <v>915</v>
      </c>
      <c r="H599" s="3">
        <v>1</v>
      </c>
      <c r="I599" s="3" t="s">
        <v>159</v>
      </c>
      <c r="J599" s="5">
        <v>953.84</v>
      </c>
      <c r="K599" s="9">
        <v>1666</v>
      </c>
      <c r="L599" s="8">
        <v>1</v>
      </c>
    </row>
    <row r="600" spans="1:12" s="8" customFormat="1" ht="18" customHeight="1">
      <c r="A600" s="29"/>
      <c r="B600" s="3">
        <v>598</v>
      </c>
      <c r="C600" s="52" t="s">
        <v>169</v>
      </c>
      <c r="D600" s="18"/>
      <c r="E600" s="18"/>
      <c r="F600" s="26"/>
      <c r="G600" s="4" t="s">
        <v>917</v>
      </c>
      <c r="H600" s="3">
        <v>2</v>
      </c>
      <c r="I600" s="3" t="s">
        <v>159</v>
      </c>
      <c r="J600" s="5">
        <v>953.84</v>
      </c>
      <c r="K600" s="9">
        <v>1666</v>
      </c>
      <c r="L600" s="8">
        <v>1</v>
      </c>
    </row>
    <row r="601" spans="1:12" s="8" customFormat="1" ht="18" customHeight="1">
      <c r="A601" s="29"/>
      <c r="B601" s="3">
        <v>599</v>
      </c>
      <c r="C601" s="52" t="s">
        <v>169</v>
      </c>
      <c r="D601" s="18"/>
      <c r="E601" s="18"/>
      <c r="F601" s="26"/>
      <c r="G601" s="4" t="s">
        <v>918</v>
      </c>
      <c r="H601" s="3">
        <v>3</v>
      </c>
      <c r="I601" s="3" t="s">
        <v>159</v>
      </c>
      <c r="J601" s="5">
        <v>953.84</v>
      </c>
      <c r="K601" s="9">
        <v>1666</v>
      </c>
      <c r="L601" s="8">
        <v>1</v>
      </c>
    </row>
    <row r="602" spans="1:12" s="8" customFormat="1" ht="18" customHeight="1">
      <c r="A602" s="29"/>
      <c r="B602" s="3">
        <v>600</v>
      </c>
      <c r="C602" s="52" t="s">
        <v>169</v>
      </c>
      <c r="D602" s="18"/>
      <c r="E602" s="18"/>
      <c r="F602" s="26"/>
      <c r="G602" s="4" t="s">
        <v>919</v>
      </c>
      <c r="H602" s="3">
        <v>4</v>
      </c>
      <c r="I602" s="3" t="s">
        <v>159</v>
      </c>
      <c r="J602" s="5">
        <v>953.84</v>
      </c>
      <c r="K602" s="9">
        <v>1666</v>
      </c>
      <c r="L602" s="8">
        <v>1</v>
      </c>
    </row>
    <row r="603" spans="1:12" s="8" customFormat="1" ht="18" customHeight="1">
      <c r="A603" s="29">
        <v>151</v>
      </c>
      <c r="B603" s="3">
        <v>601</v>
      </c>
      <c r="C603" s="52" t="s">
        <v>169</v>
      </c>
      <c r="D603" s="18" t="s">
        <v>154</v>
      </c>
      <c r="E603" s="17" t="s">
        <v>921</v>
      </c>
      <c r="F603" s="26">
        <v>149.65</v>
      </c>
      <c r="G603" s="4" t="s">
        <v>920</v>
      </c>
      <c r="H603" s="3">
        <v>1</v>
      </c>
      <c r="I603" s="3" t="s">
        <v>160</v>
      </c>
      <c r="J603" s="5">
        <v>933.31</v>
      </c>
      <c r="K603" s="9">
        <v>1625</v>
      </c>
      <c r="L603" s="8">
        <v>1</v>
      </c>
    </row>
    <row r="604" spans="1:12" s="8" customFormat="1" ht="18" customHeight="1">
      <c r="A604" s="29"/>
      <c r="B604" s="3">
        <v>602</v>
      </c>
      <c r="C604" s="52" t="s">
        <v>169</v>
      </c>
      <c r="D604" s="18"/>
      <c r="E604" s="18"/>
      <c r="F604" s="26"/>
      <c r="G604" s="4" t="s">
        <v>922</v>
      </c>
      <c r="H604" s="3">
        <v>2</v>
      </c>
      <c r="I604" s="3" t="s">
        <v>160</v>
      </c>
      <c r="J604" s="5">
        <v>933.31</v>
      </c>
      <c r="K604" s="9">
        <v>1625</v>
      </c>
      <c r="L604" s="8">
        <v>1</v>
      </c>
    </row>
    <row r="605" spans="1:12" s="8" customFormat="1" ht="18" customHeight="1">
      <c r="A605" s="29"/>
      <c r="B605" s="3">
        <v>603</v>
      </c>
      <c r="C605" s="52" t="s">
        <v>169</v>
      </c>
      <c r="D605" s="18"/>
      <c r="E605" s="18"/>
      <c r="F605" s="26"/>
      <c r="G605" s="4" t="s">
        <v>923</v>
      </c>
      <c r="H605" s="3">
        <v>3</v>
      </c>
      <c r="I605" s="3" t="s">
        <v>160</v>
      </c>
      <c r="J605" s="5">
        <v>933.31</v>
      </c>
      <c r="K605" s="9">
        <v>1625</v>
      </c>
      <c r="L605" s="8">
        <v>1</v>
      </c>
    </row>
    <row r="606" spans="1:12" s="8" customFormat="1" ht="18" customHeight="1">
      <c r="A606" s="29"/>
      <c r="B606" s="3">
        <v>604</v>
      </c>
      <c r="C606" s="52" t="s">
        <v>169</v>
      </c>
      <c r="D606" s="18"/>
      <c r="E606" s="18"/>
      <c r="F606" s="26"/>
      <c r="G606" s="4" t="s">
        <v>924</v>
      </c>
      <c r="H606" s="3">
        <v>4</v>
      </c>
      <c r="I606" s="3" t="s">
        <v>160</v>
      </c>
      <c r="J606" s="5">
        <v>933.31</v>
      </c>
      <c r="K606" s="9">
        <v>1625</v>
      </c>
      <c r="L606" s="8">
        <v>1</v>
      </c>
    </row>
    <row r="607" spans="1:12" s="8" customFormat="1" ht="18" customHeight="1">
      <c r="A607" s="29">
        <v>152</v>
      </c>
      <c r="B607" s="3">
        <v>605</v>
      </c>
      <c r="C607" s="52" t="s">
        <v>169</v>
      </c>
      <c r="D607" s="18" t="s">
        <v>115</v>
      </c>
      <c r="E607" s="17" t="s">
        <v>926</v>
      </c>
      <c r="F607" s="26">
        <v>134.97</v>
      </c>
      <c r="G607" s="4" t="s">
        <v>925</v>
      </c>
      <c r="H607" s="3">
        <v>1</v>
      </c>
      <c r="I607" s="3" t="s">
        <v>160</v>
      </c>
      <c r="J607" s="5">
        <v>853.07</v>
      </c>
      <c r="K607" s="9">
        <v>1492</v>
      </c>
      <c r="L607" s="8">
        <v>1</v>
      </c>
    </row>
    <row r="608" spans="1:12" s="8" customFormat="1" ht="18" customHeight="1">
      <c r="A608" s="29"/>
      <c r="B608" s="3">
        <v>606</v>
      </c>
      <c r="C608" s="52" t="s">
        <v>169</v>
      </c>
      <c r="D608" s="18"/>
      <c r="E608" s="18"/>
      <c r="F608" s="26"/>
      <c r="G608" s="4" t="s">
        <v>927</v>
      </c>
      <c r="H608" s="3">
        <v>2</v>
      </c>
      <c r="I608" s="3" t="s">
        <v>160</v>
      </c>
      <c r="J608" s="5">
        <v>853.07</v>
      </c>
      <c r="K608" s="9">
        <v>1492</v>
      </c>
      <c r="L608" s="8">
        <v>1</v>
      </c>
    </row>
    <row r="609" spans="1:12" s="8" customFormat="1" ht="18" customHeight="1">
      <c r="A609" s="29"/>
      <c r="B609" s="3">
        <v>607</v>
      </c>
      <c r="C609" s="52" t="s">
        <v>169</v>
      </c>
      <c r="D609" s="18"/>
      <c r="E609" s="18"/>
      <c r="F609" s="26"/>
      <c r="G609" s="4" t="s">
        <v>928</v>
      </c>
      <c r="H609" s="3">
        <v>3</v>
      </c>
      <c r="I609" s="3" t="s">
        <v>160</v>
      </c>
      <c r="J609" s="5">
        <v>853.07</v>
      </c>
      <c r="K609" s="9">
        <v>1492</v>
      </c>
      <c r="L609" s="8">
        <v>1</v>
      </c>
    </row>
    <row r="610" spans="1:12" s="8" customFormat="1" ht="18" customHeight="1">
      <c r="A610" s="29"/>
      <c r="B610" s="3">
        <v>608</v>
      </c>
      <c r="C610" s="52" t="s">
        <v>169</v>
      </c>
      <c r="D610" s="18"/>
      <c r="E610" s="18"/>
      <c r="F610" s="26"/>
      <c r="G610" s="4" t="s">
        <v>929</v>
      </c>
      <c r="H610" s="3">
        <v>4</v>
      </c>
      <c r="I610" s="3" t="s">
        <v>160</v>
      </c>
      <c r="J610" s="5">
        <v>853.07</v>
      </c>
      <c r="K610" s="9">
        <v>1492</v>
      </c>
      <c r="L610" s="8">
        <v>1</v>
      </c>
    </row>
    <row r="611" spans="1:12" s="8" customFormat="1" ht="18" customHeight="1">
      <c r="A611" s="29">
        <v>153</v>
      </c>
      <c r="B611" s="3">
        <v>609</v>
      </c>
      <c r="C611" s="52" t="s">
        <v>169</v>
      </c>
      <c r="D611" s="18" t="s">
        <v>155</v>
      </c>
      <c r="E611" s="17" t="s">
        <v>931</v>
      </c>
      <c r="F611" s="26">
        <v>113.81</v>
      </c>
      <c r="G611" s="4" t="s">
        <v>930</v>
      </c>
      <c r="H611" s="3">
        <v>1</v>
      </c>
      <c r="I611" s="3" t="s">
        <v>160</v>
      </c>
      <c r="J611" s="5">
        <v>595.82000000000005</v>
      </c>
      <c r="K611" s="9">
        <v>1074</v>
      </c>
      <c r="L611" s="8">
        <v>1</v>
      </c>
    </row>
    <row r="612" spans="1:12" s="8" customFormat="1" ht="18" customHeight="1">
      <c r="A612" s="29"/>
      <c r="B612" s="3">
        <v>610</v>
      </c>
      <c r="C612" s="52" t="s">
        <v>169</v>
      </c>
      <c r="D612" s="18"/>
      <c r="E612" s="18"/>
      <c r="F612" s="26"/>
      <c r="G612" s="4" t="s">
        <v>932</v>
      </c>
      <c r="H612" s="3">
        <v>2</v>
      </c>
      <c r="I612" s="3" t="s">
        <v>160</v>
      </c>
      <c r="J612" s="5">
        <v>595.82000000000005</v>
      </c>
      <c r="K612" s="9">
        <v>1074</v>
      </c>
      <c r="L612" s="8">
        <v>1</v>
      </c>
    </row>
    <row r="613" spans="1:12" s="8" customFormat="1" ht="18" customHeight="1">
      <c r="A613" s="29"/>
      <c r="B613" s="3">
        <v>611</v>
      </c>
      <c r="C613" s="52" t="s">
        <v>169</v>
      </c>
      <c r="D613" s="18"/>
      <c r="E613" s="18"/>
      <c r="F613" s="26"/>
      <c r="G613" s="4" t="s">
        <v>933</v>
      </c>
      <c r="H613" s="3">
        <v>3</v>
      </c>
      <c r="I613" s="3" t="s">
        <v>160</v>
      </c>
      <c r="J613" s="5">
        <v>595.82000000000005</v>
      </c>
      <c r="K613" s="9">
        <v>1074</v>
      </c>
      <c r="L613" s="8">
        <v>1</v>
      </c>
    </row>
    <row r="614" spans="1:12" s="8" customFormat="1" ht="18" customHeight="1">
      <c r="A614" s="29"/>
      <c r="B614" s="3">
        <v>612</v>
      </c>
      <c r="C614" s="52" t="s">
        <v>169</v>
      </c>
      <c r="D614" s="18"/>
      <c r="E614" s="18"/>
      <c r="F614" s="26"/>
      <c r="G614" s="4" t="s">
        <v>934</v>
      </c>
      <c r="H614" s="3">
        <v>4</v>
      </c>
      <c r="I614" s="3" t="s">
        <v>160</v>
      </c>
      <c r="J614" s="5">
        <v>595.82000000000005</v>
      </c>
      <c r="K614" s="9">
        <v>1074</v>
      </c>
      <c r="L614" s="8">
        <v>1</v>
      </c>
    </row>
    <row r="615" spans="1:12" s="8" customFormat="1" ht="18" customHeight="1">
      <c r="A615" s="29">
        <v>154</v>
      </c>
      <c r="B615" s="3">
        <v>613</v>
      </c>
      <c r="C615" s="52" t="s">
        <v>169</v>
      </c>
      <c r="D615" s="18" t="s">
        <v>156</v>
      </c>
      <c r="E615" s="17" t="s">
        <v>936</v>
      </c>
      <c r="F615" s="26">
        <v>149.47999999999999</v>
      </c>
      <c r="G615" s="4" t="s">
        <v>935</v>
      </c>
      <c r="H615" s="3">
        <v>1</v>
      </c>
      <c r="I615" s="3" t="s">
        <v>160</v>
      </c>
      <c r="J615" s="5">
        <v>977.24</v>
      </c>
      <c r="K615" s="9">
        <v>1698</v>
      </c>
      <c r="L615" s="8">
        <v>1</v>
      </c>
    </row>
    <row r="616" spans="1:12" s="8" customFormat="1" ht="18" customHeight="1">
      <c r="A616" s="29"/>
      <c r="B616" s="3">
        <v>614</v>
      </c>
      <c r="C616" s="52" t="s">
        <v>169</v>
      </c>
      <c r="D616" s="18"/>
      <c r="E616" s="18"/>
      <c r="F616" s="26"/>
      <c r="G616" s="4" t="s">
        <v>937</v>
      </c>
      <c r="H616" s="3">
        <v>2</v>
      </c>
      <c r="I616" s="3" t="s">
        <v>160</v>
      </c>
      <c r="J616" s="5">
        <v>977.24</v>
      </c>
      <c r="K616" s="9">
        <v>1698</v>
      </c>
      <c r="L616" s="8">
        <v>1</v>
      </c>
    </row>
    <row r="617" spans="1:12" s="8" customFormat="1" ht="18" customHeight="1">
      <c r="A617" s="29"/>
      <c r="B617" s="3">
        <v>615</v>
      </c>
      <c r="C617" s="52" t="s">
        <v>169</v>
      </c>
      <c r="D617" s="18"/>
      <c r="E617" s="18"/>
      <c r="F617" s="26"/>
      <c r="G617" s="4" t="s">
        <v>938</v>
      </c>
      <c r="H617" s="3">
        <v>3</v>
      </c>
      <c r="I617" s="3" t="s">
        <v>160</v>
      </c>
      <c r="J617" s="5">
        <v>977.24</v>
      </c>
      <c r="K617" s="9">
        <v>1698</v>
      </c>
      <c r="L617" s="8">
        <v>1</v>
      </c>
    </row>
    <row r="618" spans="1:12" s="8" customFormat="1" ht="18" customHeight="1">
      <c r="A618" s="29"/>
      <c r="B618" s="3">
        <v>616</v>
      </c>
      <c r="C618" s="52" t="s">
        <v>169</v>
      </c>
      <c r="D618" s="18"/>
      <c r="E618" s="18"/>
      <c r="F618" s="26"/>
      <c r="G618" s="4" t="s">
        <v>939</v>
      </c>
      <c r="H618" s="3">
        <v>4</v>
      </c>
      <c r="I618" s="3" t="s">
        <v>160</v>
      </c>
      <c r="J618" s="5">
        <v>977.24</v>
      </c>
      <c r="K618" s="9">
        <v>1698</v>
      </c>
      <c r="L618" s="8">
        <v>1</v>
      </c>
    </row>
    <row r="619" spans="1:12" s="8" customFormat="1" ht="18" customHeight="1">
      <c r="A619" s="29">
        <v>155</v>
      </c>
      <c r="B619" s="3">
        <v>617</v>
      </c>
      <c r="C619" s="52" t="s">
        <v>169</v>
      </c>
      <c r="D619" s="18" t="s">
        <v>116</v>
      </c>
      <c r="E619" s="17" t="s">
        <v>941</v>
      </c>
      <c r="F619" s="26">
        <v>149.56</v>
      </c>
      <c r="G619" s="4" t="s">
        <v>940</v>
      </c>
      <c r="H619" s="3">
        <v>1</v>
      </c>
      <c r="I619" s="3" t="s">
        <v>159</v>
      </c>
      <c r="J619" s="5">
        <v>970.26</v>
      </c>
      <c r="K619" s="9">
        <v>1684</v>
      </c>
      <c r="L619" s="8">
        <v>1</v>
      </c>
    </row>
    <row r="620" spans="1:12" s="8" customFormat="1" ht="18" customHeight="1">
      <c r="A620" s="29"/>
      <c r="B620" s="3">
        <v>618</v>
      </c>
      <c r="C620" s="52" t="s">
        <v>169</v>
      </c>
      <c r="D620" s="18"/>
      <c r="E620" s="18"/>
      <c r="F620" s="26"/>
      <c r="G620" s="4" t="s">
        <v>942</v>
      </c>
      <c r="H620" s="3">
        <v>2</v>
      </c>
      <c r="I620" s="3" t="s">
        <v>159</v>
      </c>
      <c r="J620" s="5">
        <v>970.26</v>
      </c>
      <c r="K620" s="9">
        <v>1684</v>
      </c>
      <c r="L620" s="8">
        <v>1</v>
      </c>
    </row>
    <row r="621" spans="1:12" s="8" customFormat="1" ht="18" customHeight="1">
      <c r="A621" s="29"/>
      <c r="B621" s="3">
        <v>619</v>
      </c>
      <c r="C621" s="52" t="s">
        <v>169</v>
      </c>
      <c r="D621" s="18"/>
      <c r="E621" s="18"/>
      <c r="F621" s="26"/>
      <c r="G621" s="4" t="s">
        <v>943</v>
      </c>
      <c r="H621" s="3">
        <v>3</v>
      </c>
      <c r="I621" s="3" t="s">
        <v>159</v>
      </c>
      <c r="J621" s="5">
        <v>970.26</v>
      </c>
      <c r="K621" s="9">
        <v>1684</v>
      </c>
      <c r="L621" s="8">
        <v>1</v>
      </c>
    </row>
    <row r="622" spans="1:12" s="8" customFormat="1" ht="18" customHeight="1">
      <c r="A622" s="29"/>
      <c r="B622" s="3">
        <v>620</v>
      </c>
      <c r="C622" s="52" t="s">
        <v>169</v>
      </c>
      <c r="D622" s="18"/>
      <c r="E622" s="18"/>
      <c r="F622" s="26"/>
      <c r="G622" s="4" t="s">
        <v>944</v>
      </c>
      <c r="H622" s="3">
        <v>4</v>
      </c>
      <c r="I622" s="3" t="s">
        <v>159</v>
      </c>
      <c r="J622" s="5">
        <v>970.26</v>
      </c>
      <c r="K622" s="9">
        <v>1684</v>
      </c>
      <c r="L622" s="8">
        <v>1</v>
      </c>
    </row>
    <row r="623" spans="1:12" s="8" customFormat="1" ht="18" customHeight="1">
      <c r="A623" s="29">
        <v>156</v>
      </c>
      <c r="B623" s="3">
        <v>621</v>
      </c>
      <c r="C623" s="52" t="s">
        <v>169</v>
      </c>
      <c r="D623" s="18" t="s">
        <v>157</v>
      </c>
      <c r="E623" s="17" t="s">
        <v>946</v>
      </c>
      <c r="F623" s="26">
        <v>131.1</v>
      </c>
      <c r="G623" s="4" t="s">
        <v>945</v>
      </c>
      <c r="H623" s="3">
        <v>1</v>
      </c>
      <c r="I623" s="3" t="s">
        <v>160</v>
      </c>
      <c r="J623" s="5">
        <v>717.25</v>
      </c>
      <c r="K623" s="9">
        <v>1275</v>
      </c>
      <c r="L623" s="8">
        <v>1</v>
      </c>
    </row>
    <row r="624" spans="1:12" s="8" customFormat="1" ht="18" customHeight="1">
      <c r="A624" s="29"/>
      <c r="B624" s="3">
        <v>622</v>
      </c>
      <c r="C624" s="52" t="s">
        <v>169</v>
      </c>
      <c r="D624" s="18"/>
      <c r="E624" s="18"/>
      <c r="F624" s="26"/>
      <c r="G624" s="4" t="s">
        <v>947</v>
      </c>
      <c r="H624" s="3">
        <v>2</v>
      </c>
      <c r="I624" s="3" t="s">
        <v>160</v>
      </c>
      <c r="J624" s="5">
        <v>717.25</v>
      </c>
      <c r="K624" s="9">
        <v>1275</v>
      </c>
      <c r="L624" s="8">
        <v>1</v>
      </c>
    </row>
    <row r="625" spans="1:23" s="8" customFormat="1" ht="18" customHeight="1">
      <c r="A625" s="29"/>
      <c r="B625" s="3">
        <v>623</v>
      </c>
      <c r="C625" s="52" t="s">
        <v>169</v>
      </c>
      <c r="D625" s="18"/>
      <c r="E625" s="18"/>
      <c r="F625" s="26"/>
      <c r="G625" s="4" t="s">
        <v>948</v>
      </c>
      <c r="H625" s="3">
        <v>3</v>
      </c>
      <c r="I625" s="3" t="s">
        <v>160</v>
      </c>
      <c r="J625" s="5">
        <v>717.25</v>
      </c>
      <c r="K625" s="9">
        <v>1275</v>
      </c>
      <c r="L625" s="8">
        <v>1</v>
      </c>
    </row>
    <row r="626" spans="1:23" s="8" customFormat="1" ht="18" customHeight="1">
      <c r="A626" s="29"/>
      <c r="B626" s="3">
        <v>624</v>
      </c>
      <c r="C626" s="52" t="s">
        <v>169</v>
      </c>
      <c r="D626" s="18"/>
      <c r="E626" s="18"/>
      <c r="F626" s="26"/>
      <c r="G626" s="4" t="s">
        <v>949</v>
      </c>
      <c r="H626" s="3">
        <v>4</v>
      </c>
      <c r="I626" s="3" t="s">
        <v>160</v>
      </c>
      <c r="J626" s="5">
        <v>717.25</v>
      </c>
      <c r="K626" s="9">
        <v>1275</v>
      </c>
      <c r="L626" s="8">
        <v>1</v>
      </c>
    </row>
    <row r="627" spans="1:23" s="8" customFormat="1" ht="18" customHeight="1">
      <c r="A627" s="29">
        <v>157</v>
      </c>
      <c r="B627" s="3">
        <v>625</v>
      </c>
      <c r="C627" s="52" t="s">
        <v>169</v>
      </c>
      <c r="D627" s="18" t="s">
        <v>158</v>
      </c>
      <c r="E627" s="17" t="s">
        <v>951</v>
      </c>
      <c r="F627" s="26">
        <v>115.39</v>
      </c>
      <c r="G627" s="4" t="s">
        <v>950</v>
      </c>
      <c r="H627" s="3">
        <v>1</v>
      </c>
      <c r="I627" s="3" t="s">
        <v>160</v>
      </c>
      <c r="J627" s="5">
        <v>707.38</v>
      </c>
      <c r="K627" s="9">
        <v>1261</v>
      </c>
      <c r="L627" s="8">
        <v>1</v>
      </c>
    </row>
    <row r="628" spans="1:23" s="8" customFormat="1" ht="18" customHeight="1">
      <c r="A628" s="29"/>
      <c r="B628" s="3">
        <v>626</v>
      </c>
      <c r="C628" s="52" t="s">
        <v>169</v>
      </c>
      <c r="D628" s="18"/>
      <c r="E628" s="18"/>
      <c r="F628" s="26"/>
      <c r="G628" s="4" t="s">
        <v>952</v>
      </c>
      <c r="H628" s="3">
        <v>2</v>
      </c>
      <c r="I628" s="3" t="s">
        <v>160</v>
      </c>
      <c r="J628" s="5">
        <v>707.38</v>
      </c>
      <c r="K628" s="9">
        <v>1261</v>
      </c>
      <c r="L628" s="8">
        <v>1</v>
      </c>
    </row>
    <row r="629" spans="1:23" s="8" customFormat="1" ht="18" customHeight="1">
      <c r="A629" s="29"/>
      <c r="B629" s="3">
        <v>627</v>
      </c>
      <c r="C629" s="52" t="s">
        <v>169</v>
      </c>
      <c r="D629" s="18"/>
      <c r="E629" s="18"/>
      <c r="F629" s="26"/>
      <c r="G629" s="4" t="s">
        <v>953</v>
      </c>
      <c r="H629" s="3">
        <v>3</v>
      </c>
      <c r="I629" s="3" t="s">
        <v>160</v>
      </c>
      <c r="J629" s="5">
        <v>707.38</v>
      </c>
      <c r="K629" s="9">
        <v>1261</v>
      </c>
      <c r="L629" s="8">
        <v>1</v>
      </c>
    </row>
    <row r="630" spans="1:23" s="8" customFormat="1" ht="18" customHeight="1">
      <c r="A630" s="29"/>
      <c r="B630" s="3">
        <v>628</v>
      </c>
      <c r="C630" s="52" t="s">
        <v>169</v>
      </c>
      <c r="D630" s="18"/>
      <c r="E630" s="18"/>
      <c r="F630" s="26"/>
      <c r="G630" s="4" t="s">
        <v>954</v>
      </c>
      <c r="H630" s="3">
        <v>4</v>
      </c>
      <c r="I630" s="3" t="s">
        <v>160</v>
      </c>
      <c r="J630" s="5">
        <v>707.38</v>
      </c>
      <c r="K630" s="9">
        <v>1261</v>
      </c>
      <c r="L630" s="8">
        <v>1</v>
      </c>
    </row>
    <row r="631" spans="1:23" s="8" customFormat="1" ht="18" customHeight="1">
      <c r="A631" s="29">
        <v>158</v>
      </c>
      <c r="B631" s="3">
        <v>629</v>
      </c>
      <c r="C631" s="52" t="s">
        <v>169</v>
      </c>
      <c r="D631" s="18" t="s">
        <v>117</v>
      </c>
      <c r="E631" s="17" t="s">
        <v>956</v>
      </c>
      <c r="F631" s="18">
        <v>106.29900000000001</v>
      </c>
      <c r="G631" s="4" t="s">
        <v>955</v>
      </c>
      <c r="H631" s="3">
        <v>1</v>
      </c>
      <c r="I631" s="3" t="s">
        <v>159</v>
      </c>
      <c r="J631" s="5">
        <v>668.92</v>
      </c>
      <c r="K631" s="9">
        <v>1201</v>
      </c>
      <c r="L631" s="8">
        <v>1</v>
      </c>
    </row>
    <row r="632" spans="1:23" s="8" customFormat="1" ht="18" customHeight="1">
      <c r="A632" s="29"/>
      <c r="B632" s="3">
        <v>630</v>
      </c>
      <c r="C632" s="52" t="s">
        <v>169</v>
      </c>
      <c r="D632" s="18"/>
      <c r="E632" s="18"/>
      <c r="F632" s="18"/>
      <c r="G632" s="4" t="s">
        <v>957</v>
      </c>
      <c r="H632" s="3">
        <v>2</v>
      </c>
      <c r="I632" s="3" t="s">
        <v>159</v>
      </c>
      <c r="J632" s="5">
        <v>668.92</v>
      </c>
      <c r="K632" s="9">
        <v>1201</v>
      </c>
      <c r="L632" s="8">
        <v>1</v>
      </c>
    </row>
    <row r="633" spans="1:23" s="8" customFormat="1" ht="18" customHeight="1">
      <c r="A633" s="29"/>
      <c r="B633" s="3">
        <v>631</v>
      </c>
      <c r="C633" s="52" t="s">
        <v>169</v>
      </c>
      <c r="D633" s="18"/>
      <c r="E633" s="18"/>
      <c r="F633" s="18"/>
      <c r="G633" s="4" t="s">
        <v>958</v>
      </c>
      <c r="H633" s="3">
        <v>3</v>
      </c>
      <c r="I633" s="3" t="s">
        <v>159</v>
      </c>
      <c r="J633" s="5">
        <v>668.92</v>
      </c>
      <c r="K633" s="9">
        <v>1201</v>
      </c>
      <c r="L633" s="8">
        <v>1</v>
      </c>
    </row>
    <row r="634" spans="1:23" s="8" customFormat="1" ht="18" customHeight="1">
      <c r="A634" s="29"/>
      <c r="B634" s="3">
        <v>632</v>
      </c>
      <c r="C634" s="52" t="s">
        <v>169</v>
      </c>
      <c r="D634" s="18"/>
      <c r="E634" s="18"/>
      <c r="F634" s="18"/>
      <c r="G634" s="4" t="s">
        <v>959</v>
      </c>
      <c r="H634" s="3">
        <v>4</v>
      </c>
      <c r="I634" s="3" t="s">
        <v>159</v>
      </c>
      <c r="J634" s="5">
        <v>668.92</v>
      </c>
      <c r="K634" s="9">
        <v>1201</v>
      </c>
      <c r="L634" s="8">
        <v>1</v>
      </c>
    </row>
    <row r="635" spans="1:23" s="8" customFormat="1" ht="18" customHeight="1">
      <c r="A635" s="29">
        <v>159</v>
      </c>
      <c r="B635" s="3">
        <v>633</v>
      </c>
      <c r="C635" s="52" t="s">
        <v>169</v>
      </c>
      <c r="D635" s="18" t="s">
        <v>118</v>
      </c>
      <c r="E635" s="18" t="s">
        <v>961</v>
      </c>
      <c r="F635" s="26">
        <v>117.83</v>
      </c>
      <c r="G635" s="4" t="s">
        <v>960</v>
      </c>
      <c r="H635" s="3">
        <v>1</v>
      </c>
      <c r="I635" s="3" t="s">
        <v>160</v>
      </c>
      <c r="J635" s="5">
        <v>750.44</v>
      </c>
      <c r="K635" s="9">
        <v>1336</v>
      </c>
      <c r="L635" s="8">
        <v>1</v>
      </c>
    </row>
    <row r="636" spans="1:23" s="8" customFormat="1" ht="18" customHeight="1">
      <c r="A636" s="29"/>
      <c r="B636" s="3">
        <v>634</v>
      </c>
      <c r="C636" s="52" t="s">
        <v>169</v>
      </c>
      <c r="D636" s="18"/>
      <c r="E636" s="18"/>
      <c r="F636" s="26"/>
      <c r="G636" s="4" t="s">
        <v>962</v>
      </c>
      <c r="H636" s="3">
        <v>2</v>
      </c>
      <c r="I636" s="3" t="s">
        <v>160</v>
      </c>
      <c r="J636" s="5">
        <v>750.44</v>
      </c>
      <c r="K636" s="9">
        <v>1336</v>
      </c>
      <c r="L636" s="8">
        <v>1</v>
      </c>
    </row>
    <row r="637" spans="1:23" s="8" customFormat="1" ht="18" customHeight="1">
      <c r="A637" s="29"/>
      <c r="B637" s="3">
        <v>635</v>
      </c>
      <c r="C637" s="52" t="s">
        <v>169</v>
      </c>
      <c r="D637" s="18"/>
      <c r="E637" s="18"/>
      <c r="F637" s="26"/>
      <c r="G637" s="4" t="s">
        <v>963</v>
      </c>
      <c r="H637" s="3">
        <v>3</v>
      </c>
      <c r="I637" s="3" t="s">
        <v>160</v>
      </c>
      <c r="J637" s="5">
        <v>750.44</v>
      </c>
      <c r="K637" s="9">
        <v>1336</v>
      </c>
      <c r="L637" s="8">
        <v>1</v>
      </c>
    </row>
    <row r="638" spans="1:23" s="8" customFormat="1" ht="18" customHeight="1" thickBot="1">
      <c r="A638" s="32"/>
      <c r="B638" s="10">
        <v>636</v>
      </c>
      <c r="C638" s="52" t="s">
        <v>169</v>
      </c>
      <c r="D638" s="19"/>
      <c r="E638" s="19"/>
      <c r="F638" s="27"/>
      <c r="G638" s="11" t="s">
        <v>964</v>
      </c>
      <c r="H638" s="10">
        <v>4</v>
      </c>
      <c r="I638" s="10" t="s">
        <v>160</v>
      </c>
      <c r="J638" s="12">
        <v>750.44</v>
      </c>
      <c r="K638" s="13">
        <v>1336</v>
      </c>
      <c r="L638" s="8">
        <v>1</v>
      </c>
    </row>
    <row r="639" spans="1:23" ht="18" customHeight="1">
      <c r="J639" s="2"/>
      <c r="O639"/>
      <c r="U639"/>
      <c r="V639"/>
      <c r="W639"/>
    </row>
    <row r="640" spans="1:23" ht="18" customHeight="1">
      <c r="B640" s="1"/>
      <c r="G640" s="1"/>
      <c r="H640" s="1"/>
      <c r="I640" s="1"/>
      <c r="J640" s="2"/>
      <c r="K640" s="1"/>
      <c r="O640"/>
      <c r="U640"/>
      <c r="V640"/>
      <c r="W640"/>
    </row>
  </sheetData>
  <autoFilter ref="A2:W638" xr:uid="{00000000-0009-0000-0000-000000000000}"/>
  <mergeCells count="637">
    <mergeCell ref="A539:A542"/>
    <mergeCell ref="A551:A554"/>
    <mergeCell ref="A615:A618"/>
    <mergeCell ref="A619:A622"/>
    <mergeCell ref="A623:A626"/>
    <mergeCell ref="A627:A630"/>
    <mergeCell ref="A631:A634"/>
    <mergeCell ref="A635:A638"/>
    <mergeCell ref="A583:A586"/>
    <mergeCell ref="A543:A546"/>
    <mergeCell ref="A587:A590"/>
    <mergeCell ref="A591:A594"/>
    <mergeCell ref="A595:A598"/>
    <mergeCell ref="A599:A602"/>
    <mergeCell ref="A603:A606"/>
    <mergeCell ref="A607:A610"/>
    <mergeCell ref="A611:A614"/>
    <mergeCell ref="A547:A550"/>
    <mergeCell ref="A439:A442"/>
    <mergeCell ref="A443:A446"/>
    <mergeCell ref="A555:A558"/>
    <mergeCell ref="A559:A562"/>
    <mergeCell ref="A563:A566"/>
    <mergeCell ref="A567:A570"/>
    <mergeCell ref="A571:A574"/>
    <mergeCell ref="A575:A578"/>
    <mergeCell ref="A579:A582"/>
    <mergeCell ref="A479:A482"/>
    <mergeCell ref="A483:A486"/>
    <mergeCell ref="A487:A490"/>
    <mergeCell ref="A491:A494"/>
    <mergeCell ref="A495:A498"/>
    <mergeCell ref="A499:A502"/>
    <mergeCell ref="A503:A506"/>
    <mergeCell ref="A507:A510"/>
    <mergeCell ref="A511:A514"/>
    <mergeCell ref="A515:A518"/>
    <mergeCell ref="A519:A522"/>
    <mergeCell ref="A523:A526"/>
    <mergeCell ref="A527:A530"/>
    <mergeCell ref="A531:A534"/>
    <mergeCell ref="A535:A538"/>
    <mergeCell ref="A447:A450"/>
    <mergeCell ref="A451:A454"/>
    <mergeCell ref="A455:A458"/>
    <mergeCell ref="A459:A462"/>
    <mergeCell ref="A463:A466"/>
    <mergeCell ref="A467:A470"/>
    <mergeCell ref="A471:A474"/>
    <mergeCell ref="A475:A478"/>
    <mergeCell ref="A375:A378"/>
    <mergeCell ref="A379:A382"/>
    <mergeCell ref="A383:A386"/>
    <mergeCell ref="A387:A390"/>
    <mergeCell ref="A391:A394"/>
    <mergeCell ref="A395:A398"/>
    <mergeCell ref="A399:A402"/>
    <mergeCell ref="A403:A406"/>
    <mergeCell ref="A407:A410"/>
    <mergeCell ref="A411:A414"/>
    <mergeCell ref="A415:A418"/>
    <mergeCell ref="A419:A422"/>
    <mergeCell ref="A423:A426"/>
    <mergeCell ref="A427:A430"/>
    <mergeCell ref="A431:A434"/>
    <mergeCell ref="A435:A438"/>
    <mergeCell ref="A339:A342"/>
    <mergeCell ref="A343:A346"/>
    <mergeCell ref="A347:A350"/>
    <mergeCell ref="A351:A354"/>
    <mergeCell ref="A355:A358"/>
    <mergeCell ref="A359:A362"/>
    <mergeCell ref="A363:A366"/>
    <mergeCell ref="A367:A370"/>
    <mergeCell ref="A371:A374"/>
    <mergeCell ref="A303:A306"/>
    <mergeCell ref="A307:A310"/>
    <mergeCell ref="A311:A314"/>
    <mergeCell ref="A315:A318"/>
    <mergeCell ref="A319:A322"/>
    <mergeCell ref="A323:A326"/>
    <mergeCell ref="A327:A330"/>
    <mergeCell ref="A331:A334"/>
    <mergeCell ref="A335:A338"/>
    <mergeCell ref="A267:A270"/>
    <mergeCell ref="A271:A274"/>
    <mergeCell ref="A275:A278"/>
    <mergeCell ref="A279:A282"/>
    <mergeCell ref="A283:A286"/>
    <mergeCell ref="A287:A290"/>
    <mergeCell ref="A291:A294"/>
    <mergeCell ref="A295:A298"/>
    <mergeCell ref="A299:A302"/>
    <mergeCell ref="A231:A234"/>
    <mergeCell ref="A235:A238"/>
    <mergeCell ref="A239:A242"/>
    <mergeCell ref="A243:A246"/>
    <mergeCell ref="A247:A250"/>
    <mergeCell ref="A251:A254"/>
    <mergeCell ref="A255:A258"/>
    <mergeCell ref="A259:A262"/>
    <mergeCell ref="A263:A266"/>
    <mergeCell ref="A195:A198"/>
    <mergeCell ref="A199:A202"/>
    <mergeCell ref="A203:A206"/>
    <mergeCell ref="A207:A210"/>
    <mergeCell ref="A211:A214"/>
    <mergeCell ref="A215:A218"/>
    <mergeCell ref="A219:A222"/>
    <mergeCell ref="A223:A226"/>
    <mergeCell ref="A227:A230"/>
    <mergeCell ref="A159:A162"/>
    <mergeCell ref="A163:A166"/>
    <mergeCell ref="A167:A170"/>
    <mergeCell ref="A171:A174"/>
    <mergeCell ref="A175:A178"/>
    <mergeCell ref="A179:A182"/>
    <mergeCell ref="A183:A186"/>
    <mergeCell ref="A187:A190"/>
    <mergeCell ref="A191:A194"/>
    <mergeCell ref="A123:A126"/>
    <mergeCell ref="A127:A130"/>
    <mergeCell ref="A131:A134"/>
    <mergeCell ref="A135:A138"/>
    <mergeCell ref="A139:A142"/>
    <mergeCell ref="A143:A146"/>
    <mergeCell ref="A147:A150"/>
    <mergeCell ref="A151:A154"/>
    <mergeCell ref="A155:A158"/>
    <mergeCell ref="A87:A90"/>
    <mergeCell ref="A91:A94"/>
    <mergeCell ref="A95:A98"/>
    <mergeCell ref="A99:A102"/>
    <mergeCell ref="A103:A106"/>
    <mergeCell ref="A107:A110"/>
    <mergeCell ref="A111:A114"/>
    <mergeCell ref="A115:A118"/>
    <mergeCell ref="A119:A122"/>
    <mergeCell ref="A51:A54"/>
    <mergeCell ref="A55:A58"/>
    <mergeCell ref="A59:A62"/>
    <mergeCell ref="A63:A66"/>
    <mergeCell ref="A67:A70"/>
    <mergeCell ref="A71:A74"/>
    <mergeCell ref="A75:A78"/>
    <mergeCell ref="A79:A82"/>
    <mergeCell ref="A83:A86"/>
    <mergeCell ref="A43:A46"/>
    <mergeCell ref="A47:A50"/>
    <mergeCell ref="A7:A10"/>
    <mergeCell ref="D7:D10"/>
    <mergeCell ref="F7:F10"/>
    <mergeCell ref="D3:D6"/>
    <mergeCell ref="D11:D14"/>
    <mergeCell ref="D15:D18"/>
    <mergeCell ref="A3:A6"/>
    <mergeCell ref="A11:A14"/>
    <mergeCell ref="A15:A18"/>
    <mergeCell ref="A19:A22"/>
    <mergeCell ref="A23:A26"/>
    <mergeCell ref="A27:A30"/>
    <mergeCell ref="A31:A34"/>
    <mergeCell ref="A35:A38"/>
    <mergeCell ref="A39:A42"/>
    <mergeCell ref="D91:D94"/>
    <mergeCell ref="D95:D98"/>
    <mergeCell ref="D51:D54"/>
    <mergeCell ref="D55:D58"/>
    <mergeCell ref="D59:D62"/>
    <mergeCell ref="D63:D66"/>
    <mergeCell ref="D67:D70"/>
    <mergeCell ref="F87:F90"/>
    <mergeCell ref="F91:F94"/>
    <mergeCell ref="F95:F98"/>
    <mergeCell ref="E95:E98"/>
    <mergeCell ref="D83:D86"/>
    <mergeCell ref="D87:D90"/>
    <mergeCell ref="D19:D22"/>
    <mergeCell ref="D23:D26"/>
    <mergeCell ref="F3:F6"/>
    <mergeCell ref="F11:F14"/>
    <mergeCell ref="F15:F18"/>
    <mergeCell ref="F19:F22"/>
    <mergeCell ref="F23:F26"/>
    <mergeCell ref="F27:F30"/>
    <mergeCell ref="F31:F34"/>
    <mergeCell ref="F35:F38"/>
    <mergeCell ref="F39:F42"/>
    <mergeCell ref="F43:F46"/>
    <mergeCell ref="F47:F50"/>
    <mergeCell ref="D43:D46"/>
    <mergeCell ref="D47:D50"/>
    <mergeCell ref="D71:D74"/>
    <mergeCell ref="D27:D30"/>
    <mergeCell ref="D31:D34"/>
    <mergeCell ref="D35:D38"/>
    <mergeCell ref="D39:D42"/>
    <mergeCell ref="D75:D78"/>
    <mergeCell ref="D79:D82"/>
    <mergeCell ref="D171:D174"/>
    <mergeCell ref="D175:D178"/>
    <mergeCell ref="D179:D182"/>
    <mergeCell ref="D183:D186"/>
    <mergeCell ref="D187:D190"/>
    <mergeCell ref="D191:D194"/>
    <mergeCell ref="D147:D150"/>
    <mergeCell ref="D151:D154"/>
    <mergeCell ref="D155:D158"/>
    <mergeCell ref="D159:D162"/>
    <mergeCell ref="D163:D166"/>
    <mergeCell ref="D167:D170"/>
    <mergeCell ref="D135:D138"/>
    <mergeCell ref="D139:D142"/>
    <mergeCell ref="D143:D146"/>
    <mergeCell ref="D99:D102"/>
    <mergeCell ref="D103:D106"/>
    <mergeCell ref="D107:D110"/>
    <mergeCell ref="D111:D114"/>
    <mergeCell ref="D115:D118"/>
    <mergeCell ref="D119:D122"/>
    <mergeCell ref="D123:D126"/>
    <mergeCell ref="D127:D130"/>
    <mergeCell ref="D131:D134"/>
    <mergeCell ref="D195:D198"/>
    <mergeCell ref="D199:D202"/>
    <mergeCell ref="D203:D206"/>
    <mergeCell ref="D207:D210"/>
    <mergeCell ref="D211:D214"/>
    <mergeCell ref="D215:D218"/>
    <mergeCell ref="D267:D270"/>
    <mergeCell ref="D271:D274"/>
    <mergeCell ref="D275:D278"/>
    <mergeCell ref="D243:D246"/>
    <mergeCell ref="D247:D250"/>
    <mergeCell ref="D251:D254"/>
    <mergeCell ref="D255:D258"/>
    <mergeCell ref="D259:D262"/>
    <mergeCell ref="D263:D266"/>
    <mergeCell ref="D403:D406"/>
    <mergeCell ref="D407:D410"/>
    <mergeCell ref="D411:D414"/>
    <mergeCell ref="D415:D418"/>
    <mergeCell ref="D379:D382"/>
    <mergeCell ref="D383:D386"/>
    <mergeCell ref="D387:D390"/>
    <mergeCell ref="D391:D394"/>
    <mergeCell ref="D219:D222"/>
    <mergeCell ref="D223:D226"/>
    <mergeCell ref="D227:D230"/>
    <mergeCell ref="D231:D234"/>
    <mergeCell ref="D235:D238"/>
    <mergeCell ref="D239:D242"/>
    <mergeCell ref="D279:D282"/>
    <mergeCell ref="D283:D286"/>
    <mergeCell ref="D287:D290"/>
    <mergeCell ref="D503:D506"/>
    <mergeCell ref="D507:D510"/>
    <mergeCell ref="D479:D482"/>
    <mergeCell ref="D483:D486"/>
    <mergeCell ref="D487:D490"/>
    <mergeCell ref="D491:D494"/>
    <mergeCell ref="D291:D294"/>
    <mergeCell ref="D295:D298"/>
    <mergeCell ref="D299:D302"/>
    <mergeCell ref="D303:D306"/>
    <mergeCell ref="D307:D310"/>
    <mergeCell ref="D311:D314"/>
    <mergeCell ref="D355:D358"/>
    <mergeCell ref="D359:D362"/>
    <mergeCell ref="D395:D398"/>
    <mergeCell ref="D339:D342"/>
    <mergeCell ref="D343:D346"/>
    <mergeCell ref="D347:D350"/>
    <mergeCell ref="D351:D354"/>
    <mergeCell ref="D315:D318"/>
    <mergeCell ref="D319:D322"/>
    <mergeCell ref="D323:D326"/>
    <mergeCell ref="D327:D330"/>
    <mergeCell ref="D399:D402"/>
    <mergeCell ref="D439:D442"/>
    <mergeCell ref="D471:D474"/>
    <mergeCell ref="D475:D478"/>
    <mergeCell ref="D495:D498"/>
    <mergeCell ref="D499:D502"/>
    <mergeCell ref="D419:D422"/>
    <mergeCell ref="D423:D426"/>
    <mergeCell ref="D427:D430"/>
    <mergeCell ref="D431:D434"/>
    <mergeCell ref="D435:D438"/>
    <mergeCell ref="F123:F126"/>
    <mergeCell ref="F127:F130"/>
    <mergeCell ref="F131:F134"/>
    <mergeCell ref="D519:D522"/>
    <mergeCell ref="D523:D526"/>
    <mergeCell ref="D527:D530"/>
    <mergeCell ref="D531:D534"/>
    <mergeCell ref="D535:D538"/>
    <mergeCell ref="D539:D542"/>
    <mergeCell ref="D511:D514"/>
    <mergeCell ref="D515:D518"/>
    <mergeCell ref="D467:D470"/>
    <mergeCell ref="D443:D446"/>
    <mergeCell ref="D447:D450"/>
    <mergeCell ref="D451:D454"/>
    <mergeCell ref="D455:D458"/>
    <mergeCell ref="D459:D462"/>
    <mergeCell ref="D463:D466"/>
    <mergeCell ref="D363:D366"/>
    <mergeCell ref="D367:D370"/>
    <mergeCell ref="D371:D374"/>
    <mergeCell ref="D375:D378"/>
    <mergeCell ref="D331:D334"/>
    <mergeCell ref="D335:D338"/>
    <mergeCell ref="F99:F102"/>
    <mergeCell ref="F103:F106"/>
    <mergeCell ref="F107:F110"/>
    <mergeCell ref="F111:F114"/>
    <mergeCell ref="F115:F118"/>
    <mergeCell ref="F119:F122"/>
    <mergeCell ref="F51:F54"/>
    <mergeCell ref="F55:F58"/>
    <mergeCell ref="F59:F62"/>
    <mergeCell ref="F63:F66"/>
    <mergeCell ref="F67:F70"/>
    <mergeCell ref="F71:F74"/>
    <mergeCell ref="F75:F78"/>
    <mergeCell ref="F79:F82"/>
    <mergeCell ref="F83:F86"/>
    <mergeCell ref="D567:D570"/>
    <mergeCell ref="D591:D594"/>
    <mergeCell ref="D571:D574"/>
    <mergeCell ref="D575:D578"/>
    <mergeCell ref="D579:D582"/>
    <mergeCell ref="D583:D586"/>
    <mergeCell ref="D587:D590"/>
    <mergeCell ref="D543:D546"/>
    <mergeCell ref="D547:D550"/>
    <mergeCell ref="D551:D554"/>
    <mergeCell ref="D555:D558"/>
    <mergeCell ref="D559:D562"/>
    <mergeCell ref="D563:D566"/>
    <mergeCell ref="D607:D610"/>
    <mergeCell ref="D619:D622"/>
    <mergeCell ref="D631:D634"/>
    <mergeCell ref="D635:D638"/>
    <mergeCell ref="D595:D598"/>
    <mergeCell ref="D599:D602"/>
    <mergeCell ref="D603:D606"/>
    <mergeCell ref="D627:D630"/>
    <mergeCell ref="D615:D618"/>
    <mergeCell ref="D623:D626"/>
    <mergeCell ref="D611:D614"/>
    <mergeCell ref="F267:F270"/>
    <mergeCell ref="F135:F138"/>
    <mergeCell ref="F139:F142"/>
    <mergeCell ref="F143:F146"/>
    <mergeCell ref="F147:F150"/>
    <mergeCell ref="F151:F154"/>
    <mergeCell ref="F155:F158"/>
    <mergeCell ref="F159:F162"/>
    <mergeCell ref="F163:F166"/>
    <mergeCell ref="F167:F170"/>
    <mergeCell ref="F171:F174"/>
    <mergeCell ref="F175:F178"/>
    <mergeCell ref="F179:F182"/>
    <mergeCell ref="F183:F186"/>
    <mergeCell ref="F187:F190"/>
    <mergeCell ref="F191:F194"/>
    <mergeCell ref="F195:F198"/>
    <mergeCell ref="F199:F202"/>
    <mergeCell ref="F307:F310"/>
    <mergeCell ref="F311:F314"/>
    <mergeCell ref="F315:F318"/>
    <mergeCell ref="F319:F322"/>
    <mergeCell ref="F323:F326"/>
    <mergeCell ref="F327:F330"/>
    <mergeCell ref="F331:F334"/>
    <mergeCell ref="F335:F338"/>
    <mergeCell ref="F203:F206"/>
    <mergeCell ref="F207:F210"/>
    <mergeCell ref="F211:F214"/>
    <mergeCell ref="F215:F218"/>
    <mergeCell ref="F219:F222"/>
    <mergeCell ref="F223:F226"/>
    <mergeCell ref="F227:F230"/>
    <mergeCell ref="F231:F234"/>
    <mergeCell ref="F235:F238"/>
    <mergeCell ref="F239:F242"/>
    <mergeCell ref="F243:F246"/>
    <mergeCell ref="F247:F250"/>
    <mergeCell ref="F251:F254"/>
    <mergeCell ref="F255:F258"/>
    <mergeCell ref="F259:F262"/>
    <mergeCell ref="F263:F266"/>
    <mergeCell ref="F271:F274"/>
    <mergeCell ref="F275:F278"/>
    <mergeCell ref="F279:F282"/>
    <mergeCell ref="F283:F286"/>
    <mergeCell ref="F287:F290"/>
    <mergeCell ref="F291:F294"/>
    <mergeCell ref="F295:F298"/>
    <mergeCell ref="F299:F302"/>
    <mergeCell ref="F303:F306"/>
    <mergeCell ref="F471:F474"/>
    <mergeCell ref="F339:F342"/>
    <mergeCell ref="F343:F346"/>
    <mergeCell ref="F347:F350"/>
    <mergeCell ref="F351:F354"/>
    <mergeCell ref="F355:F358"/>
    <mergeCell ref="F359:F362"/>
    <mergeCell ref="F363:F366"/>
    <mergeCell ref="F367:F370"/>
    <mergeCell ref="F371:F374"/>
    <mergeCell ref="F375:F378"/>
    <mergeCell ref="F379:F382"/>
    <mergeCell ref="F383:F386"/>
    <mergeCell ref="F387:F390"/>
    <mergeCell ref="F391:F394"/>
    <mergeCell ref="F395:F398"/>
    <mergeCell ref="F399:F402"/>
    <mergeCell ref="F403:F406"/>
    <mergeCell ref="F511:F514"/>
    <mergeCell ref="F515:F518"/>
    <mergeCell ref="F519:F522"/>
    <mergeCell ref="F523:F526"/>
    <mergeCell ref="F527:F530"/>
    <mergeCell ref="F531:F534"/>
    <mergeCell ref="F535:F538"/>
    <mergeCell ref="F539:F542"/>
    <mergeCell ref="F407:F410"/>
    <mergeCell ref="F411:F414"/>
    <mergeCell ref="F415:F418"/>
    <mergeCell ref="F419:F422"/>
    <mergeCell ref="F423:F426"/>
    <mergeCell ref="F427:F430"/>
    <mergeCell ref="F431:F434"/>
    <mergeCell ref="F435:F438"/>
    <mergeCell ref="F439:F442"/>
    <mergeCell ref="F443:F446"/>
    <mergeCell ref="F447:F450"/>
    <mergeCell ref="F451:F454"/>
    <mergeCell ref="F455:F458"/>
    <mergeCell ref="F459:F462"/>
    <mergeCell ref="F463:F466"/>
    <mergeCell ref="F467:F470"/>
    <mergeCell ref="F475:F478"/>
    <mergeCell ref="F479:F482"/>
    <mergeCell ref="F483:F486"/>
    <mergeCell ref="F487:F490"/>
    <mergeCell ref="F491:F494"/>
    <mergeCell ref="F495:F498"/>
    <mergeCell ref="F499:F502"/>
    <mergeCell ref="F503:F506"/>
    <mergeCell ref="F507:F510"/>
    <mergeCell ref="F611:F614"/>
    <mergeCell ref="F615:F618"/>
    <mergeCell ref="F619:F622"/>
    <mergeCell ref="F623:F626"/>
    <mergeCell ref="F627:F630"/>
    <mergeCell ref="F631:F634"/>
    <mergeCell ref="F635:F638"/>
    <mergeCell ref="F543:F546"/>
    <mergeCell ref="F547:F550"/>
    <mergeCell ref="F551:F554"/>
    <mergeCell ref="F555:F558"/>
    <mergeCell ref="F559:F562"/>
    <mergeCell ref="F563:F566"/>
    <mergeCell ref="F567:F570"/>
    <mergeCell ref="F571:F574"/>
    <mergeCell ref="F575:F578"/>
    <mergeCell ref="F579:F582"/>
    <mergeCell ref="F583:F586"/>
    <mergeCell ref="F587:F590"/>
    <mergeCell ref="F591:F594"/>
    <mergeCell ref="F595:F598"/>
    <mergeCell ref="F599:F602"/>
    <mergeCell ref="F603:F606"/>
    <mergeCell ref="F607:F610"/>
    <mergeCell ref="E163:E166"/>
    <mergeCell ref="E3:E6"/>
    <mergeCell ref="E7:E10"/>
    <mergeCell ref="E11:E14"/>
    <mergeCell ref="E15:E18"/>
    <mergeCell ref="E19:E22"/>
    <mergeCell ref="E23:E26"/>
    <mergeCell ref="E27:E30"/>
    <mergeCell ref="E31:E34"/>
    <mergeCell ref="E35:E38"/>
    <mergeCell ref="E39:E42"/>
    <mergeCell ref="E43:E46"/>
    <mergeCell ref="E47:E50"/>
    <mergeCell ref="E51:E54"/>
    <mergeCell ref="E55:E58"/>
    <mergeCell ref="E59:E62"/>
    <mergeCell ref="E63:E66"/>
    <mergeCell ref="E67:E70"/>
    <mergeCell ref="E71:E74"/>
    <mergeCell ref="E75:E78"/>
    <mergeCell ref="E79:E82"/>
    <mergeCell ref="E83:E86"/>
    <mergeCell ref="E87:E90"/>
    <mergeCell ref="E91:E94"/>
    <mergeCell ref="E203:E206"/>
    <mergeCell ref="E207:E210"/>
    <mergeCell ref="E211:E214"/>
    <mergeCell ref="E215:E218"/>
    <mergeCell ref="E219:E222"/>
    <mergeCell ref="E223:E226"/>
    <mergeCell ref="E227:E230"/>
    <mergeCell ref="E231:E234"/>
    <mergeCell ref="E99:E102"/>
    <mergeCell ref="E103:E106"/>
    <mergeCell ref="E107:E110"/>
    <mergeCell ref="E111:E114"/>
    <mergeCell ref="E115:E118"/>
    <mergeCell ref="E119:E122"/>
    <mergeCell ref="E123:E126"/>
    <mergeCell ref="E127:E130"/>
    <mergeCell ref="E131:E134"/>
    <mergeCell ref="E135:E138"/>
    <mergeCell ref="E139:E142"/>
    <mergeCell ref="E143:E146"/>
    <mergeCell ref="E147:E150"/>
    <mergeCell ref="E151:E154"/>
    <mergeCell ref="E155:E158"/>
    <mergeCell ref="E159:E162"/>
    <mergeCell ref="E167:E170"/>
    <mergeCell ref="E171:E174"/>
    <mergeCell ref="E175:E178"/>
    <mergeCell ref="E179:E182"/>
    <mergeCell ref="E183:E186"/>
    <mergeCell ref="E187:E190"/>
    <mergeCell ref="E191:E194"/>
    <mergeCell ref="E195:E198"/>
    <mergeCell ref="E199:E202"/>
    <mergeCell ref="E367:E370"/>
    <mergeCell ref="E235:E238"/>
    <mergeCell ref="E239:E242"/>
    <mergeCell ref="E243:E246"/>
    <mergeCell ref="E247:E250"/>
    <mergeCell ref="E251:E254"/>
    <mergeCell ref="E255:E258"/>
    <mergeCell ref="E259:E262"/>
    <mergeCell ref="E263:E266"/>
    <mergeCell ref="E267:E270"/>
    <mergeCell ref="E271:E274"/>
    <mergeCell ref="E275:E278"/>
    <mergeCell ref="E279:E282"/>
    <mergeCell ref="E283:E286"/>
    <mergeCell ref="E287:E290"/>
    <mergeCell ref="E291:E294"/>
    <mergeCell ref="E295:E298"/>
    <mergeCell ref="E299:E302"/>
    <mergeCell ref="E407:E410"/>
    <mergeCell ref="E411:E414"/>
    <mergeCell ref="E415:E418"/>
    <mergeCell ref="E419:E422"/>
    <mergeCell ref="E423:E426"/>
    <mergeCell ref="E427:E430"/>
    <mergeCell ref="E431:E434"/>
    <mergeCell ref="E435:E438"/>
    <mergeCell ref="E303:E306"/>
    <mergeCell ref="E307:E310"/>
    <mergeCell ref="E311:E314"/>
    <mergeCell ref="E315:E318"/>
    <mergeCell ref="E319:E322"/>
    <mergeCell ref="E323:E326"/>
    <mergeCell ref="E327:E330"/>
    <mergeCell ref="E331:E334"/>
    <mergeCell ref="E335:E338"/>
    <mergeCell ref="E339:E342"/>
    <mergeCell ref="E343:E346"/>
    <mergeCell ref="E347:E350"/>
    <mergeCell ref="E351:E354"/>
    <mergeCell ref="E355:E358"/>
    <mergeCell ref="E359:E362"/>
    <mergeCell ref="E363:E366"/>
    <mergeCell ref="E371:E374"/>
    <mergeCell ref="E375:E378"/>
    <mergeCell ref="E379:E382"/>
    <mergeCell ref="E383:E386"/>
    <mergeCell ref="E387:E390"/>
    <mergeCell ref="E391:E394"/>
    <mergeCell ref="E395:E398"/>
    <mergeCell ref="E399:E402"/>
    <mergeCell ref="E403:E406"/>
    <mergeCell ref="E571:E574"/>
    <mergeCell ref="E439:E442"/>
    <mergeCell ref="E443:E446"/>
    <mergeCell ref="E447:E450"/>
    <mergeCell ref="E451:E454"/>
    <mergeCell ref="E455:E458"/>
    <mergeCell ref="E459:E462"/>
    <mergeCell ref="E463:E466"/>
    <mergeCell ref="E467:E470"/>
    <mergeCell ref="E471:E474"/>
    <mergeCell ref="E475:E478"/>
    <mergeCell ref="E479:E482"/>
    <mergeCell ref="E483:E486"/>
    <mergeCell ref="E487:E490"/>
    <mergeCell ref="E491:E494"/>
    <mergeCell ref="E495:E498"/>
    <mergeCell ref="E499:E502"/>
    <mergeCell ref="E503:E506"/>
    <mergeCell ref="E611:E614"/>
    <mergeCell ref="E615:E618"/>
    <mergeCell ref="E619:E622"/>
    <mergeCell ref="E623:E626"/>
    <mergeCell ref="E627:E630"/>
    <mergeCell ref="E631:E634"/>
    <mergeCell ref="E635:E638"/>
    <mergeCell ref="A1:K1"/>
    <mergeCell ref="E507:E510"/>
    <mergeCell ref="E511:E514"/>
    <mergeCell ref="E515:E518"/>
    <mergeCell ref="E519:E522"/>
    <mergeCell ref="E523:E526"/>
    <mergeCell ref="E527:E530"/>
    <mergeCell ref="E531:E534"/>
    <mergeCell ref="E535:E538"/>
    <mergeCell ref="E539:E542"/>
    <mergeCell ref="E543:E546"/>
    <mergeCell ref="E547:E550"/>
    <mergeCell ref="E551:E554"/>
    <mergeCell ref="E555:E558"/>
    <mergeCell ref="E559:E562"/>
    <mergeCell ref="E563:E566"/>
    <mergeCell ref="E567:E570"/>
    <mergeCell ref="E575:E578"/>
    <mergeCell ref="E579:E582"/>
    <mergeCell ref="E583:E586"/>
    <mergeCell ref="E587:E590"/>
    <mergeCell ref="E591:E594"/>
    <mergeCell ref="E595:E598"/>
    <mergeCell ref="E599:E602"/>
    <mergeCell ref="E603:E606"/>
    <mergeCell ref="E607:E610"/>
  </mergeCells>
  <phoneticPr fontId="4" type="noConversion"/>
  <conditionalFormatting sqref="A2">
    <cfRule type="duplicateValues" dxfId="4" priority="2"/>
  </conditionalFormatting>
  <conditionalFormatting sqref="B2:B1048576">
    <cfRule type="duplicateValues" dxfId="3" priority="3"/>
  </conditionalFormatting>
  <conditionalFormatting sqref="E3:E638">
    <cfRule type="duplicateValues" dxfId="2" priority="1"/>
  </conditionalFormatting>
  <conditionalFormatting sqref="G2:G1048576">
    <cfRule type="duplicateValues" dxfId="1" priority="6"/>
  </conditionalFormatting>
  <conditionalFormatting sqref="H641:H1048576">
    <cfRule type="duplicateValues" dxfId="0" priority="7"/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portrait" r:id="rId1"/>
  <headerFooter>
    <oddHeader>&amp;C&amp;"-,Bold"&amp;16SALES INVENTORY
M3M ANTALYA HILLS (PHASE I), SECTOR - 79</oddHeader>
    <oddFooter xml:space="preserve">&amp;L&amp;13Mr. Robin Mangla                                         Mr. Abhijeet Singh&amp;C&amp;13Mr. Ajay Gupta&amp;R&amp;13Mr. Praveen Verma                                    Ms. Jagrity Khatter </oddFooter>
  </headerFooter>
  <rowBreaks count="9" manualBreakCount="9">
    <brk id="66" max="27" man="1"/>
    <brk id="130" max="27" man="1"/>
    <brk id="194" max="27" man="1"/>
    <brk id="258" max="27" man="1"/>
    <brk id="322" max="27" man="1"/>
    <brk id="386" max="27" man="1"/>
    <brk id="450" max="27" man="1"/>
    <brk id="514" max="27" man="1"/>
    <brk id="578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79E77-9C00-49C6-9E0A-6A602095462D}">
  <dimension ref="A3:U22"/>
  <sheetViews>
    <sheetView workbookViewId="0">
      <selection activeCell="R21" sqref="R21"/>
    </sheetView>
  </sheetViews>
  <sheetFormatPr defaultRowHeight="15"/>
  <cols>
    <col min="1" max="1" width="17.85546875" bestFit="1" customWidth="1"/>
    <col min="2" max="2" width="16.28515625" bestFit="1" customWidth="1"/>
    <col min="3" max="20" width="5" bestFit="1" customWidth="1"/>
    <col min="21" max="21" width="11.28515625" bestFit="1" customWidth="1"/>
  </cols>
  <sheetData>
    <row r="3" spans="1:21">
      <c r="A3" s="46" t="s">
        <v>987</v>
      </c>
      <c r="B3" s="46" t="s">
        <v>984</v>
      </c>
    </row>
    <row r="4" spans="1:21">
      <c r="A4" s="46" t="s">
        <v>986</v>
      </c>
      <c r="B4" s="47">
        <v>1074</v>
      </c>
      <c r="C4" s="47">
        <v>1138</v>
      </c>
      <c r="D4" s="47">
        <v>1155</v>
      </c>
      <c r="E4" s="47">
        <v>1175</v>
      </c>
      <c r="F4" s="47">
        <v>1201</v>
      </c>
      <c r="G4" s="47">
        <v>1254</v>
      </c>
      <c r="H4" s="47">
        <v>1261</v>
      </c>
      <c r="I4" s="47">
        <v>1275</v>
      </c>
      <c r="J4" s="47">
        <v>1336</v>
      </c>
      <c r="K4" s="47">
        <v>1461</v>
      </c>
      <c r="L4" s="47">
        <v>1492</v>
      </c>
      <c r="M4" s="47">
        <v>1528</v>
      </c>
      <c r="N4" s="47">
        <v>1555</v>
      </c>
      <c r="O4" s="47">
        <v>1625</v>
      </c>
      <c r="P4" s="47">
        <v>1629</v>
      </c>
      <c r="Q4" s="47">
        <v>1635</v>
      </c>
      <c r="R4" s="47">
        <v>1666</v>
      </c>
      <c r="S4" s="47">
        <v>1684</v>
      </c>
      <c r="T4" s="47">
        <v>1698</v>
      </c>
      <c r="U4" s="47" t="s">
        <v>985</v>
      </c>
    </row>
    <row r="5" spans="1:21">
      <c r="A5" s="48" t="s">
        <v>162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>
        <v>376</v>
      </c>
      <c r="N5" s="49"/>
      <c r="O5" s="49"/>
      <c r="P5" s="49"/>
      <c r="Q5" s="49"/>
      <c r="R5" s="49"/>
      <c r="S5" s="49"/>
      <c r="T5" s="49"/>
      <c r="U5" s="49">
        <v>376</v>
      </c>
    </row>
    <row r="6" spans="1:21">
      <c r="A6" s="50" t="s">
        <v>159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>
        <v>376</v>
      </c>
      <c r="N6" s="49"/>
      <c r="O6" s="49"/>
      <c r="P6" s="49"/>
      <c r="Q6" s="49"/>
      <c r="R6" s="49"/>
      <c r="S6" s="49"/>
      <c r="T6" s="49"/>
      <c r="U6" s="49">
        <v>376</v>
      </c>
    </row>
    <row r="7" spans="1:21">
      <c r="A7" s="48" t="s">
        <v>163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>
        <v>60</v>
      </c>
      <c r="Q7" s="49"/>
      <c r="R7" s="49"/>
      <c r="S7" s="49"/>
      <c r="T7" s="49"/>
      <c r="U7" s="49">
        <v>60</v>
      </c>
    </row>
    <row r="8" spans="1:21">
      <c r="A8" s="50" t="s">
        <v>159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>
        <v>60</v>
      </c>
      <c r="Q8" s="49"/>
      <c r="R8" s="49"/>
      <c r="S8" s="49"/>
      <c r="T8" s="49"/>
      <c r="U8" s="49">
        <v>60</v>
      </c>
    </row>
    <row r="9" spans="1:21">
      <c r="A9" s="48" t="s">
        <v>164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>
        <v>40</v>
      </c>
      <c r="O9" s="49"/>
      <c r="P9" s="49"/>
      <c r="Q9" s="49"/>
      <c r="R9" s="49"/>
      <c r="S9" s="49"/>
      <c r="T9" s="49"/>
      <c r="U9" s="49">
        <v>40</v>
      </c>
    </row>
    <row r="10" spans="1:21">
      <c r="A10" s="50" t="s">
        <v>159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>
        <v>40</v>
      </c>
      <c r="O10" s="49"/>
      <c r="P10" s="49"/>
      <c r="Q10" s="49"/>
      <c r="R10" s="49"/>
      <c r="S10" s="49"/>
      <c r="T10" s="49"/>
      <c r="U10" s="49">
        <v>40</v>
      </c>
    </row>
    <row r="11" spans="1:21">
      <c r="A11" s="48" t="s">
        <v>165</v>
      </c>
      <c r="B11" s="49"/>
      <c r="C11" s="49"/>
      <c r="D11" s="49"/>
      <c r="E11" s="49">
        <v>32</v>
      </c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>
        <v>32</v>
      </c>
    </row>
    <row r="12" spans="1:21">
      <c r="A12" s="50" t="s">
        <v>160</v>
      </c>
      <c r="B12" s="49"/>
      <c r="C12" s="49"/>
      <c r="D12" s="49"/>
      <c r="E12" s="49">
        <v>32</v>
      </c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>
        <v>32</v>
      </c>
    </row>
    <row r="13" spans="1:21">
      <c r="A13" s="48" t="s">
        <v>166</v>
      </c>
      <c r="B13" s="49"/>
      <c r="C13" s="49"/>
      <c r="D13" s="49">
        <v>28</v>
      </c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>
        <v>28</v>
      </c>
    </row>
    <row r="14" spans="1:21">
      <c r="A14" s="50" t="s">
        <v>160</v>
      </c>
      <c r="B14" s="49"/>
      <c r="C14" s="49"/>
      <c r="D14" s="49">
        <v>28</v>
      </c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>
        <v>28</v>
      </c>
    </row>
    <row r="15" spans="1:21">
      <c r="A15" s="48" t="s">
        <v>167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>
        <v>32</v>
      </c>
      <c r="R15" s="49"/>
      <c r="S15" s="49"/>
      <c r="T15" s="49"/>
      <c r="U15" s="49">
        <v>32</v>
      </c>
    </row>
    <row r="16" spans="1:21">
      <c r="A16" s="50" t="s">
        <v>159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>
        <v>32</v>
      </c>
      <c r="R16" s="49"/>
      <c r="S16" s="49"/>
      <c r="T16" s="49"/>
      <c r="U16" s="49">
        <v>32</v>
      </c>
    </row>
    <row r="17" spans="1:21">
      <c r="A17" s="48" t="s">
        <v>168</v>
      </c>
      <c r="B17" s="49"/>
      <c r="C17" s="49">
        <v>20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>
        <v>20</v>
      </c>
    </row>
    <row r="18" spans="1:21">
      <c r="A18" s="50" t="s">
        <v>160</v>
      </c>
      <c r="B18" s="49"/>
      <c r="C18" s="49">
        <v>20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>
        <v>20</v>
      </c>
    </row>
    <row r="19" spans="1:21">
      <c r="A19" s="48" t="s">
        <v>169</v>
      </c>
      <c r="B19" s="49">
        <v>4</v>
      </c>
      <c r="C19" s="49"/>
      <c r="D19" s="49"/>
      <c r="E19" s="49"/>
      <c r="F19" s="49">
        <v>4</v>
      </c>
      <c r="G19" s="49">
        <v>4</v>
      </c>
      <c r="H19" s="49">
        <v>4</v>
      </c>
      <c r="I19" s="49">
        <v>4</v>
      </c>
      <c r="J19" s="49">
        <v>4</v>
      </c>
      <c r="K19" s="49">
        <v>4</v>
      </c>
      <c r="L19" s="49">
        <v>4</v>
      </c>
      <c r="M19" s="49"/>
      <c r="N19" s="49"/>
      <c r="O19" s="49">
        <v>4</v>
      </c>
      <c r="P19" s="49"/>
      <c r="Q19" s="49"/>
      <c r="R19" s="49">
        <v>4</v>
      </c>
      <c r="S19" s="49">
        <v>4</v>
      </c>
      <c r="T19" s="49">
        <v>4</v>
      </c>
      <c r="U19" s="49">
        <v>48</v>
      </c>
    </row>
    <row r="20" spans="1:21">
      <c r="A20" s="50" t="s">
        <v>160</v>
      </c>
      <c r="B20" s="49">
        <v>4</v>
      </c>
      <c r="C20" s="49"/>
      <c r="D20" s="49"/>
      <c r="E20" s="49"/>
      <c r="F20" s="49"/>
      <c r="G20" s="49"/>
      <c r="H20" s="49">
        <v>4</v>
      </c>
      <c r="I20" s="49">
        <v>4</v>
      </c>
      <c r="J20" s="49">
        <v>4</v>
      </c>
      <c r="K20" s="49"/>
      <c r="L20" s="49">
        <v>4</v>
      </c>
      <c r="M20" s="49"/>
      <c r="N20" s="49"/>
      <c r="O20" s="49">
        <v>4</v>
      </c>
      <c r="P20" s="49"/>
      <c r="Q20" s="49"/>
      <c r="R20" s="49"/>
      <c r="S20" s="49"/>
      <c r="T20" s="49">
        <v>4</v>
      </c>
      <c r="U20" s="49">
        <v>28</v>
      </c>
    </row>
    <row r="21" spans="1:21">
      <c r="A21" s="50" t="s">
        <v>159</v>
      </c>
      <c r="B21" s="49"/>
      <c r="C21" s="49"/>
      <c r="D21" s="49"/>
      <c r="E21" s="49"/>
      <c r="F21" s="49">
        <v>4</v>
      </c>
      <c r="G21" s="49">
        <v>4</v>
      </c>
      <c r="H21" s="49"/>
      <c r="I21" s="49"/>
      <c r="J21" s="49"/>
      <c r="K21" s="49">
        <v>4</v>
      </c>
      <c r="L21" s="49"/>
      <c r="M21" s="49"/>
      <c r="N21" s="49"/>
      <c r="O21" s="49"/>
      <c r="P21" s="49"/>
      <c r="Q21" s="49"/>
      <c r="R21" s="49">
        <v>4</v>
      </c>
      <c r="S21" s="49">
        <v>4</v>
      </c>
      <c r="T21" s="49"/>
      <c r="U21" s="49">
        <v>20</v>
      </c>
    </row>
    <row r="22" spans="1:21">
      <c r="A22" s="48" t="s">
        <v>985</v>
      </c>
      <c r="B22" s="49">
        <v>4</v>
      </c>
      <c r="C22" s="49">
        <v>20</v>
      </c>
      <c r="D22" s="49">
        <v>28</v>
      </c>
      <c r="E22" s="49">
        <v>32</v>
      </c>
      <c r="F22" s="49">
        <v>4</v>
      </c>
      <c r="G22" s="49">
        <v>4</v>
      </c>
      <c r="H22" s="49">
        <v>4</v>
      </c>
      <c r="I22" s="49">
        <v>4</v>
      </c>
      <c r="J22" s="49">
        <v>4</v>
      </c>
      <c r="K22" s="49">
        <v>4</v>
      </c>
      <c r="L22" s="49">
        <v>4</v>
      </c>
      <c r="M22" s="49">
        <v>376</v>
      </c>
      <c r="N22" s="49">
        <v>40</v>
      </c>
      <c r="O22" s="49">
        <v>4</v>
      </c>
      <c r="P22" s="49">
        <v>60</v>
      </c>
      <c r="Q22" s="49">
        <v>32</v>
      </c>
      <c r="R22" s="49">
        <v>4</v>
      </c>
      <c r="S22" s="49">
        <v>4</v>
      </c>
      <c r="T22" s="49">
        <v>4</v>
      </c>
      <c r="U22" s="49">
        <v>636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A0697-6DB3-44CD-8D1B-F3C5404E384B}">
  <dimension ref="F9:N31"/>
  <sheetViews>
    <sheetView tabSelected="1" workbookViewId="0">
      <selection activeCell="M13" sqref="M13"/>
    </sheetView>
  </sheetViews>
  <sheetFormatPr defaultRowHeight="15"/>
  <cols>
    <col min="7" max="7" width="12.42578125" customWidth="1"/>
    <col min="10" max="10" width="9.7109375" customWidth="1"/>
    <col min="11" max="11" width="12" style="57" customWidth="1"/>
    <col min="12" max="12" width="14.7109375" customWidth="1"/>
    <col min="13" max="13" width="14.5703125" customWidth="1"/>
  </cols>
  <sheetData>
    <row r="9" spans="6:14" ht="15.75" thickBot="1"/>
    <row r="10" spans="6:14" ht="129" customHeight="1" thickBot="1">
      <c r="F10" s="33" t="s">
        <v>992</v>
      </c>
      <c r="G10" s="65" t="s">
        <v>976</v>
      </c>
      <c r="H10" s="64" t="s">
        <v>977</v>
      </c>
      <c r="I10" s="64" t="s">
        <v>978</v>
      </c>
      <c r="J10" s="64" t="s">
        <v>993</v>
      </c>
      <c r="K10" s="66" t="s">
        <v>979</v>
      </c>
      <c r="L10" s="64" t="s">
        <v>988</v>
      </c>
      <c r="M10" s="67" t="s">
        <v>989</v>
      </c>
    </row>
    <row r="11" spans="6:14" ht="15.75" thickBot="1">
      <c r="F11" s="55"/>
      <c r="G11" s="34" t="s">
        <v>162</v>
      </c>
      <c r="H11" s="35" t="s">
        <v>165</v>
      </c>
      <c r="I11" s="35" t="s">
        <v>167</v>
      </c>
      <c r="J11" s="35" t="s">
        <v>168</v>
      </c>
      <c r="K11" s="58" t="s">
        <v>980</v>
      </c>
      <c r="L11" s="35" t="s">
        <v>981</v>
      </c>
      <c r="M11" s="35" t="s">
        <v>982</v>
      </c>
    </row>
    <row r="12" spans="6:14" ht="15.75" thickBot="1">
      <c r="F12" s="68" t="s">
        <v>162</v>
      </c>
      <c r="G12" s="69" t="s">
        <v>991</v>
      </c>
      <c r="H12" s="61">
        <f>I12/10.7639</f>
        <v>141.95598249705034</v>
      </c>
      <c r="I12" s="62">
        <v>1528</v>
      </c>
      <c r="J12" s="38">
        <v>376</v>
      </c>
      <c r="K12" s="59">
        <f>I12*J12</f>
        <v>574528</v>
      </c>
      <c r="L12" s="39">
        <f>(K12*10000)/10^7</f>
        <v>574.52800000000002</v>
      </c>
      <c r="M12" s="40">
        <f>(K12*12000)/10^7</f>
        <v>689.43359999999996</v>
      </c>
      <c r="N12" s="78"/>
    </row>
    <row r="13" spans="6:14" ht="15.75" thickBot="1">
      <c r="F13" s="68" t="s">
        <v>163</v>
      </c>
      <c r="G13" s="69" t="s">
        <v>991</v>
      </c>
      <c r="H13" s="36">
        <f t="shared" ref="H13:H30" si="0">I13/10.7639</f>
        <v>151.33919861760143</v>
      </c>
      <c r="I13" s="37">
        <v>1629</v>
      </c>
      <c r="J13" s="38">
        <v>60</v>
      </c>
      <c r="K13" s="59">
        <f t="shared" ref="K13:K30" si="1">I13*J13</f>
        <v>97740</v>
      </c>
      <c r="L13" s="39">
        <f t="shared" ref="L13:L30" si="2">(K13*10000)/10^7</f>
        <v>97.74</v>
      </c>
      <c r="M13" s="77">
        <f t="shared" ref="M13:M30" si="3">(K13*12000)/10^7</f>
        <v>117.288</v>
      </c>
      <c r="N13" s="79"/>
    </row>
    <row r="14" spans="6:14" ht="15.75" thickBot="1">
      <c r="F14" s="68" t="s">
        <v>164</v>
      </c>
      <c r="G14" s="69" t="s">
        <v>991</v>
      </c>
      <c r="H14" s="36">
        <f t="shared" si="0"/>
        <v>144.46436700452438</v>
      </c>
      <c r="I14" s="37">
        <v>1555</v>
      </c>
      <c r="J14" s="38">
        <v>40</v>
      </c>
      <c r="K14" s="59">
        <f t="shared" si="1"/>
        <v>62200</v>
      </c>
      <c r="L14" s="39">
        <f t="shared" si="2"/>
        <v>62.2</v>
      </c>
      <c r="M14" s="77">
        <f t="shared" si="3"/>
        <v>74.64</v>
      </c>
      <c r="N14" s="79"/>
    </row>
    <row r="15" spans="6:14" ht="15.75" thickBot="1">
      <c r="F15" s="70" t="s">
        <v>165</v>
      </c>
      <c r="G15" s="69" t="s">
        <v>990</v>
      </c>
      <c r="H15" s="36">
        <f t="shared" si="0"/>
        <v>109.1611776400747</v>
      </c>
      <c r="I15" s="37">
        <v>1175</v>
      </c>
      <c r="J15" s="38">
        <v>32</v>
      </c>
      <c r="K15" s="59">
        <f t="shared" si="1"/>
        <v>37600</v>
      </c>
      <c r="L15" s="39">
        <f t="shared" si="2"/>
        <v>37.6</v>
      </c>
      <c r="M15" s="77">
        <f t="shared" si="3"/>
        <v>45.12</v>
      </c>
      <c r="N15" s="79"/>
    </row>
    <row r="16" spans="6:14" ht="15.75" thickBot="1">
      <c r="F16" s="70" t="s">
        <v>166</v>
      </c>
      <c r="G16" s="69" t="s">
        <v>990</v>
      </c>
      <c r="H16" s="36">
        <f t="shared" si="0"/>
        <v>107.30311504194577</v>
      </c>
      <c r="I16" s="37">
        <v>1155</v>
      </c>
      <c r="J16" s="38">
        <v>28</v>
      </c>
      <c r="K16" s="59">
        <f t="shared" si="1"/>
        <v>32340</v>
      </c>
      <c r="L16" s="39">
        <f t="shared" si="2"/>
        <v>32.340000000000003</v>
      </c>
      <c r="M16" s="77">
        <f t="shared" si="3"/>
        <v>38.808</v>
      </c>
      <c r="N16" s="79"/>
    </row>
    <row r="17" spans="6:14" ht="15.75" thickBot="1">
      <c r="F17" s="70" t="s">
        <v>167</v>
      </c>
      <c r="G17" s="69" t="s">
        <v>991</v>
      </c>
      <c r="H17" s="36">
        <f t="shared" si="0"/>
        <v>151.8966173970401</v>
      </c>
      <c r="I17" s="37">
        <v>1635</v>
      </c>
      <c r="J17" s="38">
        <v>32</v>
      </c>
      <c r="K17" s="59">
        <f t="shared" si="1"/>
        <v>52320</v>
      </c>
      <c r="L17" s="39">
        <f t="shared" si="2"/>
        <v>52.32</v>
      </c>
      <c r="M17" s="77">
        <f t="shared" si="3"/>
        <v>62.783999999999999</v>
      </c>
      <c r="N17" s="79"/>
    </row>
    <row r="18" spans="6:14" ht="15.75" thickBot="1">
      <c r="F18" s="70" t="s">
        <v>168</v>
      </c>
      <c r="G18" s="69" t="s">
        <v>990</v>
      </c>
      <c r="H18" s="36">
        <f t="shared" si="0"/>
        <v>105.72376183353617</v>
      </c>
      <c r="I18" s="37">
        <v>1138</v>
      </c>
      <c r="J18" s="38">
        <v>20</v>
      </c>
      <c r="K18" s="59">
        <f t="shared" si="1"/>
        <v>22760</v>
      </c>
      <c r="L18" s="39">
        <f t="shared" si="2"/>
        <v>22.76</v>
      </c>
      <c r="M18" s="77">
        <f t="shared" si="3"/>
        <v>27.312000000000001</v>
      </c>
      <c r="N18" s="79"/>
    </row>
    <row r="19" spans="6:14">
      <c r="F19" s="71" t="s">
        <v>169</v>
      </c>
      <c r="G19" s="72" t="s">
        <v>990</v>
      </c>
      <c r="H19" s="36">
        <f t="shared" si="0"/>
        <v>99.7779615195236</v>
      </c>
      <c r="I19" s="37">
        <v>1074</v>
      </c>
      <c r="J19" s="38">
        <v>4</v>
      </c>
      <c r="K19" s="59">
        <f t="shared" si="1"/>
        <v>4296</v>
      </c>
      <c r="L19" s="39">
        <f t="shared" si="2"/>
        <v>4.2960000000000003</v>
      </c>
      <c r="M19" s="77">
        <f t="shared" si="3"/>
        <v>5.1551999999999998</v>
      </c>
      <c r="N19" s="79"/>
    </row>
    <row r="20" spans="6:14">
      <c r="F20" s="73"/>
      <c r="G20" s="74"/>
      <c r="H20" s="36">
        <f t="shared" si="0"/>
        <v>117.1508468120291</v>
      </c>
      <c r="I20" s="37">
        <v>1261</v>
      </c>
      <c r="J20" s="38">
        <v>4</v>
      </c>
      <c r="K20" s="59">
        <f t="shared" si="1"/>
        <v>5044</v>
      </c>
      <c r="L20" s="39">
        <f t="shared" si="2"/>
        <v>5.0439999999999996</v>
      </c>
      <c r="M20" s="77">
        <f t="shared" si="3"/>
        <v>6.0528000000000004</v>
      </c>
      <c r="N20" s="79"/>
    </row>
    <row r="21" spans="6:14">
      <c r="F21" s="73"/>
      <c r="G21" s="74"/>
      <c r="H21" s="36">
        <f t="shared" si="0"/>
        <v>118.45149063071935</v>
      </c>
      <c r="I21" s="37">
        <v>1275</v>
      </c>
      <c r="J21" s="38">
        <v>4</v>
      </c>
      <c r="K21" s="59">
        <f t="shared" si="1"/>
        <v>5100</v>
      </c>
      <c r="L21" s="39">
        <f t="shared" si="2"/>
        <v>5.0999999999999996</v>
      </c>
      <c r="M21" s="77">
        <f t="shared" si="3"/>
        <v>6.12</v>
      </c>
      <c r="N21" s="79"/>
    </row>
    <row r="22" spans="6:14">
      <c r="F22" s="73"/>
      <c r="G22" s="74"/>
      <c r="H22" s="36">
        <f t="shared" si="0"/>
        <v>124.1185815550126</v>
      </c>
      <c r="I22" s="37">
        <v>1336</v>
      </c>
      <c r="J22" s="38">
        <v>4</v>
      </c>
      <c r="K22" s="59">
        <f t="shared" si="1"/>
        <v>5344</v>
      </c>
      <c r="L22" s="39">
        <f t="shared" si="2"/>
        <v>5.3440000000000003</v>
      </c>
      <c r="M22" s="77">
        <f t="shared" si="3"/>
        <v>6.4127999999999998</v>
      </c>
      <c r="N22" s="79"/>
    </row>
    <row r="23" spans="6:14">
      <c r="F23" s="73"/>
      <c r="G23" s="74"/>
      <c r="H23" s="36">
        <f t="shared" si="0"/>
        <v>138.61146982041825</v>
      </c>
      <c r="I23" s="37">
        <v>1492</v>
      </c>
      <c r="J23" s="38">
        <v>4</v>
      </c>
      <c r="K23" s="59">
        <f t="shared" si="1"/>
        <v>5968</v>
      </c>
      <c r="L23" s="39">
        <f t="shared" si="2"/>
        <v>5.968</v>
      </c>
      <c r="M23" s="77">
        <f t="shared" si="3"/>
        <v>7.1616</v>
      </c>
      <c r="N23" s="79"/>
    </row>
    <row r="24" spans="6:14">
      <c r="F24" s="73"/>
      <c r="G24" s="74"/>
      <c r="H24" s="36">
        <f t="shared" si="0"/>
        <v>150.96758609797564</v>
      </c>
      <c r="I24" s="37">
        <v>1625</v>
      </c>
      <c r="J24" s="38">
        <v>4</v>
      </c>
      <c r="K24" s="59">
        <f t="shared" si="1"/>
        <v>6500</v>
      </c>
      <c r="L24" s="39">
        <f t="shared" si="2"/>
        <v>6.5</v>
      </c>
      <c r="M24" s="77">
        <f t="shared" si="3"/>
        <v>7.8</v>
      </c>
      <c r="N24" s="79"/>
    </row>
    <row r="25" spans="6:14" ht="15.75" thickBot="1">
      <c r="F25" s="73"/>
      <c r="G25" s="75"/>
      <c r="H25" s="36">
        <f t="shared" si="0"/>
        <v>157.74951458114626</v>
      </c>
      <c r="I25" s="56">
        <v>1698</v>
      </c>
      <c r="J25" s="38">
        <v>4</v>
      </c>
      <c r="K25" s="59">
        <f t="shared" si="1"/>
        <v>6792</v>
      </c>
      <c r="L25" s="39">
        <f t="shared" si="2"/>
        <v>6.7919999999999998</v>
      </c>
      <c r="M25" s="77">
        <f t="shared" si="3"/>
        <v>8.1503999999999994</v>
      </c>
      <c r="N25" s="79"/>
    </row>
    <row r="26" spans="6:14">
      <c r="F26" s="73"/>
      <c r="G26" s="72" t="s">
        <v>991</v>
      </c>
      <c r="H26" s="36">
        <f t="shared" si="0"/>
        <v>111.57665901764231</v>
      </c>
      <c r="I26" s="56">
        <v>1201</v>
      </c>
      <c r="J26" s="38">
        <v>4</v>
      </c>
      <c r="K26" s="59">
        <f t="shared" si="1"/>
        <v>4804</v>
      </c>
      <c r="L26" s="39">
        <f t="shared" si="2"/>
        <v>4.8040000000000003</v>
      </c>
      <c r="M26" s="77">
        <f t="shared" si="3"/>
        <v>5.7648000000000001</v>
      </c>
      <c r="N26" s="79"/>
    </row>
    <row r="27" spans="6:14">
      <c r="F27" s="73"/>
      <c r="G27" s="74"/>
      <c r="H27" s="36">
        <f t="shared" si="0"/>
        <v>116.50052490268398</v>
      </c>
      <c r="I27" s="56">
        <v>1254</v>
      </c>
      <c r="J27" s="38">
        <v>4</v>
      </c>
      <c r="K27" s="59">
        <f t="shared" si="1"/>
        <v>5016</v>
      </c>
      <c r="L27" s="39">
        <f t="shared" si="2"/>
        <v>5.016</v>
      </c>
      <c r="M27" s="77">
        <f t="shared" si="3"/>
        <v>6.0191999999999997</v>
      </c>
      <c r="N27" s="79"/>
    </row>
    <row r="28" spans="6:14">
      <c r="F28" s="73"/>
      <c r="G28" s="74"/>
      <c r="H28" s="36">
        <f t="shared" si="0"/>
        <v>135.7314727933184</v>
      </c>
      <c r="I28" s="56">
        <v>1461</v>
      </c>
      <c r="J28" s="38">
        <v>4</v>
      </c>
      <c r="K28" s="59">
        <f t="shared" si="1"/>
        <v>5844</v>
      </c>
      <c r="L28" s="39">
        <f t="shared" si="2"/>
        <v>5.8440000000000003</v>
      </c>
      <c r="M28" s="77">
        <f t="shared" si="3"/>
        <v>7.0128000000000004</v>
      </c>
      <c r="N28" s="79"/>
    </row>
    <row r="29" spans="6:14">
      <c r="F29" s="73"/>
      <c r="G29" s="74"/>
      <c r="H29" s="36">
        <f t="shared" si="0"/>
        <v>154.77661442413995</v>
      </c>
      <c r="I29" s="56">
        <v>1666</v>
      </c>
      <c r="J29" s="38">
        <v>4</v>
      </c>
      <c r="K29" s="59">
        <f t="shared" si="1"/>
        <v>6664</v>
      </c>
      <c r="L29" s="39">
        <f t="shared" si="2"/>
        <v>6.6639999999999997</v>
      </c>
      <c r="M29" s="77">
        <f t="shared" si="3"/>
        <v>7.9968000000000004</v>
      </c>
      <c r="N29" s="79"/>
    </row>
    <row r="30" spans="6:14" ht="15.75" thickBot="1">
      <c r="F30" s="76"/>
      <c r="G30" s="75"/>
      <c r="H30" s="36">
        <f t="shared" si="0"/>
        <v>156.44887076245598</v>
      </c>
      <c r="I30" s="37">
        <v>1684</v>
      </c>
      <c r="J30" s="63">
        <v>4</v>
      </c>
      <c r="K30" s="59">
        <f t="shared" si="1"/>
        <v>6736</v>
      </c>
      <c r="L30" s="39">
        <f t="shared" si="2"/>
        <v>6.7359999999999998</v>
      </c>
      <c r="M30" s="81">
        <f t="shared" si="3"/>
        <v>8.0831999999999997</v>
      </c>
      <c r="N30" s="80"/>
    </row>
    <row r="31" spans="6:14" ht="15.75" thickBot="1">
      <c r="F31" s="41" t="s">
        <v>983</v>
      </c>
      <c r="G31" s="42"/>
      <c r="H31" s="42"/>
      <c r="I31" s="43"/>
      <c r="J31" s="44">
        <f>SUM(J12:J30)</f>
        <v>636</v>
      </c>
      <c r="K31" s="60">
        <f>SUM(K12:K30)</f>
        <v>947596</v>
      </c>
      <c r="L31" s="45">
        <f>SUM(L12:L30)</f>
        <v>947.59600000000023</v>
      </c>
      <c r="M31" s="45">
        <f>SUM(M12:M30)</f>
        <v>1137.1151999999993</v>
      </c>
    </row>
  </sheetData>
  <mergeCells count="5">
    <mergeCell ref="F19:F30"/>
    <mergeCell ref="G19:G25"/>
    <mergeCell ref="G26:G30"/>
    <mergeCell ref="F10:F11"/>
    <mergeCell ref="F31:I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Inventory Type-wise</vt:lpstr>
      <vt:lpstr>Sheet3</vt:lpstr>
      <vt:lpstr>Sheet1</vt:lpstr>
      <vt:lpstr>'Inventory Type-wise'!Print_Area</vt:lpstr>
      <vt:lpstr>'Inventory Type-wise'!Print_Titles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Duggal</dc:creator>
  <cp:lastModifiedBy>Mahesh Joshi</cp:lastModifiedBy>
  <cp:lastPrinted>2024-01-31T07:29:36Z</cp:lastPrinted>
  <dcterms:created xsi:type="dcterms:W3CDTF">2021-09-25T04:23:10Z</dcterms:created>
  <dcterms:modified xsi:type="dcterms:W3CDTF">2024-01-31T07:55:02Z</dcterms:modified>
</cp:coreProperties>
</file>