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In Progress Files\Abhinav Chaturvedi\Jindal India Thermal Power\Working\"/>
    </mc:Choice>
  </mc:AlternateContent>
  <bookViews>
    <workbookView xWindow="0" yWindow="0" windowWidth="24000" windowHeight="9735" activeTab="3"/>
  </bookViews>
  <sheets>
    <sheet name="Sheet1" sheetId="1" r:id="rId1"/>
    <sheet name="Sheet2" sheetId="2" r:id="rId2"/>
    <sheet name="Sheet3" sheetId="3" r:id="rId3"/>
    <sheet name="Sheet4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3" l="1"/>
</calcChain>
</file>

<file path=xl/sharedStrings.xml><?xml version="1.0" encoding="utf-8"?>
<sst xmlns="http://schemas.openxmlformats.org/spreadsheetml/2006/main" count="48" uniqueCount="39">
  <si>
    <t>Contacts</t>
  </si>
  <si>
    <t>Name of Supplier</t>
  </si>
  <si>
    <t>Scope of Work</t>
  </si>
  <si>
    <t>BTG Civil Work</t>
  </si>
  <si>
    <t>general civil work</t>
  </si>
  <si>
    <t>general civil work-2</t>
  </si>
  <si>
    <t>ash handling plant</t>
  </si>
  <si>
    <t>chimney</t>
  </si>
  <si>
    <t>electrical works</t>
  </si>
  <si>
    <t>transmission lines</t>
  </si>
  <si>
    <t>ash dyke</t>
  </si>
  <si>
    <t>water treatment plant</t>
  </si>
  <si>
    <t>cooling tower</t>
  </si>
  <si>
    <t>intake water system</t>
  </si>
  <si>
    <t>township</t>
  </si>
  <si>
    <t>shapoorji and Petron</t>
  </si>
  <si>
    <t>Shapoorji</t>
  </si>
  <si>
    <t>Gammon</t>
  </si>
  <si>
    <t>Macaeber Beekay, M/s BSBK</t>
  </si>
  <si>
    <t>Siemens</t>
  </si>
  <si>
    <t>Ton per Year</t>
  </si>
  <si>
    <t>Valid till</t>
  </si>
  <si>
    <t>19  Year</t>
  </si>
  <si>
    <t>MCL</t>
  </si>
  <si>
    <t>Date</t>
  </si>
  <si>
    <t>25 Year starting from Nov-2013</t>
  </si>
  <si>
    <t>per year</t>
  </si>
  <si>
    <t>Financial Years</t>
  </si>
  <si>
    <t>PLF Factor</t>
  </si>
  <si>
    <t>2018-19</t>
  </si>
  <si>
    <t>2019-20</t>
  </si>
  <si>
    <t>2020-21</t>
  </si>
  <si>
    <t>2021-22</t>
  </si>
  <si>
    <t>2022-23</t>
  </si>
  <si>
    <t>Central</t>
  </si>
  <si>
    <t>National</t>
  </si>
  <si>
    <t>State</t>
  </si>
  <si>
    <t>Private</t>
  </si>
  <si>
    <t>JITPL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</si>
</sst>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202124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1" applyNumberFormat="1" applyFont="1"/>
    <xf numFmtId="164" fontId="2" fillId="0" borderId="0" xfId="1" applyNumberFormat="1" applyFont="1"/>
    <xf numFmtId="9" fontId="0" fillId="0" borderId="0" xfId="2" applyFont="1"/>
    <xf numFmtId="0" fontId="3" fillId="0" borderId="0" xfId="0" applyFont="1"/>
    <xf numFmtId="164" fontId="3" fillId="0" borderId="0" xfId="1" applyNumberFormat="1" applyFont="1"/>
    <xf numFmtId="14" fontId="0" fillId="0" borderId="0" xfId="0" applyNumberFormat="1"/>
    <xf numFmtId="0" fontId="0" fillId="0" borderId="0" xfId="0" applyBorder="1"/>
    <xf numFmtId="0" fontId="4" fillId="0" borderId="0" xfId="0" applyFont="1" applyBorder="1" applyAlignment="1">
      <alignment horizontal="center" vertical="center" wrapText="1"/>
    </xf>
    <xf numFmtId="10" fontId="4" fillId="0" borderId="0" xfId="0" applyNumberFormat="1" applyFont="1" applyBorder="1" applyAlignment="1">
      <alignment horizontal="center" vertical="center" wrapText="1"/>
    </xf>
    <xf numFmtId="10" fontId="0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 b="1">
                <a:solidFill>
                  <a:sysClr val="windowText" lastClr="000000"/>
                </a:solidFill>
              </a:rPr>
              <a:t>PLF Average (In %)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Sheet4!$B$22</c:f>
              <c:strCache>
                <c:ptCount val="1"/>
                <c:pt idx="0">
                  <c:v>National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Sheet4!$C$21:$G$21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Sheet4!$C$22:$G$22</c:f>
              <c:numCache>
                <c:formatCode>0.00%</c:formatCode>
                <c:ptCount val="5"/>
                <c:pt idx="0">
                  <c:v>0.61070000000000002</c:v>
                </c:pt>
                <c:pt idx="1">
                  <c:v>0.5464</c:v>
                </c:pt>
                <c:pt idx="2">
                  <c:v>0.54269999999999996</c:v>
                </c:pt>
                <c:pt idx="3">
                  <c:v>0.5887</c:v>
                </c:pt>
                <c:pt idx="4">
                  <c:v>0.64149999999999996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Sheet4!$B$23</c:f>
              <c:strCache>
                <c:ptCount val="1"/>
                <c:pt idx="0">
                  <c:v>Central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Sheet4!$C$21:$G$21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Sheet4!$C$23:$G$23</c:f>
              <c:numCache>
                <c:formatCode>0.00%</c:formatCode>
                <c:ptCount val="5"/>
                <c:pt idx="0">
                  <c:v>0.72640000000000005</c:v>
                </c:pt>
                <c:pt idx="1">
                  <c:v>0.63400000000000001</c:v>
                </c:pt>
                <c:pt idx="2">
                  <c:v>0.61780000000000002</c:v>
                </c:pt>
                <c:pt idx="3">
                  <c:v>0.69710000000000005</c:v>
                </c:pt>
                <c:pt idx="4">
                  <c:v>0.74670000000000003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Sheet4!$B$24</c:f>
              <c:strCache>
                <c:ptCount val="1"/>
                <c:pt idx="0">
                  <c:v>State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Sheet4!$C$21:$G$21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Sheet4!$C$24:$G$24</c:f>
              <c:numCache>
                <c:formatCode>0.00%</c:formatCode>
                <c:ptCount val="5"/>
                <c:pt idx="0">
                  <c:v>0.57809999999999995</c:v>
                </c:pt>
                <c:pt idx="1">
                  <c:v>0.46229999999999999</c:v>
                </c:pt>
                <c:pt idx="2">
                  <c:v>0.44679999999999997</c:v>
                </c:pt>
                <c:pt idx="3">
                  <c:v>0.54500000000000004</c:v>
                </c:pt>
                <c:pt idx="4">
                  <c:v>0.61850000000000005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Sheet4!$B$25</c:f>
              <c:strCache>
                <c:ptCount val="1"/>
                <c:pt idx="0">
                  <c:v>Private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Sheet4!$C$21:$G$21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Sheet4!$C$25:$G$25</c:f>
              <c:numCache>
                <c:formatCode>0.00%</c:formatCode>
                <c:ptCount val="5"/>
                <c:pt idx="0">
                  <c:v>0.5524</c:v>
                </c:pt>
                <c:pt idx="1">
                  <c:v>0.54510000000000003</c:v>
                </c:pt>
                <c:pt idx="2">
                  <c:v>0.53369999999999995</c:v>
                </c:pt>
                <c:pt idx="3">
                  <c:v>0.53620000000000001</c:v>
                </c:pt>
                <c:pt idx="4">
                  <c:v>0.56630000000000003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Sheet4!$B$26</c:f>
              <c:strCache>
                <c:ptCount val="1"/>
                <c:pt idx="0">
                  <c:v>JITPL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Sheet4!$C$21:$G$21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Sheet4!$C$26:$G$26</c:f>
              <c:numCache>
                <c:formatCode>0.00%</c:formatCode>
                <c:ptCount val="5"/>
                <c:pt idx="0">
                  <c:v>0.40100000000000002</c:v>
                </c:pt>
                <c:pt idx="1">
                  <c:v>0.49</c:v>
                </c:pt>
                <c:pt idx="2">
                  <c:v>0.56679999999999997</c:v>
                </c:pt>
                <c:pt idx="3">
                  <c:v>0.81510000000000005</c:v>
                </c:pt>
                <c:pt idx="4">
                  <c:v>0.748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817280"/>
        <c:axId val="-16827072"/>
      </c:lineChart>
      <c:catAx>
        <c:axId val="-16817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6827072"/>
        <c:crosses val="autoZero"/>
        <c:auto val="1"/>
        <c:lblAlgn val="ctr"/>
        <c:lblOffset val="100"/>
        <c:noMultiLvlLbl val="0"/>
      </c:catAx>
      <c:valAx>
        <c:axId val="-16827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6817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494400</xdr:colOff>
      <xdr:row>23</xdr:row>
      <xdr:rowOff>22710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511" t="6617" r="9732" b="2304"/>
        <a:stretch/>
      </xdr:blipFill>
      <xdr:spPr>
        <a:xfrm>
          <a:off x="0" y="0"/>
          <a:ext cx="7200000" cy="44042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190499</xdr:rowOff>
    </xdr:from>
    <xdr:to>
      <xdr:col>11</xdr:col>
      <xdr:colOff>476250</xdr:colOff>
      <xdr:row>47</xdr:row>
      <xdr:rowOff>88484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0583" t="7290" r="6734" b="1223"/>
        <a:stretch/>
      </xdr:blipFill>
      <xdr:spPr>
        <a:xfrm>
          <a:off x="0" y="4571999"/>
          <a:ext cx="7181850" cy="44699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530225</xdr:colOff>
      <xdr:row>16</xdr:row>
      <xdr:rowOff>7620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16625" cy="305562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304800</xdr:colOff>
      <xdr:row>17</xdr:row>
      <xdr:rowOff>33337</xdr:rowOff>
    </xdr:from>
    <xdr:to>
      <xdr:col>15</xdr:col>
      <xdr:colOff>228600</xdr:colOff>
      <xdr:row>31</xdr:row>
      <xdr:rowOff>109537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6"/>
  <sheetViews>
    <sheetView workbookViewId="0">
      <selection activeCell="D23" sqref="D23"/>
    </sheetView>
  </sheetViews>
  <sheetFormatPr defaultRowHeight="15" x14ac:dyDescent="0.25"/>
  <cols>
    <col min="2" max="2" width="20.85546875" bestFit="1" customWidth="1"/>
    <col min="3" max="3" width="16.5703125" bestFit="1" customWidth="1"/>
    <col min="4" max="4" width="14.7109375" style="1" bestFit="1" customWidth="1"/>
    <col min="5" max="5" width="12.5703125" style="1" bestFit="1" customWidth="1"/>
  </cols>
  <sheetData>
    <row r="3" spans="2:5" x14ac:dyDescent="0.25">
      <c r="B3" s="4" t="s">
        <v>0</v>
      </c>
      <c r="C3" s="4" t="s">
        <v>1</v>
      </c>
      <c r="D3" s="5" t="s">
        <v>2</v>
      </c>
    </row>
    <row r="4" spans="2:5" x14ac:dyDescent="0.25">
      <c r="B4" t="s">
        <v>3</v>
      </c>
      <c r="C4" t="s">
        <v>15</v>
      </c>
      <c r="D4" s="2"/>
    </row>
    <row r="5" spans="2:5" x14ac:dyDescent="0.25">
      <c r="B5" t="s">
        <v>4</v>
      </c>
      <c r="C5" t="s">
        <v>16</v>
      </c>
    </row>
    <row r="6" spans="2:5" x14ac:dyDescent="0.25">
      <c r="B6" t="s">
        <v>5</v>
      </c>
      <c r="C6" t="s">
        <v>17</v>
      </c>
    </row>
    <row r="7" spans="2:5" x14ac:dyDescent="0.25">
      <c r="B7" t="s">
        <v>6</v>
      </c>
      <c r="C7" t="s">
        <v>18</v>
      </c>
    </row>
    <row r="8" spans="2:5" x14ac:dyDescent="0.25">
      <c r="B8" t="s">
        <v>7</v>
      </c>
      <c r="C8" t="s">
        <v>17</v>
      </c>
      <c r="E8" s="3"/>
    </row>
    <row r="9" spans="2:5" x14ac:dyDescent="0.25">
      <c r="B9" t="s">
        <v>8</v>
      </c>
      <c r="C9" t="s">
        <v>19</v>
      </c>
    </row>
    <row r="10" spans="2:5" x14ac:dyDescent="0.25">
      <c r="B10" t="s">
        <v>9</v>
      </c>
      <c r="C10" t="s">
        <v>17</v>
      </c>
    </row>
    <row r="11" spans="2:5" x14ac:dyDescent="0.25">
      <c r="B11" t="s">
        <v>10</v>
      </c>
    </row>
    <row r="12" spans="2:5" x14ac:dyDescent="0.25">
      <c r="B12" t="s">
        <v>11</v>
      </c>
    </row>
    <row r="13" spans="2:5" x14ac:dyDescent="0.25">
      <c r="B13" t="s">
        <v>12</v>
      </c>
    </row>
    <row r="14" spans="2:5" x14ac:dyDescent="0.25">
      <c r="B14" t="s">
        <v>3</v>
      </c>
    </row>
    <row r="15" spans="2:5" x14ac:dyDescent="0.25">
      <c r="B15" t="s">
        <v>13</v>
      </c>
    </row>
    <row r="16" spans="2:5" x14ac:dyDescent="0.25">
      <c r="B16" t="s">
        <v>14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1" zoomScaleNormal="100" workbookViewId="0">
      <selection activeCell="Q36" sqref="Q36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3"/>
  <sheetViews>
    <sheetView workbookViewId="0">
      <selection activeCell="D21" sqref="D21"/>
    </sheetView>
  </sheetViews>
  <sheetFormatPr defaultRowHeight="15" x14ac:dyDescent="0.25"/>
  <cols>
    <col min="2" max="2" width="12" style="1" bestFit="1" customWidth="1"/>
    <col min="3" max="3" width="12" bestFit="1" customWidth="1"/>
    <col min="4" max="4" width="28.42578125" bestFit="1" customWidth="1"/>
    <col min="6" max="6" width="10.42578125" bestFit="1" customWidth="1"/>
  </cols>
  <sheetData>
    <row r="3" spans="2:6" x14ac:dyDescent="0.25">
      <c r="B3" t="s">
        <v>20</v>
      </c>
      <c r="C3" t="s">
        <v>21</v>
      </c>
      <c r="F3" t="s">
        <v>24</v>
      </c>
    </row>
    <row r="4" spans="2:6" x14ac:dyDescent="0.25">
      <c r="B4" s="1">
        <v>600000</v>
      </c>
      <c r="C4" s="6">
        <v>51177</v>
      </c>
      <c r="D4" t="s">
        <v>22</v>
      </c>
      <c r="E4" t="s">
        <v>23</v>
      </c>
      <c r="F4" s="6">
        <v>44086</v>
      </c>
    </row>
    <row r="5" spans="2:6" x14ac:dyDescent="0.25">
      <c r="B5" s="1">
        <v>2044323</v>
      </c>
      <c r="D5" t="s">
        <v>25</v>
      </c>
      <c r="E5" t="s">
        <v>23</v>
      </c>
      <c r="F5" s="6">
        <v>41298</v>
      </c>
    </row>
    <row r="12" spans="2:6" x14ac:dyDescent="0.25">
      <c r="B12" s="1">
        <v>7</v>
      </c>
    </row>
    <row r="13" spans="2:6" x14ac:dyDescent="0.25">
      <c r="B13" s="1">
        <f>B12*10^6</f>
        <v>7000000</v>
      </c>
      <c r="C13" t="s">
        <v>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6"/>
  <sheetViews>
    <sheetView tabSelected="1" topLeftCell="A11" workbookViewId="0">
      <selection activeCell="Q20" sqref="Q20"/>
    </sheetView>
  </sheetViews>
  <sheetFormatPr defaultRowHeight="15" x14ac:dyDescent="0.25"/>
  <cols>
    <col min="12" max="12" width="14.140625" bestFit="1" customWidth="1"/>
    <col min="13" max="13" width="9.85546875" bestFit="1" customWidth="1"/>
  </cols>
  <sheetData>
    <row r="2" spans="12:13" x14ac:dyDescent="0.25">
      <c r="L2" s="7" t="s">
        <v>27</v>
      </c>
      <c r="M2" s="7" t="s">
        <v>28</v>
      </c>
    </row>
    <row r="3" spans="12:13" x14ac:dyDescent="0.25">
      <c r="L3" s="8" t="s">
        <v>29</v>
      </c>
      <c r="M3" s="9">
        <v>0.40100000000000002</v>
      </c>
    </row>
    <row r="4" spans="12:13" x14ac:dyDescent="0.25">
      <c r="L4" s="8" t="s">
        <v>30</v>
      </c>
      <c r="M4" s="9">
        <v>0.49</v>
      </c>
    </row>
    <row r="5" spans="12:13" x14ac:dyDescent="0.25">
      <c r="L5" s="8" t="s">
        <v>31</v>
      </c>
      <c r="M5" s="9">
        <v>0.56679999999999997</v>
      </c>
    </row>
    <row r="6" spans="12:13" x14ac:dyDescent="0.25">
      <c r="L6" s="8" t="s">
        <v>32</v>
      </c>
      <c r="M6" s="9">
        <v>0.81510000000000005</v>
      </c>
    </row>
    <row r="7" spans="12:13" x14ac:dyDescent="0.25">
      <c r="L7" s="8" t="s">
        <v>33</v>
      </c>
      <c r="M7" s="9">
        <v>0.748</v>
      </c>
    </row>
    <row r="21" spans="2:7" x14ac:dyDescent="0.25">
      <c r="C21" t="s">
        <v>29</v>
      </c>
      <c r="D21" t="s">
        <v>30</v>
      </c>
      <c r="E21" t="s">
        <v>31</v>
      </c>
      <c r="F21" t="s">
        <v>32</v>
      </c>
      <c r="G21" t="s">
        <v>33</v>
      </c>
    </row>
    <row r="22" spans="2:7" x14ac:dyDescent="0.25">
      <c r="B22" t="s">
        <v>35</v>
      </c>
      <c r="C22" s="10">
        <v>0.61070000000000002</v>
      </c>
      <c r="D22" s="10">
        <v>0.5464</v>
      </c>
      <c r="E22" s="10">
        <v>0.54269999999999996</v>
      </c>
      <c r="F22" s="10">
        <v>0.5887</v>
      </c>
      <c r="G22" s="10">
        <v>0.64149999999999996</v>
      </c>
    </row>
    <row r="23" spans="2:7" x14ac:dyDescent="0.25">
      <c r="B23" t="s">
        <v>34</v>
      </c>
      <c r="C23" s="10">
        <v>0.72640000000000005</v>
      </c>
      <c r="D23" s="10">
        <v>0.63400000000000001</v>
      </c>
      <c r="E23" s="10">
        <v>0.61780000000000002</v>
      </c>
      <c r="F23" s="10">
        <v>0.69710000000000005</v>
      </c>
      <c r="G23" s="10">
        <v>0.74670000000000003</v>
      </c>
    </row>
    <row r="24" spans="2:7" x14ac:dyDescent="0.25">
      <c r="B24" t="s">
        <v>36</v>
      </c>
      <c r="C24" s="10">
        <v>0.57809999999999995</v>
      </c>
      <c r="D24" s="10">
        <v>0.46229999999999999</v>
      </c>
      <c r="E24" s="10">
        <v>0.44679999999999997</v>
      </c>
      <c r="F24" s="10">
        <v>0.54500000000000004</v>
      </c>
      <c r="G24" s="10">
        <v>0.61850000000000005</v>
      </c>
    </row>
    <row r="25" spans="2:7" x14ac:dyDescent="0.25">
      <c r="B25" t="s">
        <v>37</v>
      </c>
      <c r="C25" s="10">
        <v>0.5524</v>
      </c>
      <c r="D25" s="10">
        <v>0.54510000000000003</v>
      </c>
      <c r="E25" s="10">
        <v>0.53369999999999995</v>
      </c>
      <c r="F25" s="10">
        <v>0.53620000000000001</v>
      </c>
      <c r="G25" s="10">
        <v>0.56630000000000003</v>
      </c>
    </row>
    <row r="26" spans="2:7" x14ac:dyDescent="0.25">
      <c r="B26" t="s">
        <v>38</v>
      </c>
      <c r="C26" s="10">
        <v>0.40100000000000002</v>
      </c>
      <c r="D26" s="10">
        <v>0.49</v>
      </c>
      <c r="E26" s="10">
        <v>0.56679999999999997</v>
      </c>
      <c r="F26" s="10">
        <v>0.81510000000000005</v>
      </c>
      <c r="G26" s="10">
        <v>0.748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Abhinav Chaturvedi</dc:creator>
  <cp:lastModifiedBy>Abhinav Chaturvedi</cp:lastModifiedBy>
  <dcterms:created xsi:type="dcterms:W3CDTF">2024-02-15T06:59:44Z</dcterms:created>
  <dcterms:modified xsi:type="dcterms:W3CDTF">2024-02-27T09:02:21Z</dcterms:modified>
</cp:coreProperties>
</file>