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ODIFY SHEET" sheetId="4" r:id="rId1"/>
  </sheets>
  <definedNames>
    <definedName name="_xlnm._FilterDatabase" localSheetId="0" hidden="1">'MODIFY SHEET'!$A$2:$G$39</definedName>
  </definedNames>
  <calcPr calcId="145621"/>
</workbook>
</file>

<file path=xl/calcChain.xml><?xml version="1.0" encoding="utf-8"?>
<calcChain xmlns="http://schemas.openxmlformats.org/spreadsheetml/2006/main">
  <c r="F66" i="4" l="1"/>
  <c r="F67" i="4"/>
  <c r="F68" i="4"/>
  <c r="F69" i="4"/>
  <c r="F70" i="4"/>
  <c r="F71" i="4"/>
  <c r="F72" i="4"/>
  <c r="F65" i="4"/>
  <c r="F64" i="4"/>
  <c r="F63" i="4"/>
  <c r="F59" i="4"/>
  <c r="F55" i="4"/>
  <c r="F54" i="4"/>
  <c r="F53" i="4"/>
  <c r="F52" i="4"/>
  <c r="F51" i="4"/>
  <c r="F50" i="4"/>
  <c r="F49" i="4"/>
  <c r="F48" i="4"/>
  <c r="F31" i="4"/>
  <c r="F44" i="4"/>
  <c r="F43" i="4"/>
  <c r="F39" i="4" l="1"/>
  <c r="F38" i="4"/>
  <c r="F37" i="4"/>
  <c r="F36" i="4"/>
  <c r="F35" i="4"/>
  <c r="F27" i="4"/>
  <c r="F26" i="4"/>
  <c r="F25" i="4"/>
  <c r="F20" i="4"/>
  <c r="F19" i="4"/>
  <c r="F17" i="4"/>
  <c r="F16" i="4"/>
  <c r="F14" i="4"/>
  <c r="F13" i="4"/>
  <c r="F11" i="4"/>
  <c r="F10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<sst xmlns="http://schemas.openxmlformats.org/spreadsheetml/2006/main" count="160" uniqueCount="66">
  <si>
    <t>S.No</t>
  </si>
  <si>
    <t xml:space="preserve">Sore+Substation+DG Room </t>
  </si>
  <si>
    <t>Canteen 1</t>
  </si>
  <si>
    <t>New Canteen</t>
  </si>
  <si>
    <t>Lab Sample Room</t>
  </si>
  <si>
    <t>33 KVA Substation</t>
  </si>
  <si>
    <t>Lath Room</t>
  </si>
  <si>
    <t>Weigh Bridge</t>
  </si>
  <si>
    <t>HR Room+Securty Room</t>
  </si>
  <si>
    <t>Car Gurage</t>
  </si>
  <si>
    <t>Office Bulding + Old Lab</t>
  </si>
  <si>
    <t>Lab Room</t>
  </si>
  <si>
    <t>DG Room 4</t>
  </si>
  <si>
    <t>DG Room3</t>
  </si>
  <si>
    <t>DG Room6</t>
  </si>
  <si>
    <t>Boundery Wall</t>
  </si>
  <si>
    <t>Aluminum Cabin 1 Jig</t>
  </si>
  <si>
    <t>Aluminum Cabin 2 Jig</t>
  </si>
  <si>
    <t>Aluminum Cabin 3 Jig</t>
  </si>
  <si>
    <t>Aluminum Cabin 4 Belt Press</t>
  </si>
  <si>
    <t>Aluminum Cabin 5 Belt Press</t>
  </si>
  <si>
    <t>RCC Road Infront of Office</t>
  </si>
  <si>
    <t xml:space="preserve">Description </t>
  </si>
  <si>
    <t xml:space="preserve">Remark </t>
  </si>
  <si>
    <t xml:space="preserve">Lab &amp; Account Building  </t>
  </si>
  <si>
    <t xml:space="preserve">Ground Floor- Lab Building </t>
  </si>
  <si>
    <t>First Floor - Account Building</t>
  </si>
  <si>
    <t>RCC Frame Structure</t>
  </si>
  <si>
    <t>i</t>
  </si>
  <si>
    <t>ii</t>
  </si>
  <si>
    <t xml:space="preserve">Length       (in Meter) </t>
  </si>
  <si>
    <t>Width        (in Meter)</t>
  </si>
  <si>
    <t>Height      (in Meter)</t>
  </si>
  <si>
    <t xml:space="preserve">Area of Building       (in SQM) </t>
  </si>
  <si>
    <t>Security Room</t>
  </si>
  <si>
    <t>Control Room- Phase-II</t>
  </si>
  <si>
    <t>Ground Floor- Panel Room</t>
  </si>
  <si>
    <t xml:space="preserve">First Floor - Control Desk </t>
  </si>
  <si>
    <t>Control Room- Phase-III</t>
  </si>
  <si>
    <t xml:space="preserve">Plant RCC Road </t>
  </si>
  <si>
    <t>Control Room- Phase-IV</t>
  </si>
  <si>
    <t>Ground Floor</t>
  </si>
  <si>
    <t xml:space="preserve">First Floor </t>
  </si>
  <si>
    <t>Control Room-( Phase-I &amp; VI)</t>
  </si>
  <si>
    <t>Control Room- Phase-V</t>
  </si>
  <si>
    <t xml:space="preserve">Labour Tolit Room (Ground Floor) </t>
  </si>
  <si>
    <t xml:space="preserve">Engineer  Room </t>
  </si>
  <si>
    <t xml:space="preserve">Lengthof Boundary Wall             (in RMT) </t>
  </si>
  <si>
    <t xml:space="preserve">Area of Cabin           (in SQM) </t>
  </si>
  <si>
    <t xml:space="preserve">Alumiium Cabin Post  </t>
  </si>
  <si>
    <t xml:space="preserve">7.00 m Wide Road </t>
  </si>
  <si>
    <t xml:space="preserve">20.00 m Wide Road </t>
  </si>
  <si>
    <t xml:space="preserve">RCC FRAME STRUCTURE BUILDING LIST (RCC SLAB) </t>
  </si>
  <si>
    <t xml:space="preserve">BRICK WORK BOUNDARYWALL WITH RCC COLUMN &amp; BEAM </t>
  </si>
  <si>
    <t xml:space="preserve">ALUMINIUM CABIN POST LIST </t>
  </si>
  <si>
    <t xml:space="preserve">Lenth of R. C.C. Road            (in RMT) </t>
  </si>
  <si>
    <t>R.C.C. ROAD LIST</t>
  </si>
  <si>
    <t xml:space="preserve">RCC Setteling Tank </t>
  </si>
  <si>
    <t xml:space="preserve">Quantity        (in CUM) </t>
  </si>
  <si>
    <t>546000 - liter Capacity</t>
  </si>
  <si>
    <t xml:space="preserve">UNDER GROUND R.C.C. SETTELING TANK </t>
  </si>
  <si>
    <t xml:space="preserve">OVER HEAD R.C.C. WATER TANK </t>
  </si>
  <si>
    <t>Over Head tank - 6.20 M Dia  of Tank</t>
  </si>
  <si>
    <t xml:space="preserve">Area of Tank          (in SQM) </t>
  </si>
  <si>
    <t>105000 - liter Capacity</t>
  </si>
  <si>
    <t>G.I. SHEET ROOF SHED  BUILDING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</si>
</sst>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vertical="top"/>
    </xf>
    <xf numFmtId="2" fontId="0" fillId="2" borderId="2" xfId="0" applyNumberForma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73"/>
  <sheetViews>
    <sheetView tabSelected="1" workbookViewId="0">
      <selection activeCell="N15" sqref="N15"/>
    </sheetView>
  </sheetViews>
  <sheetFormatPr defaultRowHeight="15" x14ac:dyDescent="0.25"/>
  <cols>
    <col min="1" max="1" width="5.140625" bestFit="1" customWidth="1"/>
    <col min="2" max="2" width="33.140625" bestFit="1" customWidth="1"/>
    <col min="3" max="4" width="11.42578125" bestFit="1" customWidth="1"/>
    <col min="5" max="5" width="10.5703125" bestFit="1" customWidth="1"/>
    <col min="6" max="6" width="11.85546875" customWidth="1"/>
    <col min="7" max="7" width="20.140625" customWidth="1"/>
  </cols>
  <sheetData>
    <row r="1" spans="1:7" ht="18.75" x14ac:dyDescent="0.3">
      <c r="A1" s="27" t="s">
        <v>52</v>
      </c>
      <c r="B1" s="27"/>
      <c r="C1" s="27"/>
      <c r="D1" s="27"/>
      <c r="E1" s="27"/>
      <c r="F1" s="27"/>
      <c r="G1" s="27"/>
    </row>
    <row r="2" spans="1:7" ht="45" x14ac:dyDescent="0.25">
      <c r="A2" s="15" t="s">
        <v>0</v>
      </c>
      <c r="B2" s="15" t="s">
        <v>22</v>
      </c>
      <c r="C2" s="16" t="s">
        <v>30</v>
      </c>
      <c r="D2" s="16" t="s">
        <v>31</v>
      </c>
      <c r="E2" s="16" t="s">
        <v>32</v>
      </c>
      <c r="F2" s="16" t="s">
        <v>33</v>
      </c>
      <c r="G2" s="15" t="s">
        <v>23</v>
      </c>
    </row>
    <row r="3" spans="1:7" x14ac:dyDescent="0.25">
      <c r="A3" s="11">
        <v>1</v>
      </c>
      <c r="B3" s="19" t="s">
        <v>24</v>
      </c>
      <c r="C3" s="13"/>
      <c r="D3" s="13"/>
      <c r="E3" s="13"/>
      <c r="F3" s="13"/>
      <c r="G3" s="3" t="s">
        <v>27</v>
      </c>
    </row>
    <row r="4" spans="1:7" x14ac:dyDescent="0.25">
      <c r="A4" s="11" t="s">
        <v>28</v>
      </c>
      <c r="B4" s="12" t="s">
        <v>25</v>
      </c>
      <c r="C4" s="13">
        <v>11.4</v>
      </c>
      <c r="D4" s="13">
        <v>9.1999999999999993</v>
      </c>
      <c r="E4" s="13">
        <v>3.1</v>
      </c>
      <c r="F4" s="17">
        <f t="shared" ref="F4:F8" si="0">D4*C4</f>
        <v>104.88</v>
      </c>
      <c r="G4" s="3" t="s">
        <v>27</v>
      </c>
    </row>
    <row r="5" spans="1:7" x14ac:dyDescent="0.25">
      <c r="A5" s="11" t="s">
        <v>29</v>
      </c>
      <c r="B5" s="12" t="s">
        <v>26</v>
      </c>
      <c r="C5" s="13">
        <v>11.4</v>
      </c>
      <c r="D5" s="13">
        <v>9.1999999999999993</v>
      </c>
      <c r="E5" s="13">
        <v>3.1</v>
      </c>
      <c r="F5" s="17">
        <f t="shared" si="0"/>
        <v>104.88</v>
      </c>
      <c r="G5" s="3" t="s">
        <v>27</v>
      </c>
    </row>
    <row r="6" spans="1:7" x14ac:dyDescent="0.25">
      <c r="A6" s="7">
        <v>2</v>
      </c>
      <c r="B6" s="4" t="s">
        <v>7</v>
      </c>
      <c r="C6" s="13">
        <v>5.4</v>
      </c>
      <c r="D6" s="13">
        <v>6</v>
      </c>
      <c r="E6" s="13">
        <v>3.1</v>
      </c>
      <c r="F6" s="17">
        <f t="shared" si="0"/>
        <v>32.400000000000006</v>
      </c>
      <c r="G6" s="3" t="s">
        <v>27</v>
      </c>
    </row>
    <row r="7" spans="1:7" x14ac:dyDescent="0.25">
      <c r="A7" s="7">
        <v>3</v>
      </c>
      <c r="B7" s="4" t="s">
        <v>34</v>
      </c>
      <c r="C7" s="13">
        <v>6.6</v>
      </c>
      <c r="D7" s="13">
        <v>3.2</v>
      </c>
      <c r="E7" s="13">
        <v>3.1</v>
      </c>
      <c r="F7" s="17">
        <f t="shared" si="0"/>
        <v>21.12</v>
      </c>
      <c r="G7" s="3" t="s">
        <v>27</v>
      </c>
    </row>
    <row r="8" spans="1:7" x14ac:dyDescent="0.25">
      <c r="A8" s="7">
        <v>4</v>
      </c>
      <c r="B8" s="4" t="s">
        <v>8</v>
      </c>
      <c r="C8" s="13">
        <v>10.7</v>
      </c>
      <c r="D8" s="13">
        <v>6</v>
      </c>
      <c r="E8" s="13">
        <v>3.1</v>
      </c>
      <c r="F8" s="17">
        <f t="shared" si="0"/>
        <v>64.199999999999989</v>
      </c>
      <c r="G8" s="3" t="s">
        <v>27</v>
      </c>
    </row>
    <row r="9" spans="1:7" x14ac:dyDescent="0.25">
      <c r="A9" s="7">
        <v>5</v>
      </c>
      <c r="B9" s="18" t="s">
        <v>35</v>
      </c>
      <c r="C9" s="13">
        <v>7.5</v>
      </c>
      <c r="D9" s="13">
        <v>7</v>
      </c>
      <c r="E9" s="13">
        <v>6.09</v>
      </c>
      <c r="F9" s="13"/>
      <c r="G9" s="3" t="s">
        <v>27</v>
      </c>
    </row>
    <row r="10" spans="1:7" x14ac:dyDescent="0.25">
      <c r="A10" s="11" t="s">
        <v>28</v>
      </c>
      <c r="B10" s="12" t="s">
        <v>36</v>
      </c>
      <c r="C10" s="13">
        <v>7.5</v>
      </c>
      <c r="D10" s="13">
        <v>7</v>
      </c>
      <c r="E10" s="13">
        <v>3.1</v>
      </c>
      <c r="F10" s="17">
        <f t="shared" ref="F10:F11" si="1">D10*C10</f>
        <v>52.5</v>
      </c>
      <c r="G10" s="3" t="s">
        <v>27</v>
      </c>
    </row>
    <row r="11" spans="1:7" x14ac:dyDescent="0.25">
      <c r="A11" s="11" t="s">
        <v>29</v>
      </c>
      <c r="B11" s="12" t="s">
        <v>37</v>
      </c>
      <c r="C11" s="13">
        <v>7.5</v>
      </c>
      <c r="D11" s="13">
        <v>7</v>
      </c>
      <c r="E11" s="13">
        <v>3.1</v>
      </c>
      <c r="F11" s="17">
        <f t="shared" si="1"/>
        <v>52.5</v>
      </c>
      <c r="G11" s="3" t="s">
        <v>27</v>
      </c>
    </row>
    <row r="12" spans="1:7" x14ac:dyDescent="0.25">
      <c r="A12" s="11">
        <v>6</v>
      </c>
      <c r="B12" s="18" t="s">
        <v>38</v>
      </c>
      <c r="C12" s="13"/>
      <c r="D12" s="13"/>
      <c r="E12" s="13"/>
      <c r="F12" s="17"/>
      <c r="G12" s="3" t="s">
        <v>27</v>
      </c>
    </row>
    <row r="13" spans="1:7" x14ac:dyDescent="0.25">
      <c r="A13" s="11" t="s">
        <v>28</v>
      </c>
      <c r="B13" s="12" t="s">
        <v>41</v>
      </c>
      <c r="C13" s="13">
        <v>13.2</v>
      </c>
      <c r="D13" s="13">
        <v>13.3</v>
      </c>
      <c r="E13" s="13">
        <v>3.1</v>
      </c>
      <c r="F13" s="17">
        <f t="shared" ref="F13:F14" si="2">D13*C13</f>
        <v>175.56</v>
      </c>
      <c r="G13" s="3" t="s">
        <v>27</v>
      </c>
    </row>
    <row r="14" spans="1:7" x14ac:dyDescent="0.25">
      <c r="A14" s="11" t="s">
        <v>29</v>
      </c>
      <c r="B14" s="12" t="s">
        <v>42</v>
      </c>
      <c r="C14" s="13">
        <v>13.2</v>
      </c>
      <c r="D14" s="13">
        <v>13.3</v>
      </c>
      <c r="E14" s="13">
        <v>3.1</v>
      </c>
      <c r="F14" s="17">
        <f t="shared" si="2"/>
        <v>175.56</v>
      </c>
      <c r="G14" s="3" t="s">
        <v>27</v>
      </c>
    </row>
    <row r="15" spans="1:7" x14ac:dyDescent="0.25">
      <c r="A15" s="11">
        <v>7</v>
      </c>
      <c r="B15" s="18" t="s">
        <v>40</v>
      </c>
      <c r="C15" s="13"/>
      <c r="D15" s="13"/>
      <c r="E15" s="13"/>
      <c r="F15" s="17"/>
      <c r="G15" s="3" t="s">
        <v>27</v>
      </c>
    </row>
    <row r="16" spans="1:7" x14ac:dyDescent="0.25">
      <c r="A16" s="11" t="s">
        <v>28</v>
      </c>
      <c r="B16" s="12" t="s">
        <v>41</v>
      </c>
      <c r="C16" s="13">
        <v>13.2</v>
      </c>
      <c r="D16" s="13">
        <v>13.3</v>
      </c>
      <c r="E16" s="13">
        <v>3.1</v>
      </c>
      <c r="F16" s="17">
        <f t="shared" ref="F16:F17" si="3">D16*C16</f>
        <v>175.56</v>
      </c>
      <c r="G16" s="3" t="s">
        <v>27</v>
      </c>
    </row>
    <row r="17" spans="1:7" x14ac:dyDescent="0.25">
      <c r="A17" s="11" t="s">
        <v>29</v>
      </c>
      <c r="B17" s="12" t="s">
        <v>42</v>
      </c>
      <c r="C17" s="13">
        <v>13.2</v>
      </c>
      <c r="D17" s="13">
        <v>13.3</v>
      </c>
      <c r="E17" s="13">
        <v>3.1</v>
      </c>
      <c r="F17" s="17">
        <f t="shared" si="3"/>
        <v>175.56</v>
      </c>
      <c r="G17" s="3" t="s">
        <v>27</v>
      </c>
    </row>
    <row r="18" spans="1:7" x14ac:dyDescent="0.25">
      <c r="A18" s="11">
        <v>8</v>
      </c>
      <c r="B18" s="18" t="s">
        <v>43</v>
      </c>
      <c r="C18" s="13"/>
      <c r="D18" s="13"/>
      <c r="E18" s="13"/>
      <c r="F18" s="17"/>
      <c r="G18" s="3" t="s">
        <v>27</v>
      </c>
    </row>
    <row r="19" spans="1:7" x14ac:dyDescent="0.25">
      <c r="A19" s="11" t="s">
        <v>28</v>
      </c>
      <c r="B19" s="12" t="s">
        <v>41</v>
      </c>
      <c r="C19" s="13">
        <v>17.2</v>
      </c>
      <c r="D19" s="13">
        <v>6.2</v>
      </c>
      <c r="E19" s="13">
        <v>3.1</v>
      </c>
      <c r="F19" s="17">
        <f t="shared" ref="F19:F20" si="4">D19*C19</f>
        <v>106.64</v>
      </c>
      <c r="G19" s="3" t="s">
        <v>27</v>
      </c>
    </row>
    <row r="20" spans="1:7" x14ac:dyDescent="0.25">
      <c r="A20" s="11" t="s">
        <v>29</v>
      </c>
      <c r="B20" s="12" t="s">
        <v>42</v>
      </c>
      <c r="C20" s="13">
        <v>17.2</v>
      </c>
      <c r="D20" s="13">
        <v>6.2</v>
      </c>
      <c r="E20" s="13">
        <v>3.1</v>
      </c>
      <c r="F20" s="17">
        <f t="shared" si="4"/>
        <v>106.64</v>
      </c>
      <c r="G20" s="3" t="s">
        <v>27</v>
      </c>
    </row>
    <row r="21" spans="1:7" x14ac:dyDescent="0.25">
      <c r="A21" s="7">
        <v>9</v>
      </c>
      <c r="B21" s="4" t="s">
        <v>46</v>
      </c>
      <c r="C21" s="13">
        <v>8.3000000000000007</v>
      </c>
      <c r="D21" s="13">
        <v>8.8000000000000007</v>
      </c>
      <c r="E21" s="13">
        <v>3.1</v>
      </c>
      <c r="F21" s="13"/>
      <c r="G21" s="3" t="s">
        <v>27</v>
      </c>
    </row>
    <row r="22" spans="1:7" x14ac:dyDescent="0.25">
      <c r="A22" s="7">
        <v>10</v>
      </c>
      <c r="B22" s="4" t="s">
        <v>3</v>
      </c>
      <c r="C22" s="13">
        <v>8</v>
      </c>
      <c r="D22" s="13">
        <v>7</v>
      </c>
      <c r="E22" s="13">
        <v>3.1</v>
      </c>
      <c r="F22" s="13"/>
      <c r="G22" s="3" t="s">
        <v>27</v>
      </c>
    </row>
    <row r="23" spans="1:7" x14ac:dyDescent="0.25">
      <c r="A23" s="7">
        <v>11</v>
      </c>
      <c r="B23" s="4" t="s">
        <v>5</v>
      </c>
      <c r="C23" s="13">
        <v>12.4</v>
      </c>
      <c r="D23" s="13">
        <v>6</v>
      </c>
      <c r="E23" s="13">
        <v>3.65</v>
      </c>
      <c r="F23" s="13"/>
      <c r="G23" s="3" t="s">
        <v>27</v>
      </c>
    </row>
    <row r="24" spans="1:7" x14ac:dyDescent="0.25">
      <c r="A24" s="7">
        <v>12</v>
      </c>
      <c r="B24" s="18" t="s">
        <v>44</v>
      </c>
      <c r="C24" s="13">
        <v>10.199999999999999</v>
      </c>
      <c r="D24" s="13">
        <v>5.4</v>
      </c>
      <c r="E24" s="13">
        <v>6.09</v>
      </c>
      <c r="F24" s="13"/>
      <c r="G24" s="3" t="s">
        <v>27</v>
      </c>
    </row>
    <row r="25" spans="1:7" x14ac:dyDescent="0.25">
      <c r="A25" s="11" t="s">
        <v>28</v>
      </c>
      <c r="B25" s="12" t="s">
        <v>41</v>
      </c>
      <c r="C25" s="13">
        <v>10.199999999999999</v>
      </c>
      <c r="D25" s="13">
        <v>5.4</v>
      </c>
      <c r="E25" s="13">
        <v>3.1</v>
      </c>
      <c r="F25" s="17">
        <f t="shared" ref="F25:F39" si="5">D25*C25</f>
        <v>55.08</v>
      </c>
      <c r="G25" s="3" t="s">
        <v>27</v>
      </c>
    </row>
    <row r="26" spans="1:7" x14ac:dyDescent="0.25">
      <c r="A26" s="11" t="s">
        <v>29</v>
      </c>
      <c r="B26" s="12" t="s">
        <v>42</v>
      </c>
      <c r="C26" s="13">
        <v>10.199999999999999</v>
      </c>
      <c r="D26" s="13">
        <v>5.4</v>
      </c>
      <c r="E26" s="13">
        <v>3.1</v>
      </c>
      <c r="F26" s="17">
        <f t="shared" si="5"/>
        <v>55.08</v>
      </c>
      <c r="G26" s="3" t="s">
        <v>27</v>
      </c>
    </row>
    <row r="27" spans="1:7" x14ac:dyDescent="0.25">
      <c r="A27" s="7">
        <v>13</v>
      </c>
      <c r="B27" s="4" t="s">
        <v>45</v>
      </c>
      <c r="C27" s="13">
        <v>11</v>
      </c>
      <c r="D27" s="13">
        <v>3</v>
      </c>
      <c r="E27" s="13">
        <v>3.04</v>
      </c>
      <c r="F27" s="17">
        <f t="shared" si="5"/>
        <v>33</v>
      </c>
      <c r="G27" s="3" t="s">
        <v>27</v>
      </c>
    </row>
    <row r="28" spans="1:7" ht="10.5" customHeight="1" x14ac:dyDescent="0.25">
      <c r="A28" s="20"/>
      <c r="B28" s="21"/>
      <c r="C28" s="22"/>
      <c r="D28" s="22"/>
      <c r="E28" s="22"/>
      <c r="F28" s="23"/>
      <c r="G28" s="24"/>
    </row>
    <row r="29" spans="1:7" ht="18.75" x14ac:dyDescent="0.3">
      <c r="A29" s="27" t="s">
        <v>53</v>
      </c>
      <c r="B29" s="27"/>
      <c r="C29" s="27"/>
      <c r="D29" s="27"/>
      <c r="E29" s="27"/>
      <c r="F29" s="27"/>
      <c r="G29" s="27"/>
    </row>
    <row r="30" spans="1:7" ht="63.75" customHeight="1" x14ac:dyDescent="0.25">
      <c r="A30" s="15" t="s">
        <v>0</v>
      </c>
      <c r="B30" s="15" t="s">
        <v>22</v>
      </c>
      <c r="C30" s="16" t="s">
        <v>30</v>
      </c>
      <c r="D30" s="16" t="s">
        <v>31</v>
      </c>
      <c r="E30" s="16" t="s">
        <v>32</v>
      </c>
      <c r="F30" s="16" t="s">
        <v>47</v>
      </c>
      <c r="G30" s="15" t="s">
        <v>23</v>
      </c>
    </row>
    <row r="31" spans="1:7" x14ac:dyDescent="0.25">
      <c r="A31" s="25">
        <v>1</v>
      </c>
      <c r="B31" s="26" t="s">
        <v>15</v>
      </c>
      <c r="C31" s="14">
        <v>850</v>
      </c>
      <c r="D31" s="14">
        <v>0.23</v>
      </c>
      <c r="E31" s="14">
        <v>3</v>
      </c>
      <c r="F31" s="17">
        <f>C31</f>
        <v>850</v>
      </c>
      <c r="G31" s="3"/>
    </row>
    <row r="32" spans="1:7" ht="10.5" customHeight="1" x14ac:dyDescent="0.25">
      <c r="A32" s="20"/>
      <c r="B32" s="21"/>
      <c r="C32" s="22"/>
      <c r="D32" s="22"/>
      <c r="E32" s="22"/>
      <c r="F32" s="23"/>
      <c r="G32" s="24"/>
    </row>
    <row r="33" spans="1:7" ht="18.75" x14ac:dyDescent="0.3">
      <c r="A33" s="27" t="s">
        <v>54</v>
      </c>
      <c r="B33" s="27"/>
      <c r="C33" s="27"/>
      <c r="D33" s="27"/>
      <c r="E33" s="27"/>
      <c r="F33" s="27"/>
      <c r="G33" s="27"/>
    </row>
    <row r="34" spans="1:7" ht="45" x14ac:dyDescent="0.25">
      <c r="A34" s="15" t="s">
        <v>0</v>
      </c>
      <c r="B34" s="15" t="s">
        <v>22</v>
      </c>
      <c r="C34" s="16" t="s">
        <v>30</v>
      </c>
      <c r="D34" s="16" t="s">
        <v>31</v>
      </c>
      <c r="E34" s="16" t="s">
        <v>32</v>
      </c>
      <c r="F34" s="16" t="s">
        <v>48</v>
      </c>
      <c r="G34" s="15" t="s">
        <v>23</v>
      </c>
    </row>
    <row r="35" spans="1:7" x14ac:dyDescent="0.25">
      <c r="A35" s="8">
        <v>1</v>
      </c>
      <c r="B35" s="5" t="s">
        <v>16</v>
      </c>
      <c r="C35" s="13">
        <v>3</v>
      </c>
      <c r="D35" s="13">
        <v>3</v>
      </c>
      <c r="E35" s="13">
        <v>3</v>
      </c>
      <c r="F35" s="17">
        <f t="shared" si="5"/>
        <v>9</v>
      </c>
      <c r="G35" s="7" t="s">
        <v>49</v>
      </c>
    </row>
    <row r="36" spans="1:7" x14ac:dyDescent="0.25">
      <c r="A36" s="8">
        <v>2</v>
      </c>
      <c r="B36" s="5" t="s">
        <v>17</v>
      </c>
      <c r="C36" s="13">
        <v>3</v>
      </c>
      <c r="D36" s="13">
        <v>3</v>
      </c>
      <c r="E36" s="13">
        <v>3</v>
      </c>
      <c r="F36" s="17">
        <f t="shared" si="5"/>
        <v>9</v>
      </c>
      <c r="G36" s="7" t="s">
        <v>49</v>
      </c>
    </row>
    <row r="37" spans="1:7" x14ac:dyDescent="0.25">
      <c r="A37" s="8">
        <v>3</v>
      </c>
      <c r="B37" s="5" t="s">
        <v>18</v>
      </c>
      <c r="C37" s="13">
        <v>3</v>
      </c>
      <c r="D37" s="13">
        <v>3</v>
      </c>
      <c r="E37" s="13">
        <v>3</v>
      </c>
      <c r="F37" s="17">
        <f t="shared" si="5"/>
        <v>9</v>
      </c>
      <c r="G37" s="7" t="s">
        <v>49</v>
      </c>
    </row>
    <row r="38" spans="1:7" x14ac:dyDescent="0.25">
      <c r="A38" s="8">
        <v>4</v>
      </c>
      <c r="B38" s="5" t="s">
        <v>19</v>
      </c>
      <c r="C38" s="13">
        <v>3</v>
      </c>
      <c r="D38" s="13">
        <v>3</v>
      </c>
      <c r="E38" s="13">
        <v>3</v>
      </c>
      <c r="F38" s="17">
        <f t="shared" si="5"/>
        <v>9</v>
      </c>
      <c r="G38" s="7" t="s">
        <v>49</v>
      </c>
    </row>
    <row r="39" spans="1:7" x14ac:dyDescent="0.25">
      <c r="A39" s="9">
        <v>5</v>
      </c>
      <c r="B39" s="6" t="s">
        <v>20</v>
      </c>
      <c r="C39" s="13">
        <v>3</v>
      </c>
      <c r="D39" s="13">
        <v>3</v>
      </c>
      <c r="E39" s="13">
        <v>3</v>
      </c>
      <c r="F39" s="17">
        <f t="shared" si="5"/>
        <v>9</v>
      </c>
      <c r="G39" s="7" t="s">
        <v>49</v>
      </c>
    </row>
    <row r="40" spans="1:7" ht="10.5" customHeight="1" x14ac:dyDescent="0.25">
      <c r="A40" s="20"/>
      <c r="B40" s="21"/>
      <c r="C40" s="22"/>
      <c r="D40" s="22"/>
      <c r="E40" s="22"/>
      <c r="F40" s="23"/>
      <c r="G40" s="24"/>
    </row>
    <row r="41" spans="1:7" ht="18.75" x14ac:dyDescent="0.3">
      <c r="A41" s="27" t="s">
        <v>56</v>
      </c>
      <c r="B41" s="27"/>
      <c r="C41" s="27"/>
      <c r="D41" s="27"/>
      <c r="E41" s="27"/>
      <c r="F41" s="27"/>
      <c r="G41" s="27"/>
    </row>
    <row r="42" spans="1:7" ht="45" x14ac:dyDescent="0.25">
      <c r="A42" s="15" t="s">
        <v>0</v>
      </c>
      <c r="B42" s="15" t="s">
        <v>22</v>
      </c>
      <c r="C42" s="16" t="s">
        <v>30</v>
      </c>
      <c r="D42" s="16" t="s">
        <v>31</v>
      </c>
      <c r="E42" s="16"/>
      <c r="F42" s="16" t="s">
        <v>55</v>
      </c>
      <c r="G42" s="15" t="s">
        <v>23</v>
      </c>
    </row>
    <row r="43" spans="1:7" x14ac:dyDescent="0.25">
      <c r="A43" s="8">
        <v>1</v>
      </c>
      <c r="B43" s="4" t="s">
        <v>21</v>
      </c>
      <c r="C43" s="10">
        <v>200</v>
      </c>
      <c r="D43" s="10">
        <v>7</v>
      </c>
      <c r="E43" s="13"/>
      <c r="F43" s="17">
        <f>C43</f>
        <v>200</v>
      </c>
      <c r="G43" s="2" t="s">
        <v>50</v>
      </c>
    </row>
    <row r="44" spans="1:7" x14ac:dyDescent="0.25">
      <c r="A44" s="8">
        <v>2</v>
      </c>
      <c r="B44" s="1" t="s">
        <v>39</v>
      </c>
      <c r="C44" s="10">
        <v>200</v>
      </c>
      <c r="D44" s="10">
        <v>20</v>
      </c>
      <c r="E44" s="13"/>
      <c r="F44" s="17">
        <f>C44</f>
        <v>200</v>
      </c>
      <c r="G44" s="2" t="s">
        <v>51</v>
      </c>
    </row>
    <row r="45" spans="1:7" ht="10.5" customHeight="1" x14ac:dyDescent="0.25">
      <c r="A45" s="20"/>
      <c r="B45" s="21"/>
      <c r="C45" s="22"/>
      <c r="D45" s="22"/>
      <c r="E45" s="22"/>
      <c r="F45" s="23"/>
      <c r="G45" s="24"/>
    </row>
    <row r="46" spans="1:7" ht="18.75" x14ac:dyDescent="0.3">
      <c r="A46" s="27" t="s">
        <v>60</v>
      </c>
      <c r="B46" s="27"/>
      <c r="C46" s="27"/>
      <c r="D46" s="27"/>
      <c r="E46" s="27"/>
      <c r="F46" s="27"/>
      <c r="G46" s="27"/>
    </row>
    <row r="47" spans="1:7" ht="30" x14ac:dyDescent="0.25">
      <c r="A47" s="15" t="s">
        <v>0</v>
      </c>
      <c r="B47" s="15" t="s">
        <v>22</v>
      </c>
      <c r="C47" s="16" t="s">
        <v>30</v>
      </c>
      <c r="D47" s="16" t="s">
        <v>31</v>
      </c>
      <c r="E47" s="16" t="s">
        <v>32</v>
      </c>
      <c r="F47" s="16" t="s">
        <v>58</v>
      </c>
      <c r="G47" s="15" t="s">
        <v>23</v>
      </c>
    </row>
    <row r="48" spans="1:7" x14ac:dyDescent="0.25">
      <c r="A48" s="8">
        <v>1</v>
      </c>
      <c r="B48" s="4" t="s">
        <v>57</v>
      </c>
      <c r="C48" s="10">
        <v>14</v>
      </c>
      <c r="D48" s="10">
        <v>13</v>
      </c>
      <c r="E48" s="13">
        <v>3</v>
      </c>
      <c r="F48" s="17">
        <f>E48*D48*C48</f>
        <v>546</v>
      </c>
      <c r="G48" s="2" t="s">
        <v>59</v>
      </c>
    </row>
    <row r="49" spans="1:7" x14ac:dyDescent="0.25">
      <c r="A49" s="8">
        <v>2</v>
      </c>
      <c r="B49" s="4" t="s">
        <v>57</v>
      </c>
      <c r="C49" s="10">
        <v>14</v>
      </c>
      <c r="D49" s="10">
        <v>13</v>
      </c>
      <c r="E49" s="13">
        <v>3</v>
      </c>
      <c r="F49" s="17">
        <f t="shared" ref="F49:F53" si="6">E49*D49*C49</f>
        <v>546</v>
      </c>
      <c r="G49" s="2" t="s">
        <v>59</v>
      </c>
    </row>
    <row r="50" spans="1:7" x14ac:dyDescent="0.25">
      <c r="A50" s="8">
        <v>3</v>
      </c>
      <c r="B50" s="4" t="s">
        <v>57</v>
      </c>
      <c r="C50" s="10">
        <v>14</v>
      </c>
      <c r="D50" s="10">
        <v>13</v>
      </c>
      <c r="E50" s="13">
        <v>3</v>
      </c>
      <c r="F50" s="17">
        <f t="shared" si="6"/>
        <v>546</v>
      </c>
      <c r="G50" s="2" t="s">
        <v>59</v>
      </c>
    </row>
    <row r="51" spans="1:7" x14ac:dyDescent="0.25">
      <c r="A51" s="8">
        <v>4</v>
      </c>
      <c r="B51" s="4" t="s">
        <v>57</v>
      </c>
      <c r="C51" s="10">
        <v>14</v>
      </c>
      <c r="D51" s="10">
        <v>13</v>
      </c>
      <c r="E51" s="13">
        <v>3</v>
      </c>
      <c r="F51" s="17">
        <f t="shared" si="6"/>
        <v>546</v>
      </c>
      <c r="G51" s="2" t="s">
        <v>59</v>
      </c>
    </row>
    <row r="52" spans="1:7" x14ac:dyDescent="0.25">
      <c r="A52" s="8">
        <v>5</v>
      </c>
      <c r="B52" s="4" t="s">
        <v>57</v>
      </c>
      <c r="C52" s="10">
        <v>14</v>
      </c>
      <c r="D52" s="10">
        <v>13</v>
      </c>
      <c r="E52" s="13">
        <v>3</v>
      </c>
      <c r="F52" s="17">
        <f t="shared" si="6"/>
        <v>546</v>
      </c>
      <c r="G52" s="2" t="s">
        <v>59</v>
      </c>
    </row>
    <row r="53" spans="1:7" x14ac:dyDescent="0.25">
      <c r="A53" s="8">
        <v>6</v>
      </c>
      <c r="B53" s="4" t="s">
        <v>57</v>
      </c>
      <c r="C53" s="10">
        <v>14</v>
      </c>
      <c r="D53" s="10">
        <v>13</v>
      </c>
      <c r="E53" s="13">
        <v>3</v>
      </c>
      <c r="F53" s="17">
        <f t="shared" si="6"/>
        <v>546</v>
      </c>
      <c r="G53" s="2" t="s">
        <v>59</v>
      </c>
    </row>
    <row r="54" spans="1:7" x14ac:dyDescent="0.25">
      <c r="A54" s="8">
        <v>7</v>
      </c>
      <c r="B54" s="4" t="s">
        <v>57</v>
      </c>
      <c r="C54" s="10">
        <v>14</v>
      </c>
      <c r="D54" s="10">
        <v>13</v>
      </c>
      <c r="E54" s="13">
        <v>3</v>
      </c>
      <c r="F54" s="17">
        <f t="shared" ref="F54:F55" si="7">E54*D54*C54</f>
        <v>546</v>
      </c>
      <c r="G54" s="2" t="s">
        <v>59</v>
      </c>
    </row>
    <row r="55" spans="1:7" x14ac:dyDescent="0.25">
      <c r="A55" s="8">
        <v>8</v>
      </c>
      <c r="B55" s="4" t="s">
        <v>57</v>
      </c>
      <c r="C55" s="10">
        <v>14</v>
      </c>
      <c r="D55" s="10">
        <v>13</v>
      </c>
      <c r="E55" s="13">
        <v>3</v>
      </c>
      <c r="F55" s="17">
        <f t="shared" si="7"/>
        <v>546</v>
      </c>
      <c r="G55" s="2" t="s">
        <v>59</v>
      </c>
    </row>
    <row r="56" spans="1:7" ht="10.5" customHeight="1" x14ac:dyDescent="0.25">
      <c r="A56" s="20"/>
      <c r="B56" s="21"/>
      <c r="C56" s="22"/>
      <c r="D56" s="22"/>
      <c r="E56" s="22"/>
      <c r="F56" s="23"/>
      <c r="G56" s="24"/>
    </row>
    <row r="57" spans="1:7" ht="18.75" x14ac:dyDescent="0.3">
      <c r="A57" s="27" t="s">
        <v>61</v>
      </c>
      <c r="B57" s="27"/>
      <c r="C57" s="27"/>
      <c r="D57" s="27"/>
      <c r="E57" s="27"/>
      <c r="F57" s="27"/>
      <c r="G57" s="27"/>
    </row>
    <row r="58" spans="1:7" ht="45" x14ac:dyDescent="0.25">
      <c r="A58" s="15" t="s">
        <v>0</v>
      </c>
      <c r="B58" s="15" t="s">
        <v>22</v>
      </c>
      <c r="C58" s="16" t="s">
        <v>63</v>
      </c>
      <c r="D58" s="16" t="s">
        <v>31</v>
      </c>
      <c r="E58" s="16" t="s">
        <v>32</v>
      </c>
      <c r="F58" s="16" t="s">
        <v>58</v>
      </c>
      <c r="G58" s="15" t="s">
        <v>23</v>
      </c>
    </row>
    <row r="59" spans="1:7" x14ac:dyDescent="0.25">
      <c r="A59" s="8">
        <v>1</v>
      </c>
      <c r="B59" s="4" t="s">
        <v>62</v>
      </c>
      <c r="C59" s="10">
        <v>30.2</v>
      </c>
      <c r="D59" s="10"/>
      <c r="E59" s="13">
        <v>3.5</v>
      </c>
      <c r="F59" s="17">
        <f>E59*C59</f>
        <v>105.7</v>
      </c>
      <c r="G59" s="1" t="s">
        <v>64</v>
      </c>
    </row>
    <row r="60" spans="1:7" ht="10.5" customHeight="1" x14ac:dyDescent="0.25">
      <c r="A60" s="20"/>
      <c r="B60" s="21"/>
      <c r="C60" s="22"/>
      <c r="D60" s="22"/>
      <c r="E60" s="22"/>
      <c r="F60" s="23"/>
      <c r="G60" s="24"/>
    </row>
    <row r="61" spans="1:7" ht="18.75" x14ac:dyDescent="0.3">
      <c r="A61" s="27" t="s">
        <v>65</v>
      </c>
      <c r="B61" s="27"/>
      <c r="C61" s="27"/>
      <c r="D61" s="27"/>
      <c r="E61" s="27"/>
      <c r="F61" s="27"/>
      <c r="G61" s="27"/>
    </row>
    <row r="62" spans="1:7" ht="45" x14ac:dyDescent="0.25">
      <c r="A62" s="15" t="s">
        <v>0</v>
      </c>
      <c r="B62" s="15" t="s">
        <v>22</v>
      </c>
      <c r="C62" s="16" t="s">
        <v>30</v>
      </c>
      <c r="D62" s="16" t="s">
        <v>31</v>
      </c>
      <c r="E62" s="16" t="s">
        <v>32</v>
      </c>
      <c r="F62" s="16" t="s">
        <v>33</v>
      </c>
      <c r="G62" s="15" t="s">
        <v>23</v>
      </c>
    </row>
    <row r="63" spans="1:7" x14ac:dyDescent="0.25">
      <c r="A63" s="11">
        <v>1</v>
      </c>
      <c r="B63" s="4" t="s">
        <v>9</v>
      </c>
      <c r="C63" s="13">
        <v>12.12</v>
      </c>
      <c r="D63" s="13">
        <v>12.04</v>
      </c>
      <c r="E63" s="13">
        <v>2.7</v>
      </c>
      <c r="F63" s="13">
        <f>C63*D63</f>
        <v>145.92479999999998</v>
      </c>
      <c r="G63" s="3"/>
    </row>
    <row r="64" spans="1:7" x14ac:dyDescent="0.25">
      <c r="A64" s="11">
        <v>2</v>
      </c>
      <c r="B64" s="4" t="s">
        <v>1</v>
      </c>
      <c r="C64" s="10">
        <v>21.2</v>
      </c>
      <c r="D64" s="10">
        <v>8</v>
      </c>
      <c r="E64" s="10">
        <v>4.57</v>
      </c>
      <c r="F64" s="13">
        <f>C64*D64</f>
        <v>169.6</v>
      </c>
      <c r="G64" s="3"/>
    </row>
    <row r="65" spans="1:7" x14ac:dyDescent="0.25">
      <c r="A65" s="11">
        <v>3</v>
      </c>
      <c r="B65" s="4" t="s">
        <v>2</v>
      </c>
      <c r="C65" s="10">
        <v>18</v>
      </c>
      <c r="D65" s="10">
        <v>7</v>
      </c>
      <c r="E65" s="10">
        <v>3.04</v>
      </c>
      <c r="F65" s="13">
        <f>C65*D65</f>
        <v>126</v>
      </c>
      <c r="G65" s="3"/>
    </row>
    <row r="66" spans="1:7" x14ac:dyDescent="0.25">
      <c r="A66" s="11">
        <v>4</v>
      </c>
      <c r="B66" s="4" t="s">
        <v>4</v>
      </c>
      <c r="C66" s="10">
        <v>9.6999999999999993</v>
      </c>
      <c r="D66" s="10">
        <v>9.3000000000000007</v>
      </c>
      <c r="E66" s="10">
        <v>4.57</v>
      </c>
      <c r="F66" s="13">
        <f t="shared" ref="F66:F72" si="8">C66*D66</f>
        <v>90.21</v>
      </c>
      <c r="G66" s="3"/>
    </row>
    <row r="67" spans="1:7" x14ac:dyDescent="0.25">
      <c r="A67" s="11">
        <v>5</v>
      </c>
      <c r="B67" s="4" t="s">
        <v>6</v>
      </c>
      <c r="C67" s="10">
        <v>7</v>
      </c>
      <c r="D67" s="10">
        <v>7</v>
      </c>
      <c r="E67" s="10">
        <v>4.57</v>
      </c>
      <c r="F67" s="13">
        <f t="shared" si="8"/>
        <v>49</v>
      </c>
      <c r="G67" s="3"/>
    </row>
    <row r="68" spans="1:7" x14ac:dyDescent="0.25">
      <c r="A68" s="11">
        <v>6</v>
      </c>
      <c r="B68" s="4" t="s">
        <v>10</v>
      </c>
      <c r="C68" s="10">
        <v>8.8000000000000007</v>
      </c>
      <c r="D68" s="10">
        <v>8.3000000000000007</v>
      </c>
      <c r="E68" s="10">
        <v>3.65</v>
      </c>
      <c r="F68" s="13">
        <f t="shared" si="8"/>
        <v>73.040000000000006</v>
      </c>
      <c r="G68" s="3"/>
    </row>
    <row r="69" spans="1:7" x14ac:dyDescent="0.25">
      <c r="A69" s="11">
        <v>7</v>
      </c>
      <c r="B69" s="4" t="s">
        <v>11</v>
      </c>
      <c r="C69" s="10">
        <v>8.1999999999999993</v>
      </c>
      <c r="D69" s="10">
        <v>7</v>
      </c>
      <c r="E69" s="10">
        <v>3.04</v>
      </c>
      <c r="F69" s="13">
        <f t="shared" si="8"/>
        <v>57.399999999999991</v>
      </c>
      <c r="G69" s="3"/>
    </row>
    <row r="70" spans="1:7" x14ac:dyDescent="0.25">
      <c r="A70" s="11">
        <v>8</v>
      </c>
      <c r="B70" s="4" t="s">
        <v>12</v>
      </c>
      <c r="C70" s="10">
        <v>6.5</v>
      </c>
      <c r="D70" s="10">
        <v>5</v>
      </c>
      <c r="E70" s="10">
        <v>4.57</v>
      </c>
      <c r="F70" s="13">
        <f t="shared" si="8"/>
        <v>32.5</v>
      </c>
      <c r="G70" s="3"/>
    </row>
    <row r="71" spans="1:7" x14ac:dyDescent="0.25">
      <c r="A71" s="11">
        <v>9</v>
      </c>
      <c r="B71" s="4" t="s">
        <v>13</v>
      </c>
      <c r="C71" s="10">
        <v>8.5</v>
      </c>
      <c r="D71" s="10">
        <v>7.7</v>
      </c>
      <c r="E71" s="10">
        <v>4.57</v>
      </c>
      <c r="F71" s="13">
        <f t="shared" si="8"/>
        <v>65.45</v>
      </c>
      <c r="G71" s="3"/>
    </row>
    <row r="72" spans="1:7" x14ac:dyDescent="0.25">
      <c r="A72" s="11">
        <v>10</v>
      </c>
      <c r="B72" s="4" t="s">
        <v>14</v>
      </c>
      <c r="C72" s="10">
        <v>12</v>
      </c>
      <c r="D72" s="10">
        <v>7</v>
      </c>
      <c r="E72" s="10">
        <v>4.57</v>
      </c>
      <c r="F72" s="13">
        <f t="shared" si="8"/>
        <v>84</v>
      </c>
      <c r="G72" s="3"/>
    </row>
    <row r="73" spans="1:7" ht="10.5" customHeight="1" x14ac:dyDescent="0.25">
      <c r="A73" s="20"/>
      <c r="B73" s="21"/>
      <c r="C73" s="22"/>
      <c r="D73" s="22"/>
      <c r="E73" s="22"/>
      <c r="F73" s="23"/>
      <c r="G73" s="24"/>
    </row>
  </sheetData>
  <mergeCells count="7">
    <mergeCell ref="A57:G57"/>
    <mergeCell ref="A61:G61"/>
    <mergeCell ref="A1:G1"/>
    <mergeCell ref="A29:G29"/>
    <mergeCell ref="A33:G33"/>
    <mergeCell ref="A41:G41"/>
    <mergeCell ref="A46:G4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MODIFY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2024-03-21T11:00:24Z</dcterms:modified>
</cp:coreProperties>
</file>