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hubh\Videos\Excel files\"/>
    </mc:Choice>
  </mc:AlternateContent>
  <xr:revisionPtr revIDLastSave="0" documentId="13_ncr:1_{18936A5D-7B0C-4345-A8EC-486ECD727D74}" xr6:coauthVersionLast="47" xr6:coauthVersionMax="47" xr10:uidLastSave="{00000000-0000-0000-0000-000000000000}"/>
  <bookViews>
    <workbookView xWindow="-108" yWindow="-108" windowWidth="23256" windowHeight="12456" xr2:uid="{EEA4F77B-A3BF-42B0-BAF5-BE19D230C45D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6" i="1" l="1"/>
  <c r="A17" i="2"/>
  <c r="A18" i="2"/>
  <c r="A19" i="2"/>
  <c r="A7" i="2"/>
  <c r="D7" i="2" s="1"/>
  <c r="D6" i="2"/>
  <c r="F5" i="2"/>
  <c r="D6" i="1"/>
  <c r="C17" i="1"/>
  <c r="F5" i="1"/>
  <c r="A7" i="1"/>
  <c r="D7" i="1" s="1"/>
  <c r="A8" i="2" l="1"/>
  <c r="A8" i="1"/>
  <c r="A9" i="2" l="1"/>
  <c r="D8" i="2"/>
  <c r="D8" i="1"/>
  <c r="A9" i="1"/>
  <c r="D9" i="2" l="1"/>
  <c r="A10" i="2"/>
  <c r="A10" i="1"/>
  <c r="D9" i="1"/>
  <c r="A11" i="2" l="1"/>
  <c r="D10" i="1"/>
  <c r="A11" i="1"/>
  <c r="A12" i="2" l="1"/>
  <c r="D11" i="1"/>
  <c r="A12" i="1"/>
  <c r="A13" i="2" l="1"/>
  <c r="D12" i="1"/>
  <c r="A13" i="1"/>
  <c r="A14" i="2" l="1"/>
  <c r="D13" i="1"/>
  <c r="A14" i="1"/>
  <c r="A15" i="2" l="1"/>
  <c r="D14" i="1"/>
  <c r="A15" i="1"/>
  <c r="A16" i="2" l="1"/>
  <c r="A16" i="1"/>
  <c r="D15" i="1"/>
  <c r="F10" i="2"/>
</calcChain>
</file>

<file path=xl/sharedStrings.xml><?xml version="1.0" encoding="utf-8"?>
<sst xmlns="http://schemas.openxmlformats.org/spreadsheetml/2006/main" count="56" uniqueCount="49">
  <si>
    <t>Sr No.</t>
  </si>
  <si>
    <t>Khasara No</t>
  </si>
  <si>
    <t>Aren in Hectares</t>
  </si>
  <si>
    <t>Khasara</t>
  </si>
  <si>
    <t>186/2K195/2K</t>
  </si>
  <si>
    <t>187/2</t>
  </si>
  <si>
    <t>188/2</t>
  </si>
  <si>
    <t>194/1</t>
  </si>
  <si>
    <t>194/2</t>
  </si>
  <si>
    <t>195/1D</t>
  </si>
  <si>
    <t>195/1CH</t>
  </si>
  <si>
    <t>195/3K</t>
  </si>
  <si>
    <t>195/1K</t>
  </si>
  <si>
    <t>196/2</t>
  </si>
  <si>
    <t>186/2G</t>
  </si>
  <si>
    <t>195/2G</t>
  </si>
  <si>
    <t>195/3G</t>
  </si>
  <si>
    <t>195/2J</t>
  </si>
  <si>
    <t>195/2GH</t>
  </si>
  <si>
    <t>195/2D</t>
  </si>
  <si>
    <t>196/1</t>
  </si>
  <si>
    <t>186/2KH,195/2KH</t>
  </si>
  <si>
    <t>186/1CH</t>
  </si>
  <si>
    <t>ACB LAND 30MW</t>
  </si>
  <si>
    <t>AQUIRED LAND</t>
  </si>
  <si>
    <t>Area of 30 MW Expnsion Power Plant Village Kasaipali</t>
  </si>
  <si>
    <t>Area of 30MW Power plant village Kasaipali Existing</t>
  </si>
  <si>
    <t xml:space="preserve">ACB LAND </t>
  </si>
  <si>
    <t>190/1</t>
  </si>
  <si>
    <t>190/3</t>
  </si>
  <si>
    <t>191/1</t>
  </si>
  <si>
    <t>192/1</t>
  </si>
  <si>
    <t>192/2</t>
  </si>
  <si>
    <t>193/2</t>
  </si>
  <si>
    <t>195/2CH</t>
  </si>
  <si>
    <t>195/3GH</t>
  </si>
  <si>
    <t>256/1TH</t>
  </si>
  <si>
    <t>256/1SH</t>
  </si>
  <si>
    <t>256/1Y R</t>
  </si>
  <si>
    <t>256/3</t>
  </si>
  <si>
    <t>0.780 (half)</t>
  </si>
  <si>
    <t>190/2</t>
  </si>
  <si>
    <t>191/2</t>
  </si>
  <si>
    <t>193/1</t>
  </si>
  <si>
    <t>193/3</t>
  </si>
  <si>
    <t>A.C.B Purchased and Acquired Land  - Total Land 4.307 Hect/10.64 Acre</t>
  </si>
  <si>
    <t>195/3KH</t>
  </si>
  <si>
    <t xml:space="preserve">Govt Land- Khasara no 1879/1 - Rakaba (Area) - 0.105 Hect. </t>
  </si>
  <si>
    <t>Total Land - A.C.B Purchased Land, Aquired land, Govt Land = 9,066 Hec./22.40Aec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</si>
</sst>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4" x14ac:knownFonts="1"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1" applyNumberFormat="0" applyFill="0" applyAlignment="0" applyProtection="0"/>
  </cellStyleXfs>
  <cellXfs count="25">
    <xf numFmtId="0" fontId="0" fillId="0" borderId="0" xfId="0"/>
    <xf numFmtId="0" fontId="0" fillId="0" borderId="2" xfId="0" applyBorder="1"/>
    <xf numFmtId="0" fontId="0" fillId="0" borderId="2" xfId="0" applyBorder="1" applyAlignment="1">
      <alignment horizontal="left"/>
    </xf>
    <xf numFmtId="164" fontId="0" fillId="0" borderId="2" xfId="0" applyNumberFormat="1" applyBorder="1"/>
    <xf numFmtId="2" fontId="0" fillId="0" borderId="2" xfId="0" applyNumberFormat="1" applyBorder="1" applyAlignment="1">
      <alignment horizontal="right"/>
    </xf>
    <xf numFmtId="0" fontId="2" fillId="0" borderId="2" xfId="0" applyFont="1" applyBorder="1"/>
    <xf numFmtId="0" fontId="2" fillId="0" borderId="2" xfId="0" applyFont="1" applyBorder="1" applyAlignment="1">
      <alignment horizontal="right"/>
    </xf>
    <xf numFmtId="0" fontId="0" fillId="0" borderId="3" xfId="0" applyBorder="1" applyAlignment="1">
      <alignment horizontal="center"/>
    </xf>
    <xf numFmtId="0" fontId="1" fillId="0" borderId="1" xfId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0" xfId="0" applyAlignment="1"/>
  </cellXfs>
  <cellStyles count="2">
    <cellStyle name="Heading 1" xfId="1" builtinId="1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250BB8-45ED-4A65-91AB-699DBCE36AD3}">
  <dimension ref="A2:J20"/>
  <sheetViews>
    <sheetView tabSelected="1" workbookViewId="0">
      <selection activeCell="K7" sqref="K7"/>
    </sheetView>
  </sheetViews>
  <sheetFormatPr defaultRowHeight="14.4" x14ac:dyDescent="0.3"/>
  <cols>
    <col min="1" max="1" width="10.21875" customWidth="1"/>
    <col min="2" max="2" width="13.109375" customWidth="1"/>
    <col min="3" max="3" width="17.6640625" customWidth="1"/>
    <col min="5" max="5" width="15.77734375" customWidth="1"/>
    <col min="6" max="6" width="15.5546875" customWidth="1"/>
  </cols>
  <sheetData>
    <row r="2" spans="1:6" ht="20.399999999999999" thickBot="1" x14ac:dyDescent="0.45">
      <c r="A2" s="8" t="s">
        <v>25</v>
      </c>
      <c r="B2" s="8"/>
      <c r="C2" s="8"/>
      <c r="D2" s="8"/>
      <c r="E2" s="8"/>
      <c r="F2" s="8"/>
    </row>
    <row r="3" spans="1:6" ht="15" thickTop="1" x14ac:dyDescent="0.3"/>
    <row r="4" spans="1:6" x14ac:dyDescent="0.3">
      <c r="A4" s="7" t="s">
        <v>23</v>
      </c>
      <c r="B4" s="7"/>
      <c r="D4" s="7" t="s">
        <v>24</v>
      </c>
      <c r="E4" s="7"/>
    </row>
    <row r="5" spans="1:6" x14ac:dyDescent="0.3">
      <c r="A5" s="1" t="s">
        <v>0</v>
      </c>
      <c r="B5" s="1" t="s">
        <v>1</v>
      </c>
      <c r="C5" s="1" t="s">
        <v>2</v>
      </c>
      <c r="D5" s="1" t="s">
        <v>0</v>
      </c>
      <c r="E5" s="1" t="s">
        <v>3</v>
      </c>
      <c r="F5" s="1" t="str">
        <f>C5</f>
        <v>Aren in Hectares</v>
      </c>
    </row>
    <row r="6" spans="1:6" x14ac:dyDescent="0.3">
      <c r="A6" s="1">
        <v>1</v>
      </c>
      <c r="B6" s="1" t="s">
        <v>4</v>
      </c>
      <c r="C6" s="1">
        <v>0.20200000000000001</v>
      </c>
      <c r="D6" s="1">
        <f>A6</f>
        <v>1</v>
      </c>
      <c r="E6" s="1" t="s">
        <v>22</v>
      </c>
      <c r="F6" s="3">
        <v>0.64</v>
      </c>
    </row>
    <row r="7" spans="1:6" x14ac:dyDescent="0.3">
      <c r="A7" s="1">
        <f>A6+1</f>
        <v>2</v>
      </c>
      <c r="B7" s="1" t="s">
        <v>5</v>
      </c>
      <c r="C7" s="1">
        <v>0.20200000000000001</v>
      </c>
      <c r="D7" s="1">
        <f t="shared" ref="D7:D14" si="0">A7</f>
        <v>2</v>
      </c>
      <c r="E7" s="1" t="s">
        <v>14</v>
      </c>
      <c r="F7" s="1">
        <v>0.16200000000000001</v>
      </c>
    </row>
    <row r="8" spans="1:6" x14ac:dyDescent="0.3">
      <c r="A8" s="1">
        <f t="shared" ref="A8:A16" si="1">A7+1</f>
        <v>3</v>
      </c>
      <c r="B8" s="1" t="s">
        <v>6</v>
      </c>
      <c r="C8" s="1">
        <v>8.1000000000000003E-2</v>
      </c>
      <c r="D8" s="1">
        <f t="shared" si="0"/>
        <v>3</v>
      </c>
      <c r="E8" s="1" t="s">
        <v>15</v>
      </c>
      <c r="F8" s="1">
        <v>1.032</v>
      </c>
    </row>
    <row r="9" spans="1:6" x14ac:dyDescent="0.3">
      <c r="A9" s="1">
        <f t="shared" si="1"/>
        <v>4</v>
      </c>
      <c r="B9" s="2">
        <v>189</v>
      </c>
      <c r="C9" s="1">
        <v>5.2999999999999999E-2</v>
      </c>
      <c r="D9" s="1">
        <f t="shared" si="0"/>
        <v>4</v>
      </c>
      <c r="E9" s="1" t="s">
        <v>17</v>
      </c>
      <c r="F9" s="1">
        <v>0.13800000000000001</v>
      </c>
    </row>
    <row r="10" spans="1:6" x14ac:dyDescent="0.3">
      <c r="A10" s="1">
        <f t="shared" si="1"/>
        <v>5</v>
      </c>
      <c r="B10" s="1" t="s">
        <v>7</v>
      </c>
      <c r="C10" s="1">
        <v>0.13800000000000001</v>
      </c>
      <c r="D10" s="1">
        <f t="shared" si="0"/>
        <v>5</v>
      </c>
      <c r="E10" s="1" t="s">
        <v>16</v>
      </c>
      <c r="F10" s="1">
        <v>2.0920000000000001</v>
      </c>
    </row>
    <row r="11" spans="1:6" x14ac:dyDescent="0.3">
      <c r="A11" s="1">
        <f t="shared" si="1"/>
        <v>6</v>
      </c>
      <c r="B11" s="1" t="s">
        <v>8</v>
      </c>
      <c r="C11" s="1">
        <v>6.5000000000000002E-2</v>
      </c>
      <c r="D11" s="1">
        <f t="shared" si="0"/>
        <v>6</v>
      </c>
      <c r="E11" s="1" t="s">
        <v>18</v>
      </c>
      <c r="F11" s="1">
        <v>0.38800000000000001</v>
      </c>
    </row>
    <row r="12" spans="1:6" x14ac:dyDescent="0.3">
      <c r="A12" s="1">
        <f t="shared" si="1"/>
        <v>7</v>
      </c>
      <c r="B12" s="1" t="s">
        <v>9</v>
      </c>
      <c r="C12" s="1">
        <v>0.56699999999999995</v>
      </c>
      <c r="D12" s="1">
        <f t="shared" si="0"/>
        <v>7</v>
      </c>
      <c r="E12" s="1" t="s">
        <v>19</v>
      </c>
      <c r="F12" s="1">
        <v>0.182</v>
      </c>
    </row>
    <row r="13" spans="1:6" x14ac:dyDescent="0.3">
      <c r="A13" s="1">
        <f t="shared" si="1"/>
        <v>8</v>
      </c>
      <c r="B13" s="1" t="s">
        <v>10</v>
      </c>
      <c r="C13" s="1">
        <v>0.80900000000000005</v>
      </c>
      <c r="D13" s="1">
        <f t="shared" si="0"/>
        <v>8</v>
      </c>
      <c r="E13" s="1" t="s">
        <v>20</v>
      </c>
      <c r="F13" s="1">
        <v>0.34</v>
      </c>
    </row>
    <row r="14" spans="1:6" x14ac:dyDescent="0.3">
      <c r="A14" s="1">
        <f t="shared" si="1"/>
        <v>9</v>
      </c>
      <c r="B14" s="1" t="s">
        <v>11</v>
      </c>
      <c r="C14" s="1">
        <v>0.40500000000000003</v>
      </c>
      <c r="D14" s="1">
        <f t="shared" si="0"/>
        <v>9</v>
      </c>
      <c r="E14" s="2">
        <v>197</v>
      </c>
      <c r="F14" s="1">
        <v>0.182</v>
      </c>
    </row>
    <row r="15" spans="1:6" x14ac:dyDescent="0.3">
      <c r="A15" s="1">
        <f t="shared" si="1"/>
        <v>10</v>
      </c>
      <c r="B15" s="1" t="s">
        <v>12</v>
      </c>
      <c r="C15" s="1">
        <v>0.24299999999999999</v>
      </c>
      <c r="D15" s="1">
        <f>A15</f>
        <v>10</v>
      </c>
      <c r="E15" s="1" t="s">
        <v>21</v>
      </c>
      <c r="F15" s="1">
        <v>0.90200000000000002</v>
      </c>
    </row>
    <row r="16" spans="1:6" x14ac:dyDescent="0.3">
      <c r="A16" s="1">
        <f t="shared" si="1"/>
        <v>11</v>
      </c>
      <c r="B16" s="1" t="s">
        <v>13</v>
      </c>
      <c r="C16" s="1">
        <v>0.13800000000000001</v>
      </c>
      <c r="D16" s="12"/>
      <c r="E16" s="13"/>
      <c r="F16" s="5">
        <f>SUM(F6:F15)</f>
        <v>6.0580000000000007</v>
      </c>
    </row>
    <row r="17" spans="1:10" x14ac:dyDescent="0.3">
      <c r="A17" s="1"/>
      <c r="B17" s="1"/>
      <c r="C17" s="5">
        <f>SUM(C6:C16)</f>
        <v>2.903</v>
      </c>
      <c r="D17" s="9"/>
      <c r="E17" s="10"/>
      <c r="F17" s="11"/>
    </row>
    <row r="19" spans="1:10" x14ac:dyDescent="0.3">
      <c r="A19" s="14" t="s">
        <v>47</v>
      </c>
      <c r="B19" s="14"/>
      <c r="C19" s="14"/>
      <c r="D19" s="14"/>
      <c r="E19" s="14"/>
      <c r="F19" s="14"/>
      <c r="G19" s="24"/>
      <c r="H19" s="24"/>
      <c r="I19" s="24"/>
      <c r="J19" s="24"/>
    </row>
    <row r="20" spans="1:10" x14ac:dyDescent="0.3">
      <c r="A20" s="14" t="s">
        <v>48</v>
      </c>
      <c r="B20" s="14"/>
      <c r="C20" s="14"/>
      <c r="D20" s="14"/>
      <c r="E20" s="14"/>
      <c r="F20" s="14"/>
    </row>
  </sheetData>
  <mergeCells count="7">
    <mergeCell ref="A19:F19"/>
    <mergeCell ref="A20:F20"/>
    <mergeCell ref="A4:B4"/>
    <mergeCell ref="D4:E4"/>
    <mergeCell ref="A2:F2"/>
    <mergeCell ref="D17:F17"/>
    <mergeCell ref="D16:E16"/>
  </mergeCells>
  <pageMargins left="0.7" right="0.7" top="0.75" bottom="0.75" header="0.3" footer="0.3"/>
  <pageSetup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24CA5B-A626-4C30-B622-F21C80FA3296}">
  <dimension ref="A2:F22"/>
  <sheetViews>
    <sheetView workbookViewId="0">
      <selection activeCell="J12" sqref="J12"/>
    </sheetView>
  </sheetViews>
  <sheetFormatPr defaultRowHeight="14.4" x14ac:dyDescent="0.3"/>
  <cols>
    <col min="1" max="1" width="9.88671875" customWidth="1"/>
    <col min="2" max="2" width="14" customWidth="1"/>
    <col min="3" max="3" width="14.44140625" bestFit="1" customWidth="1"/>
    <col min="6" max="6" width="16.5546875" customWidth="1"/>
  </cols>
  <sheetData>
    <row r="2" spans="1:6" ht="21" x14ac:dyDescent="0.3">
      <c r="A2" s="15" t="s">
        <v>26</v>
      </c>
      <c r="B2" s="15"/>
      <c r="C2" s="15"/>
      <c r="D2" s="15"/>
      <c r="E2" s="15"/>
      <c r="F2" s="15"/>
    </row>
    <row r="4" spans="1:6" x14ac:dyDescent="0.3">
      <c r="A4" s="7" t="s">
        <v>27</v>
      </c>
      <c r="B4" s="7"/>
      <c r="D4" s="7" t="s">
        <v>24</v>
      </c>
      <c r="E4" s="7"/>
    </row>
    <row r="5" spans="1:6" x14ac:dyDescent="0.3">
      <c r="A5" s="1" t="s">
        <v>0</v>
      </c>
      <c r="B5" s="1" t="s">
        <v>1</v>
      </c>
      <c r="C5" s="1" t="s">
        <v>2</v>
      </c>
      <c r="D5" s="1" t="s">
        <v>0</v>
      </c>
      <c r="E5" s="1" t="s">
        <v>3</v>
      </c>
      <c r="F5" s="1" t="str">
        <f>C5</f>
        <v>Aren in Hectares</v>
      </c>
    </row>
    <row r="6" spans="1:6" x14ac:dyDescent="0.3">
      <c r="A6" s="1">
        <v>1</v>
      </c>
      <c r="B6" s="1" t="s">
        <v>28</v>
      </c>
      <c r="C6" s="1">
        <v>8.1000000000000003E-2</v>
      </c>
      <c r="D6" s="1">
        <f>A6</f>
        <v>1</v>
      </c>
      <c r="E6" s="1" t="s">
        <v>41</v>
      </c>
      <c r="F6" s="1">
        <v>0.02</v>
      </c>
    </row>
    <row r="7" spans="1:6" x14ac:dyDescent="0.3">
      <c r="A7" s="1">
        <f>A6+1</f>
        <v>2</v>
      </c>
      <c r="B7" s="1" t="s">
        <v>29</v>
      </c>
      <c r="C7" s="3">
        <v>0.02</v>
      </c>
      <c r="D7" s="1">
        <f t="shared" ref="D7:D9" si="0">A7</f>
        <v>2</v>
      </c>
      <c r="E7" s="1" t="s">
        <v>42</v>
      </c>
      <c r="F7" s="1">
        <v>8.1000000000000003E-2</v>
      </c>
    </row>
    <row r="8" spans="1:6" x14ac:dyDescent="0.3">
      <c r="A8" s="1">
        <f t="shared" ref="A8:A19" si="1">A7+1</f>
        <v>3</v>
      </c>
      <c r="B8" s="1" t="s">
        <v>30</v>
      </c>
      <c r="C8" s="1">
        <v>0.16200000000000001</v>
      </c>
      <c r="D8" s="1">
        <f t="shared" si="0"/>
        <v>3</v>
      </c>
      <c r="E8" s="1" t="s">
        <v>43</v>
      </c>
      <c r="F8" s="1">
        <v>0.17</v>
      </c>
    </row>
    <row r="9" spans="1:6" x14ac:dyDescent="0.3">
      <c r="A9" s="1">
        <f t="shared" si="1"/>
        <v>4</v>
      </c>
      <c r="B9" s="2" t="s">
        <v>31</v>
      </c>
      <c r="C9" s="1">
        <v>0.129</v>
      </c>
      <c r="D9" s="1">
        <f t="shared" si="0"/>
        <v>4</v>
      </c>
      <c r="E9" s="1" t="s">
        <v>44</v>
      </c>
      <c r="F9" s="1">
        <v>0.14199999999999999</v>
      </c>
    </row>
    <row r="10" spans="1:6" x14ac:dyDescent="0.3">
      <c r="A10" s="1">
        <f t="shared" si="1"/>
        <v>5</v>
      </c>
      <c r="B10" s="1" t="s">
        <v>32</v>
      </c>
      <c r="C10" s="3">
        <v>0.04</v>
      </c>
      <c r="D10" s="1"/>
      <c r="E10" s="1"/>
      <c r="F10" s="5">
        <f ca="1">SUM(F6:F10)</f>
        <v>0.41300000000000003</v>
      </c>
    </row>
    <row r="11" spans="1:6" x14ac:dyDescent="0.3">
      <c r="A11" s="1">
        <f t="shared" si="1"/>
        <v>6</v>
      </c>
      <c r="B11" s="1" t="s">
        <v>33</v>
      </c>
      <c r="C11" s="3">
        <v>0.02</v>
      </c>
      <c r="D11" s="16"/>
      <c r="E11" s="17"/>
      <c r="F11" s="18"/>
    </row>
    <row r="12" spans="1:6" x14ac:dyDescent="0.3">
      <c r="A12" s="1">
        <f t="shared" si="1"/>
        <v>7</v>
      </c>
      <c r="B12" s="1" t="s">
        <v>34</v>
      </c>
      <c r="C12" s="1">
        <v>0.38400000000000001</v>
      </c>
      <c r="D12" s="19"/>
      <c r="E12" s="20"/>
      <c r="F12" s="21"/>
    </row>
    <row r="13" spans="1:6" x14ac:dyDescent="0.3">
      <c r="A13" s="1">
        <f t="shared" si="1"/>
        <v>8</v>
      </c>
      <c r="B13" s="1" t="s">
        <v>35</v>
      </c>
      <c r="C13" s="1">
        <v>1.2E-2</v>
      </c>
      <c r="D13" s="19"/>
      <c r="E13" s="20"/>
      <c r="F13" s="21"/>
    </row>
    <row r="14" spans="1:6" x14ac:dyDescent="0.3">
      <c r="A14" s="1">
        <f t="shared" si="1"/>
        <v>9</v>
      </c>
      <c r="B14" s="1" t="s">
        <v>46</v>
      </c>
      <c r="C14" s="1">
        <v>0.72799999999999998</v>
      </c>
      <c r="D14" s="19"/>
      <c r="E14" s="20"/>
      <c r="F14" s="21"/>
    </row>
    <row r="15" spans="1:6" x14ac:dyDescent="0.3">
      <c r="A15" s="1">
        <f t="shared" si="1"/>
        <v>10</v>
      </c>
      <c r="B15" s="1" t="s">
        <v>36</v>
      </c>
      <c r="C15" s="1">
        <v>0.20200000000000001</v>
      </c>
      <c r="D15" s="19"/>
      <c r="E15" s="20"/>
      <c r="F15" s="21"/>
    </row>
    <row r="16" spans="1:6" x14ac:dyDescent="0.3">
      <c r="A16" s="1">
        <f t="shared" si="1"/>
        <v>11</v>
      </c>
      <c r="B16" s="1" t="s">
        <v>37</v>
      </c>
      <c r="C16" s="1">
        <v>0.40500000000000003</v>
      </c>
      <c r="D16" s="19"/>
      <c r="E16" s="20"/>
      <c r="F16" s="21"/>
    </row>
    <row r="17" spans="1:6" x14ac:dyDescent="0.3">
      <c r="A17" s="1">
        <f t="shared" si="1"/>
        <v>12</v>
      </c>
      <c r="B17" s="1" t="s">
        <v>38</v>
      </c>
      <c r="C17" s="4" t="s">
        <v>40</v>
      </c>
      <c r="D17" s="19"/>
      <c r="E17" s="20"/>
      <c r="F17" s="21"/>
    </row>
    <row r="18" spans="1:6" x14ac:dyDescent="0.3">
      <c r="A18" s="1">
        <f t="shared" si="1"/>
        <v>13</v>
      </c>
      <c r="B18" s="1" t="s">
        <v>39</v>
      </c>
      <c r="C18" s="1">
        <v>0.60699999999999998</v>
      </c>
      <c r="D18" s="19"/>
      <c r="E18" s="20"/>
      <c r="F18" s="21"/>
    </row>
    <row r="19" spans="1:6" x14ac:dyDescent="0.3">
      <c r="A19" s="1">
        <f t="shared" si="1"/>
        <v>14</v>
      </c>
      <c r="B19" s="2">
        <v>257</v>
      </c>
      <c r="C19" s="1">
        <v>0.32400000000000001</v>
      </c>
      <c r="D19" s="19"/>
      <c r="E19" s="20"/>
      <c r="F19" s="21"/>
    </row>
    <row r="20" spans="1:6" x14ac:dyDescent="0.3">
      <c r="A20" s="1"/>
      <c r="B20" s="1"/>
      <c r="C20" s="6">
        <v>3.8940000000000001</v>
      </c>
      <c r="D20" s="22"/>
      <c r="E20" s="7"/>
      <c r="F20" s="23"/>
    </row>
    <row r="22" spans="1:6" x14ac:dyDescent="0.3">
      <c r="A22" s="14" t="s">
        <v>45</v>
      </c>
      <c r="B22" s="14"/>
      <c r="C22" s="14"/>
      <c r="D22" s="14"/>
      <c r="E22" s="14"/>
      <c r="F22" s="14"/>
    </row>
  </sheetData>
  <mergeCells count="5">
    <mergeCell ref="A22:F22"/>
    <mergeCell ref="A4:B4"/>
    <mergeCell ref="D4:E4"/>
    <mergeCell ref="A2:F2"/>
    <mergeCell ref="D11:F20"/>
  </mergeCells>
  <pageMargins left="0.7" right="0.7" top="0.75" bottom="0.75" header="0.3" footer="0.3"/>
  <pageSetup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SHUBHAM KENNY</dc:creator>
  <cp:lastModifiedBy>SHUBHAM KENNY</cp:lastModifiedBy>
  <cp:lastPrinted>2024-05-04T04:37:34Z</cp:lastPrinted>
  <dcterms:created xsi:type="dcterms:W3CDTF">2024-05-04T04:21:30Z</dcterms:created>
  <dcterms:modified xsi:type="dcterms:W3CDTF">2024-05-04T05:03:39Z</dcterms:modified>
</cp:coreProperties>
</file>