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VIS(2024-25)-PL140-116-152 Grand Umrao\"/>
    </mc:Choice>
  </mc:AlternateContent>
  <xr:revisionPtr revIDLastSave="0" documentId="13_ncr:1_{C88D4E09-C898-422C-88C9-5E627DACA21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H7" i="1" l="1"/>
  <c r="H9" i="1" s="1"/>
  <c r="D7" i="1"/>
  <c r="D6" i="1"/>
  <c r="F2" i="1"/>
  <c r="H11" i="1" l="1"/>
  <c r="H10" i="1"/>
</calcChain>
</file>

<file path=xl/sharedStrings.xml><?xml version="1.0" encoding="utf-8"?>
<sst xmlns="http://schemas.openxmlformats.org/spreadsheetml/2006/main" count="12" uniqueCount="9">
  <si>
    <t>FMV</t>
  </si>
  <si>
    <t xml:space="preserve">Circle </t>
  </si>
  <si>
    <t>rate</t>
  </si>
  <si>
    <t>Area</t>
  </si>
  <si>
    <t>sq.mtr.</t>
  </si>
  <si>
    <t>Acre</t>
  </si>
  <si>
    <t>Value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</si>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</sst>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2" fillId="0" borderId="1" xfId="0" applyFont="1" applyBorder="1"/>
    <xf numFmtId="2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N11"/>
  <sheetViews>
    <sheetView tabSelected="1" workbookViewId="0">
      <selection activeCell="N7" sqref="N7"/>
    </sheetView>
  </sheetViews>
  <sheetFormatPr defaultRowHeight="15" x14ac:dyDescent="0.25"/>
  <cols>
    <col min="4" max="4" width="15.28515625" bestFit="1" customWidth="1"/>
    <col min="8" max="8" width="12.5703125" bestFit="1" customWidth="1"/>
    <col min="9" max="9" width="13" customWidth="1"/>
  </cols>
  <sheetData>
    <row r="1" spans="3:14" x14ac:dyDescent="0.25">
      <c r="E1" s="2" t="s">
        <v>5</v>
      </c>
      <c r="F1" s="2" t="s">
        <v>4</v>
      </c>
    </row>
    <row r="2" spans="3:14" x14ac:dyDescent="0.25">
      <c r="D2" s="5" t="s">
        <v>3</v>
      </c>
      <c r="E2" s="2">
        <v>1.762</v>
      </c>
      <c r="F2" s="6">
        <f>E2*4046.86</f>
        <v>7130.5673200000001</v>
      </c>
    </row>
    <row r="4" spans="3:14" x14ac:dyDescent="0.25">
      <c r="N4">
        <v>0.16170000000000001</v>
      </c>
    </row>
    <row r="5" spans="3:14" x14ac:dyDescent="0.25">
      <c r="C5" s="5" t="s">
        <v>1</v>
      </c>
      <c r="D5" s="1"/>
      <c r="E5" s="1"/>
      <c r="F5" s="1"/>
      <c r="G5" s="5" t="s">
        <v>0</v>
      </c>
      <c r="N5">
        <v>0.71879999999999999</v>
      </c>
    </row>
    <row r="6" spans="3:14" x14ac:dyDescent="0.25">
      <c r="C6" s="2" t="s">
        <v>2</v>
      </c>
      <c r="D6" s="2">
        <f>23280*3</f>
        <v>69840</v>
      </c>
      <c r="G6" s="2" t="s">
        <v>2</v>
      </c>
      <c r="H6" s="3">
        <v>550000000</v>
      </c>
      <c r="N6">
        <v>1.7135</v>
      </c>
    </row>
    <row r="7" spans="3:14" x14ac:dyDescent="0.25">
      <c r="C7" s="2" t="s">
        <v>6</v>
      </c>
      <c r="D7" s="3">
        <f>D6*F2</f>
        <v>497998821.62880003</v>
      </c>
      <c r="G7" s="2" t="s">
        <v>6</v>
      </c>
      <c r="H7" s="4">
        <f>H6*E2</f>
        <v>969100000</v>
      </c>
      <c r="N7">
        <f>SUM(N4:N6)</f>
        <v>2.5940000000000003</v>
      </c>
    </row>
    <row r="8" spans="3:14" x14ac:dyDescent="0.25">
      <c r="G8" s="2"/>
      <c r="H8" s="2"/>
    </row>
    <row r="9" spans="3:14" x14ac:dyDescent="0.25">
      <c r="G9" s="2" t="s">
        <v>0</v>
      </c>
      <c r="H9" s="4">
        <f>ROUND(H7,-6)</f>
        <v>969000000</v>
      </c>
    </row>
    <row r="10" spans="3:14" x14ac:dyDescent="0.25">
      <c r="G10" s="2" t="s">
        <v>7</v>
      </c>
      <c r="H10" s="4">
        <f>H9*0.85</f>
        <v>823650000</v>
      </c>
    </row>
    <row r="11" spans="3:14" x14ac:dyDescent="0.25">
      <c r="G11" s="2" t="s">
        <v>8</v>
      </c>
      <c r="H11" s="4">
        <f>H9*0.75</f>
        <v>726750000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 Bhatnagar</dc:creator>
  <cp:lastModifiedBy>Mahesh Joshi</cp:lastModifiedBy>
  <dcterms:created xsi:type="dcterms:W3CDTF">2015-06-05T18:17:20Z</dcterms:created>
  <dcterms:modified xsi:type="dcterms:W3CDTF">2024-06-14T12:59:36Z</dcterms:modified>
</cp:coreProperties>
</file>