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hinav Chaturvedi's Assignments\In-Progress\Warehouse Valuation\Report\"/>
    </mc:Choice>
  </mc:AlternateContent>
  <xr:revisionPtr revIDLastSave="0" documentId="13_ncr:1_{E01E14EC-BD16-4397-A7DE-A3D1868F84D4}" xr6:coauthVersionLast="47" xr6:coauthVersionMax="47" xr10:uidLastSave="{00000000-0000-0000-0000-000000000000}"/>
  <bookViews>
    <workbookView xWindow="-120" yWindow="-120" windowWidth="24240" windowHeight="13140" activeTab="1" xr2:uid="{DBD6F08B-2727-4507-94E6-BF30202C36C9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18" i="2" l="1"/>
  <c r="C17" i="2"/>
  <c r="C15" i="2"/>
  <c r="E9" i="1"/>
  <c r="G10" i="1"/>
  <c r="G9" i="1"/>
  <c r="E8" i="1"/>
</calcChain>
</file>

<file path=xl/sharedStrings.xml><?xml version="1.0" encoding="utf-8"?>
<sst xmlns="http://schemas.openxmlformats.org/spreadsheetml/2006/main" count="8" uniqueCount="8">
  <si>
    <t>TSR</t>
  </si>
  <si>
    <t>Layout</t>
  </si>
  <si>
    <t>248/1</t>
  </si>
  <si>
    <t>248/2</t>
  </si>
  <si>
    <t>253/1/253/2/1</t>
  </si>
  <si>
    <t>254/1</t>
  </si>
  <si>
    <t>259(part)</t>
  </si>
  <si>
    <t>260(part)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</si>
</sst>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65" fontId="0" fillId="0" borderId="0" xfId="1" applyNumberFormat="1" applyFont="1"/>
    <xf numFmtId="43" fontId="0" fillId="0" borderId="0" xfId="0" applyNumberFormat="1"/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0343-F2ED-4CF9-9885-C22C8C59F005}">
  <dimension ref="A1:G10"/>
  <sheetViews>
    <sheetView workbookViewId="0">
      <selection activeCell="D18" sqref="D18"/>
    </sheetView>
  </sheetViews>
  <sheetFormatPr defaultRowHeight="15" x14ac:dyDescent="0.25"/>
  <cols>
    <col min="5" max="5" width="11.5703125" style="2" bestFit="1" customWidth="1"/>
    <col min="7" max="7" width="11.5703125" bestFit="1" customWidth="1"/>
  </cols>
  <sheetData>
    <row r="1" spans="1:7" x14ac:dyDescent="0.25">
      <c r="A1" s="1">
        <v>50.804866400000002</v>
      </c>
    </row>
    <row r="6" spans="1:7" x14ac:dyDescent="0.25">
      <c r="E6" s="2">
        <v>205600</v>
      </c>
    </row>
    <row r="7" spans="1:7" x14ac:dyDescent="0.25">
      <c r="E7" s="2">
        <v>24500</v>
      </c>
      <c r="G7" t="s">
        <v>1</v>
      </c>
    </row>
    <row r="8" spans="1:7" x14ac:dyDescent="0.25">
      <c r="D8" t="s">
        <v>0</v>
      </c>
      <c r="E8" s="2">
        <f>SUM(E6:E7)</f>
        <v>230100</v>
      </c>
      <c r="G8" s="1">
        <v>234735.41</v>
      </c>
    </row>
    <row r="9" spans="1:7" x14ac:dyDescent="0.25">
      <c r="E9" s="1">
        <f>E8/4046.84</f>
        <v>56.859179013748999</v>
      </c>
      <c r="G9" s="3">
        <f>G8-E8</f>
        <v>4635.4100000000035</v>
      </c>
    </row>
    <row r="10" spans="1:7" x14ac:dyDescent="0.25">
      <c r="G10" s="3">
        <f>G9/4046.84</f>
        <v>1.1454394045724574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9FD92-F6DF-4CBC-8DA1-71F0414EA77E}">
  <dimension ref="B3:C19"/>
  <sheetViews>
    <sheetView tabSelected="1" workbookViewId="0">
      <selection activeCell="J15" sqref="J15"/>
    </sheetView>
  </sheetViews>
  <sheetFormatPr defaultRowHeight="15" x14ac:dyDescent="0.25"/>
  <cols>
    <col min="2" max="2" width="13.5703125" style="4" bestFit="1" customWidth="1"/>
    <col min="3" max="3" width="11.5703125" style="2" bestFit="1" customWidth="1"/>
  </cols>
  <sheetData>
    <row r="3" spans="2:3" x14ac:dyDescent="0.25">
      <c r="B3" s="4" t="s">
        <v>2</v>
      </c>
      <c r="C3" s="2">
        <v>21500</v>
      </c>
    </row>
    <row r="4" spans="2:3" x14ac:dyDescent="0.25">
      <c r="B4" s="4" t="s">
        <v>3</v>
      </c>
      <c r="C4" s="2">
        <v>23600</v>
      </c>
    </row>
    <row r="5" spans="2:3" x14ac:dyDescent="0.25">
      <c r="B5" s="4">
        <v>250</v>
      </c>
      <c r="C5" s="2">
        <v>20400</v>
      </c>
    </row>
    <row r="6" spans="2:3" x14ac:dyDescent="0.25">
      <c r="B6" s="4" t="s">
        <v>4</v>
      </c>
      <c r="C6" s="2">
        <v>10500</v>
      </c>
    </row>
    <row r="7" spans="2:3" x14ac:dyDescent="0.25">
      <c r="B7" s="4" t="s">
        <v>5</v>
      </c>
      <c r="C7" s="2">
        <v>13900</v>
      </c>
    </row>
    <row r="8" spans="2:3" x14ac:dyDescent="0.25">
      <c r="B8" s="4" t="s">
        <v>6</v>
      </c>
      <c r="C8" s="2">
        <v>13400</v>
      </c>
    </row>
    <row r="9" spans="2:3" x14ac:dyDescent="0.25">
      <c r="B9" s="4" t="s">
        <v>7</v>
      </c>
      <c r="C9" s="2">
        <v>13500</v>
      </c>
    </row>
    <row r="10" spans="2:3" x14ac:dyDescent="0.25">
      <c r="B10" s="4">
        <v>261</v>
      </c>
      <c r="C10" s="2">
        <v>17400</v>
      </c>
    </row>
    <row r="11" spans="2:3" x14ac:dyDescent="0.25">
      <c r="B11" s="4">
        <v>262</v>
      </c>
      <c r="C11" s="2">
        <v>15200</v>
      </c>
    </row>
    <row r="12" spans="2:3" x14ac:dyDescent="0.25">
      <c r="B12" s="4">
        <v>264</v>
      </c>
      <c r="C12" s="2">
        <v>25000</v>
      </c>
    </row>
    <row r="13" spans="2:3" x14ac:dyDescent="0.25">
      <c r="B13" s="4">
        <v>266</v>
      </c>
      <c r="C13" s="2">
        <v>13600</v>
      </c>
    </row>
    <row r="14" spans="2:3" x14ac:dyDescent="0.25">
      <c r="B14" s="4">
        <v>391</v>
      </c>
      <c r="C14" s="2">
        <v>17600</v>
      </c>
    </row>
    <row r="15" spans="2:3" x14ac:dyDescent="0.25">
      <c r="C15" s="2">
        <f>SUM(C3:C14)</f>
        <v>205600</v>
      </c>
    </row>
    <row r="16" spans="2:3" x14ac:dyDescent="0.25">
      <c r="B16" s="4">
        <v>390</v>
      </c>
      <c r="C16" s="2">
        <v>24500</v>
      </c>
    </row>
    <row r="17" spans="3:3" x14ac:dyDescent="0.25">
      <c r="C17" s="2">
        <f>C16+C15</f>
        <v>230100</v>
      </c>
    </row>
    <row r="18" spans="3:3" x14ac:dyDescent="0.25">
      <c r="C18" s="1">
        <f>C17/4046.84</f>
        <v>56.859179013748999</v>
      </c>
    </row>
    <row r="19" spans="3:3" x14ac:dyDescent="0.25">
      <c r="C19" s="2">
        <f>C18*1.1</f>
        <v>62.545096915123906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Abhinav Chaturvedi</dc:creator>
  <cp:lastModifiedBy>Abhinav Chaturvedi</cp:lastModifiedBy>
  <dcterms:created xsi:type="dcterms:W3CDTF">2024-06-20T09:12:09Z</dcterms:created>
  <dcterms:modified xsi:type="dcterms:W3CDTF">2024-06-20T12:14:43Z</dcterms:modified>
</cp:coreProperties>
</file>