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H6"/>
</calcChain>
</file>

<file path=xl/sharedStrings.xml><?xml version="1.0" encoding="utf-8"?>
<sst xmlns="http://schemas.openxmlformats.org/spreadsheetml/2006/main" count="239" uniqueCount="166">
  <si>
    <t xml:space="preserve">PLANT AND MACHINERY </t>
  </si>
  <si>
    <t>FAR AS ON 31/03/2023 (PROVISIONAL)</t>
  </si>
  <si>
    <t xml:space="preserve"> </t>
  </si>
  <si>
    <t>QTY</t>
  </si>
  <si>
    <t>Particulars</t>
  </si>
  <si>
    <t>PARTY NAME</t>
  </si>
  <si>
    <t>LOCATION</t>
  </si>
  <si>
    <t>Date of Purchase or Instalation</t>
  </si>
  <si>
    <t>Useful life</t>
  </si>
  <si>
    <t>Expire Date</t>
  </si>
  <si>
    <t>Invoice  Value</t>
  </si>
  <si>
    <t>TOTAL</t>
  </si>
  <si>
    <t>KOMARI BRAND WEB OFFSET PRESS, KOMARI SYSTEM</t>
  </si>
  <si>
    <t>KOMORI CORPORATION</t>
  </si>
  <si>
    <t>BASE/NEW</t>
  </si>
  <si>
    <t>ROLAND 706</t>
  </si>
  <si>
    <t>MAN ROLAND</t>
  </si>
  <si>
    <t>FF</t>
  </si>
  <si>
    <t>Man Roland Machine R706</t>
  </si>
  <si>
    <t>GF/OLD</t>
  </si>
  <si>
    <t>KOMARI BRAND SIX COLOR-SHEET FED OFFSET PRINTING MACHINE</t>
  </si>
  <si>
    <t>BASE/OLD</t>
  </si>
  <si>
    <t>High Capacity Eight Colour Offset Printing Press Model ROLAND-708-3B</t>
  </si>
  <si>
    <t>Rolland-708-3B</t>
  </si>
  <si>
    <t>ROLAND 705</t>
  </si>
  <si>
    <t>MAN ROLAND GERMANY ROLAND 706 L</t>
  </si>
  <si>
    <t>MANROLAND-706 GMBH</t>
  </si>
  <si>
    <t>SOLNA-1</t>
  </si>
  <si>
    <t>SYSTEMS TECHNIK P. HASSE GMBH</t>
  </si>
  <si>
    <t>MAN ROLAND GERMANY ROLAND 506 LV</t>
  </si>
  <si>
    <t>MANROLAND-506 GMBH</t>
  </si>
  <si>
    <t>GF/NEW</t>
  </si>
  <si>
    <t>BOBBST Die Cutting &amp;Folder Gluer-A-1 Automatic Planten Press,Autoplaten SP 104-E Including Additional Equipment&amp; A-2 High-Speed Universal Folder -Gluer Media 100 II. Including Additional Equipments + PRE OPERATIVE EXPENSES CAPITALISED &amp; UP FEES</t>
  </si>
  <si>
    <t>BOBBST</t>
  </si>
  <si>
    <t>High Capacity Five Colour Offset Printing Press Model Roland-705-3B,Machine No:25832B With feeder No.: 73601</t>
  </si>
  <si>
    <t>MANROLAND-705</t>
  </si>
  <si>
    <t>SOLNA-2 SOLNA-WEB</t>
  </si>
  <si>
    <t>TIZINOR S.A.</t>
  </si>
  <si>
    <t>W&amp; D MACHINE-I</t>
  </si>
  <si>
    <t>ENVELOP MAKER</t>
  </si>
  <si>
    <t>USED ROLAN 700 TWO COLOR OFFSET PRINTING MACHINE</t>
  </si>
  <si>
    <t>P.N.S.GRAPHICS</t>
  </si>
  <si>
    <t>SHEET LAMINATING MACHINE FOR SOLVENTFREE ADHESIVE LOUTS</t>
  </si>
  <si>
    <t>STEINEMANN TECHNOLOGY AG., GERMANY</t>
  </si>
  <si>
    <t xml:space="preserve">NOVACUT 106 AUTOPLATEN® PRESS AUTOMATIC DIE CUTTER FOR PAPER AND CARTON  COVERING </t>
  </si>
  <si>
    <t>BOBST MAX SA</t>
  </si>
  <si>
    <t>OLD/BASE</t>
  </si>
  <si>
    <t>AUTOMATIC FOLDER GLUER GM-1050</t>
  </si>
  <si>
    <t>PAKTEK INDUSTRIAL CO. LTD.</t>
  </si>
  <si>
    <t>SOFTWARE TO SUPPORT P&amp;M</t>
  </si>
  <si>
    <t>VISHAKHA INFOTECH LIMITED</t>
  </si>
  <si>
    <t>PREPRESS</t>
  </si>
  <si>
    <t>SEPERIA-106E AUTO PLATEN PRESS</t>
  </si>
  <si>
    <t>BOBBST-SA</t>
  </si>
  <si>
    <t>BOBST FOLDER GLUER</t>
  </si>
  <si>
    <t>BOBST INDIA PVT. LTD.</t>
  </si>
  <si>
    <t>HOLOGRAM PRODUCTIONLINE MACHINE</t>
  </si>
  <si>
    <t>GUANDONG MANGOLIA PACKING MACHINERY</t>
  </si>
  <si>
    <t>BOBST AUTOPLATEN-DIE CUTTING-SP108E</t>
  </si>
  <si>
    <t>AUTOMATIC DIE CUTTER WITH STRIPPER MODEL NIKKO-JY</t>
  </si>
  <si>
    <t>SHANGHAI YOCO PRINTING MACHINERY</t>
  </si>
  <si>
    <t>GF</t>
  </si>
  <si>
    <t>AMT OF AUTOMATIC HIGH SPEED WATER BASED FILM LAMINATION MACHINE</t>
  </si>
  <si>
    <t>PERFECT IMAGE UNIVERSAL LTD.</t>
  </si>
  <si>
    <t>ROTARY WINDOW PATCHING MACHINE</t>
  </si>
  <si>
    <t>HEIBER + SCHRODER</t>
  </si>
  <si>
    <t>ROTARY  WINDOW PATCHING  &amp;CARTON LINING MACHINE</t>
  </si>
  <si>
    <t>Scitex Image Assembling &amp; Page Making System</t>
  </si>
  <si>
    <t>ROTARY WINDOW PATCHING MACHINE AND CARTON LINNING MACHINE TYPE WP SPEED LINER</t>
  </si>
  <si>
    <t>OLD/GF</t>
  </si>
  <si>
    <t>CASE MAKER</t>
  </si>
  <si>
    <t>KOLBUS GMBH &amp; CO</t>
  </si>
  <si>
    <t>FF/NEW</t>
  </si>
  <si>
    <t>WINDOW PATCHING MACHINE</t>
  </si>
  <si>
    <t>KOLBUS NIPPING ROUNDING</t>
  </si>
  <si>
    <t>Heiber+ Schroder Winow Patching Machine WPS 800 Rotary Disck Feeder DF Automatic Central Lubrication System Tube Forming Station TF-LINER MACHINE</t>
  </si>
  <si>
    <t>Air Cooled Chiller (EPINAL) Model RTAB 209</t>
  </si>
  <si>
    <t>EPINAL</t>
  </si>
  <si>
    <t>ROOF/OLD</t>
  </si>
  <si>
    <t>JAY INN INFOTECK PVT. LTD.</t>
  </si>
  <si>
    <t>KODAK CTP MACHINE</t>
  </si>
  <si>
    <t>Insight Communication PVT. LTD.</t>
  </si>
  <si>
    <t>POLAR 11 ED GUILTINE FLOWLINE SYSTEM</t>
  </si>
  <si>
    <t>GRAFITEC PLC</t>
  </si>
  <si>
    <t>UTILITY</t>
  </si>
  <si>
    <t>Computer Software FOR PREPRESS</t>
  </si>
  <si>
    <t>BHARATIYA GLOBAL INFOMEDIA LTD</t>
  </si>
  <si>
    <t>Kolbus RatioBinder Line Machine</t>
  </si>
  <si>
    <t>Atlas Machenery</t>
  </si>
  <si>
    <t>Penta Make Electronic Weighing Scale Model No: PSH 1005 Machine No:2298</t>
  </si>
  <si>
    <t xml:space="preserve">Electronic Weighing Scale </t>
  </si>
  <si>
    <t>GATE-2</t>
  </si>
  <si>
    <t>HIGH SPEED GLUER-AMAZON-70</t>
  </si>
  <si>
    <t>PRESSLINE OFFSET PRIMA-3 PRINTING MACHINE 546 MM</t>
  </si>
  <si>
    <t>PRESSLINE INDIA PVT. LTD.</t>
  </si>
  <si>
    <t>BASEMENT/BLDG-2</t>
  </si>
  <si>
    <t>Muller Martime 235 &amp; accessories for book binding</t>
  </si>
  <si>
    <t>MULLER MARTINE</t>
  </si>
  <si>
    <t>Elecrtical Pannel,VCB Pannel,Mattering Pannel,Cabel Trays &amp; Earthing,M.S.Chanel for Tube Fitting/PRE OPERATIVE EXP</t>
  </si>
  <si>
    <t>INSIGHT COMMUNICATION</t>
  </si>
  <si>
    <t>GENERAL</t>
  </si>
  <si>
    <t>ONE SET ONLY BRAUSSE FOLDING MACHINE MODEL TB1100-C3</t>
  </si>
  <si>
    <t>SHANGHAI ETERNA MACHINERY (HK) CO. LTD.</t>
  </si>
  <si>
    <t>FULLY AUTOMATIC COATING MACHINE MODEL "U"</t>
  </si>
  <si>
    <t>U.V.GRAPHIC TECHNOLOGIES PVT. LTD.</t>
  </si>
  <si>
    <t>Scope for CP Base, Back Stage Option Pack 2B-CP, Fast Impose 2nd Seat,Computer software for Pre-Press</t>
  </si>
  <si>
    <t>ESKO-GRAPHICS PTE LTD</t>
  </si>
  <si>
    <t>SOFTWARE WITH Divisional Fuctionalities &amp; Aditional Liciences</t>
  </si>
  <si>
    <t>MAPLE E SOLUTIONS LIMITED</t>
  </si>
  <si>
    <t>SEWING MACHINE</t>
  </si>
  <si>
    <t>International BV</t>
  </si>
  <si>
    <t>PRINTING PRESS SOFTWARE</t>
  </si>
  <si>
    <t>SPANCO TELESYSTEMS &amp; SOLUTIONS LTD</t>
  </si>
  <si>
    <t>IRIS Proofer</t>
  </si>
  <si>
    <t>KOLBUS KM 471 BINDING LINE &amp; RATIO BINDER</t>
  </si>
  <si>
    <t>FF/BLDG-2</t>
  </si>
  <si>
    <t>SOFTWARE TECHNOLOGY GROUP INTERNATIONAL LTD.</t>
  </si>
  <si>
    <t>IMPOSITION+RIP SOFTWARE +COLOR MANAGEMENT SOFTWARE</t>
  </si>
  <si>
    <t>USED AUTOMATIC SEWING MACHINE &amp; SADEL STICHER</t>
  </si>
  <si>
    <t>AGM GRAPHISCE MACHINEN MARKETING</t>
  </si>
  <si>
    <t>Toothed Coupling Machine</t>
  </si>
  <si>
    <t>Manroland-708/SPARES</t>
  </si>
  <si>
    <t>SPARE PARTS</t>
  </si>
  <si>
    <t>HARD CASE BOOK BINDING-CASING MACHINE</t>
  </si>
  <si>
    <t>N-1 KOLBUS BF BOOK ROUNDING &amp; BACKING MACHINE SERIAL NO.BF-575 &amp; FE-546(USED)</t>
  </si>
  <si>
    <t>BALRAM OFFSET</t>
  </si>
  <si>
    <t>USED BOOK BINDING MACHINERY ASTER ASTRONIC 150 SW</t>
  </si>
  <si>
    <t>30 WEB OFFSET PRINTING MACHINE</t>
  </si>
  <si>
    <t>BASEMENT</t>
  </si>
  <si>
    <t>BOOK BINDINGING MACHINE</t>
  </si>
  <si>
    <t>H.ROSIENBERG &amp; PARTANER LTD.</t>
  </si>
  <si>
    <t>FOLIO SHEET FED GRAVURE PRESS MODEL YA1BIA SIZE 720 X 1020 MM ZHL 1 COLOR</t>
  </si>
  <si>
    <t>UTILITY PRINT PACK PVT. LTD.</t>
  </si>
  <si>
    <t>MULTI HEAD STICHER</t>
  </si>
  <si>
    <t>DI-RO WORLD WIDE</t>
  </si>
  <si>
    <t>D.G.SET 1000 KVA GENERATOR SET</t>
  </si>
  <si>
    <t>SUMIT AGRO PRODUCT LTD.</t>
  </si>
  <si>
    <t>G/F</t>
  </si>
  <si>
    <t>GENSET 1250 KVA</t>
  </si>
  <si>
    <t>DEEPAK SPINNERS LTD</t>
  </si>
  <si>
    <t>DGROOM</t>
  </si>
  <si>
    <t>Interactive Real Time Software with Accessories for Print Ready Pay out &amp; step</t>
  </si>
  <si>
    <t>TRITON CORP LIMITED</t>
  </si>
  <si>
    <t>THERMAL PLATE RECORDER MODEL PT-R8600S</t>
  </si>
  <si>
    <t>DAINIPPON SCREEN SINGAPORE</t>
  </si>
  <si>
    <t>Capecitor Pannel</t>
  </si>
  <si>
    <t>International Electron Devices Limited</t>
  </si>
  <si>
    <t>KOMORI P/H</t>
  </si>
  <si>
    <t>USED COVER FEEDER MACHINE</t>
  </si>
  <si>
    <t>GRAFOTRADE A.S</t>
  </si>
  <si>
    <t>FF/OLD</t>
  </si>
  <si>
    <t>KONGDBERG X20 DESIGNER STARTER WRKING AREA 1680-1270MM-WITH STANDING SET OF ACCESSORIES</t>
  </si>
  <si>
    <t>ESKO GRAPHICS PTE LIMITED</t>
  </si>
  <si>
    <t>OLD/FF</t>
  </si>
  <si>
    <t>PLATE PROCESSOR-HASSE</t>
  </si>
  <si>
    <t>PROGRESSIVE PRINTING &amp; ALLIED MACHINERY PVT. LTD.</t>
  </si>
  <si>
    <t>ROLAND REKORT RJET K 3BI/I FRONT SINGLE COLOUR BACK SINGLE</t>
  </si>
  <si>
    <t>RAJHANS ENTERPRISES</t>
  </si>
  <si>
    <t>SINGLE FACE PAPER CORRUGATED MACHINE</t>
  </si>
  <si>
    <t>MICRO ENGINEER(INDIA)</t>
  </si>
  <si>
    <t>Automatic Laminator Machine Model- FM2-1260.</t>
  </si>
  <si>
    <t>QUINDAO MEIGUNG MACHINERY CO. LTD</t>
  </si>
  <si>
    <t>14*22 EHD Series,Kluge Automatic Die Cutting Embossing One And Foil Stamping Press With All Standard And Electrical Equipment</t>
  </si>
  <si>
    <t>MACHINE</t>
  </si>
  <si>
    <t>PLASTIC PALLETS-458NO.S</t>
  </si>
  <si>
    <t>STRATIS CORPORATION, USA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</si>
</sst>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15" fontId="3" fillId="0" borderId="0" xfId="2" applyNumberFormat="1" applyFont="1" applyFill="1" applyBorder="1" applyAlignment="1">
      <alignment horizontal="center" vertical="top" wrapText="1"/>
    </xf>
    <xf numFmtId="15" fontId="4" fillId="0" borderId="0" xfId="2" applyNumberFormat="1" applyFont="1" applyFill="1" applyBorder="1" applyAlignment="1">
      <alignment horizontal="right" vertical="top" wrapText="1"/>
    </xf>
    <xf numFmtId="2" fontId="4" fillId="0" borderId="0" xfId="2" applyNumberFormat="1" applyFont="1" applyFill="1" applyBorder="1" applyAlignment="1">
      <alignment horizontal="right" vertical="top" wrapText="1"/>
    </xf>
    <xf numFmtId="38" fontId="4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38" fontId="4" fillId="0" borderId="1" xfId="3" applyNumberFormat="1" applyFont="1" applyFill="1" applyBorder="1" applyAlignment="1">
      <alignment horizontal="right" vertical="top" wrapText="1"/>
    </xf>
    <xf numFmtId="15" fontId="3" fillId="0" borderId="1" xfId="3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center" vertical="center" wrapText="1"/>
    </xf>
    <xf numFmtId="38" fontId="4" fillId="0" borderId="1" xfId="3" applyNumberFormat="1" applyFont="1" applyFill="1" applyBorder="1" applyAlignment="1">
      <alignment horizontal="left" vertical="center" wrapText="1"/>
    </xf>
    <xf numFmtId="38" fontId="3" fillId="0" borderId="1" xfId="3" applyNumberFormat="1" applyFont="1" applyFill="1" applyBorder="1" applyAlignment="1">
      <alignment horizontal="left" vertical="center" wrapText="1"/>
    </xf>
    <xf numFmtId="38" fontId="3" fillId="0" borderId="1" xfId="3" applyNumberFormat="1" applyFont="1" applyFill="1" applyBorder="1" applyAlignment="1">
      <alignment horizontal="center" vertical="center" wrapText="1"/>
    </xf>
    <xf numFmtId="15" fontId="3" fillId="0" borderId="1" xfId="3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38" fontId="4" fillId="0" borderId="1" xfId="3" applyNumberFormat="1" applyFont="1" applyFill="1" applyBorder="1" applyAlignment="1">
      <alignment horizontal="left" vertical="top" wrapText="1"/>
    </xf>
    <xf numFmtId="2" fontId="3" fillId="0" borderId="1" xfId="3" applyNumberFormat="1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H82"/>
  <sheetViews>
    <sheetView tabSelected="1" topLeftCell="A79" workbookViewId="0">
      <selection activeCell="K83" sqref="K83"/>
    </sheetView>
  </sheetViews>
  <sheetFormatPr defaultRowHeight="15"/>
  <cols>
    <col min="2" max="2" width="17" customWidth="1"/>
    <col min="3" max="3" width="13.85546875" customWidth="1"/>
    <col min="8" max="8" width="12.5703125" customWidth="1"/>
  </cols>
  <sheetData>
    <row r="3" spans="1:8" ht="48">
      <c r="A3" s="1"/>
      <c r="B3" s="2" t="s">
        <v>0</v>
      </c>
      <c r="C3" s="3"/>
      <c r="D3" s="4"/>
      <c r="E3" s="1"/>
      <c r="F3" s="1"/>
      <c r="G3" s="1"/>
      <c r="H3" s="5"/>
    </row>
    <row r="4" spans="1:8" ht="60">
      <c r="A4" s="1"/>
      <c r="B4" s="2" t="s">
        <v>1</v>
      </c>
      <c r="C4" s="3"/>
      <c r="D4" s="4"/>
      <c r="E4" s="1"/>
      <c r="F4" s="1"/>
      <c r="G4" s="1"/>
      <c r="H4" s="6" t="s">
        <v>2</v>
      </c>
    </row>
    <row r="5" spans="1:8" ht="36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</row>
    <row r="6" spans="1:8">
      <c r="A6" s="8"/>
      <c r="B6" s="9" t="s">
        <v>11</v>
      </c>
      <c r="C6" s="10" t="s">
        <v>2</v>
      </c>
      <c r="D6" s="10"/>
      <c r="E6" s="11"/>
      <c r="F6" s="11"/>
      <c r="G6" s="11"/>
      <c r="H6" s="12">
        <f>SUM(H2:H5)</f>
        <v>0</v>
      </c>
    </row>
    <row r="7" spans="1:8" ht="84">
      <c r="A7" s="13">
        <f t="shared" ref="A7:A70" si="0">A6+1</f>
        <v>1</v>
      </c>
      <c r="B7" s="14" t="s">
        <v>12</v>
      </c>
      <c r="C7" s="15" t="s">
        <v>13</v>
      </c>
      <c r="D7" s="16" t="s">
        <v>14</v>
      </c>
      <c r="E7" s="17">
        <v>39523</v>
      </c>
      <c r="F7" s="18">
        <v>25</v>
      </c>
      <c r="G7" s="17">
        <v>48654</v>
      </c>
      <c r="H7" s="19">
        <v>257655253.79457396</v>
      </c>
    </row>
    <row r="8" spans="1:8" ht="24">
      <c r="A8" s="13">
        <f t="shared" si="0"/>
        <v>2</v>
      </c>
      <c r="B8" s="14" t="s">
        <v>15</v>
      </c>
      <c r="C8" s="15" t="s">
        <v>16</v>
      </c>
      <c r="D8" s="16" t="s">
        <v>17</v>
      </c>
      <c r="E8" s="17">
        <v>40617</v>
      </c>
      <c r="F8" s="18">
        <v>25</v>
      </c>
      <c r="G8" s="17">
        <v>49749</v>
      </c>
      <c r="H8" s="19">
        <v>130483573.2680822</v>
      </c>
    </row>
    <row r="9" spans="1:8" ht="48">
      <c r="A9" s="13">
        <f t="shared" si="0"/>
        <v>3</v>
      </c>
      <c r="B9" s="14" t="s">
        <v>18</v>
      </c>
      <c r="C9" s="15" t="s">
        <v>16</v>
      </c>
      <c r="D9" s="16" t="s">
        <v>19</v>
      </c>
      <c r="E9" s="17">
        <v>38384</v>
      </c>
      <c r="F9" s="18">
        <v>25</v>
      </c>
      <c r="G9" s="17">
        <v>47515</v>
      </c>
      <c r="H9" s="19">
        <v>121060130.2015</v>
      </c>
    </row>
    <row r="10" spans="1:8" ht="84">
      <c r="A10" s="13">
        <f t="shared" si="0"/>
        <v>4</v>
      </c>
      <c r="B10" s="20" t="s">
        <v>20</v>
      </c>
      <c r="C10" s="21" t="s">
        <v>13</v>
      </c>
      <c r="D10" s="16" t="s">
        <v>21</v>
      </c>
      <c r="E10" s="22">
        <v>42551</v>
      </c>
      <c r="F10" s="18">
        <v>25</v>
      </c>
      <c r="G10" s="17">
        <v>51682</v>
      </c>
      <c r="H10" s="19">
        <v>105909825.5113699</v>
      </c>
    </row>
    <row r="11" spans="1:8" ht="120">
      <c r="A11" s="13">
        <f t="shared" si="0"/>
        <v>5</v>
      </c>
      <c r="B11" s="14" t="s">
        <v>22</v>
      </c>
      <c r="C11" s="15" t="s">
        <v>23</v>
      </c>
      <c r="D11" s="16" t="s">
        <v>19</v>
      </c>
      <c r="E11" s="17">
        <v>35824</v>
      </c>
      <c r="F11" s="18">
        <v>15</v>
      </c>
      <c r="G11" s="17">
        <v>41303</v>
      </c>
      <c r="H11" s="19">
        <v>99761098</v>
      </c>
    </row>
    <row r="12" spans="1:8" ht="24">
      <c r="A12" s="13">
        <f t="shared" si="0"/>
        <v>6</v>
      </c>
      <c r="B12" s="14" t="s">
        <v>24</v>
      </c>
      <c r="C12" s="15" t="s">
        <v>16</v>
      </c>
      <c r="D12" s="16" t="s">
        <v>17</v>
      </c>
      <c r="E12" s="17">
        <v>40617</v>
      </c>
      <c r="F12" s="18">
        <v>25</v>
      </c>
      <c r="G12" s="17">
        <v>49749</v>
      </c>
      <c r="H12" s="19">
        <v>92142250.673446581</v>
      </c>
    </row>
    <row r="13" spans="1:8" ht="60">
      <c r="A13" s="13">
        <f t="shared" si="0"/>
        <v>7</v>
      </c>
      <c r="B13" s="14" t="s">
        <v>25</v>
      </c>
      <c r="C13" s="15" t="s">
        <v>26</v>
      </c>
      <c r="D13" s="16" t="s">
        <v>19</v>
      </c>
      <c r="E13" s="17">
        <v>39355</v>
      </c>
      <c r="F13" s="18">
        <v>25</v>
      </c>
      <c r="G13" s="17">
        <v>48487</v>
      </c>
      <c r="H13" s="19">
        <v>83914208.673720539</v>
      </c>
    </row>
    <row r="14" spans="1:8" ht="48">
      <c r="A14" s="13">
        <f t="shared" si="0"/>
        <v>8</v>
      </c>
      <c r="B14" s="14" t="s">
        <v>27</v>
      </c>
      <c r="C14" s="15" t="s">
        <v>28</v>
      </c>
      <c r="D14" s="16" t="s">
        <v>14</v>
      </c>
      <c r="E14" s="17">
        <v>38352</v>
      </c>
      <c r="F14" s="18">
        <v>25</v>
      </c>
      <c r="G14" s="17">
        <v>47483</v>
      </c>
      <c r="H14" s="19">
        <v>69677404.329523295</v>
      </c>
    </row>
    <row r="15" spans="1:8" ht="60">
      <c r="A15" s="13">
        <f t="shared" si="0"/>
        <v>9</v>
      </c>
      <c r="B15" s="14" t="s">
        <v>29</v>
      </c>
      <c r="C15" s="15" t="s">
        <v>30</v>
      </c>
      <c r="D15" s="16" t="s">
        <v>31</v>
      </c>
      <c r="E15" s="17">
        <v>39355</v>
      </c>
      <c r="F15" s="18">
        <v>25</v>
      </c>
      <c r="G15" s="17">
        <v>48487</v>
      </c>
      <c r="H15" s="19">
        <v>60471039.114745207</v>
      </c>
    </row>
    <row r="16" spans="1:8" ht="324">
      <c r="A16" s="13">
        <f t="shared" si="0"/>
        <v>10</v>
      </c>
      <c r="B16" s="14" t="s">
        <v>32</v>
      </c>
      <c r="C16" s="15" t="s">
        <v>33</v>
      </c>
      <c r="D16" s="16" t="s">
        <v>19</v>
      </c>
      <c r="E16" s="17">
        <v>36098</v>
      </c>
      <c r="F16" s="18">
        <v>15</v>
      </c>
      <c r="G16" s="17">
        <v>41577</v>
      </c>
      <c r="H16" s="19">
        <v>60021830</v>
      </c>
    </row>
    <row r="17" spans="1:8" ht="168">
      <c r="A17" s="13">
        <f t="shared" si="0"/>
        <v>11</v>
      </c>
      <c r="B17" s="14" t="s">
        <v>34</v>
      </c>
      <c r="C17" s="15" t="s">
        <v>35</v>
      </c>
      <c r="D17" s="16" t="s">
        <v>19</v>
      </c>
      <c r="E17" s="17">
        <v>36431</v>
      </c>
      <c r="F17" s="18">
        <v>15</v>
      </c>
      <c r="G17" s="17">
        <v>41910</v>
      </c>
      <c r="H17" s="19">
        <v>52924152</v>
      </c>
    </row>
    <row r="18" spans="1:8" ht="36">
      <c r="A18" s="13">
        <f t="shared" si="0"/>
        <v>12</v>
      </c>
      <c r="B18" s="14" t="s">
        <v>36</v>
      </c>
      <c r="C18" s="15" t="s">
        <v>37</v>
      </c>
      <c r="D18" s="16" t="s">
        <v>14</v>
      </c>
      <c r="E18" s="17">
        <v>39149</v>
      </c>
      <c r="F18" s="18">
        <v>25</v>
      </c>
      <c r="G18" s="17">
        <v>48281</v>
      </c>
      <c r="H18" s="19">
        <v>32682446.130652055</v>
      </c>
    </row>
    <row r="19" spans="1:8" ht="24">
      <c r="A19" s="13">
        <f t="shared" si="0"/>
        <v>13</v>
      </c>
      <c r="B19" s="14" t="s">
        <v>38</v>
      </c>
      <c r="C19" s="15" t="s">
        <v>39</v>
      </c>
      <c r="D19" s="16" t="s">
        <v>31</v>
      </c>
      <c r="E19" s="17">
        <v>38282</v>
      </c>
      <c r="F19" s="18">
        <v>25</v>
      </c>
      <c r="G19" s="17">
        <v>47413</v>
      </c>
      <c r="H19" s="19">
        <v>27831062.047342464</v>
      </c>
    </row>
    <row r="20" spans="1:8" ht="84">
      <c r="A20" s="13">
        <f t="shared" si="0"/>
        <v>14</v>
      </c>
      <c r="B20" s="14" t="s">
        <v>40</v>
      </c>
      <c r="C20" s="15" t="s">
        <v>41</v>
      </c>
      <c r="D20" s="16" t="s">
        <v>17</v>
      </c>
      <c r="E20" s="17">
        <v>40409</v>
      </c>
      <c r="F20" s="18">
        <v>25</v>
      </c>
      <c r="G20" s="17">
        <v>49540</v>
      </c>
      <c r="H20" s="19">
        <v>25143519.972183011</v>
      </c>
    </row>
    <row r="21" spans="1:8" ht="108">
      <c r="A21" s="13">
        <f t="shared" si="0"/>
        <v>15</v>
      </c>
      <c r="B21" s="14" t="s">
        <v>42</v>
      </c>
      <c r="C21" s="15" t="s">
        <v>43</v>
      </c>
      <c r="D21" s="16" t="s">
        <v>19</v>
      </c>
      <c r="E21" s="17">
        <v>39340</v>
      </c>
      <c r="F21" s="18">
        <v>25</v>
      </c>
      <c r="G21" s="17">
        <v>48472</v>
      </c>
      <c r="H21" s="19">
        <v>23846085.202115066</v>
      </c>
    </row>
    <row r="22" spans="1:8" ht="132">
      <c r="A22" s="13">
        <f t="shared" si="0"/>
        <v>16</v>
      </c>
      <c r="B22" s="23" t="s">
        <v>44</v>
      </c>
      <c r="C22" s="21" t="s">
        <v>45</v>
      </c>
      <c r="D22" s="16" t="s">
        <v>46</v>
      </c>
      <c r="E22" s="22">
        <v>43143</v>
      </c>
      <c r="F22" s="18">
        <v>25</v>
      </c>
      <c r="G22" s="17">
        <v>52274</v>
      </c>
      <c r="H22" s="19">
        <v>22406176.695424661</v>
      </c>
    </row>
    <row r="23" spans="1:8" ht="48">
      <c r="A23" s="13">
        <f t="shared" si="0"/>
        <v>17</v>
      </c>
      <c r="B23" s="14" t="s">
        <v>47</v>
      </c>
      <c r="C23" s="15" t="s">
        <v>48</v>
      </c>
      <c r="D23" s="16" t="s">
        <v>17</v>
      </c>
      <c r="E23" s="17">
        <v>40539</v>
      </c>
      <c r="F23" s="18">
        <v>25</v>
      </c>
      <c r="G23" s="17">
        <v>49670</v>
      </c>
      <c r="H23" s="19">
        <v>20151482.654427402</v>
      </c>
    </row>
    <row r="24" spans="1:8" ht="48">
      <c r="A24" s="13">
        <f t="shared" si="0"/>
        <v>18</v>
      </c>
      <c r="B24" s="14" t="s">
        <v>49</v>
      </c>
      <c r="C24" s="15" t="s">
        <v>50</v>
      </c>
      <c r="D24" s="16" t="s">
        <v>51</v>
      </c>
      <c r="E24" s="17">
        <v>38776</v>
      </c>
      <c r="F24" s="18">
        <v>25</v>
      </c>
      <c r="G24" s="17">
        <v>47907</v>
      </c>
      <c r="H24" s="19">
        <v>20130355</v>
      </c>
    </row>
    <row r="25" spans="1:8" ht="48">
      <c r="A25" s="13">
        <f t="shared" si="0"/>
        <v>19</v>
      </c>
      <c r="B25" s="14" t="s">
        <v>52</v>
      </c>
      <c r="C25" s="15" t="s">
        <v>53</v>
      </c>
      <c r="D25" s="16" t="s">
        <v>19</v>
      </c>
      <c r="E25" s="17">
        <v>39245</v>
      </c>
      <c r="F25" s="18">
        <v>25</v>
      </c>
      <c r="G25" s="17">
        <v>48377</v>
      </c>
      <c r="H25" s="19">
        <v>17841956.739764385</v>
      </c>
    </row>
    <row r="26" spans="1:8" ht="36">
      <c r="A26" s="13">
        <f t="shared" si="0"/>
        <v>20</v>
      </c>
      <c r="B26" s="14" t="s">
        <v>54</v>
      </c>
      <c r="C26" s="15" t="s">
        <v>55</v>
      </c>
      <c r="D26" s="16" t="s">
        <v>19</v>
      </c>
      <c r="E26" s="17">
        <v>38321</v>
      </c>
      <c r="F26" s="18">
        <v>25</v>
      </c>
      <c r="G26" s="17">
        <v>47452</v>
      </c>
      <c r="H26" s="19">
        <v>17146475.78079452</v>
      </c>
    </row>
    <row r="27" spans="1:8" ht="72">
      <c r="A27" s="13">
        <f t="shared" si="0"/>
        <v>21</v>
      </c>
      <c r="B27" s="14" t="s">
        <v>56</v>
      </c>
      <c r="C27" s="15" t="s">
        <v>57</v>
      </c>
      <c r="D27" s="16" t="s">
        <v>17</v>
      </c>
      <c r="E27" s="17">
        <v>40889</v>
      </c>
      <c r="F27" s="18">
        <v>25</v>
      </c>
      <c r="G27" s="17">
        <v>50021</v>
      </c>
      <c r="H27" s="19">
        <v>17035487.891315069</v>
      </c>
    </row>
    <row r="28" spans="1:8" ht="60">
      <c r="A28" s="13">
        <f t="shared" si="0"/>
        <v>22</v>
      </c>
      <c r="B28" s="14" t="s">
        <v>58</v>
      </c>
      <c r="C28" s="15" t="s">
        <v>55</v>
      </c>
      <c r="D28" s="16" t="s">
        <v>19</v>
      </c>
      <c r="E28" s="17">
        <v>38251</v>
      </c>
      <c r="F28" s="18">
        <v>25</v>
      </c>
      <c r="G28" s="17">
        <v>47382</v>
      </c>
      <c r="H28" s="19">
        <v>16787349.783671234</v>
      </c>
    </row>
    <row r="29" spans="1:8" ht="84">
      <c r="A29" s="13">
        <f t="shared" si="0"/>
        <v>23</v>
      </c>
      <c r="B29" s="14" t="s">
        <v>59</v>
      </c>
      <c r="C29" s="15" t="s">
        <v>60</v>
      </c>
      <c r="D29" s="16" t="s">
        <v>61</v>
      </c>
      <c r="E29" s="17">
        <v>40512</v>
      </c>
      <c r="F29" s="18">
        <v>25</v>
      </c>
      <c r="G29" s="17">
        <v>49643</v>
      </c>
      <c r="H29" s="19">
        <v>14944037.173468493</v>
      </c>
    </row>
    <row r="30" spans="1:8" ht="120">
      <c r="A30" s="13">
        <f t="shared" si="0"/>
        <v>24</v>
      </c>
      <c r="B30" s="14" t="s">
        <v>62</v>
      </c>
      <c r="C30" s="15" t="s">
        <v>63</v>
      </c>
      <c r="D30" s="16" t="s">
        <v>17</v>
      </c>
      <c r="E30" s="17">
        <v>40999</v>
      </c>
      <c r="F30" s="18">
        <v>25</v>
      </c>
      <c r="G30" s="17">
        <v>50130</v>
      </c>
      <c r="H30" s="19">
        <v>14137817.795068495</v>
      </c>
    </row>
    <row r="31" spans="1:8" ht="48">
      <c r="A31" s="13">
        <f t="shared" si="0"/>
        <v>25</v>
      </c>
      <c r="B31" s="14" t="s">
        <v>64</v>
      </c>
      <c r="C31" s="15" t="s">
        <v>65</v>
      </c>
      <c r="D31" s="16" t="s">
        <v>17</v>
      </c>
      <c r="E31" s="17">
        <v>40543</v>
      </c>
      <c r="F31" s="18">
        <v>25</v>
      </c>
      <c r="G31" s="17">
        <v>49674</v>
      </c>
      <c r="H31" s="19">
        <v>13984733.667369863</v>
      </c>
    </row>
    <row r="32" spans="1:8" ht="48">
      <c r="A32" s="13">
        <f t="shared" si="0"/>
        <v>26</v>
      </c>
      <c r="B32" s="14" t="s">
        <v>64</v>
      </c>
      <c r="C32" s="15" t="s">
        <v>65</v>
      </c>
      <c r="D32" s="16" t="s">
        <v>19</v>
      </c>
      <c r="E32" s="17">
        <v>39933</v>
      </c>
      <c r="F32" s="18">
        <v>25</v>
      </c>
      <c r="G32" s="17">
        <v>49064</v>
      </c>
      <c r="H32" s="19">
        <v>12056060.776438355</v>
      </c>
    </row>
    <row r="33" spans="1:8" ht="72">
      <c r="A33" s="13">
        <f t="shared" si="0"/>
        <v>27</v>
      </c>
      <c r="B33" s="14" t="s">
        <v>66</v>
      </c>
      <c r="C33" s="15" t="s">
        <v>65</v>
      </c>
      <c r="D33" s="16" t="s">
        <v>17</v>
      </c>
      <c r="E33" s="17">
        <v>41124</v>
      </c>
      <c r="F33" s="18">
        <v>25</v>
      </c>
      <c r="G33" s="17">
        <v>50255</v>
      </c>
      <c r="H33" s="19">
        <v>11657219.654958904</v>
      </c>
    </row>
    <row r="34" spans="1:8" ht="72">
      <c r="A34" s="13">
        <f t="shared" si="0"/>
        <v>28</v>
      </c>
      <c r="B34" s="14" t="s">
        <v>67</v>
      </c>
      <c r="C34" s="15"/>
      <c r="D34" s="16" t="s">
        <v>51</v>
      </c>
      <c r="E34" s="17">
        <v>34658</v>
      </c>
      <c r="F34" s="18">
        <v>15</v>
      </c>
      <c r="G34" s="17">
        <v>40137</v>
      </c>
      <c r="H34" s="19">
        <v>11503649.85</v>
      </c>
    </row>
    <row r="35" spans="1:8" ht="132">
      <c r="A35" s="13">
        <f t="shared" si="0"/>
        <v>29</v>
      </c>
      <c r="B35" s="20" t="s">
        <v>68</v>
      </c>
      <c r="C35" s="21" t="s">
        <v>65</v>
      </c>
      <c r="D35" s="16" t="s">
        <v>69</v>
      </c>
      <c r="E35" s="22">
        <v>43143</v>
      </c>
      <c r="F35" s="18">
        <v>25</v>
      </c>
      <c r="G35" s="17">
        <v>52274</v>
      </c>
      <c r="H35" s="19">
        <v>10364951.195287671</v>
      </c>
    </row>
    <row r="36" spans="1:8" ht="36">
      <c r="A36" s="13">
        <f t="shared" si="0"/>
        <v>30</v>
      </c>
      <c r="B36" s="14" t="s">
        <v>70</v>
      </c>
      <c r="C36" s="15" t="s">
        <v>71</v>
      </c>
      <c r="D36" s="16" t="s">
        <v>72</v>
      </c>
      <c r="E36" s="17">
        <v>38199</v>
      </c>
      <c r="F36" s="18">
        <v>15</v>
      </c>
      <c r="G36" s="17">
        <v>43677</v>
      </c>
      <c r="H36" s="19">
        <v>8662894.7995890416</v>
      </c>
    </row>
    <row r="37" spans="1:8" ht="48">
      <c r="A37" s="13">
        <f t="shared" si="0"/>
        <v>31</v>
      </c>
      <c r="B37" s="14" t="s">
        <v>73</v>
      </c>
      <c r="C37" s="15" t="s">
        <v>74</v>
      </c>
      <c r="D37" s="16" t="s">
        <v>19</v>
      </c>
      <c r="E37" s="17">
        <v>38333</v>
      </c>
      <c r="F37" s="18">
        <v>15</v>
      </c>
      <c r="G37" s="17">
        <v>43811</v>
      </c>
      <c r="H37" s="19">
        <v>7929092.9678538814</v>
      </c>
    </row>
    <row r="38" spans="1:8" ht="216">
      <c r="A38" s="13">
        <f t="shared" si="0"/>
        <v>32</v>
      </c>
      <c r="B38" s="14" t="s">
        <v>75</v>
      </c>
      <c r="C38" s="15" t="s">
        <v>65</v>
      </c>
      <c r="D38" s="16" t="s">
        <v>19</v>
      </c>
      <c r="E38" s="17">
        <v>36334</v>
      </c>
      <c r="F38" s="18">
        <v>15</v>
      </c>
      <c r="G38" s="17">
        <v>41813</v>
      </c>
      <c r="H38" s="19">
        <v>7864047</v>
      </c>
    </row>
    <row r="39" spans="1:8" ht="60">
      <c r="A39" s="13">
        <f t="shared" si="0"/>
        <v>33</v>
      </c>
      <c r="B39" s="14" t="s">
        <v>76</v>
      </c>
      <c r="C39" s="15" t="s">
        <v>77</v>
      </c>
      <c r="D39" s="16" t="s">
        <v>78</v>
      </c>
      <c r="E39" s="17">
        <v>35831</v>
      </c>
      <c r="F39" s="18">
        <v>15</v>
      </c>
      <c r="G39" s="17">
        <v>41310</v>
      </c>
      <c r="H39" s="19">
        <v>7739872</v>
      </c>
    </row>
    <row r="40" spans="1:8" ht="48">
      <c r="A40" s="13">
        <f t="shared" si="0"/>
        <v>34</v>
      </c>
      <c r="B40" s="14" t="s">
        <v>49</v>
      </c>
      <c r="C40" s="15" t="s">
        <v>79</v>
      </c>
      <c r="D40" s="16" t="s">
        <v>51</v>
      </c>
      <c r="E40" s="17">
        <v>38717</v>
      </c>
      <c r="F40" s="18">
        <v>15</v>
      </c>
      <c r="G40" s="17">
        <v>44196</v>
      </c>
      <c r="H40" s="19">
        <v>7680144.6389315063</v>
      </c>
    </row>
    <row r="41" spans="1:8" ht="48">
      <c r="A41" s="13">
        <f t="shared" si="0"/>
        <v>35</v>
      </c>
      <c r="B41" s="14" t="s">
        <v>80</v>
      </c>
      <c r="C41" s="15" t="s">
        <v>81</v>
      </c>
      <c r="D41" s="16" t="s">
        <v>51</v>
      </c>
      <c r="E41" s="17">
        <v>40152</v>
      </c>
      <c r="F41" s="18">
        <v>25</v>
      </c>
      <c r="G41" s="17">
        <v>49283</v>
      </c>
      <c r="H41" s="19">
        <v>7399101.0410958901</v>
      </c>
    </row>
    <row r="42" spans="1:8" ht="60">
      <c r="A42" s="13">
        <f t="shared" si="0"/>
        <v>36</v>
      </c>
      <c r="B42" s="14" t="s">
        <v>82</v>
      </c>
      <c r="C42" s="15" t="s">
        <v>83</v>
      </c>
      <c r="D42" s="16" t="s">
        <v>84</v>
      </c>
      <c r="E42" s="17">
        <v>40671</v>
      </c>
      <c r="F42" s="18">
        <v>25</v>
      </c>
      <c r="G42" s="17">
        <v>49803</v>
      </c>
      <c r="H42" s="19">
        <v>6813342.6297260281</v>
      </c>
    </row>
    <row r="43" spans="1:8" ht="48">
      <c r="A43" s="13">
        <f t="shared" si="0"/>
        <v>37</v>
      </c>
      <c r="B43" s="14" t="s">
        <v>85</v>
      </c>
      <c r="C43" s="15" t="s">
        <v>86</v>
      </c>
      <c r="D43" s="16" t="s">
        <v>51</v>
      </c>
      <c r="E43" s="17">
        <v>39509</v>
      </c>
      <c r="F43" s="18">
        <v>25</v>
      </c>
      <c r="G43" s="17">
        <v>48640</v>
      </c>
      <c r="H43" s="19">
        <v>6783365.5022831056</v>
      </c>
    </row>
    <row r="44" spans="1:8" ht="48">
      <c r="A44" s="13">
        <f t="shared" si="0"/>
        <v>38</v>
      </c>
      <c r="B44" s="14" t="s">
        <v>87</v>
      </c>
      <c r="C44" s="15" t="s">
        <v>88</v>
      </c>
      <c r="D44" s="16" t="s">
        <v>14</v>
      </c>
      <c r="E44" s="17">
        <v>37437</v>
      </c>
      <c r="F44" s="18">
        <v>15</v>
      </c>
      <c r="G44" s="17">
        <v>42916</v>
      </c>
      <c r="H44" s="19">
        <v>6740076</v>
      </c>
    </row>
    <row r="45" spans="1:8" ht="108">
      <c r="A45" s="13">
        <f t="shared" si="0"/>
        <v>39</v>
      </c>
      <c r="B45" s="14" t="s">
        <v>89</v>
      </c>
      <c r="C45" s="15" t="s">
        <v>90</v>
      </c>
      <c r="D45" s="16" t="s">
        <v>91</v>
      </c>
      <c r="E45" s="17">
        <v>35870</v>
      </c>
      <c r="F45" s="18">
        <v>15</v>
      </c>
      <c r="G45" s="17">
        <v>41349</v>
      </c>
      <c r="H45" s="19">
        <v>6702048</v>
      </c>
    </row>
    <row r="46" spans="1:8" ht="60">
      <c r="A46" s="13">
        <f t="shared" si="0"/>
        <v>40</v>
      </c>
      <c r="B46" s="14" t="s">
        <v>92</v>
      </c>
      <c r="C46" s="15" t="s">
        <v>33</v>
      </c>
      <c r="D46" s="16" t="s">
        <v>19</v>
      </c>
      <c r="E46" s="17">
        <v>39277</v>
      </c>
      <c r="F46" s="18">
        <v>25</v>
      </c>
      <c r="G46" s="17">
        <v>48409</v>
      </c>
      <c r="H46" s="19">
        <v>6521081.481333334</v>
      </c>
    </row>
    <row r="47" spans="1:8" ht="72">
      <c r="A47" s="13">
        <f t="shared" si="0"/>
        <v>41</v>
      </c>
      <c r="B47" s="14" t="s">
        <v>93</v>
      </c>
      <c r="C47" s="15" t="s">
        <v>94</v>
      </c>
      <c r="D47" s="16" t="s">
        <v>95</v>
      </c>
      <c r="E47" s="17">
        <v>41464</v>
      </c>
      <c r="F47" s="18">
        <v>25</v>
      </c>
      <c r="G47" s="17">
        <v>50595</v>
      </c>
      <c r="H47" s="19">
        <v>6448741.10177169</v>
      </c>
    </row>
    <row r="48" spans="1:8" ht="72">
      <c r="A48" s="13">
        <f t="shared" si="0"/>
        <v>42</v>
      </c>
      <c r="B48" s="14" t="s">
        <v>96</v>
      </c>
      <c r="C48" s="15" t="s">
        <v>97</v>
      </c>
      <c r="D48" s="16" t="s">
        <v>72</v>
      </c>
      <c r="E48" s="17">
        <v>34927</v>
      </c>
      <c r="F48" s="18">
        <v>15</v>
      </c>
      <c r="G48" s="17">
        <v>40406</v>
      </c>
      <c r="H48" s="19">
        <v>6293165.5499999998</v>
      </c>
    </row>
    <row r="49" spans="1:8" ht="144">
      <c r="A49" s="13">
        <f t="shared" si="0"/>
        <v>43</v>
      </c>
      <c r="B49" s="14" t="s">
        <v>98</v>
      </c>
      <c r="C49" s="15" t="s">
        <v>99</v>
      </c>
      <c r="D49" s="16" t="s">
        <v>100</v>
      </c>
      <c r="E49" s="17">
        <v>36250</v>
      </c>
      <c r="F49" s="18">
        <v>15</v>
      </c>
      <c r="G49" s="17">
        <v>41729</v>
      </c>
      <c r="H49" s="19">
        <v>6120845</v>
      </c>
    </row>
    <row r="50" spans="1:8" ht="84">
      <c r="A50" s="13">
        <f t="shared" si="0"/>
        <v>44</v>
      </c>
      <c r="B50" s="14" t="s">
        <v>101</v>
      </c>
      <c r="C50" s="15" t="s">
        <v>102</v>
      </c>
      <c r="D50" s="16" t="s">
        <v>17</v>
      </c>
      <c r="E50" s="17">
        <v>41025</v>
      </c>
      <c r="F50" s="18">
        <v>25</v>
      </c>
      <c r="G50" s="17">
        <v>50156</v>
      </c>
      <c r="H50" s="19">
        <v>5834145.9603835614</v>
      </c>
    </row>
    <row r="51" spans="1:8" ht="72">
      <c r="A51" s="13">
        <f t="shared" si="0"/>
        <v>45</v>
      </c>
      <c r="B51" s="14" t="s">
        <v>103</v>
      </c>
      <c r="C51" s="15" t="s">
        <v>104</v>
      </c>
      <c r="D51" s="16" t="s">
        <v>61</v>
      </c>
      <c r="E51" s="17">
        <v>39901</v>
      </c>
      <c r="F51" s="18">
        <v>25</v>
      </c>
      <c r="G51" s="17">
        <v>49032</v>
      </c>
      <c r="H51" s="19">
        <v>5441173.8809132418</v>
      </c>
    </row>
    <row r="52" spans="1:8" ht="144">
      <c r="A52" s="13">
        <f t="shared" si="0"/>
        <v>46</v>
      </c>
      <c r="B52" s="14" t="s">
        <v>105</v>
      </c>
      <c r="C52" s="15" t="s">
        <v>106</v>
      </c>
      <c r="D52" s="16" t="s">
        <v>51</v>
      </c>
      <c r="E52" s="17">
        <v>39424</v>
      </c>
      <c r="F52" s="18">
        <v>25</v>
      </c>
      <c r="G52" s="17">
        <v>48556</v>
      </c>
      <c r="H52" s="19">
        <v>5275547.2884383565</v>
      </c>
    </row>
    <row r="53" spans="1:8" ht="84">
      <c r="A53" s="13">
        <f t="shared" si="0"/>
        <v>47</v>
      </c>
      <c r="B53" s="14" t="s">
        <v>107</v>
      </c>
      <c r="C53" s="15" t="s">
        <v>108</v>
      </c>
      <c r="D53" s="16" t="s">
        <v>51</v>
      </c>
      <c r="E53" s="17">
        <v>39533</v>
      </c>
      <c r="F53" s="18">
        <v>25</v>
      </c>
      <c r="G53" s="17">
        <v>48664</v>
      </c>
      <c r="H53" s="19">
        <v>5057334.4703196343</v>
      </c>
    </row>
    <row r="54" spans="1:8" ht="24">
      <c r="A54" s="13">
        <f t="shared" si="0"/>
        <v>48</v>
      </c>
      <c r="B54" s="14" t="s">
        <v>109</v>
      </c>
      <c r="C54" s="15" t="s">
        <v>110</v>
      </c>
      <c r="D54" s="16" t="s">
        <v>72</v>
      </c>
      <c r="E54" s="17">
        <v>38338</v>
      </c>
      <c r="F54" s="18">
        <v>15</v>
      </c>
      <c r="G54" s="17">
        <v>43816</v>
      </c>
      <c r="H54" s="19">
        <v>5051388.0117808217</v>
      </c>
    </row>
    <row r="55" spans="1:8" ht="60">
      <c r="A55" s="13">
        <f t="shared" si="0"/>
        <v>49</v>
      </c>
      <c r="B55" s="14" t="s">
        <v>111</v>
      </c>
      <c r="C55" s="15" t="s">
        <v>112</v>
      </c>
      <c r="D55" s="16" t="s">
        <v>51</v>
      </c>
      <c r="E55" s="17">
        <v>39352</v>
      </c>
      <c r="F55" s="18">
        <v>25</v>
      </c>
      <c r="G55" s="17">
        <v>48484</v>
      </c>
      <c r="H55" s="19">
        <v>4789308</v>
      </c>
    </row>
    <row r="56" spans="1:8" ht="24">
      <c r="A56" s="13">
        <f t="shared" si="0"/>
        <v>50</v>
      </c>
      <c r="B56" s="14" t="s">
        <v>113</v>
      </c>
      <c r="C56" s="15"/>
      <c r="D56" s="16" t="s">
        <v>51</v>
      </c>
      <c r="E56" s="17">
        <v>33588</v>
      </c>
      <c r="F56" s="18">
        <v>15</v>
      </c>
      <c r="G56" s="17">
        <v>39067</v>
      </c>
      <c r="H56" s="19">
        <v>4588271.0999999996</v>
      </c>
    </row>
    <row r="57" spans="1:8" ht="72">
      <c r="A57" s="13">
        <f t="shared" si="0"/>
        <v>51</v>
      </c>
      <c r="B57" s="14" t="s">
        <v>114</v>
      </c>
      <c r="C57" s="15" t="s">
        <v>83</v>
      </c>
      <c r="D57" s="16" t="s">
        <v>115</v>
      </c>
      <c r="E57" s="17">
        <v>41374</v>
      </c>
      <c r="F57" s="18">
        <v>25</v>
      </c>
      <c r="G57" s="17">
        <v>50505</v>
      </c>
      <c r="H57" s="19">
        <v>4414853.7328767125</v>
      </c>
    </row>
    <row r="58" spans="1:8" ht="60">
      <c r="A58" s="13">
        <f t="shared" si="0"/>
        <v>52</v>
      </c>
      <c r="B58" s="14" t="s">
        <v>111</v>
      </c>
      <c r="C58" s="15" t="s">
        <v>116</v>
      </c>
      <c r="D58" s="16" t="s">
        <v>51</v>
      </c>
      <c r="E58" s="17">
        <v>39232</v>
      </c>
      <c r="F58" s="18">
        <v>25</v>
      </c>
      <c r="G58" s="17">
        <v>48364</v>
      </c>
      <c r="H58" s="19">
        <v>4133034.0146118724</v>
      </c>
    </row>
    <row r="59" spans="1:8" ht="84">
      <c r="A59" s="13">
        <f t="shared" si="0"/>
        <v>53</v>
      </c>
      <c r="B59" s="14" t="s">
        <v>117</v>
      </c>
      <c r="C59" s="15" t="s">
        <v>86</v>
      </c>
      <c r="D59" s="16" t="s">
        <v>51</v>
      </c>
      <c r="E59" s="17">
        <v>40180</v>
      </c>
      <c r="F59" s="18">
        <v>25</v>
      </c>
      <c r="G59" s="17">
        <v>49311</v>
      </c>
      <c r="H59" s="19">
        <v>3897921.5159817352</v>
      </c>
    </row>
    <row r="60" spans="1:8" ht="72">
      <c r="A60" s="13">
        <f t="shared" si="0"/>
        <v>54</v>
      </c>
      <c r="B60" s="14" t="s">
        <v>118</v>
      </c>
      <c r="C60" s="15" t="s">
        <v>119</v>
      </c>
      <c r="D60" s="16" t="s">
        <v>72</v>
      </c>
      <c r="E60" s="17">
        <v>39813</v>
      </c>
      <c r="F60" s="18">
        <v>25</v>
      </c>
      <c r="G60" s="17">
        <v>48944</v>
      </c>
      <c r="H60" s="19">
        <v>3884461.1906027398</v>
      </c>
    </row>
    <row r="61" spans="1:8" ht="48">
      <c r="A61" s="13">
        <f t="shared" si="0"/>
        <v>55</v>
      </c>
      <c r="B61" s="14" t="s">
        <v>120</v>
      </c>
      <c r="C61" s="15" t="s">
        <v>121</v>
      </c>
      <c r="D61" s="16" t="s">
        <v>122</v>
      </c>
      <c r="E61" s="17">
        <v>37609</v>
      </c>
      <c r="F61" s="18">
        <v>15</v>
      </c>
      <c r="G61" s="17">
        <v>43088</v>
      </c>
      <c r="H61" s="19">
        <v>3830570</v>
      </c>
    </row>
    <row r="62" spans="1:8" ht="72">
      <c r="A62" s="13">
        <f t="shared" si="0"/>
        <v>56</v>
      </c>
      <c r="B62" s="14" t="s">
        <v>123</v>
      </c>
      <c r="C62" s="15" t="s">
        <v>71</v>
      </c>
      <c r="D62" s="16" t="s">
        <v>72</v>
      </c>
      <c r="E62" s="17">
        <v>38077</v>
      </c>
      <c r="F62" s="18">
        <v>15</v>
      </c>
      <c r="G62" s="17">
        <v>43555</v>
      </c>
      <c r="H62" s="19">
        <v>3604461.2257625568</v>
      </c>
    </row>
    <row r="63" spans="1:8" ht="132">
      <c r="A63" s="13">
        <f t="shared" si="0"/>
        <v>57</v>
      </c>
      <c r="B63" s="14" t="s">
        <v>124</v>
      </c>
      <c r="C63" s="15" t="s">
        <v>125</v>
      </c>
      <c r="D63" s="16" t="s">
        <v>72</v>
      </c>
      <c r="E63" s="17">
        <v>40151</v>
      </c>
      <c r="F63" s="18">
        <v>25</v>
      </c>
      <c r="G63" s="17">
        <v>49282</v>
      </c>
      <c r="H63" s="19">
        <v>3595914.113607306</v>
      </c>
    </row>
    <row r="64" spans="1:8" ht="84">
      <c r="A64" s="13">
        <f t="shared" si="0"/>
        <v>58</v>
      </c>
      <c r="B64" s="14" t="s">
        <v>126</v>
      </c>
      <c r="C64" s="15" t="s">
        <v>83</v>
      </c>
      <c r="D64" s="16" t="s">
        <v>19</v>
      </c>
      <c r="E64" s="17">
        <v>39854</v>
      </c>
      <c r="F64" s="18">
        <v>25</v>
      </c>
      <c r="G64" s="17">
        <v>48985</v>
      </c>
      <c r="H64" s="19">
        <v>3517164.4146301374</v>
      </c>
    </row>
    <row r="65" spans="1:8" ht="48">
      <c r="A65" s="13">
        <f t="shared" si="0"/>
        <v>59</v>
      </c>
      <c r="B65" s="14" t="s">
        <v>127</v>
      </c>
      <c r="C65" s="15" t="s">
        <v>94</v>
      </c>
      <c r="D65" s="16" t="s">
        <v>128</v>
      </c>
      <c r="E65" s="17">
        <v>40255</v>
      </c>
      <c r="F65" s="18">
        <v>25</v>
      </c>
      <c r="G65" s="17">
        <v>49386</v>
      </c>
      <c r="H65" s="19">
        <v>3504577.0329680368</v>
      </c>
    </row>
    <row r="66" spans="1:8" ht="48">
      <c r="A66" s="13">
        <f t="shared" si="0"/>
        <v>60</v>
      </c>
      <c r="B66" s="14" t="s">
        <v>129</v>
      </c>
      <c r="C66" s="15" t="s">
        <v>130</v>
      </c>
      <c r="D66" s="16" t="s">
        <v>72</v>
      </c>
      <c r="E66" s="17">
        <v>39933</v>
      </c>
      <c r="F66" s="18">
        <v>25</v>
      </c>
      <c r="G66" s="17">
        <v>49064</v>
      </c>
      <c r="H66" s="19">
        <v>3499492.701369863</v>
      </c>
    </row>
    <row r="67" spans="1:8" ht="120">
      <c r="A67" s="13">
        <f t="shared" si="0"/>
        <v>61</v>
      </c>
      <c r="B67" s="14" t="s">
        <v>131</v>
      </c>
      <c r="C67" s="15" t="s">
        <v>132</v>
      </c>
      <c r="D67" s="16" t="s">
        <v>19</v>
      </c>
      <c r="E67" s="17">
        <v>40204</v>
      </c>
      <c r="F67" s="18">
        <v>25</v>
      </c>
      <c r="G67" s="17">
        <v>49335</v>
      </c>
      <c r="H67" s="19">
        <v>3481564.7123287669</v>
      </c>
    </row>
    <row r="68" spans="1:8" ht="36">
      <c r="A68" s="13">
        <f t="shared" si="0"/>
        <v>62</v>
      </c>
      <c r="B68" s="14" t="s">
        <v>133</v>
      </c>
      <c r="C68" s="15" t="s">
        <v>134</v>
      </c>
      <c r="D68" s="16" t="s">
        <v>14</v>
      </c>
      <c r="E68" s="17">
        <v>39499</v>
      </c>
      <c r="F68" s="18">
        <v>25</v>
      </c>
      <c r="G68" s="17">
        <v>48631</v>
      </c>
      <c r="H68" s="19">
        <v>3454613.9519634703</v>
      </c>
    </row>
    <row r="69" spans="1:8" ht="48">
      <c r="A69" s="13">
        <f t="shared" si="0"/>
        <v>63</v>
      </c>
      <c r="B69" s="14" t="s">
        <v>135</v>
      </c>
      <c r="C69" s="15" t="s">
        <v>136</v>
      </c>
      <c r="D69" s="16" t="s">
        <v>137</v>
      </c>
      <c r="E69" s="17">
        <v>39778</v>
      </c>
      <c r="F69" s="18">
        <v>25</v>
      </c>
      <c r="G69" s="17">
        <v>48909</v>
      </c>
      <c r="H69" s="19">
        <v>3338452.4049497717</v>
      </c>
    </row>
    <row r="70" spans="1:8" ht="36">
      <c r="A70" s="13">
        <f t="shared" si="0"/>
        <v>64</v>
      </c>
      <c r="B70" s="14" t="s">
        <v>138</v>
      </c>
      <c r="C70" s="15" t="s">
        <v>139</v>
      </c>
      <c r="D70" s="16" t="s">
        <v>140</v>
      </c>
      <c r="E70" s="17">
        <v>39434</v>
      </c>
      <c r="F70" s="18">
        <v>25</v>
      </c>
      <c r="G70" s="17">
        <v>48566</v>
      </c>
      <c r="H70" s="19">
        <v>3291473.7324383566</v>
      </c>
    </row>
    <row r="71" spans="1:8" ht="96">
      <c r="A71" s="13">
        <f t="shared" ref="A71:A82" si="1">A70+1</f>
        <v>65</v>
      </c>
      <c r="B71" s="14" t="s">
        <v>141</v>
      </c>
      <c r="C71" s="15" t="s">
        <v>142</v>
      </c>
      <c r="D71" s="16" t="s">
        <v>51</v>
      </c>
      <c r="E71" s="17">
        <v>39522</v>
      </c>
      <c r="F71" s="18">
        <v>15</v>
      </c>
      <c r="G71" s="17">
        <v>45000</v>
      </c>
      <c r="H71" s="19">
        <v>3105757.7068493152</v>
      </c>
    </row>
    <row r="72" spans="1:8" ht="60">
      <c r="A72" s="13">
        <f t="shared" si="1"/>
        <v>66</v>
      </c>
      <c r="B72" s="14" t="s">
        <v>143</v>
      </c>
      <c r="C72" s="15" t="s">
        <v>144</v>
      </c>
      <c r="D72" s="16" t="s">
        <v>51</v>
      </c>
      <c r="E72" s="17">
        <v>39202</v>
      </c>
      <c r="F72" s="18">
        <v>15</v>
      </c>
      <c r="G72" s="17">
        <v>44681</v>
      </c>
      <c r="H72" s="19">
        <v>2904111.0728949774</v>
      </c>
    </row>
    <row r="73" spans="1:8" ht="48">
      <c r="A73" s="13">
        <f t="shared" si="1"/>
        <v>67</v>
      </c>
      <c r="B73" s="14" t="s">
        <v>87</v>
      </c>
      <c r="C73" s="15" t="s">
        <v>88</v>
      </c>
      <c r="D73" s="16" t="s">
        <v>14</v>
      </c>
      <c r="E73" s="17">
        <v>37955</v>
      </c>
      <c r="F73" s="18">
        <v>15</v>
      </c>
      <c r="G73" s="17">
        <v>43434</v>
      </c>
      <c r="H73" s="19">
        <v>2797097</v>
      </c>
    </row>
    <row r="74" spans="1:8" ht="60">
      <c r="A74" s="13">
        <f t="shared" si="1"/>
        <v>68</v>
      </c>
      <c r="B74" s="14" t="s">
        <v>145</v>
      </c>
      <c r="C74" s="15" t="s">
        <v>146</v>
      </c>
      <c r="D74" s="16" t="s">
        <v>147</v>
      </c>
      <c r="E74" s="17">
        <v>39409</v>
      </c>
      <c r="F74" s="18">
        <v>25</v>
      </c>
      <c r="G74" s="17">
        <v>48541</v>
      </c>
      <c r="H74" s="19">
        <v>2686353.3013607305</v>
      </c>
    </row>
    <row r="75" spans="1:8" ht="48">
      <c r="A75" s="13">
        <f t="shared" si="1"/>
        <v>69</v>
      </c>
      <c r="B75" s="14" t="s">
        <v>148</v>
      </c>
      <c r="C75" s="15" t="s">
        <v>149</v>
      </c>
      <c r="D75" s="16" t="s">
        <v>150</v>
      </c>
      <c r="E75" s="17">
        <v>39844</v>
      </c>
      <c r="F75" s="18">
        <v>25</v>
      </c>
      <c r="G75" s="17">
        <v>48975</v>
      </c>
      <c r="H75" s="19">
        <v>2657052.4911050228</v>
      </c>
    </row>
    <row r="76" spans="1:8" ht="144">
      <c r="A76" s="13">
        <f t="shared" si="1"/>
        <v>70</v>
      </c>
      <c r="B76" s="20" t="s">
        <v>151</v>
      </c>
      <c r="C76" s="21" t="s">
        <v>152</v>
      </c>
      <c r="D76" s="16" t="s">
        <v>153</v>
      </c>
      <c r="E76" s="22">
        <v>43143</v>
      </c>
      <c r="F76" s="24">
        <v>15</v>
      </c>
      <c r="G76" s="17">
        <v>48622</v>
      </c>
      <c r="H76" s="19">
        <v>2590877.4054246577</v>
      </c>
    </row>
    <row r="77" spans="1:8" ht="72">
      <c r="A77" s="13">
        <f t="shared" si="1"/>
        <v>71</v>
      </c>
      <c r="B77" s="14" t="s">
        <v>154</v>
      </c>
      <c r="C77" s="15" t="s">
        <v>155</v>
      </c>
      <c r="D77" s="16" t="s">
        <v>51</v>
      </c>
      <c r="E77" s="17">
        <v>39169</v>
      </c>
      <c r="F77" s="18">
        <v>15</v>
      </c>
      <c r="G77" s="17">
        <v>44648</v>
      </c>
      <c r="H77" s="19">
        <v>2470473.921808219</v>
      </c>
    </row>
    <row r="78" spans="1:8" ht="108">
      <c r="A78" s="13">
        <f t="shared" si="1"/>
        <v>72</v>
      </c>
      <c r="B78" s="14" t="s">
        <v>156</v>
      </c>
      <c r="C78" s="15" t="s">
        <v>157</v>
      </c>
      <c r="D78" s="16" t="s">
        <v>31</v>
      </c>
      <c r="E78" s="17">
        <v>37894</v>
      </c>
      <c r="F78" s="18">
        <v>15</v>
      </c>
      <c r="G78" s="17">
        <v>43373</v>
      </c>
      <c r="H78" s="19">
        <v>2466155</v>
      </c>
    </row>
    <row r="79" spans="1:8" ht="72">
      <c r="A79" s="13">
        <f t="shared" si="1"/>
        <v>73</v>
      </c>
      <c r="B79" s="14" t="s">
        <v>158</v>
      </c>
      <c r="C79" s="15" t="s">
        <v>159</v>
      </c>
      <c r="D79" s="16" t="s">
        <v>61</v>
      </c>
      <c r="E79" s="17">
        <v>41142</v>
      </c>
      <c r="F79" s="18">
        <v>15</v>
      </c>
      <c r="G79" s="17">
        <v>46620</v>
      </c>
      <c r="H79" s="19">
        <v>2461057.4135342464</v>
      </c>
    </row>
    <row r="80" spans="1:8" ht="60">
      <c r="A80" s="13">
        <f t="shared" si="1"/>
        <v>74</v>
      </c>
      <c r="B80" s="14" t="s">
        <v>160</v>
      </c>
      <c r="C80" s="15" t="s">
        <v>161</v>
      </c>
      <c r="D80" s="16" t="s">
        <v>21</v>
      </c>
      <c r="E80" s="17">
        <v>39363</v>
      </c>
      <c r="F80" s="18">
        <v>15</v>
      </c>
      <c r="G80" s="17">
        <v>44842</v>
      </c>
      <c r="H80" s="19">
        <v>2370395.0022465754</v>
      </c>
    </row>
    <row r="81" spans="1:8" ht="180">
      <c r="A81" s="13">
        <f t="shared" si="1"/>
        <v>75</v>
      </c>
      <c r="B81" s="14" t="s">
        <v>162</v>
      </c>
      <c r="C81" s="15" t="s">
        <v>163</v>
      </c>
      <c r="D81" s="16" t="s">
        <v>21</v>
      </c>
      <c r="E81" s="17">
        <v>36425</v>
      </c>
      <c r="F81" s="18">
        <v>15</v>
      </c>
      <c r="G81" s="17">
        <v>41904</v>
      </c>
      <c r="H81" s="19">
        <v>2359654</v>
      </c>
    </row>
    <row r="82" spans="1:8" ht="36">
      <c r="A82" s="13">
        <f t="shared" si="1"/>
        <v>76</v>
      </c>
      <c r="B82" s="14" t="s">
        <v>164</v>
      </c>
      <c r="C82" s="15" t="s">
        <v>165</v>
      </c>
      <c r="D82" s="16" t="s">
        <v>100</v>
      </c>
      <c r="E82" s="17">
        <v>39340</v>
      </c>
      <c r="F82" s="18">
        <v>15</v>
      </c>
      <c r="G82" s="17">
        <v>44819</v>
      </c>
      <c r="H82" s="19">
        <v>2356925.2556347032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2023-07-01T02:59:36Z</dcterms:modified>
</cp:coreProperties>
</file>