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hit\Candy\VIS(2024-25)-PL288-249-32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F3" i="1"/>
  <c r="F2" i="1"/>
  <c r="K6" i="1"/>
  <c r="K5" i="1"/>
  <c r="E3" i="1"/>
  <c r="E2" i="1"/>
  <c r="J6" i="1"/>
  <c r="J5" i="1"/>
  <c r="D4" i="1"/>
  <c r="D3" i="1"/>
  <c r="D2" i="1"/>
</calcChain>
</file>

<file path=xl/sharedStrings.xml><?xml version="1.0" encoding="utf-8"?>
<sst xmlns="http://schemas.openxmlformats.org/spreadsheetml/2006/main" count="9" uniqueCount="9">
  <si>
    <t>PLOT NO.</t>
  </si>
  <si>
    <t>1A</t>
  </si>
  <si>
    <t>2A</t>
  </si>
  <si>
    <t>AREA( SQ.FT )</t>
  </si>
  <si>
    <t>TOTAL VALUE</t>
  </si>
  <si>
    <t>TOTAL</t>
  </si>
  <si>
    <t>RATE( PER SQ.FT )</t>
  </si>
  <si>
    <t>REALIZABLE VALUE</t>
  </si>
  <si>
    <t>DISTRESS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</si>
</sst>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₹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4" sqref="D4"/>
    </sheetView>
  </sheetViews>
  <sheetFormatPr defaultRowHeight="15" x14ac:dyDescent="0.25"/>
  <cols>
    <col min="2" max="2" width="13.42578125" customWidth="1"/>
    <col min="3" max="3" width="18.7109375" customWidth="1"/>
    <col min="4" max="4" width="14.7109375" style="1" customWidth="1"/>
    <col min="5" max="5" width="18.7109375" customWidth="1"/>
    <col min="6" max="6" width="15.42578125" customWidth="1"/>
    <col min="8" max="8" width="15" bestFit="1" customWidth="1"/>
    <col min="10" max="10" width="13.42578125" bestFit="1" customWidth="1"/>
    <col min="11" max="11" width="15" bestFit="1" customWidth="1"/>
  </cols>
  <sheetData>
    <row r="1" spans="1:11" ht="25.5" customHeight="1" x14ac:dyDescent="0.25">
      <c r="A1" s="3" t="s">
        <v>0</v>
      </c>
      <c r="B1" s="3" t="s">
        <v>3</v>
      </c>
      <c r="C1" s="3" t="s">
        <v>6</v>
      </c>
      <c r="D1" s="4" t="s">
        <v>4</v>
      </c>
      <c r="E1" s="3" t="s">
        <v>7</v>
      </c>
      <c r="F1" s="5" t="s">
        <v>8</v>
      </c>
    </row>
    <row r="2" spans="1:11" x14ac:dyDescent="0.25">
      <c r="A2" s="6" t="s">
        <v>1</v>
      </c>
      <c r="B2" s="6">
        <v>5300</v>
      </c>
      <c r="C2" s="6">
        <v>9000</v>
      </c>
      <c r="D2" s="7">
        <f>B2*C2</f>
        <v>47700000</v>
      </c>
      <c r="E2" s="7">
        <f>D2-J5</f>
        <v>40545000</v>
      </c>
      <c r="F2" s="7">
        <f>D2-K5</f>
        <v>35775000</v>
      </c>
    </row>
    <row r="3" spans="1:11" x14ac:dyDescent="0.25">
      <c r="A3" s="6" t="s">
        <v>2</v>
      </c>
      <c r="B3" s="6">
        <v>3300</v>
      </c>
      <c r="C3" s="6">
        <v>9000</v>
      </c>
      <c r="D3" s="7">
        <f>B3*C3</f>
        <v>29700000</v>
      </c>
      <c r="E3" s="7">
        <f>D3-J6</f>
        <v>25245000</v>
      </c>
      <c r="F3" s="7">
        <f>D3-K6</f>
        <v>22275000</v>
      </c>
    </row>
    <row r="4" spans="1:11" x14ac:dyDescent="0.25">
      <c r="A4" s="8" t="s">
        <v>5</v>
      </c>
      <c r="B4" s="8"/>
      <c r="C4" s="8"/>
      <c r="D4" s="7">
        <f>SUM(D2:D3)</f>
        <v>77400000</v>
      </c>
      <c r="E4" s="7">
        <f>E2+E3</f>
        <v>65790000</v>
      </c>
      <c r="F4" s="7">
        <f>F2+F3</f>
        <v>58050000</v>
      </c>
      <c r="J4" s="2">
        <v>0.15</v>
      </c>
      <c r="K4" s="2">
        <v>0.25</v>
      </c>
    </row>
    <row r="5" spans="1:11" x14ac:dyDescent="0.25">
      <c r="J5" s="1">
        <f>(D2*15)/100</f>
        <v>7155000</v>
      </c>
      <c r="K5" s="1">
        <f>(D2*25)/100</f>
        <v>11925000</v>
      </c>
    </row>
    <row r="6" spans="1:11" x14ac:dyDescent="0.25">
      <c r="E6" s="1"/>
      <c r="J6" s="1">
        <f>(D3*15)/100</f>
        <v>4455000</v>
      </c>
      <c r="K6" s="1">
        <f>(D3*25)/100</f>
        <v>7425000</v>
      </c>
    </row>
    <row r="11" spans="1:11" x14ac:dyDescent="0.25">
      <c r="E11" s="1"/>
      <c r="H11" s="1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2024-08-13T13:23:05Z</dcterms:created>
  <dcterms:modified xsi:type="dcterms:W3CDTF">2024-08-14T04:51:51Z</dcterms:modified>
</cp:coreProperties>
</file>